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7dedfd7ed8c3e8/Desktop/CSV/"/>
    </mc:Choice>
  </mc:AlternateContent>
  <xr:revisionPtr revIDLastSave="101" documentId="8_{A5D6039A-D676-4625-9851-8127A825976E}" xr6:coauthVersionLast="47" xr6:coauthVersionMax="47" xr10:uidLastSave="{B2FE8E2C-F171-4B52-B752-8299ED54C878}"/>
  <bookViews>
    <workbookView xWindow="-108" yWindow="-108" windowWidth="23256" windowHeight="12456" xr2:uid="{00000000-000D-0000-FFFF-FFFF00000000}"/>
  </bookViews>
  <sheets>
    <sheet name="Sales" sheetId="1" r:id="rId1"/>
    <sheet name="Customer" sheetId="2" r:id="rId2"/>
    <sheet name="Product" sheetId="3" r:id="rId3"/>
  </sheets>
  <definedNames>
    <definedName name="_xlnm._FilterDatabase" localSheetId="1" hidden="1">Customer!$A$1:$C$1</definedName>
    <definedName name="_xlnm._FilterDatabase" localSheetId="0" hidden="1">Sales!$A$1:$S$1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161" i="1" l="1"/>
  <c r="G7471" i="1"/>
  <c r="G7470" i="1"/>
  <c r="G5203" i="1"/>
  <c r="G5202" i="1"/>
  <c r="G5201" i="1"/>
  <c r="G5200" i="1"/>
  <c r="G2232" i="1"/>
  <c r="G2231" i="1"/>
  <c r="G1301" i="1"/>
  <c r="G116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2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166" i="1"/>
  <c r="G126" i="1"/>
  <c r="G14" i="1"/>
  <c r="G3" i="1"/>
  <c r="G4" i="1"/>
  <c r="G5" i="1"/>
  <c r="G6" i="1"/>
  <c r="G7" i="1"/>
  <c r="G8" i="1"/>
  <c r="G9" i="1"/>
  <c r="G10" i="1"/>
  <c r="G11" i="1"/>
  <c r="G12" i="1"/>
  <c r="G13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2" i="1"/>
</calcChain>
</file>

<file path=xl/sharedStrings.xml><?xml version="1.0" encoding="utf-8"?>
<sst xmlns="http://schemas.openxmlformats.org/spreadsheetml/2006/main" count="101855" uniqueCount="11773">
  <si>
    <t>Row ID</t>
  </si>
  <si>
    <t>Order ID</t>
  </si>
  <si>
    <t>Order Date</t>
  </si>
  <si>
    <t>Ship Date</t>
  </si>
  <si>
    <t>Ship Mode</t>
  </si>
  <si>
    <t>Customer ID</t>
  </si>
  <si>
    <t>Country</t>
  </si>
  <si>
    <t>City</t>
  </si>
  <si>
    <t>State</t>
  </si>
  <si>
    <t>Postal Code</t>
  </si>
  <si>
    <t>Region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</si>
  <si>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</si>
  <si>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</si>
  <si>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</si>
  <si>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</si>
  <si>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</si>
  <si>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</si>
  <si>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</si>
  <si>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</si>
  <si>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United States</t>
  </si>
  <si>
    <t>Henderson</t>
  </si>
  <si>
    <t>Kentucky</t>
  </si>
  <si>
    <t>South</t>
  </si>
  <si>
    <t>FUR-BO-10001798</t>
  </si>
  <si>
    <t>FUR-CH-10000454</t>
  </si>
  <si>
    <t>CA-2016-138688</t>
  </si>
  <si>
    <t>6/16/2016</t>
  </si>
  <si>
    <t>DV-13045</t>
  </si>
  <si>
    <t>Los Angeles</t>
  </si>
  <si>
    <t>California</t>
  </si>
  <si>
    <t>West</t>
  </si>
  <si>
    <t>OFF-LA-10000240</t>
  </si>
  <si>
    <t>US-2015-108966</t>
  </si>
  <si>
    <t>10/18/2015</t>
  </si>
  <si>
    <t>Standard Class</t>
  </si>
  <si>
    <t>SO-20335</t>
  </si>
  <si>
    <t>Fort Lauderdale</t>
  </si>
  <si>
    <t>Florida</t>
  </si>
  <si>
    <t>FUR-TA-10000577</t>
  </si>
  <si>
    <t>OFF-ST-10000760</t>
  </si>
  <si>
    <t>CA-2014-115812</t>
  </si>
  <si>
    <t>6/14/2014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</si>
  <si>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</si>
  <si>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</si>
  <si>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</si>
  <si>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</si>
  <si>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</si>
  <si>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</si>
  <si>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</si>
  <si>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</si>
  <si>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</si>
  <si>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4/15/2017</t>
  </si>
  <si>
    <t>4/20/2017</t>
  </si>
  <si>
    <t>AA-10480</t>
  </si>
  <si>
    <t>Concord</t>
  </si>
  <si>
    <t>North Carolina</t>
  </si>
  <si>
    <t>OFF-PA-10002365</t>
  </si>
  <si>
    <t>CA-2016-161389</t>
  </si>
  <si>
    <t>IM-15070</t>
  </si>
  <si>
    <t>Seattle</t>
  </si>
  <si>
    <t>Washington</t>
  </si>
  <si>
    <t>OFF-BI-10003656</t>
  </si>
  <si>
    <t>US-2015-118983</t>
  </si>
  <si>
    <t>11/22/2015</t>
  </si>
  <si>
    <t>11/26/2015</t>
  </si>
  <si>
    <t>HP-14815</t>
  </si>
  <si>
    <t>Fort Worth</t>
  </si>
  <si>
    <t>Texas</t>
  </si>
  <si>
    <t>Central</t>
  </si>
  <si>
    <t>OFF-AP-10002311</t>
  </si>
  <si>
    <t>OFF-BI-10000756</t>
  </si>
  <si>
    <t>CA-2014-105893</t>
  </si>
  <si>
    <t>11/18/2014</t>
  </si>
  <si>
    <t>PK-19075</t>
  </si>
  <si>
    <t>Madison</t>
  </si>
  <si>
    <t>Wisconsin</t>
  </si>
  <si>
    <t>OFF-ST-10004186</t>
  </si>
  <si>
    <t>CA-2014-167164</t>
  </si>
  <si>
    <t>5/13/2014</t>
  </si>
  <si>
    <t>5/15/2014</t>
  </si>
  <si>
    <t>AG-10270</t>
  </si>
  <si>
    <t>West Jordan</t>
  </si>
  <si>
    <t>Utah</t>
  </si>
  <si>
    <t>OFF-ST-10000107</t>
  </si>
  <si>
    <t>CA-2014-143336</t>
  </si>
  <si>
    <t>8/27/2014</t>
  </si>
  <si>
    <t>ZD-21925</t>
  </si>
  <si>
    <t>San Francisco</t>
  </si>
  <si>
    <t>OFF-AR-10003056</t>
  </si>
  <si>
    <t>TEC-PH-10001949</t>
  </si>
  <si>
    <t>OFF-BI-10002215</t>
  </si>
  <si>
    <t>CA-2016-137330</t>
  </si>
  <si>
    <t>12/13/2016</t>
  </si>
  <si>
    <t>KB-16585</t>
  </si>
  <si>
    <t>Fremont</t>
  </si>
  <si>
    <t>Nebraska</t>
  </si>
  <si>
    <t>OFF-AR-10000246</t>
  </si>
  <si>
    <t>OFF-AP-10001492</t>
  </si>
  <si>
    <t>US-2017-156909</t>
  </si>
  <si>
    <t>7/16/2017</t>
  </si>
  <si>
    <t>7/18/2017</t>
  </si>
  <si>
    <t>SF-20065</t>
  </si>
  <si>
    <t>Philadelphia</t>
  </si>
  <si>
    <t>Pennsylvania</t>
  </si>
  <si>
    <t>East</t>
  </si>
  <si>
    <t>FUR-CH-10002774</t>
  </si>
  <si>
    <t>CA-2015-106320</t>
  </si>
  <si>
    <t>9/25/2015</t>
  </si>
  <si>
    <t>9/30/2015</t>
  </si>
  <si>
    <t>EB-13870</t>
  </si>
  <si>
    <t>Orem</t>
  </si>
  <si>
    <t>CA-2016-121755</t>
  </si>
  <si>
    <t>1/16/2016</t>
  </si>
  <si>
    <t>1/20/2016</t>
  </si>
  <si>
    <t>EH-13945</t>
  </si>
  <si>
    <t>OFF-BI-10001634</t>
  </si>
  <si>
    <t>TEC-AC-10003027</t>
  </si>
  <si>
    <t>US-2015-150630</t>
  </si>
  <si>
    <t>9/17/2015</t>
  </si>
  <si>
    <t>9/21/2015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</si>
  <si>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</si>
  <si>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</si>
  <si>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</si>
  <si>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</si>
  <si>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</si>
  <si>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</si>
  <si>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</si>
  <si>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</si>
  <si>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</si>
  <si>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10/19/2017</t>
  </si>
  <si>
    <t>10/23/2017</t>
  </si>
  <si>
    <t>MA-17560</t>
  </si>
  <si>
    <t>Houston</t>
  </si>
  <si>
    <t>OFF-PA-10000249</t>
  </si>
  <si>
    <t>CA-2016-117590</t>
  </si>
  <si>
    <t>First Class</t>
  </si>
  <si>
    <t>GH-14485</t>
  </si>
  <si>
    <t>Richardson</t>
  </si>
  <si>
    <t>TEC-PH-10004977</t>
  </si>
  <si>
    <t>FUR-FU-10003664</t>
  </si>
  <si>
    <t>CA-2015-117415</t>
  </si>
  <si>
    <t>12/27/2015</t>
  </si>
  <si>
    <t>12/31/2015</t>
  </si>
  <si>
    <t>SN-20710</t>
  </si>
  <si>
    <t>OFF-EN-10002986</t>
  </si>
  <si>
    <t>FUR-BO-10002545</t>
  </si>
  <si>
    <t>FUR-CH-10004218</t>
  </si>
  <si>
    <t>TEC-PH-10000486</t>
  </si>
  <si>
    <t>CA-2017-120999</t>
  </si>
  <si>
    <t>9/15/2017</t>
  </si>
  <si>
    <t>LC-16930</t>
  </si>
  <si>
    <t>Naperville</t>
  </si>
  <si>
    <t>Illinois</t>
  </si>
  <si>
    <t>TEC-PH-10004093</t>
  </si>
  <si>
    <t>CA-2016-101343</t>
  </si>
  <si>
    <t>7/17/2016</t>
  </si>
  <si>
    <t>7/22/2016</t>
  </si>
  <si>
    <t>RA-19885</t>
  </si>
  <si>
    <t>OFF-ST-10003479</t>
  </si>
  <si>
    <t>CA-2017-139619</t>
  </si>
  <si>
    <t>9/19/2017</t>
  </si>
  <si>
    <t>9/23/2017</t>
  </si>
  <si>
    <t>ES-14080</t>
  </si>
  <si>
    <t>Melbourne</t>
  </si>
  <si>
    <t>OFF-ST-10003282</t>
  </si>
  <si>
    <t>CA-2016-118255</t>
  </si>
  <si>
    <t>3/13/2016</t>
  </si>
  <si>
    <t>ON-18715</t>
  </si>
  <si>
    <t>Eagan</t>
  </si>
  <si>
    <t>Minnesota</t>
  </si>
  <si>
    <t>TEC-AC-10000171</t>
  </si>
  <si>
    <t>OFF-BI-10003291</t>
  </si>
  <si>
    <t>CA-2014-146703</t>
  </si>
  <si>
    <t>10/20/2014</t>
  </si>
  <si>
    <t>10/25/2014</t>
  </si>
  <si>
    <t>PO-18865</t>
  </si>
  <si>
    <t>Westland</t>
  </si>
  <si>
    <t>Michigan</t>
  </si>
  <si>
    <t>OFF-ST-10001713</t>
  </si>
  <si>
    <t>CA-2016-169194</t>
  </si>
  <si>
    <t>6/20/2016</t>
  </si>
  <si>
    <t>6/25/2016</t>
  </si>
  <si>
    <t>LH-16900</t>
  </si>
  <si>
    <t>Dover</t>
  </si>
  <si>
    <t>Delaware</t>
  </si>
  <si>
    <t>TEC-AC-10002167</t>
  </si>
  <si>
    <t>TEC-PH-10003988</t>
  </si>
  <si>
    <t>CA-2015-115742</t>
  </si>
  <si>
    <t>4/18/2015</t>
  </si>
  <si>
    <t>4/22/2015</t>
  </si>
  <si>
    <t>DP-13000</t>
  </si>
  <si>
    <t>New Albany</t>
  </si>
  <si>
    <t>Indiana</t>
  </si>
  <si>
    <t>OFF-BI-10004410</t>
  </si>
  <si>
    <t>OFF-LA-10002762</t>
  </si>
  <si>
    <t>FUR-FU-10001706</t>
  </si>
  <si>
    <t>FUR-CH-10003061</t>
  </si>
  <si>
    <t>CA-2016-105816</t>
  </si>
  <si>
    <t>12/17/2016</t>
  </si>
  <si>
    <t>JM-15265</t>
  </si>
  <si>
    <t>New York City</t>
  </si>
  <si>
    <t>New York</t>
  </si>
  <si>
    <t>OFF-FA-10000304</t>
  </si>
  <si>
    <t>TEC-PH-10002447</t>
  </si>
  <si>
    <t>CA-2016-111682</t>
  </si>
  <si>
    <t>6/17/2016</t>
  </si>
  <si>
    <t>6/18/2016</t>
  </si>
  <si>
    <t>TB-21055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</si>
  <si>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</si>
  <si>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</si>
  <si>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</si>
  <si>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</si>
  <si>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</si>
  <si>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</si>
  <si>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</si>
  <si>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</si>
  <si>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11/24/2015</t>
  </si>
  <si>
    <t>11/30/2015</t>
  </si>
  <si>
    <t>KM-16720</t>
  </si>
  <si>
    <t>TEC-AC-10004633</t>
  </si>
  <si>
    <t>OFF-BI-10001078</t>
  </si>
  <si>
    <t>OFF-PA-10003892</t>
  </si>
  <si>
    <t>FUR-FU-10000397</t>
  </si>
  <si>
    <t>US-2015-164175</t>
  </si>
  <si>
    <t>4/30/2015</t>
  </si>
  <si>
    <t>PS-18970</t>
  </si>
  <si>
    <t>Chicago</t>
  </si>
  <si>
    <t>FUR-CH-10001146</t>
  </si>
  <si>
    <t>CA-2014-106376</t>
  </si>
  <si>
    <t>BS-11590</t>
  </si>
  <si>
    <t>Gilbert</t>
  </si>
  <si>
    <t>Arizona</t>
  </si>
  <si>
    <t>OFF-AR-10002671</t>
  </si>
  <si>
    <t>TEC-PH-10002726</t>
  </si>
  <si>
    <t>CA-2016-119823</t>
  </si>
  <si>
    <t>KD-16270</t>
  </si>
  <si>
    <t>Springfield</t>
  </si>
  <si>
    <t>Virginia</t>
  </si>
  <si>
    <t>OFF-PA-10000482</t>
  </si>
  <si>
    <t>CA-2016-106075</t>
  </si>
  <si>
    <t>9/18/2016</t>
  </si>
  <si>
    <t>9/23/2016</t>
  </si>
  <si>
    <t>HM-14980</t>
  </si>
  <si>
    <t>OFF-BI-10004654</t>
  </si>
  <si>
    <t>CA-2017-114440</t>
  </si>
  <si>
    <t>9/14/2017</t>
  </si>
  <si>
    <t>9/17/2017</t>
  </si>
  <si>
    <t>Jackson</t>
  </si>
  <si>
    <t>OFF-PA-10004675</t>
  </si>
  <si>
    <t>US-2015-134026</t>
  </si>
  <si>
    <t>4/26/2015</t>
  </si>
  <si>
    <t>JE-15745</t>
  </si>
  <si>
    <t>Memphis</t>
  </si>
  <si>
    <t>Tennessee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</si>
  <si>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</si>
  <si>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</si>
  <si>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</si>
  <si>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</si>
  <si>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</si>
  <si>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</si>
  <si>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</si>
  <si>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</si>
  <si>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</si>
  <si>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11/26/2014</t>
  </si>
  <si>
    <t>FUR-FU-10003194</t>
  </si>
  <si>
    <t>CA-2016-127208</t>
  </si>
  <si>
    <t>6/15/2016</t>
  </si>
  <si>
    <t>SC-20770</t>
  </si>
  <si>
    <t>Decatur</t>
  </si>
  <si>
    <t>Alabama</t>
  </si>
  <si>
    <t>OFF-AP-10002118</t>
  </si>
  <si>
    <t>OFF-BI-10002309</t>
  </si>
  <si>
    <t>CA-2014-139451</t>
  </si>
  <si>
    <t>10/16/2014</t>
  </si>
  <si>
    <t>DN-13690</t>
  </si>
  <si>
    <t>OFF-AR-10002053</t>
  </si>
  <si>
    <t>OFF-ST-10002370</t>
  </si>
  <si>
    <t>CA-2015-149734</t>
  </si>
  <si>
    <t>JC-16105</t>
  </si>
  <si>
    <t>Durham</t>
  </si>
  <si>
    <t>OFF-EN-10000927</t>
  </si>
  <si>
    <t>US-2017-119662</t>
  </si>
  <si>
    <t>11/13/2017</t>
  </si>
  <si>
    <t>11/16/2017</t>
  </si>
  <si>
    <t>CS-12400</t>
  </si>
  <si>
    <t>OFF-ST-10003656</t>
  </si>
  <si>
    <t>CA-2017-140088</t>
  </si>
  <si>
    <t>5/28/2017</t>
  </si>
  <si>
    <t>5/30/2017</t>
  </si>
  <si>
    <t>Columbia</t>
  </si>
  <si>
    <t>South Carolina</t>
  </si>
  <si>
    <t>FUR-CH-10000863</t>
  </si>
  <si>
    <t>CA-2017-155558</t>
  </si>
  <si>
    <t>10/26/2017</t>
  </si>
  <si>
    <t>PG-18895</t>
  </si>
  <si>
    <t>Rochester</t>
  </si>
  <si>
    <t>TEC-AC-10001998</t>
  </si>
  <si>
    <t>OFF-LA-10000134</t>
  </si>
  <si>
    <t>CA-2016-159695</t>
  </si>
  <si>
    <t>GM-14455</t>
  </si>
  <si>
    <t>OFF-ST-10003442</t>
  </si>
  <si>
    <t>CA-2016-109806</t>
  </si>
  <si>
    <t>9/17/2016</t>
  </si>
  <si>
    <t>9/22/2016</t>
  </si>
  <si>
    <t>JS-15685</t>
  </si>
  <si>
    <t>OFF-AR-10004930</t>
  </si>
  <si>
    <t>OFF-PA-10000304</t>
  </si>
  <si>
    <t>CA-2015-149587</t>
  </si>
  <si>
    <t>1/31/2015</t>
  </si>
  <si>
    <t>KB-16315</t>
  </si>
  <si>
    <t>Minneapolis</t>
  </si>
  <si>
    <t>OFF-PA-10003177</t>
  </si>
  <si>
    <t>FUR-FU-10003799</t>
  </si>
  <si>
    <t>OFF-BI-10002852</t>
  </si>
  <si>
    <t>US-2017-109484</t>
  </si>
  <si>
    <t>RB-19705</t>
  </si>
  <si>
    <t>Portland</t>
  </si>
  <si>
    <t>Oregon</t>
  </si>
  <si>
    <t>OFF-BI-10004738</t>
  </si>
  <si>
    <t>CA-2017-161018</t>
  </si>
  <si>
    <t>PN-18775</t>
  </si>
  <si>
    <t>FUR-FU-10000629</t>
  </si>
  <si>
    <t>CA-2017-157833</t>
  </si>
  <si>
    <t>6/17/2017</t>
  </si>
  <si>
    <t>6/20/2017</t>
  </si>
  <si>
    <t>KD-16345</t>
  </si>
  <si>
    <t>OFF-BI-10001721</t>
  </si>
  <si>
    <t>CA-2016-149223</t>
  </si>
  <si>
    <t>ER-13855</t>
  </si>
  <si>
    <t>Saint Paul</t>
  </si>
  <si>
    <t>OFF-AP-10000358</t>
  </si>
  <si>
    <t>CA-2016-158568</t>
  </si>
  <si>
    <t>8/29/2016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</si>
  <si>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</si>
  <si>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</si>
  <si>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</si>
  <si>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</si>
  <si>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</si>
  <si>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</si>
  <si>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</si>
  <si>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</si>
  <si>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11/13/2015</t>
  </si>
  <si>
    <t>11/17/2015</t>
  </si>
  <si>
    <t>LC-16870</t>
  </si>
  <si>
    <t>Aurora</t>
  </si>
  <si>
    <t>Colorado</t>
  </si>
  <si>
    <t>TEC-AC-10001552</t>
  </si>
  <si>
    <t>FUR-FU-10004006</t>
  </si>
  <si>
    <t>OFF-BI-10002794</t>
  </si>
  <si>
    <t>CA-2017-119004</t>
  </si>
  <si>
    <t>11/23/2017</t>
  </si>
  <si>
    <t>11/28/2017</t>
  </si>
  <si>
    <t>JM-15250</t>
  </si>
  <si>
    <t>Charlotte</t>
  </si>
  <si>
    <t>TEC-AC-10003499</t>
  </si>
  <si>
    <t>TEC-PH-10002844</t>
  </si>
  <si>
    <t>OFF-AR-10000390</t>
  </si>
  <si>
    <t>CA-2015-129476</t>
  </si>
  <si>
    <t>10/15/2015</t>
  </si>
  <si>
    <t>10/20/2015</t>
  </si>
  <si>
    <t>PA-19060</t>
  </si>
  <si>
    <t>Orland Park</t>
  </si>
  <si>
    <t>TEC-AC-10000844</t>
  </si>
  <si>
    <t>CA-2017-146780</t>
  </si>
  <si>
    <t>12/25/2017</t>
  </si>
  <si>
    <t>12/30/2017</t>
  </si>
  <si>
    <t>CV-12805</t>
  </si>
  <si>
    <t>FUR-FU-10001934</t>
  </si>
  <si>
    <t>CA-2016-128867</t>
  </si>
  <si>
    <t>CL-12565</t>
  </si>
  <si>
    <t>Urbandale</t>
  </si>
  <si>
    <t>Iowa</t>
  </si>
  <si>
    <t>OFF-AR-10000380</t>
  </si>
  <si>
    <t>OFF-BI-10003981</t>
  </si>
  <si>
    <t>CA-2014-115259</t>
  </si>
  <si>
    <t>8/25/2014</t>
  </si>
  <si>
    <t>RC-19960</t>
  </si>
  <si>
    <t>Columbus</t>
  </si>
  <si>
    <t>Ohio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</si>
  <si>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</si>
  <si>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</si>
  <si>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</si>
  <si>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</si>
  <si>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</si>
  <si>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</si>
  <si>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</si>
  <si>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</si>
  <si>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</si>
  <si>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Bristol</t>
  </si>
  <si>
    <t>OFF-BI-10003650</t>
  </si>
  <si>
    <t>CA-2016-103730</t>
  </si>
  <si>
    <t>SC-20725</t>
  </si>
  <si>
    <t>Wilmington</t>
  </si>
  <si>
    <t>FUR-FU-10002157</t>
  </si>
  <si>
    <t>OFF-ST-10000777</t>
  </si>
  <si>
    <t>OFF-EN-10002500</t>
  </si>
  <si>
    <t>TEC-PH-10003875</t>
  </si>
  <si>
    <t>US-2014-152030</t>
  </si>
  <si>
    <t>12/26/2014</t>
  </si>
  <si>
    <t>12/28/2014</t>
  </si>
  <si>
    <t>AD-10180</t>
  </si>
  <si>
    <t>FUR-CH-10004063</t>
  </si>
  <si>
    <t>US-2014-134614</t>
  </si>
  <si>
    <t>9/20/2014</t>
  </si>
  <si>
    <t>9/25/2014</t>
  </si>
  <si>
    <t>PF-19165</t>
  </si>
  <si>
    <t>Bloomington</t>
  </si>
  <si>
    <t>FUR-TA-10004534</t>
  </si>
  <si>
    <t>US-2017-107272</t>
  </si>
  <si>
    <t>TS-21610</t>
  </si>
  <si>
    <t>Phoenix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</si>
  <si>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</si>
  <si>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</si>
  <si>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</si>
  <si>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</si>
  <si>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</si>
  <si>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</si>
  <si>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</si>
  <si>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</si>
  <si>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</si>
  <si>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</si>
  <si>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</si>
  <si>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10/13/2016</t>
  </si>
  <si>
    <t>10/19/2016</t>
  </si>
  <si>
    <t>LC-16885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</si>
  <si>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</si>
  <si>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</si>
  <si>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</si>
  <si>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</si>
  <si>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</si>
  <si>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</si>
  <si>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</si>
  <si>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</si>
  <si>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</si>
  <si>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</si>
  <si>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9/18/2017</t>
  </si>
  <si>
    <t>SH-19975</t>
  </si>
  <si>
    <t>OFF-AR-10000940</t>
  </si>
  <si>
    <t>OFF-EN-10004030</t>
  </si>
  <si>
    <t>OFF-PA-10004327</t>
  </si>
  <si>
    <t>CA-2017-155376</t>
  </si>
  <si>
    <t>12/22/2017</t>
  </si>
  <si>
    <t>12/27/2017</t>
  </si>
  <si>
    <t>SG-20080</t>
  </si>
  <si>
    <t>Independence</t>
  </si>
  <si>
    <t>Missouri</t>
  </si>
  <si>
    <t>OFF-AP-10001058</t>
  </si>
  <si>
    <t>CA-2015-110744</t>
  </si>
  <si>
    <t>HA-14920</t>
  </si>
  <si>
    <t>Pasadena</t>
  </si>
  <si>
    <t>CA-2014-110072</t>
  </si>
  <si>
    <t>10/22/2014</t>
  </si>
  <si>
    <t>10/28/2014</t>
  </si>
  <si>
    <t>MG-17680</t>
  </si>
  <si>
    <t>Newark</t>
  </si>
  <si>
    <t>FUR-FU-10000521</t>
  </si>
  <si>
    <t>CA-2016-114489</t>
  </si>
  <si>
    <t>JE-16165</t>
  </si>
  <si>
    <t>Franklin</t>
  </si>
  <si>
    <t>TEC-PH-10000215</t>
  </si>
  <si>
    <t>TEC-PH-10001448</t>
  </si>
  <si>
    <t>OFF-BI-10002735</t>
  </si>
  <si>
    <t>CA-2016-158834</t>
  </si>
  <si>
    <t>3/16/2016</t>
  </si>
  <si>
    <t>TW-21025</t>
  </si>
  <si>
    <t>Scottsdale</t>
  </si>
  <si>
    <t>OFF-AP-10000326</t>
  </si>
  <si>
    <t>TEC-PH-10001254</t>
  </si>
  <si>
    <t>CA-2015-124919</t>
  </si>
  <si>
    <t>5/31/2015</t>
  </si>
  <si>
    <t>SP-20650</t>
  </si>
  <si>
    <t>San Jose</t>
  </si>
  <si>
    <t>OFF-PA-10001950</t>
  </si>
  <si>
    <t>OFF-PA-10002254</t>
  </si>
  <si>
    <t>OFF-ST-10001590</t>
  </si>
  <si>
    <t>CA-2015-118948</t>
  </si>
  <si>
    <t>5/28/2015</t>
  </si>
  <si>
    <t>NK-18490</t>
  </si>
  <si>
    <t>OFF-AR-10001547</t>
  </si>
  <si>
    <t>CA-2014-104269</t>
  </si>
  <si>
    <t>DB-13060</t>
  </si>
  <si>
    <t>CA-2016-114104</t>
  </si>
  <si>
    <t>11/20/2016</t>
  </si>
  <si>
    <t>11/24/2016</t>
  </si>
  <si>
    <t>NP-18670</t>
  </si>
  <si>
    <t>Edmond</t>
  </si>
  <si>
    <t>Oklahoma</t>
  </si>
  <si>
    <t>OFF-LA-10002475</t>
  </si>
  <si>
    <t>TEC-PH-10004536</t>
  </si>
  <si>
    <t>CA-2016-162733</t>
  </si>
  <si>
    <t>TT-21070</t>
  </si>
  <si>
    <t>OFF-PA-10002751</t>
  </si>
  <si>
    <t>CA-2015-119697</t>
  </si>
  <si>
    <t>12/28/2015</t>
  </si>
  <si>
    <t>EM-13960</t>
  </si>
  <si>
    <t>TEC-AC-10003657</t>
  </si>
  <si>
    <t>CA-2016-154508</t>
  </si>
  <si>
    <t>11/16/2016</t>
  </si>
  <si>
    <t>RD-19900</t>
  </si>
  <si>
    <t>Carlsbad</t>
  </si>
  <si>
    <t>New Mexico</t>
  </si>
  <si>
    <t>OFF-EN-10001990</t>
  </si>
  <si>
    <t>CA-2016-113817</t>
  </si>
  <si>
    <t>MJ-17740</t>
  </si>
  <si>
    <t>OFF-BI-10004002</t>
  </si>
  <si>
    <t>CA-2014-139892</t>
  </si>
  <si>
    <t>BM-11140</t>
  </si>
  <si>
    <t>San Antonio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</si>
  <si>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</si>
  <si>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</si>
  <si>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</si>
  <si>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</si>
  <si>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</si>
  <si>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</si>
  <si>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</si>
  <si>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</si>
  <si>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</si>
  <si>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</si>
  <si>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</si>
  <si>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</si>
  <si>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</si>
  <si>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9/14/2014</t>
  </si>
  <si>
    <t>9/19/2014</t>
  </si>
  <si>
    <t>JB-15400</t>
  </si>
  <si>
    <t>OFF-AP-10000891</t>
  </si>
  <si>
    <t>OFF-LA-10003148</t>
  </si>
  <si>
    <t>US-2017-152366</t>
  </si>
  <si>
    <t>4/21/2017</t>
  </si>
  <si>
    <t>4/25/2017</t>
  </si>
  <si>
    <t>SJ-20500</t>
  </si>
  <si>
    <t>OFF-AP-10002684</t>
  </si>
  <si>
    <t>US-2015-101511</t>
  </si>
  <si>
    <t>11/21/2015</t>
  </si>
  <si>
    <t>11/23/2015</t>
  </si>
  <si>
    <t>FUR-CH-10004698</t>
  </si>
  <si>
    <t>OFF-SU-10002189</t>
  </si>
  <si>
    <t>CA-2015-137225</t>
  </si>
  <si>
    <t>12/15/2015</t>
  </si>
  <si>
    <t>12/19/2015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</si>
  <si>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</si>
  <si>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</si>
  <si>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</si>
  <si>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</si>
  <si>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</si>
  <si>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</si>
  <si>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</si>
  <si>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11/19/2014</t>
  </si>
  <si>
    <t>11/24/2014</t>
  </si>
  <si>
    <t>RM-19675</t>
  </si>
  <si>
    <t>Monroe</t>
  </si>
  <si>
    <t>Louisiana</t>
  </si>
  <si>
    <t>TEC-PH-10003273</t>
  </si>
  <si>
    <t>TEC-PH-10004896</t>
  </si>
  <si>
    <t>TEC-AC-10002345</t>
  </si>
  <si>
    <t>CA-2016-105018</t>
  </si>
  <si>
    <t>11/28/2016</t>
  </si>
  <si>
    <t>SK-19990</t>
  </si>
  <si>
    <t>Fairfield</t>
  </si>
  <si>
    <t>Connecticut</t>
  </si>
  <si>
    <t>OFF-BI-10001890</t>
  </si>
  <si>
    <t>CA-2014-123260</t>
  </si>
  <si>
    <t>8/26/2014</t>
  </si>
  <si>
    <t>8/30/2014</t>
  </si>
  <si>
    <t>FM-14290</t>
  </si>
  <si>
    <t>TEC-AC-10002323</t>
  </si>
  <si>
    <t>CA-2016-157000</t>
  </si>
  <si>
    <t>7/16/2016</t>
  </si>
  <si>
    <t>AM-10360</t>
  </si>
  <si>
    <t>Grand Prairie</t>
  </si>
  <si>
    <t>OFF-ST-10001328</t>
  </si>
  <si>
    <t>CA-2015-102281</t>
  </si>
  <si>
    <t>10/14/2015</t>
  </si>
  <si>
    <t>MP-17470</t>
  </si>
  <si>
    <t>FUR-BO-10002613</t>
  </si>
  <si>
    <t>TEC-PH-10001552</t>
  </si>
  <si>
    <t>OFF-PA-10000061</t>
  </si>
  <si>
    <t>OFF-AR-10003514</t>
  </si>
  <si>
    <t>CA-2015-131457</t>
  </si>
  <si>
    <t>10/31/2015</t>
  </si>
  <si>
    <t>MZ-17515</t>
  </si>
  <si>
    <t>Redlands</t>
  </si>
  <si>
    <t>CA-2014-140004</t>
  </si>
  <si>
    <t>3/21/2014</t>
  </si>
  <si>
    <t>3/25/2014</t>
  </si>
  <si>
    <t>CB-12025</t>
  </si>
  <si>
    <t>Hamilton</t>
  </si>
  <si>
    <t>OFF-AR-10004685</t>
  </si>
  <si>
    <t>OFF-AR-10004027</t>
  </si>
  <si>
    <t>CA-2017-107720</t>
  </si>
  <si>
    <t>VM-21685</t>
  </si>
  <si>
    <t>Westfield</t>
  </si>
  <si>
    <t>New Jersey</t>
  </si>
  <si>
    <t>OFF-ST-10001414</t>
  </si>
  <si>
    <t>US-2017-124303</t>
  </si>
  <si>
    <t>7/13/2017</t>
  </si>
  <si>
    <t>FH-14365</t>
  </si>
  <si>
    <t>OFF-BI-10000343</t>
  </si>
  <si>
    <t>OFF-PA-10002749</t>
  </si>
  <si>
    <t>CA-2017-105074</t>
  </si>
  <si>
    <t>6/24/2017</t>
  </si>
  <si>
    <t>6/29/2017</t>
  </si>
  <si>
    <t>MB-17305</t>
  </si>
  <si>
    <t>Akron</t>
  </si>
  <si>
    <t>OFF-PA-10002666</t>
  </si>
  <si>
    <t>CA-2014-133690</t>
  </si>
  <si>
    <t>BS-11755</t>
  </si>
  <si>
    <t>Denver</t>
  </si>
  <si>
    <t>FUR-TA-10004289</t>
  </si>
  <si>
    <t>OFF-AP-10003622</t>
  </si>
  <si>
    <t>US-2017-116701</t>
  </si>
  <si>
    <t>12/17/2017</t>
  </si>
  <si>
    <t>12/21/2017</t>
  </si>
  <si>
    <t>LC-17140</t>
  </si>
  <si>
    <t>Dallas</t>
  </si>
  <si>
    <t>OFF-AP-10003217</t>
  </si>
  <si>
    <t>CA-2017-126382</t>
  </si>
  <si>
    <t>HK-14890</t>
  </si>
  <si>
    <t>FUR-FU-10002960</t>
  </si>
  <si>
    <t>CA-2017-108329</t>
  </si>
  <si>
    <t>12/14/2017</t>
  </si>
  <si>
    <t>LE-16810</t>
  </si>
  <si>
    <t>Whittier</t>
  </si>
  <si>
    <t>TEC-PH-10001918</t>
  </si>
  <si>
    <t>CA-2017-135860</t>
  </si>
  <si>
    <t>JH-15985</t>
  </si>
  <si>
    <t>Saginaw</t>
  </si>
  <si>
    <t>OFF-ST-10000642</t>
  </si>
  <si>
    <t>TEC-PH-10001700</t>
  </si>
  <si>
    <t>OFF-FA-10000134</t>
  </si>
  <si>
    <t>OFF-ST-10001522</t>
  </si>
  <si>
    <t>CA-2015-101007</t>
  </si>
  <si>
    <t>2/13/2015</t>
  </si>
  <si>
    <t>MS-17980</t>
  </si>
  <si>
    <t>TEC-AC-10001266</t>
  </si>
  <si>
    <t>CA-2015-146262</t>
  </si>
  <si>
    <t>VW-21775</t>
  </si>
  <si>
    <t>Medina</t>
  </si>
  <si>
    <t>OFF-LA-10004544</t>
  </si>
  <si>
    <t>FUR-BO-10004695</t>
  </si>
  <si>
    <t>TEC-MA-10000864</t>
  </si>
  <si>
    <t>TEC-AC-10000109</t>
  </si>
  <si>
    <t>CA-2016-130162</t>
  </si>
  <si>
    <t>10/28/2016</t>
  </si>
  <si>
    <t>JH-15910</t>
  </si>
  <si>
    <t>TEC-PH-10002563</t>
  </si>
  <si>
    <t>CA-2015-169397</t>
  </si>
  <si>
    <t>12/24/2015</t>
  </si>
  <si>
    <t>JB-15925</t>
  </si>
  <si>
    <t>Dublin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</si>
  <si>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</si>
  <si>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</si>
  <si>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</si>
  <si>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</si>
  <si>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</si>
  <si>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</si>
  <si>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8/16/2015</t>
  </si>
  <si>
    <t>DS-13180</t>
  </si>
  <si>
    <t>Detroit</t>
  </si>
  <si>
    <t>OFF-AR-10001026</t>
  </si>
  <si>
    <t>FUR-TA-10003748</t>
  </si>
  <si>
    <t>OFF-ST-10002485</t>
  </si>
  <si>
    <t>US-2015-145436</t>
  </si>
  <si>
    <t>2/28/2015</t>
  </si>
  <si>
    <t>VD-21670</t>
  </si>
  <si>
    <t>FUR-CH-10004860</t>
  </si>
  <si>
    <t>FUR-CH-10004477</t>
  </si>
  <si>
    <t>US-2014-156216</t>
  </si>
  <si>
    <t>9/13/2014</t>
  </si>
  <si>
    <t>9/17/2014</t>
  </si>
  <si>
    <t>EA-14035</t>
  </si>
  <si>
    <t>OFF-BI-10001679</t>
  </si>
  <si>
    <t>US-2017-100930</t>
  </si>
  <si>
    <t>Tampa</t>
  </si>
  <si>
    <t>FUR-TA-10001705</t>
  </si>
  <si>
    <t>FUR-TA-10003473</t>
  </si>
  <si>
    <t>FUR-FU-10004017</t>
  </si>
  <si>
    <t>TEC-AC-10003832</t>
  </si>
  <si>
    <t>CA-2017-160514</t>
  </si>
  <si>
    <t>DB-13120</t>
  </si>
  <si>
    <t>Santa Clara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</si>
  <si>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</si>
  <si>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</si>
  <si>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</si>
  <si>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</si>
  <si>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</si>
  <si>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</si>
  <si>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</si>
  <si>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</si>
  <si>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</si>
  <si>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</si>
  <si>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</si>
  <si>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Lakeville</t>
  </si>
  <si>
    <t>OFF-ST-10002276</t>
  </si>
  <si>
    <t>OFF-PA-10004082</t>
  </si>
  <si>
    <t>OFF-AP-10002945</t>
  </si>
  <si>
    <t>CA-2016-154739</t>
  </si>
  <si>
    <t>12/15/2016</t>
  </si>
  <si>
    <t>LH-17155</t>
  </si>
  <si>
    <t>FUR-CH-10002965</t>
  </si>
  <si>
    <t>CA-2016-145625</t>
  </si>
  <si>
    <t>KC-16540</t>
  </si>
  <si>
    <t>San Diego</t>
  </si>
  <si>
    <t>OFF-PA-10004569</t>
  </si>
  <si>
    <t>CA-2016-146941</t>
  </si>
  <si>
    <t>DL-13315</t>
  </si>
  <si>
    <t>OFF-ST-10001228</t>
  </si>
  <si>
    <t>OFF-EN-10003296</t>
  </si>
  <si>
    <t>US-2015-159982</t>
  </si>
  <si>
    <t>11/28/2015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</si>
  <si>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</si>
  <si>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</si>
  <si>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</si>
  <si>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</si>
  <si>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</si>
  <si>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</si>
  <si>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</si>
  <si>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</si>
  <si>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</si>
  <si>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</si>
  <si>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</si>
  <si>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</si>
  <si>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9/21/2014</t>
  </si>
  <si>
    <t>SB-20290</t>
  </si>
  <si>
    <t>TEC-MA-10003353</t>
  </si>
  <si>
    <t>CA-2016-125318</t>
  </si>
  <si>
    <t>6/13/2016</t>
  </si>
  <si>
    <t>RC-19825</t>
  </si>
  <si>
    <t>TEC-PH-10001433</t>
  </si>
  <si>
    <t>CA-2015-155040</t>
  </si>
  <si>
    <t>11/15/2015</t>
  </si>
  <si>
    <t>AH-10210</t>
  </si>
  <si>
    <t>Brentwood</t>
  </si>
  <si>
    <t>TEC-AC-10004469</t>
  </si>
  <si>
    <t>CA-2017-136826</t>
  </si>
  <si>
    <t>6/16/2017</t>
  </si>
  <si>
    <t>CB-12535</t>
  </si>
  <si>
    <t>Chapel Hill</t>
  </si>
  <si>
    <t>OFF-AR-10003602</t>
  </si>
  <si>
    <t>CA-2016-111010</t>
  </si>
  <si>
    <t>1/22/2016</t>
  </si>
  <si>
    <t>1/28/2016</t>
  </si>
  <si>
    <t>Morristown</t>
  </si>
  <si>
    <t>OFF-FA-10003472</t>
  </si>
  <si>
    <t>US-2017-145366</t>
  </si>
  <si>
    <t>12/13/2017</t>
  </si>
  <si>
    <t>CA-12310</t>
  </si>
  <si>
    <t>Cincinnati</t>
  </si>
  <si>
    <t>OFF-ST-10004180</t>
  </si>
  <si>
    <t>OFF-EN-10004386</t>
  </si>
  <si>
    <t>CA-2017-163979</t>
  </si>
  <si>
    <t>12/28/2017</t>
  </si>
  <si>
    <t>KH-16690</t>
  </si>
  <si>
    <t>OFF-ST-10003208</t>
  </si>
  <si>
    <t>CA-2015-155334</t>
  </si>
  <si>
    <t>7/30/2015</t>
  </si>
  <si>
    <t>7/31/2015</t>
  </si>
  <si>
    <t>TEC-AC-10003628</t>
  </si>
  <si>
    <t>FUR-FU-10003274</t>
  </si>
  <si>
    <t>OFF-BI-10002557</t>
  </si>
  <si>
    <t>CA-2017-118136</t>
  </si>
  <si>
    <t>9/16/2017</t>
  </si>
  <si>
    <t>BB-10990</t>
  </si>
  <si>
    <t>Inglewood</t>
  </si>
  <si>
    <t>OFF-PA-10002615</t>
  </si>
  <si>
    <t>OFF-AR-10001427</t>
  </si>
  <si>
    <t>CA-2017-132976</t>
  </si>
  <si>
    <t>10/13/2017</t>
  </si>
  <si>
    <t>10/17/2017</t>
  </si>
  <si>
    <t>AG-10495</t>
  </si>
  <si>
    <t>OFF-PA-10000673</t>
  </si>
  <si>
    <t>OFF-PA-10004470</t>
  </si>
  <si>
    <t>OFF-ST-10000876</t>
  </si>
  <si>
    <t>OFF-LA-10002043</t>
  </si>
  <si>
    <t>US-2015-161991</t>
  </si>
  <si>
    <t>9/26/2015</t>
  </si>
  <si>
    <t>9/28/2015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</si>
  <si>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</si>
  <si>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</si>
  <si>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</si>
  <si>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</si>
  <si>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</si>
  <si>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</si>
  <si>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</si>
  <si>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</si>
  <si>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</si>
  <si>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</si>
  <si>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12/18/2016</t>
  </si>
  <si>
    <t>12/20/2016</t>
  </si>
  <si>
    <t>AH-10195</t>
  </si>
  <si>
    <t>Tamarac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</si>
  <si>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</si>
  <si>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</si>
  <si>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</si>
  <si>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</si>
  <si>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</si>
  <si>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</si>
  <si>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</si>
  <si>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</si>
  <si>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</si>
  <si>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</si>
  <si>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</si>
  <si>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</si>
  <si>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</si>
  <si>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</si>
  <si>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</si>
  <si>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</si>
  <si>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CA-2016-142545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</si>
  <si>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</si>
  <si>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</si>
  <si>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</si>
  <si>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</si>
  <si>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</si>
  <si>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</si>
  <si>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US-2017-152380</t>
  </si>
  <si>
    <t>11/19/2017</t>
  </si>
  <si>
    <t>FUR-TA-10002533</t>
  </si>
  <si>
    <t>CA-2015-144253</t>
  </si>
  <si>
    <t>AS-10225</t>
  </si>
  <si>
    <t>FUR-FU-10002671</t>
  </si>
  <si>
    <t>CA-2014-130960</t>
  </si>
  <si>
    <t>12/30/2014</t>
  </si>
  <si>
    <t>Taylor</t>
  </si>
  <si>
    <t>OFF-AR-10003651</t>
  </si>
  <si>
    <t>CA-2014-111003</t>
  </si>
  <si>
    <t>CR-12625</t>
  </si>
  <si>
    <t>Lakewood</t>
  </si>
  <si>
    <t>OFF-BI-10001072</t>
  </si>
  <si>
    <t>OFF-AR-10002135</t>
  </si>
  <si>
    <t>CA-2017-126774</t>
  </si>
  <si>
    <t>4/17/2017</t>
  </si>
  <si>
    <t>SH-20395</t>
  </si>
  <si>
    <t>Arlington</t>
  </si>
  <si>
    <t>OFF-AR-10002804</t>
  </si>
  <si>
    <t>CA-2016-142902</t>
  </si>
  <si>
    <t>9/14/2016</t>
  </si>
  <si>
    <t>BP-11185</t>
  </si>
  <si>
    <t>Arvada</t>
  </si>
  <si>
    <t>FUR-FU-10001918</t>
  </si>
  <si>
    <t>FUR-CH-10004086</t>
  </si>
  <si>
    <t>FUR-FU-10001756</t>
  </si>
  <si>
    <t>OFF-LA-10000634</t>
  </si>
  <si>
    <t>CA-2014-120887</t>
  </si>
  <si>
    <t>9/27/2014</t>
  </si>
  <si>
    <t>TS-21205</t>
  </si>
  <si>
    <t>Hackensack</t>
  </si>
  <si>
    <t>FUR-FU-10001588</t>
  </si>
  <si>
    <t>CA-2014-167850</t>
  </si>
  <si>
    <t>8/16/2014</t>
  </si>
  <si>
    <t>AG-10525</t>
  </si>
  <si>
    <t>Saint Petersburg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</si>
  <si>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</si>
  <si>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</si>
  <si>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</si>
  <si>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</si>
  <si>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</si>
  <si>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</si>
  <si>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</si>
  <si>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</si>
  <si>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</si>
  <si>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</si>
  <si>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</si>
  <si>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9/24/2014</t>
  </si>
  <si>
    <t>FA-14230</t>
  </si>
  <si>
    <t>Long Beach</t>
  </si>
  <si>
    <t>OFF-FA-10000624</t>
  </si>
  <si>
    <t>CA-2016-162138</t>
  </si>
  <si>
    <t>4/23/2016</t>
  </si>
  <si>
    <t>4/27/2016</t>
  </si>
  <si>
    <t>GK-14620</t>
  </si>
  <si>
    <t>Hesperia</t>
  </si>
  <si>
    <t>TEC-AC-10001908</t>
  </si>
  <si>
    <t>CA-2017-153339</t>
  </si>
  <si>
    <t>DJ-13510</t>
  </si>
  <si>
    <t>Murfreesboro</t>
  </si>
  <si>
    <t>FUR-FU-10001967</t>
  </si>
  <si>
    <t>US-2016-141544</t>
  </si>
  <si>
    <t>8/30/2016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</si>
  <si>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</si>
  <si>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</si>
  <si>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</si>
  <si>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</si>
  <si>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</si>
  <si>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</si>
  <si>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</si>
  <si>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4/25/2016</t>
  </si>
  <si>
    <t>4/29/2016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</si>
  <si>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</si>
  <si>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</si>
  <si>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</si>
  <si>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</si>
  <si>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</si>
  <si>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</si>
  <si>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</si>
  <si>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</si>
  <si>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</si>
  <si>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</si>
  <si>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7/17/2014</t>
  </si>
  <si>
    <t>AC-10420</t>
  </si>
  <si>
    <t>OFF-BI-10003314</t>
  </si>
  <si>
    <t>FUR-TA-10004575</t>
  </si>
  <si>
    <t>CA-2015-128167</t>
  </si>
  <si>
    <t>6/22/2015</t>
  </si>
  <si>
    <t>6/26/2015</t>
  </si>
  <si>
    <t>Layton</t>
  </si>
  <si>
    <t>OFF-FA-10000490</t>
  </si>
  <si>
    <t>CA-2014-122336</t>
  </si>
  <si>
    <t>4/13/2014</t>
  </si>
  <si>
    <t>4/17/2014</t>
  </si>
  <si>
    <t>OFF-AR-10000122</t>
  </si>
  <si>
    <t>TEC-PH-10000702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</si>
  <si>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</si>
  <si>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</si>
  <si>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</si>
  <si>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</si>
  <si>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</si>
  <si>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</si>
  <si>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</si>
  <si>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CA-2017-134306</t>
  </si>
  <si>
    <t>TD-20995</t>
  </si>
  <si>
    <t>Lowell</t>
  </si>
  <si>
    <t>Massachusetts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</si>
  <si>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</si>
  <si>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</si>
  <si>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</si>
  <si>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</si>
  <si>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</si>
  <si>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</si>
  <si>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</si>
  <si>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4/13/2016</t>
  </si>
  <si>
    <t>JL-15505</t>
  </si>
  <si>
    <t>FUR-BO-10002268</t>
  </si>
  <si>
    <t>OFF-EN-10001137</t>
  </si>
  <si>
    <t>OFF-AR-10002399</t>
  </si>
  <si>
    <t>OFF-PA-10002713</t>
  </si>
  <si>
    <t>CA-2016-130001</t>
  </si>
  <si>
    <t>4/28/2016</t>
  </si>
  <si>
    <t>CA-2017-155698</t>
  </si>
  <si>
    <t>VB-21745</t>
  </si>
  <si>
    <t>Georgia</t>
  </si>
  <si>
    <t>OFF-AP-10001124</t>
  </si>
  <si>
    <t>OFF-LA-10001158</t>
  </si>
  <si>
    <t>CA-2017-144904</t>
  </si>
  <si>
    <t>9/25/2017</t>
  </si>
  <si>
    <t>KW-16435</t>
  </si>
  <si>
    <t>FUR-CH-10000785</t>
  </si>
  <si>
    <t>OFF-AR-10003732</t>
  </si>
  <si>
    <t>FUR-FU-10000023</t>
  </si>
  <si>
    <t>CA-2014-123344</t>
  </si>
  <si>
    <t>9/29/2014</t>
  </si>
  <si>
    <t>JD-16060</t>
  </si>
  <si>
    <t>CA-2016-155516</t>
  </si>
  <si>
    <t>10/21/2016</t>
  </si>
  <si>
    <t>Same Day</t>
  </si>
  <si>
    <t>MK-17905</t>
  </si>
  <si>
    <t>Manchester</t>
  </si>
  <si>
    <t>OFF-BI-10002412</t>
  </si>
  <si>
    <t>OFF-SU-10001225</t>
  </si>
  <si>
    <t>OFF-ST-10002406</t>
  </si>
  <si>
    <t>CA-2017-104745</t>
  </si>
  <si>
    <t>5/29/2017</t>
  </si>
  <si>
    <t>GT-14755</t>
  </si>
  <si>
    <t>Harlingen</t>
  </si>
  <si>
    <t>OFF-PA-10002036</t>
  </si>
  <si>
    <t>OFF-ST-10002205</t>
  </si>
  <si>
    <t>US-2014-119137</t>
  </si>
  <si>
    <t>7/23/2014</t>
  </si>
  <si>
    <t>7/27/2014</t>
  </si>
  <si>
    <t>AG-10900</t>
  </si>
  <si>
    <t>Tucson</t>
  </si>
  <si>
    <t>TEC-AC-10003911</t>
  </si>
  <si>
    <t>OFF-AR-10000658</t>
  </si>
  <si>
    <t>TEC-AC-10002076</t>
  </si>
  <si>
    <t>US-2016-134656</t>
  </si>
  <si>
    <t>9/28/2016</t>
  </si>
  <si>
    <t>MM-18280</t>
  </si>
  <si>
    <t>Quincy</t>
  </si>
  <si>
    <t>OFF-PA-10003039</t>
  </si>
  <si>
    <t>US-2017-134481</t>
  </si>
  <si>
    <t>8/27/2017</t>
  </si>
  <si>
    <t>AR-10405</t>
  </si>
  <si>
    <t>FUR-TA-10004915</t>
  </si>
  <si>
    <t>CA-2015-130792</t>
  </si>
  <si>
    <t>4/28/2015</t>
  </si>
  <si>
    <t>RA-19915</t>
  </si>
  <si>
    <t>OFF-AP-10000696</t>
  </si>
  <si>
    <t>OFF-ST-10003327</t>
  </si>
  <si>
    <t>OFF-BI-10000309</t>
  </si>
  <si>
    <t>CA-2016-134775</t>
  </si>
  <si>
    <t>10/29/2016</t>
  </si>
  <si>
    <t>AS-10285</t>
  </si>
  <si>
    <t>OFF-PA-10004734</t>
  </si>
  <si>
    <t>OFF-BI-10002225</t>
  </si>
  <si>
    <t>CA-2015-125395</t>
  </si>
  <si>
    <t>6/29/2015</t>
  </si>
  <si>
    <t>LA-16780</t>
  </si>
  <si>
    <t>TEC-AC-10004708</t>
  </si>
  <si>
    <t>US-2015-168935</t>
  </si>
  <si>
    <t>11/27/2015</t>
  </si>
  <si>
    <t>DO-13435</t>
  </si>
  <si>
    <t>Pembroke Pines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</si>
  <si>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</si>
  <si>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</si>
  <si>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</si>
  <si>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</si>
  <si>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</si>
  <si>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</si>
  <si>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</si>
  <si>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</si>
  <si>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</si>
  <si>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</si>
  <si>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12/15/2017</t>
  </si>
  <si>
    <t>MV-18190</t>
  </si>
  <si>
    <t>OFF-BI-10000050</t>
  </si>
  <si>
    <t>US-2014-135972</t>
  </si>
  <si>
    <t>9/23/2014</t>
  </si>
  <si>
    <t>JG-15115</t>
  </si>
  <si>
    <t>Des Moines</t>
  </si>
  <si>
    <t>TEC-PH-10003012</t>
  </si>
  <si>
    <t>TEC-CO-10002313</t>
  </si>
  <si>
    <t>US-2014-134971</t>
  </si>
  <si>
    <t>BP-11095</t>
  </si>
  <si>
    <t>Peoria</t>
  </si>
  <si>
    <t>OFF-BI-10003982</t>
  </si>
  <si>
    <t>CA-2017-102946</t>
  </si>
  <si>
    <t>6/30/2017</t>
  </si>
  <si>
    <t>VP-21730</t>
  </si>
  <si>
    <t>Las Vegas</t>
  </si>
  <si>
    <t>Nevada</t>
  </si>
  <si>
    <t>OFF-BI-10004492</t>
  </si>
  <si>
    <t>CA-2017-165603</t>
  </si>
  <si>
    <t>SS-20140</t>
  </si>
  <si>
    <t>Warwick</t>
  </si>
  <si>
    <t>Rhode Island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</si>
  <si>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</si>
  <si>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</si>
  <si>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</si>
  <si>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</si>
  <si>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</si>
  <si>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</si>
  <si>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</si>
  <si>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</si>
  <si>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</si>
  <si>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</si>
  <si>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12/24/2014</t>
  </si>
  <si>
    <t>LF-17185</t>
  </si>
  <si>
    <t>Miami</t>
  </si>
  <si>
    <t>OFF-PA-10001947</t>
  </si>
  <si>
    <t>CA-2014-155208</t>
  </si>
  <si>
    <t>4/16/2014</t>
  </si>
  <si>
    <t>4/20/2014</t>
  </si>
  <si>
    <t>OFF-AR-10003478</t>
  </si>
  <si>
    <t>CA-2017-117933</t>
  </si>
  <si>
    <t>12/24/2017</t>
  </si>
  <si>
    <t>12/29/2017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</si>
  <si>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</si>
  <si>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</si>
  <si>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</si>
  <si>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</si>
  <si>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</si>
  <si>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</si>
  <si>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</si>
  <si>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</si>
  <si>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</si>
  <si>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</si>
  <si>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</si>
  <si>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</si>
  <si>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</si>
  <si>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</si>
  <si>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</si>
  <si>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6/28/2017</t>
  </si>
  <si>
    <t>CJ-12010</t>
  </si>
  <si>
    <t>Huntington Beach</t>
  </si>
  <si>
    <t>OFF-AR-10004344</t>
  </si>
  <si>
    <t>CA-2016-148796</t>
  </si>
  <si>
    <t>4/14/2016</t>
  </si>
  <si>
    <t>4/18/2016</t>
  </si>
  <si>
    <t>PB-19150</t>
  </si>
  <si>
    <t>FUR-CH-10004886</t>
  </si>
  <si>
    <t>CA-2017-154816</t>
  </si>
  <si>
    <t>Richmond</t>
  </si>
  <si>
    <t>OFF-PA-10003845</t>
  </si>
  <si>
    <t>CA-2017-110478</t>
  </si>
  <si>
    <t>OFF-AR-10001573</t>
  </si>
  <si>
    <t>OFF-EN-10000483</t>
  </si>
  <si>
    <t>CA-2014-142048</t>
  </si>
  <si>
    <t>6/22/2014</t>
  </si>
  <si>
    <t>6/25/2014</t>
  </si>
  <si>
    <t>Louisville</t>
  </si>
  <si>
    <t>TEC-AC-10004114</t>
  </si>
  <si>
    <t>CA-2017-125388</t>
  </si>
  <si>
    <t>MP-17965</t>
  </si>
  <si>
    <t>Lawrence</t>
  </si>
  <si>
    <t>FUR-FU-10004712</t>
  </si>
  <si>
    <t>OFF-ST-10000918</t>
  </si>
  <si>
    <t>CA-2017-155705</t>
  </si>
  <si>
    <t>8/21/2017</t>
  </si>
  <si>
    <t>8/23/2017</t>
  </si>
  <si>
    <t>NF-18385</t>
  </si>
  <si>
    <t>Mississippi</t>
  </si>
  <si>
    <t>FUR-CH-10000015</t>
  </si>
  <si>
    <t>CA-2017-149160</t>
  </si>
  <si>
    <t>11/26/2017</t>
  </si>
  <si>
    <t>Canton</t>
  </si>
  <si>
    <t>FUR-FU-10003347</t>
  </si>
  <si>
    <t>OFF-BI-10001543</t>
  </si>
  <si>
    <t>CA-2014-101476</t>
  </si>
  <si>
    <t>SD-20485</t>
  </si>
  <si>
    <t>New Rochelle</t>
  </si>
  <si>
    <t>TEC-MA-10000029</t>
  </si>
  <si>
    <t>CA-2017-152275</t>
  </si>
  <si>
    <t>KH-16630</t>
  </si>
  <si>
    <t>OFF-AR-10000369</t>
  </si>
  <si>
    <t>US-2016-123750</t>
  </si>
  <si>
    <t>4/15/2016</t>
  </si>
  <si>
    <t>4/21/2016</t>
  </si>
  <si>
    <t>RB-19795</t>
  </si>
  <si>
    <t>Gastonia</t>
  </si>
  <si>
    <t>OFF-BI-10004584</t>
  </si>
  <si>
    <t>OFF-ST-10000617</t>
  </si>
  <si>
    <t>CA-2016-127369</t>
  </si>
  <si>
    <t>OFF-ST-10003306</t>
  </si>
  <si>
    <t>US-2014-150574</t>
  </si>
  <si>
    <t>12/19/2014</t>
  </si>
  <si>
    <t>12/25/2014</t>
  </si>
  <si>
    <t>MK-18160</t>
  </si>
  <si>
    <t>Jacksonville</t>
  </si>
  <si>
    <t>OFF-BI-10000773</t>
  </si>
  <si>
    <t>TEC-AC-10002600</t>
  </si>
  <si>
    <t>CA-2016-147375</t>
  </si>
  <si>
    <t>6/14/2016</t>
  </si>
  <si>
    <t>PO-19180</t>
  </si>
  <si>
    <t>TEC-MA-10002937</t>
  </si>
  <si>
    <t>CA-2017-130043</t>
  </si>
  <si>
    <t>BB-11545</t>
  </si>
  <si>
    <t>OFF-PA-10002230</t>
  </si>
  <si>
    <t>CA-2017-157252</t>
  </si>
  <si>
    <t>1/20/2017</t>
  </si>
  <si>
    <t>1/23/2017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</si>
  <si>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</si>
  <si>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</si>
  <si>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</si>
  <si>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</si>
  <si>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</si>
  <si>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</si>
  <si>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</si>
  <si>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</si>
  <si>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</si>
  <si>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3/20/2017</t>
  </si>
  <si>
    <t>3/25/2017</t>
  </si>
  <si>
    <t>TB-21595</t>
  </si>
  <si>
    <t>FUR-FU-10000206</t>
  </si>
  <si>
    <t>CA-2016-166674</t>
  </si>
  <si>
    <t>RB-19360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</si>
  <si>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</si>
  <si>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</si>
  <si>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</si>
  <si>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</si>
  <si>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</si>
  <si>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</si>
  <si>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</si>
  <si>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</si>
  <si>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10/20/2017</t>
  </si>
  <si>
    <t>10/24/2017</t>
  </si>
  <si>
    <t>EB-13705</t>
  </si>
  <si>
    <t>OFF-ST-10000142</t>
  </si>
  <si>
    <t>CA-2016-100153</t>
  </si>
  <si>
    <t>Norman</t>
  </si>
  <si>
    <t>TEC-AC-10001772</t>
  </si>
  <si>
    <t>US-2014-110674</t>
  </si>
  <si>
    <t>2/18/2014</t>
  </si>
  <si>
    <t>SC-20095</t>
  </si>
  <si>
    <t>FUR-CH-10000225</t>
  </si>
  <si>
    <t>US-2016-157945</t>
  </si>
  <si>
    <t>9/26/2016</t>
  </si>
  <si>
    <t>FUR-CH-10002331</t>
  </si>
  <si>
    <t>OFF-EN-10001415</t>
  </si>
  <si>
    <t>CA-2015-109638</t>
  </si>
  <si>
    <t>12/22/2015</t>
  </si>
  <si>
    <t>OFF-AP-10002472</t>
  </si>
  <si>
    <t>TEC-AC-10004571</t>
  </si>
  <si>
    <t>OFF-BI-10001098</t>
  </si>
  <si>
    <t>CA-2016-109869</t>
  </si>
  <si>
    <t>4/22/2016</t>
  </si>
  <si>
    <t>TN-21040</t>
  </si>
  <si>
    <t>FUR-TA-10001889</t>
  </si>
  <si>
    <t>OFF-BI-10000315</t>
  </si>
  <si>
    <t>OFF-SU-10003505</t>
  </si>
  <si>
    <t>OFF-AP-10002578</t>
  </si>
  <si>
    <t>US-2015-101399</t>
  </si>
  <si>
    <t>1/17/2015</t>
  </si>
  <si>
    <t>1/24/2015</t>
  </si>
  <si>
    <t>JS-15940</t>
  </si>
  <si>
    <t>Park Ridge</t>
  </si>
  <si>
    <t>CA-2017-154907</t>
  </si>
  <si>
    <t>3/31/2017</t>
  </si>
  <si>
    <t>Amarillo</t>
  </si>
  <si>
    <t>FUR-BO-10002824</t>
  </si>
  <si>
    <t>US-2016-100419</t>
  </si>
  <si>
    <t>12/16/2016</t>
  </si>
  <si>
    <t>OFF-BI-10002194</t>
  </si>
  <si>
    <t>CA-2015-154144</t>
  </si>
  <si>
    <t>MH-17785</t>
  </si>
  <si>
    <t>Lindenhurst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</si>
  <si>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</si>
  <si>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</si>
  <si>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</si>
  <si>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</si>
  <si>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</si>
  <si>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</si>
  <si>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</si>
  <si>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</si>
  <si>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</si>
  <si>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</si>
  <si>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7/19/2016</t>
  </si>
  <si>
    <t>TEC-PH-10000149</t>
  </si>
  <si>
    <t>CA-2016-152632</t>
  </si>
  <si>
    <t>10/27/2016</t>
  </si>
  <si>
    <t>JE-15475</t>
  </si>
  <si>
    <t>CA-2016-100790</t>
  </si>
  <si>
    <t>6/26/2016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</si>
  <si>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</si>
  <si>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</si>
  <si>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</si>
  <si>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</si>
  <si>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</si>
  <si>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</si>
  <si>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</si>
  <si>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7/22/2014</t>
  </si>
  <si>
    <t>EM-14065</t>
  </si>
  <si>
    <t>TEC-AC-10002567</t>
  </si>
  <si>
    <t>CA-2017-140963</t>
  </si>
  <si>
    <t>6/13/2017</t>
  </si>
  <si>
    <t>MT-18070</t>
  </si>
  <si>
    <t>OFF-LA-10003923</t>
  </si>
  <si>
    <t>FUR-BO-10001337</t>
  </si>
  <si>
    <t>TEC-PH-10001924</t>
  </si>
  <si>
    <t>CA-2014-154627</t>
  </si>
  <si>
    <t>10/29/2014</t>
  </si>
  <si>
    <t>10/31/2014</t>
  </si>
  <si>
    <t>SA-20830</t>
  </si>
  <si>
    <t>TEC-PH-10001363</t>
  </si>
  <si>
    <t>CA-2014-133753</t>
  </si>
  <si>
    <t>6/13/2014</t>
  </si>
  <si>
    <t>CW-11905</t>
  </si>
  <si>
    <t>Huntsville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</si>
  <si>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</si>
  <si>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</si>
  <si>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</si>
  <si>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</si>
  <si>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</si>
  <si>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</si>
  <si>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</si>
  <si>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5/14/2016</t>
  </si>
  <si>
    <t>SS-20590</t>
  </si>
  <si>
    <t>TEC-AC-10000991</t>
  </si>
  <si>
    <t>US-2016-120929</t>
  </si>
  <si>
    <t>3/18/2016</t>
  </si>
  <si>
    <t>3/21/2016</t>
  </si>
  <si>
    <t>RO-19780</t>
  </si>
  <si>
    <t>FUR-TA-10001857</t>
  </si>
  <si>
    <t>CA-2015-134782</t>
  </si>
  <si>
    <t>MD-17350</t>
  </si>
  <si>
    <t>Fayetteville</t>
  </si>
  <si>
    <t>Arkansas</t>
  </si>
  <si>
    <t>OFF-EN-10001434</t>
  </si>
  <si>
    <t>CA-2016-126158</t>
  </si>
  <si>
    <t>7/25/2016</t>
  </si>
  <si>
    <t>7/31/2016</t>
  </si>
  <si>
    <t>Costa Mesa</t>
  </si>
  <si>
    <t>OFF-BI-10002498</t>
  </si>
  <si>
    <t>FUR-FU-10004864</t>
  </si>
  <si>
    <t>FUR-FU-10000073</t>
  </si>
  <si>
    <t>US-2016-105578</t>
  </si>
  <si>
    <t>5/30/2016</t>
  </si>
  <si>
    <t>MY-17380</t>
  </si>
  <si>
    <t>Parker</t>
  </si>
  <si>
    <t>OFF-BI-10001670</t>
  </si>
  <si>
    <t>OFF-BI-10001658</t>
  </si>
  <si>
    <t>FUR-CH-10001215</t>
  </si>
  <si>
    <t>OFF-BI-10000831</t>
  </si>
  <si>
    <t>OFF-PA-10000357</t>
  </si>
  <si>
    <t>CA-2017-134978</t>
  </si>
  <si>
    <t>11/15/2017</t>
  </si>
  <si>
    <t>CA-2015-145352</t>
  </si>
  <si>
    <t>3/16/2015</t>
  </si>
  <si>
    <t>3/22/2015</t>
  </si>
  <si>
    <t>CM-12385</t>
  </si>
  <si>
    <t>Atlanta</t>
  </si>
  <si>
    <t>OFF-AR-10001662</t>
  </si>
  <si>
    <t>OFF-AR-10003856</t>
  </si>
  <si>
    <t>OFF-BI-10003527</t>
  </si>
  <si>
    <t>CA-2017-135307</t>
  </si>
  <si>
    <t>11/27/2017</t>
  </si>
  <si>
    <t>LS-17245</t>
  </si>
  <si>
    <t>Gladstone</t>
  </si>
  <si>
    <t>FUR-FU-10001290</t>
  </si>
  <si>
    <t>TEC-AC-10002399</t>
  </si>
  <si>
    <t>CA-2016-106341</t>
  </si>
  <si>
    <t>10/20/2016</t>
  </si>
  <si>
    <t>10/23/2016</t>
  </si>
  <si>
    <t>CA-2017-163405</t>
  </si>
  <si>
    <t>BN-11515</t>
  </si>
  <si>
    <t>OFF-AR-10003811</t>
  </si>
  <si>
    <t>OFF-AR-10001246</t>
  </si>
  <si>
    <t>CA-2017-127432</t>
  </si>
  <si>
    <t>1/22/2017</t>
  </si>
  <si>
    <t>1/27/2017</t>
  </si>
  <si>
    <t>Great Falls</t>
  </si>
  <si>
    <t>Montana</t>
  </si>
  <si>
    <t>TEC-CO-10003236</t>
  </si>
  <si>
    <t>OFF-ST-10004507</t>
  </si>
  <si>
    <t>OFF-PA-10001667</t>
  </si>
  <si>
    <t>OFF-ST-10004459</t>
  </si>
  <si>
    <t>CA-2015-157812</t>
  </si>
  <si>
    <t>3/26/2015</t>
  </si>
  <si>
    <t>DB-13210</t>
  </si>
  <si>
    <t>OFF-ST-10000736</t>
  </si>
  <si>
    <t>OFF-BI-10000285</t>
  </si>
  <si>
    <t>CA-2017-145142</t>
  </si>
  <si>
    <t>1/25/2017</t>
  </si>
  <si>
    <t>MC-17605</t>
  </si>
  <si>
    <t>US-2016-139486</t>
  </si>
  <si>
    <t>5/21/2016</t>
  </si>
  <si>
    <t>5/23/2016</t>
  </si>
  <si>
    <t>TEC-PH-10003555</t>
  </si>
  <si>
    <t>CA-2015-158792</t>
  </si>
  <si>
    <t>12/26/2015</t>
  </si>
  <si>
    <t>BD-11605</t>
  </si>
  <si>
    <t>OFF-FA-10002815</t>
  </si>
  <si>
    <t>CA-2017-113558</t>
  </si>
  <si>
    <t>10/21/2017</t>
  </si>
  <si>
    <t>PH-18790</t>
  </si>
  <si>
    <t>Lakeland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</si>
  <si>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</si>
  <si>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</si>
  <si>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</si>
  <si>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</si>
  <si>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</si>
  <si>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</si>
  <si>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</si>
  <si>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</si>
  <si>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</si>
  <si>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</si>
  <si>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</si>
  <si>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</si>
  <si>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</si>
  <si>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5/29/2016</t>
  </si>
  <si>
    <t>RL-19615</t>
  </si>
  <si>
    <t>Montgomery</t>
  </si>
  <si>
    <t>TEC-PH-10000984</t>
  </si>
  <si>
    <t>CA-2016-126613</t>
  </si>
  <si>
    <t>AA-10375</t>
  </si>
  <si>
    <t>Mesa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</si>
  <si>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</si>
  <si>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</si>
  <si>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</si>
  <si>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</si>
  <si>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</si>
  <si>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</si>
  <si>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</si>
  <si>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</si>
  <si>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</si>
  <si>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</si>
  <si>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</si>
  <si>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</si>
  <si>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Green Bay</t>
  </si>
  <si>
    <t>TEC-AC-10001432</t>
  </si>
  <si>
    <t>CA-2016-136924</t>
  </si>
  <si>
    <t>7/14/2016</t>
  </si>
  <si>
    <t>TEC-PH-10002262</t>
  </si>
  <si>
    <t>US-2015-120161</t>
  </si>
  <si>
    <t>12/18/2015</t>
  </si>
  <si>
    <t>12/23/2015</t>
  </si>
  <si>
    <t>LM-17065</t>
  </si>
  <si>
    <t>CA-2014-103849</t>
  </si>
  <si>
    <t>5/16/2014</t>
  </si>
  <si>
    <t>TEC-AC-10001465</t>
  </si>
  <si>
    <t>TEC-PH-10002597</t>
  </si>
  <si>
    <t>FUR-FU-10000723</t>
  </si>
  <si>
    <t>CA-2017-162929</t>
  </si>
  <si>
    <t>11/22/2017</t>
  </si>
  <si>
    <t>AS-10135</t>
  </si>
  <si>
    <t>OFF-BI-10000404</t>
  </si>
  <si>
    <t>OFF-PA-10002986</t>
  </si>
  <si>
    <t>CA-2015-113173</t>
  </si>
  <si>
    <t>OFF-SU-10001935</t>
  </si>
  <si>
    <t>CA-2016-136406</t>
  </si>
  <si>
    <t>4/17/2016</t>
  </si>
  <si>
    <t>BD-11320</t>
  </si>
  <si>
    <t>FUR-CH-10002024</t>
  </si>
  <si>
    <t>CA-2017-112774</t>
  </si>
  <si>
    <t>FUR-FU-10003039</t>
  </si>
  <si>
    <t>CA-2017-101945</t>
  </si>
  <si>
    <t>11/24/2017</t>
  </si>
  <si>
    <t>GT-14710</t>
  </si>
  <si>
    <t>OFF-FA-10004248</t>
  </si>
  <si>
    <t>CA-2017-100650</t>
  </si>
  <si>
    <t>Anaheim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</si>
  <si>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</si>
  <si>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</si>
  <si>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</si>
  <si>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</si>
  <si>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</si>
  <si>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</si>
  <si>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</si>
  <si>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</si>
  <si>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</si>
  <si>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</si>
  <si>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11/20/2017</t>
  </si>
  <si>
    <t>LP-17080</t>
  </si>
  <si>
    <t>OFF-BI-10000069</t>
  </si>
  <si>
    <t>CA-2014-145576</t>
  </si>
  <si>
    <t>9/18/2014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</si>
  <si>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</si>
  <si>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</si>
  <si>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</si>
  <si>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</si>
  <si>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</si>
  <si>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</si>
  <si>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</si>
  <si>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</si>
  <si>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</si>
  <si>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</si>
  <si>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</si>
  <si>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</si>
  <si>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</si>
  <si>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</si>
  <si>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</si>
  <si>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</si>
  <si>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</si>
  <si>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</si>
  <si>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</si>
  <si>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</si>
  <si>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Marysville</t>
  </si>
  <si>
    <t>OFF-AR-10003394</t>
  </si>
  <si>
    <t>CA-2015-149713</t>
  </si>
  <si>
    <t>9/18/2015</t>
  </si>
  <si>
    <t>9/22/2015</t>
  </si>
  <si>
    <t>TG-21640</t>
  </si>
  <si>
    <t>OFF-PA-10001450</t>
  </si>
  <si>
    <t>OFF-SU-10001574</t>
  </si>
  <si>
    <t>CA-2017-118640</t>
  </si>
  <si>
    <t>7/20/2017</t>
  </si>
  <si>
    <t>7/26/2017</t>
  </si>
  <si>
    <t>CS-11950</t>
  </si>
  <si>
    <t>FUR-FU-10001475</t>
  </si>
  <si>
    <t>CA-2015-132906</t>
  </si>
  <si>
    <t>9/14/2015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</si>
  <si>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</si>
  <si>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</si>
  <si>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</si>
  <si>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</si>
  <si>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</si>
  <si>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</si>
  <si>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</si>
  <si>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</si>
  <si>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</si>
  <si>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</si>
  <si>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3/20/2016</t>
  </si>
  <si>
    <t>3/24/2016</t>
  </si>
  <si>
    <t>ZC-21910</t>
  </si>
  <si>
    <t>Salem</t>
  </si>
  <si>
    <t>TEC-PH-10003800</t>
  </si>
  <si>
    <t>OFF-PA-10002005</t>
  </si>
  <si>
    <t>OFF-PA-10004101</t>
  </si>
  <si>
    <t>CA-2014-135405</t>
  </si>
  <si>
    <t>1/13/2014</t>
  </si>
  <si>
    <t>MS-17830</t>
  </si>
  <si>
    <t>Laredo</t>
  </si>
  <si>
    <t>OFF-AR-10004078</t>
  </si>
  <si>
    <t>CA-2014-131450</t>
  </si>
  <si>
    <t>8/15/2014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</si>
  <si>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</si>
  <si>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</si>
  <si>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</si>
  <si>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</si>
  <si>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</si>
  <si>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</si>
  <si>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</si>
  <si>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7/21/2016</t>
  </si>
  <si>
    <t>CK-12205</t>
  </si>
  <si>
    <t>TEC-PH-10001425</t>
  </si>
  <si>
    <t>TEC-PH-10003963</t>
  </si>
  <si>
    <t>CA-2014-149958</t>
  </si>
  <si>
    <t>3/15/2014</t>
  </si>
  <si>
    <t>3/19/2014</t>
  </si>
  <si>
    <t>AS-10240</t>
  </si>
  <si>
    <t>OFF-ST-10001490</t>
  </si>
  <si>
    <t>OFF-PA-10002120</t>
  </si>
  <si>
    <t>US-2014-105767</t>
  </si>
  <si>
    <t>5/23/2014</t>
  </si>
  <si>
    <t>5/27/2014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</si>
  <si>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</si>
  <si>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</si>
  <si>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</si>
  <si>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</si>
  <si>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</si>
  <si>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</si>
  <si>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</si>
  <si>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9/13/2016</t>
  </si>
  <si>
    <t>GD-14590</t>
  </si>
  <si>
    <t>OFF-PA-10001204</t>
  </si>
  <si>
    <t>TEC-PH-10004667</t>
  </si>
  <si>
    <t>CA-2017-138611</t>
  </si>
  <si>
    <t>11/14/2017</t>
  </si>
  <si>
    <t>11/17/2017</t>
  </si>
  <si>
    <t>CK-12595</t>
  </si>
  <si>
    <t>Grove City</t>
  </si>
  <si>
    <t>OFF-BI-10002949</t>
  </si>
  <si>
    <t>CA-2017-117947</t>
  </si>
  <si>
    <t>8/18/2017</t>
  </si>
  <si>
    <t>NG-18355</t>
  </si>
  <si>
    <t>FUR-FU-10003849</t>
  </si>
  <si>
    <t>FUR-FU-10000010</t>
  </si>
  <si>
    <t>OFF-BI-10002824</t>
  </si>
  <si>
    <t>TEC-PH-10002538</t>
  </si>
  <si>
    <t>US-2014-111171</t>
  </si>
  <si>
    <t>12/31/2014</t>
  </si>
  <si>
    <t>CA-12265</t>
  </si>
  <si>
    <t>OFF-BI-10002103</t>
  </si>
  <si>
    <t>CA-2015-138009</t>
  </si>
  <si>
    <t>11/29/2015</t>
  </si>
  <si>
    <t>SF-20965</t>
  </si>
  <si>
    <t>Dearborn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</si>
  <si>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</si>
  <si>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</si>
  <si>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</si>
  <si>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</si>
  <si>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</si>
  <si>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</si>
  <si>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</si>
  <si>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5/19/2017</t>
  </si>
  <si>
    <t>5/23/2017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</si>
  <si>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</si>
  <si>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</si>
  <si>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</si>
  <si>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</si>
  <si>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</si>
  <si>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</si>
  <si>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</si>
  <si>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</si>
  <si>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</si>
  <si>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</si>
  <si>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9/24/2017</t>
  </si>
  <si>
    <t>9/26/2017</t>
  </si>
  <si>
    <t>TEC-AC-10002857</t>
  </si>
  <si>
    <t>CA-2015-168004</t>
  </si>
  <si>
    <t>DJ-13420</t>
  </si>
  <si>
    <t>Warner Robins</t>
  </si>
  <si>
    <t>FUR-CH-10001482</t>
  </si>
  <si>
    <t>US-2016-123470</t>
  </si>
  <si>
    <t>8/15/2016</t>
  </si>
  <si>
    <t>8/21/2016</t>
  </si>
  <si>
    <t>ME-17725</t>
  </si>
  <si>
    <t>OFF-BI-10001989</t>
  </si>
  <si>
    <t>OFF-AP-10003287</t>
  </si>
  <si>
    <t>CA-2016-115917</t>
  </si>
  <si>
    <t>5/20/2016</t>
  </si>
  <si>
    <t>5/25/2016</t>
  </si>
  <si>
    <t>Vallejo</t>
  </si>
  <si>
    <t>OFF-BI-10004728</t>
  </si>
  <si>
    <t>CA-2016-147067</t>
  </si>
  <si>
    <t>12/22/2016</t>
  </si>
  <si>
    <t>JD-16150</t>
  </si>
  <si>
    <t>FUR-FU-10000732</t>
  </si>
  <si>
    <t>CA-2017-167913</t>
  </si>
  <si>
    <t>7/30/2017</t>
  </si>
  <si>
    <t>JL-15835</t>
  </si>
  <si>
    <t>Mission Viejo</t>
  </si>
  <si>
    <t>OFF-ST-10000585</t>
  </si>
  <si>
    <t>OFF-LA-10002787</t>
  </si>
  <si>
    <t>CA-2017-106103</t>
  </si>
  <si>
    <t>SC-20305</t>
  </si>
  <si>
    <t>Rochester Hills</t>
  </si>
  <si>
    <t>US-2017-127719</t>
  </si>
  <si>
    <t>7/21/2017</t>
  </si>
  <si>
    <t>7/25/2017</t>
  </si>
  <si>
    <t>Plainfield</t>
  </si>
  <si>
    <t>OFF-PA-10001934</t>
  </si>
  <si>
    <t>CA-2017-126221</t>
  </si>
  <si>
    <t>CC-12430</t>
  </si>
  <si>
    <t>OFF-AP-10002457</t>
  </si>
  <si>
    <t>CA-2016-103947</t>
  </si>
  <si>
    <t>Sierra Vista</t>
  </si>
  <si>
    <t>OFF-FA-10003112</t>
  </si>
  <si>
    <t>OFF-AP-10002350</t>
  </si>
  <si>
    <t>CA-2016-160745</t>
  </si>
  <si>
    <t>AR-10825</t>
  </si>
  <si>
    <t>Vancouver</t>
  </si>
  <si>
    <t>TEC-AC-10001142</t>
  </si>
  <si>
    <t>CA-2016-132661</t>
  </si>
  <si>
    <t>SR-20740</t>
  </si>
  <si>
    <t>CA-2017-140844</t>
  </si>
  <si>
    <t>6/23/2017</t>
  </si>
  <si>
    <t>TEC-AC-10001101</t>
  </si>
  <si>
    <t>CA-2016-137239</t>
  </si>
  <si>
    <t>8/22/2016</t>
  </si>
  <si>
    <t>8/28/2016</t>
  </si>
  <si>
    <t>CR-12730</t>
  </si>
  <si>
    <t>OFF-AP-10002439</t>
  </si>
  <si>
    <t>OFF-BI-10002827</t>
  </si>
  <si>
    <t>OFF-EN-10002230</t>
  </si>
  <si>
    <t>US-2016-156097</t>
  </si>
  <si>
    <t>9/19/2016</t>
  </si>
  <si>
    <t>EH-14125</t>
  </si>
  <si>
    <t>CA-2015-146563</t>
  </si>
  <si>
    <t>8/24/2015</t>
  </si>
  <si>
    <t>8/28/2015</t>
  </si>
  <si>
    <t>OFF-ST-10001511</t>
  </si>
  <si>
    <t>CA-2016-123666</t>
  </si>
  <si>
    <t>3/26/2016</t>
  </si>
  <si>
    <t>3/30/2016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</si>
  <si>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</si>
  <si>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</si>
  <si>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</si>
  <si>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</si>
  <si>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</si>
  <si>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</si>
  <si>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</si>
  <si>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</si>
  <si>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Cleveland</t>
  </si>
  <si>
    <t>FUR-FU-10003096</t>
  </si>
  <si>
    <t>US-2017-106663</t>
  </si>
  <si>
    <t>FUR-FU-10002759</t>
  </si>
  <si>
    <t>FUR-TA-10000688</t>
  </si>
  <si>
    <t>CA-2017-111178</t>
  </si>
  <si>
    <t>6/22/2017</t>
  </si>
  <si>
    <t>OFF-AR-10001954</t>
  </si>
  <si>
    <t>CA-2017-130351</t>
  </si>
  <si>
    <t>RB-19570</t>
  </si>
  <si>
    <t>OFF-AP-10004532</t>
  </si>
  <si>
    <t>OFF-PA-10002137</t>
  </si>
  <si>
    <t>US-2017-119438</t>
  </si>
  <si>
    <t>3/18/2017</t>
  </si>
  <si>
    <t>3/23/2017</t>
  </si>
  <si>
    <t>CD-11980</t>
  </si>
  <si>
    <t>Tyler</t>
  </si>
  <si>
    <t>OFF-AP-10000804</t>
  </si>
  <si>
    <t>TEC-AC-10003614</t>
  </si>
  <si>
    <t>FUR-FU-10003553</t>
  </si>
  <si>
    <t>OFF-BI-10004632</t>
  </si>
  <si>
    <t>CA-2016-164511</t>
  </si>
  <si>
    <t>11/19/2016</t>
  </si>
  <si>
    <t>DJ-13630</t>
  </si>
  <si>
    <t>OFF-BI-10003305</t>
  </si>
  <si>
    <t>OFF-ST-10002583</t>
  </si>
  <si>
    <t>US-2017-168116</t>
  </si>
  <si>
    <t>GT-14635</t>
  </si>
  <si>
    <t>Burlington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</si>
  <si>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</si>
  <si>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</si>
  <si>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</si>
  <si>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</si>
  <si>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</si>
  <si>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</si>
  <si>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</si>
  <si>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</si>
  <si>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6/21/2014</t>
  </si>
  <si>
    <t>6/23/2014</t>
  </si>
  <si>
    <t>NP-18325</t>
  </si>
  <si>
    <t>Waynesboro</t>
  </si>
  <si>
    <t>FUR-FU-10004071</t>
  </si>
  <si>
    <t>OFF-ST-10002444</t>
  </si>
  <si>
    <t>CA-2015-131534</t>
  </si>
  <si>
    <t>3/28/2015</t>
  </si>
  <si>
    <t>AB-10165</t>
  </si>
  <si>
    <t>TEC-AC-10002253</t>
  </si>
  <si>
    <t>OFF-PA-10000743</t>
  </si>
  <si>
    <t>CA-2015-119291</t>
  </si>
  <si>
    <t>5/14/2015</t>
  </si>
  <si>
    <t>5/17/2015</t>
  </si>
  <si>
    <t>JO-15550</t>
  </si>
  <si>
    <t>Chester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</si>
  <si>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</si>
  <si>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</si>
  <si>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</si>
  <si>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</si>
  <si>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</si>
  <si>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</si>
  <si>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</si>
  <si>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</si>
  <si>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4/14/2015</t>
  </si>
  <si>
    <t>JK-15370</t>
  </si>
  <si>
    <t>FUR-TA-10002774</t>
  </si>
  <si>
    <t>CA-2014-138527</t>
  </si>
  <si>
    <t>BN-11470</t>
  </si>
  <si>
    <t>Cary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</si>
  <si>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</si>
  <si>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</si>
  <si>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</si>
  <si>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</si>
  <si>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</si>
  <si>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</si>
  <si>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</si>
  <si>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</si>
  <si>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</si>
  <si>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Palm Coast</t>
  </si>
  <si>
    <t>OFF-EN-10001219</t>
  </si>
  <si>
    <t>US-2017-100048</t>
  </si>
  <si>
    <t>5/24/2017</t>
  </si>
  <si>
    <t>RS-19765</t>
  </si>
  <si>
    <t>Mount Vernon</t>
  </si>
  <si>
    <t>OFF-AP-10001154</t>
  </si>
  <si>
    <t>TEC-AC-10001606</t>
  </si>
  <si>
    <t>CA-2014-153150</t>
  </si>
  <si>
    <t>OFF-BI-10003355</t>
  </si>
  <si>
    <t>CA-2014-130092</t>
  </si>
  <si>
    <t>1/14/2014</t>
  </si>
  <si>
    <t>SV-20365</t>
  </si>
  <si>
    <t>CA-2017-108910</t>
  </si>
  <si>
    <t>9/29/2017</t>
  </si>
  <si>
    <t>FUR-FU-10002253</t>
  </si>
  <si>
    <t>CA-2014-104472</t>
  </si>
  <si>
    <t>CK-12325</t>
  </si>
  <si>
    <t>CA-2016-112942</t>
  </si>
  <si>
    <t>2/13/2016</t>
  </si>
  <si>
    <t>2/18/2016</t>
  </si>
  <si>
    <t>RD-19810</t>
  </si>
  <si>
    <t>OFF-PA-10004092</t>
  </si>
  <si>
    <t>CA-2016-142335</t>
  </si>
  <si>
    <t>12/19/2016</t>
  </si>
  <si>
    <t>FUR-TA-10000198</t>
  </si>
  <si>
    <t>OFF-ST-10000036</t>
  </si>
  <si>
    <t>CA-2014-117429</t>
  </si>
  <si>
    <t>10/13/2014</t>
  </si>
  <si>
    <t>MR-17545</t>
  </si>
  <si>
    <t>FUR-FU-10000222</t>
  </si>
  <si>
    <t>CA-2016-114713</t>
  </si>
  <si>
    <t>SC-20695</t>
  </si>
  <si>
    <t>Hialeah</t>
  </si>
  <si>
    <t>OFF-SU-10004664</t>
  </si>
  <si>
    <t>CA-2017-144113</t>
  </si>
  <si>
    <t>9/20/2017</t>
  </si>
  <si>
    <t>JF-15355</t>
  </si>
  <si>
    <t>OFF-EN-10001141</t>
  </si>
  <si>
    <t>TEC-PH-10002170</t>
  </si>
  <si>
    <t>US-2016-150861</t>
  </si>
  <si>
    <t>EG-13900</t>
  </si>
  <si>
    <t>Oceanside</t>
  </si>
  <si>
    <t>OFF-PA-10001954</t>
  </si>
  <si>
    <t>FUR-TA-10002228</t>
  </si>
  <si>
    <t>OFF-ST-10004634</t>
  </si>
  <si>
    <t>CA-2017-131954</t>
  </si>
  <si>
    <t>1/21/2017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</si>
  <si>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</si>
  <si>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</si>
  <si>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</si>
  <si>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</si>
  <si>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</si>
  <si>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</si>
  <si>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</si>
  <si>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</si>
  <si>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</si>
  <si>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</si>
  <si>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</si>
  <si>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8/27/2016</t>
  </si>
  <si>
    <t>SS-20875</t>
  </si>
  <si>
    <t>OFF-PA-10004971</t>
  </si>
  <si>
    <t>OFF-SU-10004261</t>
  </si>
  <si>
    <t>CA-2014-124429</t>
  </si>
  <si>
    <t>CA-2016-150889</t>
  </si>
  <si>
    <t>3/22/2016</t>
  </si>
  <si>
    <t>PB-19105</t>
  </si>
  <si>
    <t>Evanston</t>
  </si>
  <si>
    <t>TEC-PH-10000004</t>
  </si>
  <si>
    <t>CA-2017-126074</t>
  </si>
  <si>
    <t>RF-19735</t>
  </si>
  <si>
    <t>Trenton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</si>
  <si>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</si>
  <si>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</si>
  <si>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</si>
  <si>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</si>
  <si>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</si>
  <si>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</si>
  <si>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</si>
  <si>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</si>
  <si>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</si>
  <si>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</si>
  <si>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12/29/2014</t>
  </si>
  <si>
    <t>DC-13285</t>
  </si>
  <si>
    <t>Cottage Grove</t>
  </si>
  <si>
    <t>CA-2017-117240</t>
  </si>
  <si>
    <t>7/23/2017</t>
  </si>
  <si>
    <t>7/28/2017</t>
  </si>
  <si>
    <t>CP-12340</t>
  </si>
  <si>
    <t>CA-2017-133333</t>
  </si>
  <si>
    <t>9/22/2017</t>
  </si>
  <si>
    <t>BF-11020</t>
  </si>
  <si>
    <t>CA-2015-112319</t>
  </si>
  <si>
    <t>8/31/2015</t>
  </si>
  <si>
    <t>CA-2017-126046</t>
  </si>
  <si>
    <t>OFF-LA-10004484</t>
  </si>
  <si>
    <t>CA-2015-114923</t>
  </si>
  <si>
    <t>LH-17020</t>
  </si>
  <si>
    <t>CA-2014-162775</t>
  </si>
  <si>
    <t>1/15/2014</t>
  </si>
  <si>
    <t>CS-12250</t>
  </si>
  <si>
    <t>Bossier City</t>
  </si>
  <si>
    <t>OFF-EN-10001532</t>
  </si>
  <si>
    <t>TEC-AC-10003174</t>
  </si>
  <si>
    <t>OFF-BI-10004187</t>
  </si>
  <si>
    <t>OFF-ST-10000025</t>
  </si>
  <si>
    <t>CA-2014-106810</t>
  </si>
  <si>
    <t>5/14/2014</t>
  </si>
  <si>
    <t>5/20/2014</t>
  </si>
  <si>
    <t>AJ-10795</t>
  </si>
  <si>
    <t>FUR-FU-10004306</t>
  </si>
  <si>
    <t>CA-2016-157245</t>
  </si>
  <si>
    <t>5/19/2016</t>
  </si>
  <si>
    <t>5/24/2016</t>
  </si>
  <si>
    <t>FUR-CH-10003746</t>
  </si>
  <si>
    <t>CA-2017-104220</t>
  </si>
  <si>
    <t>1/30/2017</t>
  </si>
  <si>
    <t>BV-11245</t>
  </si>
  <si>
    <t>OFF-BI-10001036</t>
  </si>
  <si>
    <t>OFF-BI-10000301</t>
  </si>
  <si>
    <t>OFF-AR-10004648</t>
  </si>
  <si>
    <t>FUR-FU-10002597</t>
  </si>
  <si>
    <t>CA-2014-165974</t>
  </si>
  <si>
    <t>6/29/2014</t>
  </si>
  <si>
    <t>DL-12865</t>
  </si>
  <si>
    <t>OFF-AR-10003405</t>
  </si>
  <si>
    <t>CA-2015-144267</t>
  </si>
  <si>
    <t>8/21/2015</t>
  </si>
  <si>
    <t>8/23/2015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</si>
  <si>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</si>
  <si>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</si>
  <si>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</si>
  <si>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</si>
  <si>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</si>
  <si>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</si>
  <si>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</si>
  <si>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5/23/2015</t>
  </si>
  <si>
    <t>OFF-EN-10000056</t>
  </si>
  <si>
    <t>CA-2017-129567</t>
  </si>
  <si>
    <t>3/17/2017</t>
  </si>
  <si>
    <t>3/21/2017</t>
  </si>
  <si>
    <t>Lancaster</t>
  </si>
  <si>
    <t>OFF-BI-10000014</t>
  </si>
  <si>
    <t>CA-2015-154620</t>
  </si>
  <si>
    <t>12/16/2015</t>
  </si>
  <si>
    <t>LT-17110</t>
  </si>
  <si>
    <t>FUR-CH-10004675</t>
  </si>
  <si>
    <t>CA-2015-115938</t>
  </si>
  <si>
    <t>6/30/2015</t>
  </si>
  <si>
    <t>OFF-BI-10001132</t>
  </si>
  <si>
    <t>FUR-CH-10003199</t>
  </si>
  <si>
    <t>CA-2016-105256</t>
  </si>
  <si>
    <t>JK-15730</t>
  </si>
  <si>
    <t>Asheville</t>
  </si>
  <si>
    <t>TEC-PH-10001530</t>
  </si>
  <si>
    <t>CA-2014-156433</t>
  </si>
  <si>
    <t>9/26/2014</t>
  </si>
  <si>
    <t>ES-14020</t>
  </si>
  <si>
    <t>OFF-LA-10001569</t>
  </si>
  <si>
    <t>CA-2017-151428</t>
  </si>
  <si>
    <t>9/21/2017</t>
  </si>
  <si>
    <t>RH-19495</t>
  </si>
  <si>
    <t>CA-2015-124653</t>
  </si>
  <si>
    <t>OFF-PA-10000176</t>
  </si>
  <si>
    <t>OFF-LA-10002271</t>
  </si>
  <si>
    <t>CA-2015-101910</t>
  </si>
  <si>
    <t>CD-11920</t>
  </si>
  <si>
    <t>Lake Elsinore</t>
  </si>
  <si>
    <t>CA-2017-105809</t>
  </si>
  <si>
    <t>2/20/2017</t>
  </si>
  <si>
    <t>2/23/2017</t>
  </si>
  <si>
    <t>HW-14935</t>
  </si>
  <si>
    <t>FUR-FU-10004090</t>
  </si>
  <si>
    <t>CA-2016-136133</t>
  </si>
  <si>
    <t>8/18/2016</t>
  </si>
  <si>
    <t>8/23/2016</t>
  </si>
  <si>
    <t>OFF-AP-10000576</t>
  </si>
  <si>
    <t>CA-2016-115504</t>
  </si>
  <si>
    <t>3/17/2016</t>
  </si>
  <si>
    <t>MC-18130</t>
  </si>
  <si>
    <t>OFF-PA-10003953</t>
  </si>
  <si>
    <t>CA-2017-135783</t>
  </si>
  <si>
    <t>4/22/2017</t>
  </si>
  <si>
    <t>4/24/2017</t>
  </si>
  <si>
    <t>GM-14440</t>
  </si>
  <si>
    <t>FUR-FU-10000794</t>
  </si>
  <si>
    <t>CA-2014-134313</t>
  </si>
  <si>
    <t>OFF-AR-10001897</t>
  </si>
  <si>
    <t>TEC-PH-10001795</t>
  </si>
  <si>
    <t>CA-2015-140921</t>
  </si>
  <si>
    <t>Omaha</t>
  </si>
  <si>
    <t>TEC-AC-10004901</t>
  </si>
  <si>
    <t>CA-2014-151995</t>
  </si>
  <si>
    <t>10/15/2014</t>
  </si>
  <si>
    <t>Edmonds</t>
  </si>
  <si>
    <t>OFF-AR-10003190</t>
  </si>
  <si>
    <t>OFF-AP-10000240</t>
  </si>
  <si>
    <t>CA-2017-143686</t>
  </si>
  <si>
    <t>5/14/2017</t>
  </si>
  <si>
    <t>PJ-19015</t>
  </si>
  <si>
    <t>Santa Ana</t>
  </si>
  <si>
    <t>TEC-AC-10001838</t>
  </si>
  <si>
    <t>CA-2015-106565</t>
  </si>
  <si>
    <t>3/20/2015</t>
  </si>
  <si>
    <t>3/23/2015</t>
  </si>
  <si>
    <t>BW-11110</t>
  </si>
  <si>
    <t>Milwaukee</t>
  </si>
  <si>
    <t>CA-2016-149370</t>
  </si>
  <si>
    <t>9/15/2016</t>
  </si>
  <si>
    <t>OFF-PA-10003651</t>
  </si>
  <si>
    <t>CA-2014-140858</t>
  </si>
  <si>
    <t>6/28/2014</t>
  </si>
  <si>
    <t>OFF-BI-10003094</t>
  </si>
  <si>
    <t>FUR-CH-10001394</t>
  </si>
  <si>
    <t>OFF-BI-10004230</t>
  </si>
  <si>
    <t>OFF-PA-10003395</t>
  </si>
  <si>
    <t>CA-2017-101434</t>
  </si>
  <si>
    <t>6/27/2017</t>
  </si>
  <si>
    <t>TR-21325</t>
  </si>
  <si>
    <t>TEC-AC-10002402</t>
  </si>
  <si>
    <t>US-2014-102071</t>
  </si>
  <si>
    <t>PG-18820</t>
  </si>
  <si>
    <t>TEC-AC-10003441</t>
  </si>
  <si>
    <t>CA-2017-126956</t>
  </si>
  <si>
    <t>8/28/2017</t>
  </si>
  <si>
    <t>OFF-FA-10002280</t>
  </si>
  <si>
    <t>OFF-SU-10000381</t>
  </si>
  <si>
    <t>OFF-EN-10004459</t>
  </si>
  <si>
    <t>CA-2017-129462</t>
  </si>
  <si>
    <t>6/21/2017</t>
  </si>
  <si>
    <t>Florence</t>
  </si>
  <si>
    <t>FUR-CH-10000665</t>
  </si>
  <si>
    <t>OFF-AP-10003884</t>
  </si>
  <si>
    <t>TEC-PH-10001557</t>
  </si>
  <si>
    <t>TEC-PH-10002085</t>
  </si>
  <si>
    <t>CA-2016-165316</t>
  </si>
  <si>
    <t>7/23/2016</t>
  </si>
  <si>
    <t>7/27/2016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</si>
  <si>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</si>
  <si>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</si>
  <si>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</si>
  <si>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</si>
  <si>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</si>
  <si>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</si>
  <si>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</si>
  <si>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</si>
  <si>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</si>
  <si>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</si>
  <si>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11/20/2015</t>
  </si>
  <si>
    <t>11/25/2015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</si>
  <si>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</si>
  <si>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</si>
  <si>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</si>
  <si>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</si>
  <si>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</si>
  <si>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</si>
  <si>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</si>
  <si>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</si>
  <si>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</si>
  <si>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</si>
  <si>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10/13/2015</t>
  </si>
  <si>
    <t>10/17/2015</t>
  </si>
  <si>
    <t>AF-10885</t>
  </si>
  <si>
    <t>CA-2017-107503</t>
  </si>
  <si>
    <t>GA-14725</t>
  </si>
  <si>
    <t>Lorain</t>
  </si>
  <si>
    <t>FUR-FU-10003878</t>
  </si>
  <si>
    <t>CA-2014-107755</t>
  </si>
  <si>
    <t>CK-12760</t>
  </si>
  <si>
    <t>Linden</t>
  </si>
  <si>
    <t>TEC-AC-10000710</t>
  </si>
  <si>
    <t>CA-2016-152534</t>
  </si>
  <si>
    <t>DP-13105</t>
  </si>
  <si>
    <t>Salinas</t>
  </si>
  <si>
    <t>OFF-AR-10002335</t>
  </si>
  <si>
    <t>OFF-PA-10001870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</si>
  <si>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</si>
  <si>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</si>
  <si>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</si>
  <si>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</si>
  <si>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</si>
  <si>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</si>
  <si>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</si>
  <si>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</si>
  <si>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</si>
  <si>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</si>
  <si>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</si>
  <si>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</si>
  <si>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New Brunswick</t>
  </si>
  <si>
    <t>CA-2014-133851</t>
  </si>
  <si>
    <t>6/16/2014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</si>
  <si>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</si>
  <si>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</si>
  <si>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</si>
  <si>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</si>
  <si>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</si>
  <si>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</si>
  <si>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</si>
  <si>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</si>
  <si>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</si>
  <si>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</si>
  <si>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</si>
  <si>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9/29/2016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</si>
  <si>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</si>
  <si>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</si>
  <si>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</si>
  <si>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</si>
  <si>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</si>
  <si>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</si>
  <si>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</si>
  <si>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</si>
  <si>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</si>
  <si>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10/19/2015</t>
  </si>
  <si>
    <t>New Hampshire</t>
  </si>
  <si>
    <t>OFF-PA-10003591</t>
  </si>
  <si>
    <t>CA-2014-148488</t>
  </si>
  <si>
    <t>12/15/2014</t>
  </si>
  <si>
    <t>SM-20005</t>
  </si>
  <si>
    <t>CA-2017-114636</t>
  </si>
  <si>
    <t>8/25/2017</t>
  </si>
  <si>
    <t>8/29/2017</t>
  </si>
  <si>
    <t>OFF-PA-10001790</t>
  </si>
  <si>
    <t>CA-2016-116736</t>
  </si>
  <si>
    <t>1/17/2016</t>
  </si>
  <si>
    <t>1/21/2016</t>
  </si>
  <si>
    <t>TEC-AC-10002049</t>
  </si>
  <si>
    <t>US-2014-158638</t>
  </si>
  <si>
    <t>AG-10765</t>
  </si>
  <si>
    <t>OFF-BI-10003712</t>
  </si>
  <si>
    <t>CA-2017-111689</t>
  </si>
  <si>
    <t>11/30/2017</t>
  </si>
  <si>
    <t>OFF-BI-10003984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</si>
  <si>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</si>
  <si>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</si>
  <si>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</si>
  <si>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</si>
  <si>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</si>
  <si>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</si>
  <si>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</si>
  <si>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CA-2014-134061</t>
  </si>
  <si>
    <t>4/29/2014</t>
  </si>
  <si>
    <t>LL-16840</t>
  </si>
  <si>
    <t>FUR-FU-10001424</t>
  </si>
  <si>
    <t>CA-2015-143602</t>
  </si>
  <si>
    <t>4/25/2015</t>
  </si>
  <si>
    <t>JS-15595</t>
  </si>
  <si>
    <t>OFF-BI-10002071</t>
  </si>
  <si>
    <t>CA-2017-115364</t>
  </si>
  <si>
    <t>6/26/2017</t>
  </si>
  <si>
    <t>OFF-ST-10002486</t>
  </si>
  <si>
    <t>CA-2017-150707</t>
  </si>
  <si>
    <t>10/14/2017</t>
  </si>
  <si>
    <t>EL-13735</t>
  </si>
  <si>
    <t>Maryland</t>
  </si>
  <si>
    <t>CA-2014-104976</t>
  </si>
  <si>
    <t>12/16/2014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</si>
  <si>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</si>
  <si>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</si>
  <si>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</si>
  <si>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</si>
  <si>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</si>
  <si>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</si>
  <si>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</si>
  <si>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</si>
  <si>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</si>
  <si>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</si>
  <si>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</si>
  <si>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</si>
  <si>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</si>
  <si>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9/15/2014</t>
  </si>
  <si>
    <t>MS-17365</t>
  </si>
  <si>
    <t>CA-2017-160983</t>
  </si>
  <si>
    <t>10/29/2017</t>
  </si>
  <si>
    <t>10/31/2017</t>
  </si>
  <si>
    <t>GB-14530</t>
  </si>
  <si>
    <t>OFF-PA-10002250</t>
  </si>
  <si>
    <t>US-2016-114622</t>
  </si>
  <si>
    <t>JR-16210</t>
  </si>
  <si>
    <t>OFF-BI-10004716</t>
  </si>
  <si>
    <t>CA-2017-150959</t>
  </si>
  <si>
    <t>Garland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</si>
  <si>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</si>
  <si>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</si>
  <si>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</si>
  <si>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</si>
  <si>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</si>
  <si>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</si>
  <si>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</si>
  <si>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</si>
  <si>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</si>
  <si>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</si>
  <si>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</si>
  <si>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</si>
  <si>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</si>
  <si>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</si>
  <si>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</si>
  <si>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</si>
  <si>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</si>
  <si>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Norwich</t>
  </si>
  <si>
    <t>CA-2017-102519</t>
  </si>
  <si>
    <t>11/29/2017</t>
  </si>
  <si>
    <t>US-2014-141215</t>
  </si>
  <si>
    <t>6/15/2014</t>
  </si>
  <si>
    <t>FUR-TA-10001520</t>
  </si>
  <si>
    <t>CA-2016-165218</t>
  </si>
  <si>
    <t>RW-19630</t>
  </si>
  <si>
    <t>OFF-ST-10001558</t>
  </si>
  <si>
    <t>CA-2014-138296</t>
  </si>
  <si>
    <t>Alexandria</t>
  </si>
  <si>
    <t>CA-2015-111164</t>
  </si>
  <si>
    <t>4/15/2015</t>
  </si>
  <si>
    <t>SE-20110</t>
  </si>
  <si>
    <t>TEC-AC-10002473</t>
  </si>
  <si>
    <t>TEC-PH-10004531</t>
  </si>
  <si>
    <t>OFF-AP-10004487</t>
  </si>
  <si>
    <t>CA-2016-149797</t>
  </si>
  <si>
    <t>9/20/2016</t>
  </si>
  <si>
    <t>AH-10075</t>
  </si>
  <si>
    <t>CA-2014-132962</t>
  </si>
  <si>
    <t>9/16/2014</t>
  </si>
  <si>
    <t>JM-15535</t>
  </si>
  <si>
    <t>OFF-PA-10003543</t>
  </si>
  <si>
    <t>TEC-AC-10004353</t>
  </si>
  <si>
    <t>CA-2015-115091</t>
  </si>
  <si>
    <t>JJ-15760</t>
  </si>
  <si>
    <t>CA-2017-144932</t>
  </si>
  <si>
    <t>4/14/2017</t>
  </si>
  <si>
    <t>Toledo</t>
  </si>
  <si>
    <t>OFF-AR-10001468</t>
  </si>
  <si>
    <t>CA-2017-114216</t>
  </si>
  <si>
    <t>RK-19300</t>
  </si>
  <si>
    <t>OFF-PA-10002195</t>
  </si>
  <si>
    <t>CA-2016-140081</t>
  </si>
  <si>
    <t>6/24/2016</t>
  </si>
  <si>
    <t>CG-12040</t>
  </si>
  <si>
    <t>OFF-PA-10001745</t>
  </si>
  <si>
    <t>OFF-BI-10004826</t>
  </si>
  <si>
    <t>US-2017-111745</t>
  </si>
  <si>
    <t>Farmington</t>
  </si>
  <si>
    <t>CA-2015-148250</t>
  </si>
  <si>
    <t>12/13/2015</t>
  </si>
  <si>
    <t>12/17/2015</t>
  </si>
  <si>
    <t>RP-19270</t>
  </si>
  <si>
    <t>Riverside</t>
  </si>
  <si>
    <t>OFF-PA-10000289</t>
  </si>
  <si>
    <t>OFF-AP-10003040</t>
  </si>
  <si>
    <t>CA-2016-105760</t>
  </si>
  <si>
    <t>6/19/2016</t>
  </si>
  <si>
    <t>KC-16255</t>
  </si>
  <si>
    <t>OFF-PA-10000350</t>
  </si>
  <si>
    <t>CA-2016-142958</t>
  </si>
  <si>
    <t>Torrance</t>
  </si>
  <si>
    <t>OFF-BI-10001759</t>
  </si>
  <si>
    <t>CA-2015-120880</t>
  </si>
  <si>
    <t>5/29/2015</t>
  </si>
  <si>
    <t>OFF-ST-10001496</t>
  </si>
  <si>
    <t>OFF-BI-10002931</t>
  </si>
  <si>
    <t>US-2015-140200</t>
  </si>
  <si>
    <t>7/26/2015</t>
  </si>
  <si>
    <t>7/28/2015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</si>
  <si>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</si>
  <si>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</si>
  <si>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</si>
  <si>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</si>
  <si>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</si>
  <si>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</si>
  <si>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</si>
  <si>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</si>
  <si>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</si>
  <si>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</si>
  <si>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</si>
  <si>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</si>
  <si>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</si>
  <si>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</si>
  <si>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5/15/2017</t>
  </si>
  <si>
    <t>5/18/2017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</si>
  <si>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</si>
  <si>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</si>
  <si>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</si>
  <si>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</si>
  <si>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</si>
  <si>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</si>
  <si>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</si>
  <si>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</si>
  <si>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</si>
  <si>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</si>
  <si>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</si>
  <si>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</si>
  <si>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</si>
  <si>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9/22/2014</t>
  </si>
  <si>
    <t>Boca Raton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</si>
  <si>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</si>
  <si>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</si>
  <si>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</si>
  <si>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</si>
  <si>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</si>
  <si>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</si>
  <si>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</si>
  <si>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</si>
  <si>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1/16/2014</t>
  </si>
  <si>
    <t>1/18/2014</t>
  </si>
  <si>
    <t>FUR-FU-10001095</t>
  </si>
  <si>
    <t>US-2017-103247</t>
  </si>
  <si>
    <t>US-2017-100209</t>
  </si>
  <si>
    <t>7/15/2017</t>
  </si>
  <si>
    <t>OFF-BI-10002012</t>
  </si>
  <si>
    <t>CA-2017-159366</t>
  </si>
  <si>
    <t>CA-2016-145499</t>
  </si>
  <si>
    <t>5/31/2016</t>
  </si>
  <si>
    <t>RW-19690</t>
  </si>
  <si>
    <t>CA-2015-157035</t>
  </si>
  <si>
    <t>OFF-PA-10004156</t>
  </si>
  <si>
    <t>CA-2016-144939</t>
  </si>
  <si>
    <t>CA-2014-163419</t>
  </si>
  <si>
    <t>11/14/2014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</si>
  <si>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</si>
  <si>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</si>
  <si>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</si>
  <si>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</si>
  <si>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</si>
  <si>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</si>
  <si>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</si>
  <si>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</si>
  <si>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</si>
  <si>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</si>
  <si>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</si>
  <si>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5/21/2017</t>
  </si>
  <si>
    <t>5/26/2017</t>
  </si>
  <si>
    <t>OFF-AR-10001988</t>
  </si>
  <si>
    <t>CA-2015-153549</t>
  </si>
  <si>
    <t>3/29/2015</t>
  </si>
  <si>
    <t>3/31/2015</t>
  </si>
  <si>
    <t>SL-20155</t>
  </si>
  <si>
    <t>CA-2016-110023</t>
  </si>
  <si>
    <t>CA-2016-105585</t>
  </si>
  <si>
    <t>8/26/2016</t>
  </si>
  <si>
    <t>OFF-PA-10003625</t>
  </si>
  <si>
    <t>CA-2014-117639</t>
  </si>
  <si>
    <t>5/21/2014</t>
  </si>
  <si>
    <t>5/25/2014</t>
  </si>
  <si>
    <t>MW-18235</t>
  </si>
  <si>
    <t>Virginia Beach</t>
  </si>
  <si>
    <t>OFF-BI-10003925</t>
  </si>
  <si>
    <t>CA-2015-162537</t>
  </si>
  <si>
    <t>10/28/2015</t>
  </si>
  <si>
    <t>RD-19585</t>
  </si>
  <si>
    <t>OFF-EN-10003862</t>
  </si>
  <si>
    <t>OFF-ST-10004258</t>
  </si>
  <si>
    <t>FUR-FU-10002885</t>
  </si>
  <si>
    <t>CA-2016-155488</t>
  </si>
  <si>
    <t>11/13/2016</t>
  </si>
  <si>
    <t>11/17/2016</t>
  </si>
  <si>
    <t>CA-2015-124891</t>
  </si>
  <si>
    <t>TEC-AC-10003033</t>
  </si>
  <si>
    <t>CA-2015-126445</t>
  </si>
  <si>
    <t>8/27/2015</t>
  </si>
  <si>
    <t>RA-19945</t>
  </si>
  <si>
    <t>Murrieta</t>
  </si>
  <si>
    <t>OFF-ST-10000046</t>
  </si>
  <si>
    <t>CA-2015-111199</t>
  </si>
  <si>
    <t>CA-2015-105312</t>
  </si>
  <si>
    <t>MT-17815</t>
  </si>
  <si>
    <t>OFF-BI-10002049</t>
  </si>
  <si>
    <t>US-2017-106705</t>
  </si>
  <si>
    <t>12/26/2017</t>
  </si>
  <si>
    <t>CA-2017-135034</t>
  </si>
  <si>
    <t>CA-2014-158540</t>
  </si>
  <si>
    <t>VG-21790</t>
  </si>
  <si>
    <t>FUR-FU-10001602</t>
  </si>
  <si>
    <t>CA-2017-118437</t>
  </si>
  <si>
    <t>Olympia</t>
  </si>
  <si>
    <t>OFF-ST-10003722</t>
  </si>
  <si>
    <t>US-2015-126214</t>
  </si>
  <si>
    <t>12/21/2015</t>
  </si>
  <si>
    <t>JS-15880</t>
  </si>
  <si>
    <t>TEC-AC-10003198</t>
  </si>
  <si>
    <t>CA-2015-133025</t>
  </si>
  <si>
    <t>9/19/2015</t>
  </si>
  <si>
    <t>CA-2015-108665</t>
  </si>
  <si>
    <t>KM-16225</t>
  </si>
  <si>
    <t>FUR-FU-10002191</t>
  </si>
  <si>
    <t>TEC-PH-10004188</t>
  </si>
  <si>
    <t>OFF-ST-10001526</t>
  </si>
  <si>
    <t>CA-2015-124450</t>
  </si>
  <si>
    <t>4/27/2015</t>
  </si>
  <si>
    <t>District of Columbia</t>
  </si>
  <si>
    <t>OFF-AR-10001166</t>
  </si>
  <si>
    <t>FUR-CH-10000309</t>
  </si>
  <si>
    <t>TEC-MA-10004212</t>
  </si>
  <si>
    <t>CA-2015-167269</t>
  </si>
  <si>
    <t>6/16/2015</t>
  </si>
  <si>
    <t>6/20/2015</t>
  </si>
  <si>
    <t>OFF-EN-10003072</t>
  </si>
  <si>
    <t>CA-2017-106964</t>
  </si>
  <si>
    <t>12/20/2017</t>
  </si>
  <si>
    <t>HR-14770</t>
  </si>
  <si>
    <t>OFF-BI-10000320</t>
  </si>
  <si>
    <t>CA-2016-126529</t>
  </si>
  <si>
    <t>1/13/2016</t>
  </si>
  <si>
    <t>DE-13255</t>
  </si>
  <si>
    <t>OFF-PA-10001166</t>
  </si>
  <si>
    <t>OFF-PA-10003656</t>
  </si>
  <si>
    <t>TEC-PH-10000148</t>
  </si>
  <si>
    <t>CA-2014-163552</t>
  </si>
  <si>
    <t>7/15/2014</t>
  </si>
  <si>
    <t>TEC-PH-10003885</t>
  </si>
  <si>
    <t>OFF-LA-10001175</t>
  </si>
  <si>
    <t>CA-2016-109820</t>
  </si>
  <si>
    <t>11/22/2016</t>
  </si>
  <si>
    <t>AG-10390</t>
  </si>
  <si>
    <t>OFF-PA-10000955</t>
  </si>
  <si>
    <t>CA-2016-113061</t>
  </si>
  <si>
    <t>4/26/2016</t>
  </si>
  <si>
    <t>Jefferson City</t>
  </si>
  <si>
    <t>FUR-FU-10003975</t>
  </si>
  <si>
    <t>CA-2015-127418</t>
  </si>
  <si>
    <t>6/13/2015</t>
  </si>
  <si>
    <t>6/14/2015</t>
  </si>
  <si>
    <t>JJ-15445</t>
  </si>
  <si>
    <t>OFF-BI-10003707</t>
  </si>
  <si>
    <t>CA-2017-121818</t>
  </si>
  <si>
    <t>11/21/2017</t>
  </si>
  <si>
    <t>JH-15430</t>
  </si>
  <si>
    <t>OFF-AR-10000203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</si>
  <si>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</si>
  <si>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</si>
  <si>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</si>
  <si>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</si>
  <si>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</si>
  <si>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</si>
  <si>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</si>
  <si>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</si>
  <si>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</si>
  <si>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</si>
  <si>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</si>
  <si>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</si>
  <si>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</si>
  <si>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10/16/2017</t>
  </si>
  <si>
    <t>Rockford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</si>
  <si>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</si>
  <si>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</si>
  <si>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</si>
  <si>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</si>
  <si>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</si>
  <si>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</si>
  <si>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</si>
  <si>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</si>
  <si>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</si>
  <si>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</si>
  <si>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</si>
  <si>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</si>
  <si>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</si>
  <si>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</si>
  <si>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</si>
  <si>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</si>
  <si>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</si>
  <si>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</si>
  <si>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</si>
  <si>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</si>
  <si>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</si>
  <si>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4/16/2015</t>
  </si>
  <si>
    <t>4/21/2015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</si>
  <si>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</si>
  <si>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</si>
  <si>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</si>
  <si>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</si>
  <si>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</si>
  <si>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</si>
  <si>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</si>
  <si>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</si>
  <si>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9/28/2017</t>
  </si>
  <si>
    <t>9/30/2017</t>
  </si>
  <si>
    <t>CM-12160</t>
  </si>
  <si>
    <t>Brownsville</t>
  </si>
  <si>
    <t>US-2015-150161</t>
  </si>
  <si>
    <t>7/25/2015</t>
  </si>
  <si>
    <t>7/29/2015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</si>
  <si>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</si>
  <si>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</si>
  <si>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</si>
  <si>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</si>
  <si>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</si>
  <si>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</si>
  <si>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</si>
  <si>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</si>
  <si>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</si>
  <si>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</si>
  <si>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</si>
  <si>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</si>
  <si>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9/30/2016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</si>
  <si>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</si>
  <si>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</si>
  <si>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</si>
  <si>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</si>
  <si>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</si>
  <si>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</si>
  <si>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</si>
  <si>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</si>
  <si>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</si>
  <si>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</si>
  <si>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Yonkers</t>
  </si>
  <si>
    <t>OFF-PA-10003127</t>
  </si>
  <si>
    <t>TEC-MA-10003979</t>
  </si>
  <si>
    <t>CA-2016-167584</t>
  </si>
  <si>
    <t>OFF-PA-10000029</t>
  </si>
  <si>
    <t>CA-2016-166163</t>
  </si>
  <si>
    <t>8/20/2016</t>
  </si>
  <si>
    <t>CY-12745</t>
  </si>
  <si>
    <t>Oakland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</si>
  <si>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</si>
  <si>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</si>
  <si>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</si>
  <si>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</si>
  <si>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</si>
  <si>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</si>
  <si>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</si>
  <si>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</si>
  <si>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Clinton</t>
  </si>
  <si>
    <t>OFF-PA-10000605</t>
  </si>
  <si>
    <t>CA-2017-160423</t>
  </si>
  <si>
    <t>1/26/2017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</si>
  <si>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</si>
  <si>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</si>
  <si>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</si>
  <si>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</si>
  <si>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</si>
  <si>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</si>
  <si>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</si>
  <si>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</si>
  <si>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</si>
  <si>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</si>
  <si>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</si>
  <si>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4/27/2017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</si>
  <si>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</si>
  <si>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</si>
  <si>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</si>
  <si>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</si>
  <si>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</si>
  <si>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</si>
  <si>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</si>
  <si>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</si>
  <si>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</si>
  <si>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</si>
  <si>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12/18/2017</t>
  </si>
  <si>
    <t>Encinitas</t>
  </si>
  <si>
    <t>FUR-BO-10002206</t>
  </si>
  <si>
    <t>CA-2016-144855</t>
  </si>
  <si>
    <t>7/24/2016</t>
  </si>
  <si>
    <t>DL-13495</t>
  </si>
  <si>
    <t>CA-2015-142755</t>
  </si>
  <si>
    <t>CS-12355</t>
  </si>
  <si>
    <t>Roswell</t>
  </si>
  <si>
    <t>OFF-PA-10000141</t>
  </si>
  <si>
    <t>US-2014-147627</t>
  </si>
  <si>
    <t>1/20/2014</t>
  </si>
  <si>
    <t>1/26/2014</t>
  </si>
  <si>
    <t>Jonesboro</t>
  </si>
  <si>
    <t>TEC-PH-10001061</t>
  </si>
  <si>
    <t>OFF-AR-10002375</t>
  </si>
  <si>
    <t>OFF-EN-10001539</t>
  </si>
  <si>
    <t>CA-2015-105970</t>
  </si>
  <si>
    <t>CA-2016-112102</t>
  </si>
  <si>
    <t>4/16/2016</t>
  </si>
  <si>
    <t>FUR-TA-10004086</t>
  </si>
  <si>
    <t>OFF-PA-10000100</t>
  </si>
  <si>
    <t>US-2016-114776</t>
  </si>
  <si>
    <t>Antioch</t>
  </si>
  <si>
    <t>US-2016-134908</t>
  </si>
  <si>
    <t>OFF-LA-10000973</t>
  </si>
  <si>
    <t>US-2016-148803</t>
  </si>
  <si>
    <t>Homestead</t>
  </si>
  <si>
    <t>OFF-ST-10001476</t>
  </si>
  <si>
    <t>CA-2016-152170</t>
  </si>
  <si>
    <t>11/15/2016</t>
  </si>
  <si>
    <t>FH-14275</t>
  </si>
  <si>
    <t>La Porte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</si>
  <si>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</si>
  <si>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</si>
  <si>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</si>
  <si>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</si>
  <si>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</si>
  <si>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</si>
  <si>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</si>
  <si>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</si>
  <si>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Lansing</t>
  </si>
  <si>
    <t>OFF-AP-10003849</t>
  </si>
  <si>
    <t>OFF-FA-10000735</t>
  </si>
  <si>
    <t>OFF-BI-10003350</t>
  </si>
  <si>
    <t>TEC-PH-10000307</t>
  </si>
  <si>
    <t>TEC-CO-10004202</t>
  </si>
  <si>
    <t>CA-2015-113971</t>
  </si>
  <si>
    <t>Cuyahoga Falls</t>
  </si>
  <si>
    <t>FUR-FU-10001852</t>
  </si>
  <si>
    <t>CA-2017-160395</t>
  </si>
  <si>
    <t>12/31/2016</t>
  </si>
  <si>
    <t>Reno</t>
  </si>
  <si>
    <t>OFF-AR-10003759</t>
  </si>
  <si>
    <t>CA-2014-136567</t>
  </si>
  <si>
    <t>12/20/2014</t>
  </si>
  <si>
    <t>12/21/2014</t>
  </si>
  <si>
    <t>Harrisonburg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</si>
  <si>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</si>
  <si>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</si>
  <si>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</si>
  <si>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</si>
  <si>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</si>
  <si>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</si>
  <si>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</si>
  <si>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</si>
  <si>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Escondido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</si>
  <si>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</si>
  <si>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</si>
  <si>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</si>
  <si>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</si>
  <si>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</si>
  <si>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</si>
  <si>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</si>
  <si>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</si>
  <si>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</si>
  <si>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</si>
  <si>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</si>
  <si>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</si>
  <si>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3/14/2014</t>
  </si>
  <si>
    <t>Royal Oak</t>
  </si>
  <si>
    <t>OFF-PA-10002259</t>
  </si>
  <si>
    <t>CA-2014-158064</t>
  </si>
  <si>
    <t>4/21/2014</t>
  </si>
  <si>
    <t>4/25/2014</t>
  </si>
  <si>
    <t>OFF-BI-10002976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</si>
  <si>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</si>
  <si>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</si>
  <si>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</si>
  <si>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</si>
  <si>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</si>
  <si>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</si>
  <si>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</si>
  <si>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CA-2016-161207</t>
  </si>
  <si>
    <t>CA-2014-120243</t>
  </si>
  <si>
    <t>12/27/2014</t>
  </si>
  <si>
    <t>AT-10435</t>
  </si>
  <si>
    <t>OFF-LA-10004425</t>
  </si>
  <si>
    <t>CA-2016-113621</t>
  </si>
  <si>
    <t>Rockville</t>
  </si>
  <si>
    <t>FUR-CH-10001270</t>
  </si>
  <si>
    <t>CA-2016-168081</t>
  </si>
  <si>
    <t>4/24/2016</t>
  </si>
  <si>
    <t>CA-12055</t>
  </si>
  <si>
    <t>CA-2014-128146</t>
  </si>
  <si>
    <t>TEC-PH-10004539</t>
  </si>
  <si>
    <t>OFF-AR-10001919</t>
  </si>
  <si>
    <t>CA-2017-138779</t>
  </si>
  <si>
    <t>1/14/2017</t>
  </si>
  <si>
    <t>1/15/2017</t>
  </si>
  <si>
    <t>TEC-PH-10003655</t>
  </si>
  <si>
    <t>CA-2014-127131</t>
  </si>
  <si>
    <t>11/30/2014</t>
  </si>
  <si>
    <t>HR-14830</t>
  </si>
  <si>
    <t>OFF-BI-10004656</t>
  </si>
  <si>
    <t>OFF-ST-10002344</t>
  </si>
  <si>
    <t>CA-2017-117212</t>
  </si>
  <si>
    <t>2/26/2017</t>
  </si>
  <si>
    <t>2/28/2017</t>
  </si>
  <si>
    <t>BT-11530</t>
  </si>
  <si>
    <t>TEC-PH-10004447</t>
  </si>
  <si>
    <t>FUR-CH-10003973</t>
  </si>
  <si>
    <t>OFF-PA-10000682</t>
  </si>
  <si>
    <t>US-2015-130519</t>
  </si>
  <si>
    <t>9/15/2015</t>
  </si>
  <si>
    <t>Coral Springs</t>
  </si>
  <si>
    <t>FUR-FU-10002268</t>
  </si>
  <si>
    <t>CA-2016-130946</t>
  </si>
  <si>
    <t>TEC-AC-10001990</t>
  </si>
  <si>
    <t>FUR-CH-10004540</t>
  </si>
  <si>
    <t>CA-2016-114727</t>
  </si>
  <si>
    <t>7/18/2016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</si>
  <si>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</si>
  <si>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</si>
  <si>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</si>
  <si>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</si>
  <si>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</si>
  <si>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</si>
  <si>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</si>
  <si>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</si>
  <si>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9/13/2017</t>
  </si>
  <si>
    <t>SP-20620</t>
  </si>
  <si>
    <t>OFF-BI-10002432</t>
  </si>
  <si>
    <t>FUR-FU-10001867</t>
  </si>
  <si>
    <t>TEC-PH-10002200</t>
  </si>
  <si>
    <t>CA-2014-110184</t>
  </si>
  <si>
    <t>7/16/2014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</si>
  <si>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</si>
  <si>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</si>
  <si>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</si>
  <si>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</si>
  <si>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</si>
  <si>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</si>
  <si>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</si>
  <si>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</si>
  <si>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</si>
  <si>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</si>
  <si>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Buffalo</t>
  </si>
  <si>
    <t>OFF-EN-10003055</t>
  </si>
  <si>
    <t>CA-2016-153682</t>
  </si>
  <si>
    <t>BG-11695</t>
  </si>
  <si>
    <t>TEC-CO-10001046</t>
  </si>
  <si>
    <t>CA-2016-144344</t>
  </si>
  <si>
    <t>Boynton Beach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</si>
  <si>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</si>
  <si>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</si>
  <si>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</si>
  <si>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</si>
  <si>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</si>
  <si>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</si>
  <si>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</si>
  <si>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</si>
  <si>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</si>
  <si>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2/15/2016</t>
  </si>
  <si>
    <t>2/22/2016</t>
  </si>
  <si>
    <t>OFF-BI-10004519</t>
  </si>
  <si>
    <t>CA-2017-133641</t>
  </si>
  <si>
    <t>EJ-14155</t>
  </si>
  <si>
    <t>Gulfport</t>
  </si>
  <si>
    <t>OFF-EN-10004955</t>
  </si>
  <si>
    <t>CA-2014-168494</t>
  </si>
  <si>
    <t>12/14/2014</t>
  </si>
  <si>
    <t>NP-18700</t>
  </si>
  <si>
    <t>Fresno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</si>
  <si>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</si>
  <si>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</si>
  <si>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</si>
  <si>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</si>
  <si>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</si>
  <si>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</si>
  <si>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</si>
  <si>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</si>
  <si>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</si>
  <si>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3/14/2017</t>
  </si>
  <si>
    <t>MH-18115</t>
  </si>
  <si>
    <t>FUR-FU-10003724</t>
  </si>
  <si>
    <t>FUR-FU-10003535</t>
  </si>
  <si>
    <t>US-2016-168620</t>
  </si>
  <si>
    <t>12/24/2016</t>
  </si>
  <si>
    <t>12/28/2016</t>
  </si>
  <si>
    <t>OFF-ST-10003716</t>
  </si>
  <si>
    <t>CA-2017-117079</t>
  </si>
  <si>
    <t>10/27/2017</t>
  </si>
  <si>
    <t>JR-15700</t>
  </si>
  <si>
    <t>TEC-PH-10004586</t>
  </si>
  <si>
    <t>US-2016-144393</t>
  </si>
  <si>
    <t>SM-20950</t>
  </si>
  <si>
    <t>Greenville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</si>
  <si>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</si>
  <si>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</si>
  <si>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</si>
  <si>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</si>
  <si>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</si>
  <si>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</si>
  <si>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</si>
  <si>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</si>
  <si>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</si>
  <si>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9/27/2017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</si>
  <si>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</si>
  <si>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</si>
  <si>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</si>
  <si>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</si>
  <si>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</si>
  <si>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</si>
  <si>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</si>
  <si>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5/26/2016</t>
  </si>
  <si>
    <t>FUR-CH-10001973</t>
  </si>
  <si>
    <t>TEC-AC-10000580</t>
  </si>
  <si>
    <t>CA-2016-148698</t>
  </si>
  <si>
    <t>BD-11770</t>
  </si>
  <si>
    <t>OFF-AR-10004022</t>
  </si>
  <si>
    <t>CA-2014-163293</t>
  </si>
  <si>
    <t>Macon</t>
  </si>
  <si>
    <t>TEC-AC-10004209</t>
  </si>
  <si>
    <t>TEC-AC-10000023</t>
  </si>
  <si>
    <t>CA-2016-160815</t>
  </si>
  <si>
    <t>Cedar Rapids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</si>
  <si>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</si>
  <si>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</si>
  <si>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</si>
  <si>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</si>
  <si>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</si>
  <si>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</si>
  <si>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</si>
  <si>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</si>
  <si>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</si>
  <si>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Providence</t>
  </si>
  <si>
    <t>CA-2015-124268</t>
  </si>
  <si>
    <t>OFF-AR-10004817</t>
  </si>
  <si>
    <t>CA-2016-154711</t>
  </si>
  <si>
    <t>11/26/2016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</si>
  <si>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</si>
  <si>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</si>
  <si>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</si>
  <si>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</si>
  <si>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</si>
  <si>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</si>
  <si>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</si>
  <si>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5/25/2015</t>
  </si>
  <si>
    <t>JH-16180</t>
  </si>
  <si>
    <t>Pueblo</t>
  </si>
  <si>
    <t>CA-2017-115427</t>
  </si>
  <si>
    <t>EB-13975</t>
  </si>
  <si>
    <t>CA-2016-134425</t>
  </si>
  <si>
    <t>QJ-19255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</si>
  <si>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</si>
  <si>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</si>
  <si>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</si>
  <si>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</si>
  <si>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</si>
  <si>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</si>
  <si>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</si>
  <si>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</si>
  <si>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</si>
  <si>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</si>
  <si>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</si>
  <si>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</si>
  <si>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</si>
  <si>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</si>
  <si>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6/21/2016</t>
  </si>
  <si>
    <t>OFF-AP-10003971</t>
  </si>
  <si>
    <t>FUR-CH-10003846</t>
  </si>
  <si>
    <t>CA-2016-141082</t>
  </si>
  <si>
    <t>OFF-LA-10001404</t>
  </si>
  <si>
    <t>OFF-LA-10001474</t>
  </si>
  <si>
    <t>US-2016-134488</t>
  </si>
  <si>
    <t>9/24/2016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</si>
  <si>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</si>
  <si>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</si>
  <si>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</si>
  <si>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</si>
  <si>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</si>
  <si>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</si>
  <si>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</si>
  <si>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</si>
  <si>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</si>
  <si>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</si>
  <si>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</si>
  <si>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</si>
  <si>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</si>
  <si>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</si>
  <si>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</si>
  <si>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CA-2017-162635</t>
  </si>
  <si>
    <t>EB-14170</t>
  </si>
  <si>
    <t>OFF-PA-10002659</t>
  </si>
  <si>
    <t>CA-2014-107153</t>
  </si>
  <si>
    <t>9/28/2014</t>
  </si>
  <si>
    <t>GZ-14545</t>
  </si>
  <si>
    <t>US-2014-117058</t>
  </si>
  <si>
    <t>5/30/2014</t>
  </si>
  <si>
    <t>OFF-BI-10004139</t>
  </si>
  <si>
    <t>CA-2015-120439</t>
  </si>
  <si>
    <t>6/18/2015</t>
  </si>
  <si>
    <t>CA-2016-128258</t>
  </si>
  <si>
    <t>CP-12085</t>
  </si>
  <si>
    <t>CA-2017-106033</t>
  </si>
  <si>
    <t>10/15/2017</t>
  </si>
  <si>
    <t>10/18/2017</t>
  </si>
  <si>
    <t>FG-14260</t>
  </si>
  <si>
    <t>OFF-AR-10002818</t>
  </si>
  <si>
    <t>CA-2016-142762</t>
  </si>
  <si>
    <t>5/27/2016</t>
  </si>
  <si>
    <t>LD-17005</t>
  </si>
  <si>
    <t>CA-2017-127705</t>
  </si>
  <si>
    <t>AB-10255</t>
  </si>
  <si>
    <t>CA-2014-122567</t>
  </si>
  <si>
    <t>2/16/2014</t>
  </si>
  <si>
    <t>2/21/2014</t>
  </si>
  <si>
    <t>MN-17935</t>
  </si>
  <si>
    <t>OFF-AP-10001303</t>
  </si>
  <si>
    <t>CA-2014-121664</t>
  </si>
  <si>
    <t>CA-2016-122133</t>
  </si>
  <si>
    <t>5/16/2016</t>
  </si>
  <si>
    <t>JR-15670</t>
  </si>
  <si>
    <t>Middletown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</si>
  <si>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</si>
  <si>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</si>
  <si>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</si>
  <si>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</si>
  <si>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</si>
  <si>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</si>
  <si>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</si>
  <si>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</si>
  <si>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</si>
  <si>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</si>
  <si>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</si>
  <si>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</si>
  <si>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Freeport</t>
  </si>
  <si>
    <t>OFF-AR-10000411</t>
  </si>
  <si>
    <t>OFF-LA-10000262</t>
  </si>
  <si>
    <t>CA-2014-118339</t>
  </si>
  <si>
    <t>3/17/2014</t>
  </si>
  <si>
    <t>3/24/2014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</si>
  <si>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</si>
  <si>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</si>
  <si>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</si>
  <si>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</si>
  <si>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</si>
  <si>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</si>
  <si>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</si>
  <si>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3/28/2016</t>
  </si>
  <si>
    <t>3/31/2016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</si>
  <si>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</si>
  <si>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</si>
  <si>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</si>
  <si>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</si>
  <si>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</si>
  <si>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</si>
  <si>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</si>
  <si>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4/26/2017</t>
  </si>
  <si>
    <t>LB-16735</t>
  </si>
  <si>
    <t>US-2014-151925</t>
  </si>
  <si>
    <t>KT-16465</t>
  </si>
  <si>
    <t>FUR-CH-10002961</t>
  </si>
  <si>
    <t>CA-2017-125199</t>
  </si>
  <si>
    <t>10/25/2017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</si>
  <si>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</si>
  <si>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</si>
  <si>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</si>
  <si>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</si>
  <si>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</si>
  <si>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</si>
  <si>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</si>
  <si>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</si>
  <si>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</si>
  <si>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</si>
  <si>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</si>
  <si>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</si>
  <si>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</si>
  <si>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</si>
  <si>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</si>
  <si>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</si>
  <si>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</si>
  <si>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Provo</t>
  </si>
  <si>
    <t>FUR-TA-10003008</t>
  </si>
  <si>
    <t>CA-2014-126361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</si>
  <si>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</si>
  <si>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</si>
  <si>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</si>
  <si>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</si>
  <si>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</si>
  <si>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</si>
  <si>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</si>
  <si>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</si>
  <si>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</si>
  <si>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</si>
  <si>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Smyrna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</si>
  <si>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</si>
  <si>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</si>
  <si>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</si>
  <si>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</si>
  <si>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</si>
  <si>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</si>
  <si>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</si>
  <si>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</si>
  <si>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</si>
  <si>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</si>
  <si>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</si>
  <si>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</si>
  <si>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</si>
  <si>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</si>
  <si>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4/19/2016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</si>
  <si>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</si>
  <si>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</si>
  <si>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</si>
  <si>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</si>
  <si>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</si>
  <si>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</si>
  <si>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</si>
  <si>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9/25/2016</t>
  </si>
  <si>
    <t>AB-10105</t>
  </si>
  <si>
    <t>CA-2017-105144</t>
  </si>
  <si>
    <t>CA-2016-136329</t>
  </si>
  <si>
    <t>7/13/2016</t>
  </si>
  <si>
    <t>CA-2014-146640</t>
  </si>
  <si>
    <t>6/30/2014</t>
  </si>
  <si>
    <t>HA-14905</t>
  </si>
  <si>
    <t>OFF-BI-10002867</t>
  </si>
  <si>
    <t>CA-2017-115994</t>
  </si>
  <si>
    <t>1/28/2017</t>
  </si>
  <si>
    <t>1/31/2017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</si>
  <si>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</si>
  <si>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</si>
  <si>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</si>
  <si>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</si>
  <si>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</si>
  <si>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</si>
  <si>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</si>
  <si>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</si>
  <si>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</si>
  <si>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</si>
  <si>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</si>
  <si>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</si>
  <si>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</si>
  <si>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</si>
  <si>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</si>
  <si>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</si>
  <si>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</si>
  <si>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12/26/2016</t>
  </si>
  <si>
    <t>12/30/2016</t>
  </si>
  <si>
    <t>OFF-PA-10003673</t>
  </si>
  <si>
    <t>CA-2017-106852</t>
  </si>
  <si>
    <t>ST-20530</t>
  </si>
  <si>
    <t>Parma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</si>
  <si>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</si>
  <si>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</si>
  <si>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</si>
  <si>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</si>
  <si>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</si>
  <si>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</si>
  <si>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</si>
  <si>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12/19/2017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</si>
  <si>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</si>
  <si>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</si>
  <si>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</si>
  <si>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</si>
  <si>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</si>
  <si>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</si>
  <si>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</si>
  <si>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</si>
  <si>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</si>
  <si>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</si>
  <si>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4/23/2014</t>
  </si>
  <si>
    <t>4/24/2014</t>
  </si>
  <si>
    <t>OFF-BI-10004876</t>
  </si>
  <si>
    <t>CA-2015-145821</t>
  </si>
  <si>
    <t>TEC-PH-10004348</t>
  </si>
  <si>
    <t>US-2015-160150</t>
  </si>
  <si>
    <t>7/19/2015</t>
  </si>
  <si>
    <t>7/20/2015</t>
  </si>
  <si>
    <t>TS-21085</t>
  </si>
  <si>
    <t>OFF-BI-10004352</t>
  </si>
  <si>
    <t>CA-2016-133711</t>
  </si>
  <si>
    <t>11/29/2016</t>
  </si>
  <si>
    <t>MC-17425</t>
  </si>
  <si>
    <t>Mobile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</si>
  <si>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</si>
  <si>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</si>
  <si>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</si>
  <si>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</si>
  <si>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</si>
  <si>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</si>
  <si>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</si>
  <si>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8/17/2015</t>
  </si>
  <si>
    <t>New Bedford</t>
  </si>
  <si>
    <t>CA-2016-123722</t>
  </si>
  <si>
    <t>NH-18610</t>
  </si>
  <si>
    <t>Irving</t>
  </si>
  <si>
    <t>CA-2014-155271</t>
  </si>
  <si>
    <t>FUR-FU-10001473</t>
  </si>
  <si>
    <t>CA-2015-119907</t>
  </si>
  <si>
    <t>OFF-BI-10001765</t>
  </si>
  <si>
    <t>US-2016-128902</t>
  </si>
  <si>
    <t>3/15/2016</t>
  </si>
  <si>
    <t>MB-18085</t>
  </si>
  <si>
    <t>Vineland</t>
  </si>
  <si>
    <t>CA-2016-152289</t>
  </si>
  <si>
    <t>US-2016-104794</t>
  </si>
  <si>
    <t>KD-16495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</si>
  <si>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</si>
  <si>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</si>
  <si>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</si>
  <si>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</si>
  <si>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</si>
  <si>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</si>
  <si>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</si>
  <si>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OFF-PA-10001293</t>
  </si>
  <si>
    <t>US-2015-161466</t>
  </si>
  <si>
    <t>9/27/2015</t>
  </si>
  <si>
    <t>OFF-AR-10000634</t>
  </si>
  <si>
    <t>CA-2017-164959</t>
  </si>
  <si>
    <t>KN-16390</t>
  </si>
  <si>
    <t>US-2015-105676</t>
  </si>
  <si>
    <t>FUR-FU-10004270</t>
  </si>
  <si>
    <t>CA-2016-113138</t>
  </si>
  <si>
    <t>11/25/2016</t>
  </si>
  <si>
    <t>NP-18685</t>
  </si>
  <si>
    <t>Niagara Falls</t>
  </si>
  <si>
    <t>OFF-AR-10003770</t>
  </si>
  <si>
    <t>US-2017-104955</t>
  </si>
  <si>
    <t>3/19/2017</t>
  </si>
  <si>
    <t>3/24/2017</t>
  </si>
  <si>
    <t>OFF-LA-10003121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</si>
  <si>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</si>
  <si>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</si>
  <si>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</si>
  <si>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</si>
  <si>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</si>
  <si>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</si>
  <si>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</si>
  <si>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</si>
  <si>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</si>
  <si>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</si>
  <si>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</si>
  <si>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</si>
  <si>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10/14/2016</t>
  </si>
  <si>
    <t>10/18/2016</t>
  </si>
  <si>
    <t>TEC-AC-10000865</t>
  </si>
  <si>
    <t>CA-2014-119032</t>
  </si>
  <si>
    <t>11/27/2014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</si>
  <si>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</si>
  <si>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</si>
  <si>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</si>
  <si>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</si>
  <si>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</si>
  <si>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</si>
  <si>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</si>
  <si>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11/29/2014</t>
  </si>
  <si>
    <t>Co-12640</t>
  </si>
  <si>
    <t>CA-2017-151911</t>
  </si>
  <si>
    <t>4/30/2017</t>
  </si>
  <si>
    <t>CA-2017-166436</t>
  </si>
  <si>
    <t>TS-21370</t>
  </si>
  <si>
    <t>OFF-PA-10001838</t>
  </si>
  <si>
    <t>CA-2017-139661</t>
  </si>
  <si>
    <t>10/30/2017</t>
  </si>
  <si>
    <t>JW-15220</t>
  </si>
  <si>
    <t>CA-2014-123925</t>
  </si>
  <si>
    <t>12/17/2014</t>
  </si>
  <si>
    <t>CA-2017-152485</t>
  </si>
  <si>
    <t>JD-15790</t>
  </si>
  <si>
    <t>Coppell</t>
  </si>
  <si>
    <t>OFF-ST-10004950</t>
  </si>
  <si>
    <t>CA-2016-141586</t>
  </si>
  <si>
    <t>10/17/2016</t>
  </si>
  <si>
    <t>CA-2017-130386</t>
  </si>
  <si>
    <t>11/18/2017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</si>
  <si>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</si>
  <si>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</si>
  <si>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</si>
  <si>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</si>
  <si>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</si>
  <si>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</si>
  <si>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</si>
  <si>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</si>
  <si>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</si>
  <si>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</si>
  <si>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</si>
  <si>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</si>
  <si>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</si>
  <si>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</si>
  <si>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</si>
  <si>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</si>
  <si>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</si>
  <si>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</si>
  <si>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</si>
  <si>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</si>
  <si>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</si>
  <si>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</si>
  <si>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</si>
  <si>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</si>
  <si>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2/14/2017</t>
  </si>
  <si>
    <t>CA-2017-109946</t>
  </si>
  <si>
    <t>4/16/2017</t>
  </si>
  <si>
    <t>PL-18925</t>
  </si>
  <si>
    <t>OFF-AR-10001419</t>
  </si>
  <si>
    <t>CA-2015-144806</t>
  </si>
  <si>
    <t>GH-14425</t>
  </si>
  <si>
    <t>OFF-PA-10002586</t>
  </si>
  <si>
    <t>CA-2016-122392</t>
  </si>
  <si>
    <t>Allentown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</si>
  <si>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</si>
  <si>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</si>
  <si>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</si>
  <si>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</si>
  <si>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</si>
  <si>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</si>
  <si>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</si>
  <si>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</si>
  <si>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8/31/2017</t>
  </si>
  <si>
    <t>Tempe</t>
  </si>
  <si>
    <t>OFF-ST-10000344</t>
  </si>
  <si>
    <t>CA-2016-139885</t>
  </si>
  <si>
    <t>OFF-ST-10003324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</si>
  <si>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</si>
  <si>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</si>
  <si>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</si>
  <si>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</si>
  <si>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</si>
  <si>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</si>
  <si>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</si>
  <si>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OFF-AP-10001626</t>
  </si>
  <si>
    <t>CA-2017-121888</t>
  </si>
  <si>
    <t>CL-11890</t>
  </si>
  <si>
    <t>Everett</t>
  </si>
  <si>
    <t>CA-2014-166884</t>
  </si>
  <si>
    <t>3/16/2014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</si>
  <si>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</si>
  <si>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</si>
  <si>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</si>
  <si>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</si>
  <si>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</si>
  <si>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</si>
  <si>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</si>
  <si>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CA-2014-134278</t>
  </si>
  <si>
    <t>US-2017-124926</t>
  </si>
  <si>
    <t>OFF-AP-10004868</t>
  </si>
  <si>
    <t>CA-2016-159345</t>
  </si>
  <si>
    <t>6/22/2016</t>
  </si>
  <si>
    <t>IG-15085</t>
  </si>
  <si>
    <t>CA-2014-130274</t>
  </si>
  <si>
    <t>Appleton</t>
  </si>
  <si>
    <t>OFF-LA-10002195</t>
  </si>
  <si>
    <t>CA-2017-158386</t>
  </si>
  <si>
    <t>BO-11425</t>
  </si>
  <si>
    <t>CA-2015-111507</t>
  </si>
  <si>
    <t>Bellevue</t>
  </si>
  <si>
    <t>OFF-AR-10001315</t>
  </si>
  <si>
    <t>CA-2017-120761</t>
  </si>
  <si>
    <t>AB-10150</t>
  </si>
  <si>
    <t>CA-2016-109176</t>
  </si>
  <si>
    <t>5/15/2016</t>
  </si>
  <si>
    <t>JW-16075</t>
  </si>
  <si>
    <t>OFF-EN-10003134</t>
  </si>
  <si>
    <t>OFF-AR-10001955</t>
  </si>
  <si>
    <t>CA-2015-112116</t>
  </si>
  <si>
    <t>3/18/2015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</si>
  <si>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</si>
  <si>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</si>
  <si>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</si>
  <si>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</si>
  <si>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</si>
  <si>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</si>
  <si>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</si>
  <si>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</si>
  <si>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</si>
  <si>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</si>
  <si>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</si>
  <si>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</si>
  <si>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3/19/2015</t>
  </si>
  <si>
    <t>3/25/2015</t>
  </si>
  <si>
    <t>CA-2015-129112</t>
  </si>
  <si>
    <t>AW-10840</t>
  </si>
  <si>
    <t>Allen</t>
  </si>
  <si>
    <t>TEC-AC-10003038</t>
  </si>
  <si>
    <t>OFF-BI-10000088</t>
  </si>
  <si>
    <t>US-2017-152002</t>
  </si>
  <si>
    <t>CA-2017-165029</t>
  </si>
  <si>
    <t>OFF-AR-10003504</t>
  </si>
  <si>
    <t>US-2014-157385</t>
  </si>
  <si>
    <t>11/23/2014</t>
  </si>
  <si>
    <t>11/25/2014</t>
  </si>
  <si>
    <t>OFF-EN-10003160</t>
  </si>
  <si>
    <t>TEC-AC-10003280</t>
  </si>
  <si>
    <t>CA-2014-101602</t>
  </si>
  <si>
    <t>12/18/2014</t>
  </si>
  <si>
    <t>MC-18100</t>
  </si>
  <si>
    <t>El Paso</t>
  </si>
  <si>
    <t>TEC-PH-10000169</t>
  </si>
  <si>
    <t>CA-2016-109057</t>
  </si>
  <si>
    <t>TT-21460</t>
  </si>
  <si>
    <t>CA-2016-154403</t>
  </si>
  <si>
    <t>OFF-PA-10001526</t>
  </si>
  <si>
    <t>CA-2016-102456</t>
  </si>
  <si>
    <t>2/27/2016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</si>
  <si>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</si>
  <si>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</si>
  <si>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</si>
  <si>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</si>
  <si>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</si>
  <si>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</si>
  <si>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</si>
  <si>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</si>
  <si>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Grapevine</t>
  </si>
  <si>
    <t>OFF-AR-10001221</t>
  </si>
  <si>
    <t>CA-2015-122826</t>
  </si>
  <si>
    <t>6/23/2015</t>
  </si>
  <si>
    <t>6/25/2015</t>
  </si>
  <si>
    <t>RD-19480</t>
  </si>
  <si>
    <t>TEC-PH-10004830</t>
  </si>
  <si>
    <t>CA-2014-117317</t>
  </si>
  <si>
    <t>10/19/2014</t>
  </si>
  <si>
    <t>OFF-PA-10004519</t>
  </si>
  <si>
    <t>CA-2015-118423</t>
  </si>
  <si>
    <t>3/24/2015</t>
  </si>
  <si>
    <t>3/27/2015</t>
  </si>
  <si>
    <t>DP-13390</t>
  </si>
  <si>
    <t>FUR-BO-10000362</t>
  </si>
  <si>
    <t>CA-2017-149181</t>
  </si>
  <si>
    <t>CA-2017-132234</t>
  </si>
  <si>
    <t>CA-2017-158876</t>
  </si>
  <si>
    <t>Carrollton</t>
  </si>
  <si>
    <t>OFF-PA-10000308</t>
  </si>
  <si>
    <t>OFF-SU-10001165</t>
  </si>
  <si>
    <t>CA-2016-164672</t>
  </si>
  <si>
    <t>5/13/2016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</si>
  <si>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</si>
  <si>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</si>
  <si>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</si>
  <si>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</si>
  <si>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</si>
  <si>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</si>
  <si>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</si>
  <si>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</si>
  <si>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</si>
  <si>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</si>
  <si>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5/26/2014</t>
  </si>
  <si>
    <t>ML-17395</t>
  </si>
  <si>
    <t>TEC-PH-10000441</t>
  </si>
  <si>
    <t>CA-2017-138380</t>
  </si>
  <si>
    <t>US-2016-113509</t>
  </si>
  <si>
    <t>3/19/2016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</si>
  <si>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</si>
  <si>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</si>
  <si>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</si>
  <si>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</si>
  <si>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</si>
  <si>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</si>
  <si>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</si>
  <si>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</si>
  <si>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Kent</t>
  </si>
  <si>
    <t>FUR-FU-10002937</t>
  </si>
  <si>
    <t>TEC-AC-10003063</t>
  </si>
  <si>
    <t>CA-2015-157084</t>
  </si>
  <si>
    <t>JG-15160</t>
  </si>
  <si>
    <t>CA-2015-164539</t>
  </si>
  <si>
    <t>11/16/2015</t>
  </si>
  <si>
    <t>CA-2015-143119</t>
  </si>
  <si>
    <t>MC-17275</t>
  </si>
  <si>
    <t>Lafayette</t>
  </si>
  <si>
    <t>CA-2017-101049</t>
  </si>
  <si>
    <t>6/25/2017</t>
  </si>
  <si>
    <t>FUR-FU-10004415</t>
  </si>
  <si>
    <t>CA-2016-106530</t>
  </si>
  <si>
    <t>OFF-ST-10002011</t>
  </si>
  <si>
    <t>CA-2014-168984</t>
  </si>
  <si>
    <t>NW-18400</t>
  </si>
  <si>
    <t>Tigard</t>
  </si>
  <si>
    <t>TEC-PH-10000038</t>
  </si>
  <si>
    <t>CA-2016-157266</t>
  </si>
  <si>
    <t>TB-21280</t>
  </si>
  <si>
    <t>OFF-PA-10002689</t>
  </si>
  <si>
    <t>US-2014-134712</t>
  </si>
  <si>
    <t>BS-11380</t>
  </si>
  <si>
    <t>Skokie</t>
  </si>
  <si>
    <t>CA-2015-111829</t>
  </si>
  <si>
    <t>TEC-CO-10001766</t>
  </si>
  <si>
    <t>OFF-PA-10004359</t>
  </si>
  <si>
    <t>CA-2015-105221</t>
  </si>
  <si>
    <t>OFF-FA-10001135</t>
  </si>
  <si>
    <t>CA-2015-120341</t>
  </si>
  <si>
    <t>9/29/2015</t>
  </si>
  <si>
    <t>OFF-BI-10004224</t>
  </si>
  <si>
    <t>TEC-PH-10003357</t>
  </si>
  <si>
    <t>CA-2014-135699</t>
  </si>
  <si>
    <t>8/29/2014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</si>
  <si>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</si>
  <si>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</si>
  <si>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</si>
  <si>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</si>
  <si>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</si>
  <si>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</si>
  <si>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</si>
  <si>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</si>
  <si>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</si>
  <si>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</si>
  <si>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</si>
  <si>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</si>
  <si>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</si>
  <si>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</si>
  <si>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</si>
  <si>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</si>
  <si>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</si>
  <si>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</si>
  <si>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</si>
  <si>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</si>
  <si>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</si>
  <si>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1/15/2015</t>
  </si>
  <si>
    <t>CA-2017-159457</t>
  </si>
  <si>
    <t>TEC-PH-10002185</t>
  </si>
  <si>
    <t>CA-2016-107615</t>
  </si>
  <si>
    <t>3/25/2016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</si>
  <si>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</si>
  <si>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</si>
  <si>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</si>
  <si>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</si>
  <si>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</si>
  <si>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</si>
  <si>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</si>
  <si>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</si>
  <si>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5/18/2016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</si>
  <si>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</si>
  <si>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</si>
  <si>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</si>
  <si>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</si>
  <si>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</si>
  <si>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</si>
  <si>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</si>
  <si>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</si>
  <si>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</si>
  <si>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</si>
  <si>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</si>
  <si>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</si>
  <si>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8/20/2014</t>
  </si>
  <si>
    <t>CA-2017-129833</t>
  </si>
  <si>
    <t>HF-14995</t>
  </si>
  <si>
    <t>Indianapolis</t>
  </si>
  <si>
    <t>US-2016-154361</t>
  </si>
  <si>
    <t>3/14/2016</t>
  </si>
  <si>
    <t>HZ-14950</t>
  </si>
  <si>
    <t>US-2016-158708</t>
  </si>
  <si>
    <t>6/29/2016</t>
  </si>
  <si>
    <t>TEC-AC-10003133</t>
  </si>
  <si>
    <t>CA-2015-156335</t>
  </si>
  <si>
    <t>Bayonne</t>
  </si>
  <si>
    <t>TEC-AC-10002006</t>
  </si>
  <si>
    <t>CA-2015-148376</t>
  </si>
  <si>
    <t>OFF-LA-10002381</t>
  </si>
  <si>
    <t>CA-2014-135657</t>
  </si>
  <si>
    <t>CA-2015-114069</t>
  </si>
  <si>
    <t>7/13/2015</t>
  </si>
  <si>
    <t>7/15/2015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</si>
  <si>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</si>
  <si>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</si>
  <si>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</si>
  <si>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</si>
  <si>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</si>
  <si>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</si>
  <si>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</si>
  <si>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</si>
  <si>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</si>
  <si>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</si>
  <si>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1/30/2015</t>
  </si>
  <si>
    <t>OFF-PA-10004405</t>
  </si>
  <si>
    <t>US-2017-124968</t>
  </si>
  <si>
    <t>CA-2017-104003</t>
  </si>
  <si>
    <t>FUR-BO-10003965</t>
  </si>
  <si>
    <t>CA-2016-154788</t>
  </si>
  <si>
    <t>4/30/2016</t>
  </si>
  <si>
    <t>CA-2016-169943</t>
  </si>
  <si>
    <t>FUR-FU-10002088</t>
  </si>
  <si>
    <t>US-2015-123218</t>
  </si>
  <si>
    <t>12/25/2015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</si>
  <si>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</si>
  <si>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</si>
  <si>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</si>
  <si>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</si>
  <si>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</si>
  <si>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</si>
  <si>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</si>
  <si>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4/29/2017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</si>
  <si>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</si>
  <si>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</si>
  <si>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</si>
  <si>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</si>
  <si>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</si>
  <si>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</si>
  <si>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</si>
  <si>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7/29/2017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</si>
  <si>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</si>
  <si>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</si>
  <si>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</si>
  <si>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</si>
  <si>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</si>
  <si>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</si>
  <si>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</si>
  <si>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</si>
  <si>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</si>
  <si>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</si>
  <si>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</si>
  <si>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</si>
  <si>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</si>
  <si>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</si>
  <si>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</si>
  <si>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</si>
  <si>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</si>
  <si>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</si>
  <si>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</si>
  <si>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</si>
  <si>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</si>
  <si>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</si>
  <si>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</si>
  <si>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</si>
  <si>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5/17/2014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</si>
  <si>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</si>
  <si>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</si>
  <si>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</si>
  <si>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</si>
  <si>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</si>
  <si>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</si>
  <si>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</si>
  <si>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</si>
  <si>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</si>
  <si>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</si>
  <si>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</si>
  <si>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3/22/2014</t>
  </si>
  <si>
    <t>3/26/2014</t>
  </si>
  <si>
    <t>CC-12685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</si>
  <si>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</si>
  <si>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</si>
  <si>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</si>
  <si>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</si>
  <si>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</si>
  <si>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</si>
  <si>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</si>
  <si>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</si>
  <si>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</si>
  <si>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</si>
  <si>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</si>
  <si>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</si>
  <si>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</si>
  <si>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</si>
  <si>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</si>
  <si>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</si>
  <si>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</si>
  <si>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</si>
  <si>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</si>
  <si>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2/15/2015</t>
  </si>
  <si>
    <t>2/19/2015</t>
  </si>
  <si>
    <t>RP-19855</t>
  </si>
  <si>
    <t>Kenosha</t>
  </si>
  <si>
    <t>TEC-AC-10004568</t>
  </si>
  <si>
    <t>CA-2014-102008</t>
  </si>
  <si>
    <t>9/30/2014</t>
  </si>
  <si>
    <t>CA-2014-120474</t>
  </si>
  <si>
    <t>FUR-CH-10001854</t>
  </si>
  <si>
    <t>OFF-AR-10000475</t>
  </si>
  <si>
    <t>CA-2014-104773</t>
  </si>
  <si>
    <t>12/13/2014</t>
  </si>
  <si>
    <t>TB-21175</t>
  </si>
  <si>
    <t>CA-2016-140774</t>
  </si>
  <si>
    <t>BE-11455</t>
  </si>
  <si>
    <t>Olathe</t>
  </si>
  <si>
    <t>Kansas</t>
  </si>
  <si>
    <t>US-2017-139465</t>
  </si>
  <si>
    <t>8/30/2017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</si>
  <si>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</si>
  <si>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</si>
  <si>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</si>
  <si>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</si>
  <si>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</si>
  <si>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</si>
  <si>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</si>
  <si>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</si>
  <si>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</si>
  <si>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</si>
  <si>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</si>
  <si>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Tulsa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</si>
  <si>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</si>
  <si>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</si>
  <si>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</si>
  <si>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</si>
  <si>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</si>
  <si>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</si>
  <si>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</si>
  <si>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</si>
  <si>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</si>
  <si>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</si>
  <si>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</si>
  <si>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</si>
  <si>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</si>
  <si>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5/29/2014</t>
  </si>
  <si>
    <t>JL-15235</t>
  </si>
  <si>
    <t>OFF-AP-10001394</t>
  </si>
  <si>
    <t>FUR-FU-10002553</t>
  </si>
  <si>
    <t>CA-2016-168956</t>
  </si>
  <si>
    <t>2/16/2016</t>
  </si>
  <si>
    <t>2/20/2016</t>
  </si>
  <si>
    <t>OFF-AP-10004233</t>
  </si>
  <si>
    <t>FUR-CH-10004754</t>
  </si>
  <si>
    <t>OFF-PA-10000809</t>
  </si>
  <si>
    <t>CA-2016-167507</t>
  </si>
  <si>
    <t>Redmond</t>
  </si>
  <si>
    <t>FUR-FU-10002878</t>
  </si>
  <si>
    <t>CA-2016-109344</t>
  </si>
  <si>
    <t>CH-12070</t>
  </si>
  <si>
    <t>Raleigh</t>
  </si>
  <si>
    <t>TEC-PH-10002624</t>
  </si>
  <si>
    <t>US-2015-140851</t>
  </si>
  <si>
    <t>ND-18460</t>
  </si>
  <si>
    <t>CA-2014-103373</t>
  </si>
  <si>
    <t>5/18/2014</t>
  </si>
  <si>
    <t>5/24/2014</t>
  </si>
  <si>
    <t>TEC-PH-10002885</t>
  </si>
  <si>
    <t>CA-2017-145884</t>
  </si>
  <si>
    <t>Muskogee</t>
  </si>
  <si>
    <t>TEC-PH-10000895</t>
  </si>
  <si>
    <t>CA-2015-131422</t>
  </si>
  <si>
    <t>CA-2017-162691</t>
  </si>
  <si>
    <t>TEC-MA-10000488</t>
  </si>
  <si>
    <t>OFF-PA-10003729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</si>
  <si>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</si>
  <si>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</si>
  <si>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</si>
  <si>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</si>
  <si>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</si>
  <si>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</si>
  <si>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</si>
  <si>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</si>
  <si>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OFF-AP-10001005</t>
  </si>
  <si>
    <t>CA-2016-157763</t>
  </si>
  <si>
    <t>KH-16330</t>
  </si>
  <si>
    <t>Bowling Green</t>
  </si>
  <si>
    <t>FUR-CH-10000988</t>
  </si>
  <si>
    <t>CA-2015-135391</t>
  </si>
  <si>
    <t>FUR-FU-10001986</t>
  </si>
  <si>
    <t>US-2017-113852</t>
  </si>
  <si>
    <t>GW-14605</t>
  </si>
  <si>
    <t>US-2017-158512</t>
  </si>
  <si>
    <t>1/17/2017</t>
  </si>
  <si>
    <t>FUR-FU-10004973</t>
  </si>
  <si>
    <t>CA-2017-128370</t>
  </si>
  <si>
    <t>CA-2015-160472</t>
  </si>
  <si>
    <t>South Bend</t>
  </si>
  <si>
    <t>OFF-ST-10000464</t>
  </si>
  <si>
    <t>OFF-PA-10000528</t>
  </si>
  <si>
    <t>OFF-PA-10003129</t>
  </si>
  <si>
    <t>CA-2014-114643</t>
  </si>
  <si>
    <t>6/17/2014</t>
  </si>
  <si>
    <t>OFF-AR-10003631</t>
  </si>
  <si>
    <t>US-2017-158218</t>
  </si>
  <si>
    <t>OFF-BI-10002133</t>
  </si>
  <si>
    <t>CA-2015-121608</t>
  </si>
  <si>
    <t>TEC-PH-10004959</t>
  </si>
  <si>
    <t>US-2017-121251</t>
  </si>
  <si>
    <t>3/26/2017</t>
  </si>
  <si>
    <t>3/27/2017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</si>
  <si>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</si>
  <si>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</si>
  <si>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</si>
  <si>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</si>
  <si>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</si>
  <si>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</si>
  <si>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</si>
  <si>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</si>
  <si>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4/18/2017</t>
  </si>
  <si>
    <t>CA-2015-127110</t>
  </si>
  <si>
    <t>OFF-PA-10003309</t>
  </si>
  <si>
    <t>OFF-ST-10002554</t>
  </si>
  <si>
    <t>CA-2016-148201</t>
  </si>
  <si>
    <t>CA-2014-116932</t>
  </si>
  <si>
    <t>7/21/2014</t>
  </si>
  <si>
    <t>7/25/2014</t>
  </si>
  <si>
    <t>ME-18010</t>
  </si>
  <si>
    <t>OFF-AR-10002067</t>
  </si>
  <si>
    <t>FUR-TA-10004175</t>
  </si>
  <si>
    <t>CA-2017-142888</t>
  </si>
  <si>
    <t>11/25/2017</t>
  </si>
  <si>
    <t>BP-11230</t>
  </si>
  <si>
    <t>Spokane</t>
  </si>
  <si>
    <t>FUR-TA-10004767</t>
  </si>
  <si>
    <t>CA-2014-147914</t>
  </si>
  <si>
    <t>US-2016-112977</t>
  </si>
  <si>
    <t>CA-2017-112039</t>
  </si>
  <si>
    <t>3/29/2017</t>
  </si>
  <si>
    <t>JC-15775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</si>
  <si>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</si>
  <si>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</si>
  <si>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</si>
  <si>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</si>
  <si>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</si>
  <si>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</si>
  <si>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</si>
  <si>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</si>
  <si>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</si>
  <si>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</si>
  <si>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CA-2016-147578</t>
  </si>
  <si>
    <t>FUR-FU-10001889</t>
  </si>
  <si>
    <t>CA-2014-140165</t>
  </si>
  <si>
    <t>CA-2014-142587</t>
  </si>
  <si>
    <t>10/21/2014</t>
  </si>
  <si>
    <t>CA-2014-157623</t>
  </si>
  <si>
    <t>3/18/2014</t>
  </si>
  <si>
    <t>OFF-AR-10003723</t>
  </si>
  <si>
    <t>CA-2017-145310</t>
  </si>
  <si>
    <t>Port Orange</t>
  </si>
  <si>
    <t>CA-2016-100083</t>
  </si>
  <si>
    <t>Medford</t>
  </si>
  <si>
    <t>OFF-PA-10000241</t>
  </si>
  <si>
    <t>US-2017-108063</t>
  </si>
  <si>
    <t>AS-10090</t>
  </si>
  <si>
    <t>Charlottesville</t>
  </si>
  <si>
    <t>OFF-AR-10001446</t>
  </si>
  <si>
    <t>CA-2015-109197</t>
  </si>
  <si>
    <t>Missoula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</si>
  <si>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</si>
  <si>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</si>
  <si>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</si>
  <si>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</si>
  <si>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</si>
  <si>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</si>
  <si>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</si>
  <si>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</si>
  <si>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</si>
  <si>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</si>
  <si>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10/22/2017</t>
  </si>
  <si>
    <t>FUR-CH-10000155</t>
  </si>
  <si>
    <t>CA-2017-154410</t>
  </si>
  <si>
    <t>MD-17860</t>
  </si>
  <si>
    <t>US-2016-150567</t>
  </si>
  <si>
    <t>5/17/2016</t>
  </si>
  <si>
    <t>Apopka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</si>
  <si>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</si>
  <si>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</si>
  <si>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</si>
  <si>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</si>
  <si>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</si>
  <si>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</si>
  <si>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</si>
  <si>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</si>
  <si>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</si>
  <si>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</si>
  <si>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</si>
  <si>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1/17/2014</t>
  </si>
  <si>
    <t>EH-13990</t>
  </si>
  <si>
    <t>CA-2017-124597</t>
  </si>
  <si>
    <t>OFF-LA-10003190</t>
  </si>
  <si>
    <t>CA-2015-105634</t>
  </si>
  <si>
    <t>11/14/2015</t>
  </si>
  <si>
    <t>CA-2015-123673</t>
  </si>
  <si>
    <t>10/30/2015</t>
  </si>
  <si>
    <t>TEC-PH-10001809</t>
  </si>
  <si>
    <t>US-2017-111423</t>
  </si>
  <si>
    <t>8/17/2017</t>
  </si>
  <si>
    <t>8/19/2017</t>
  </si>
  <si>
    <t>EH-13765</t>
  </si>
  <si>
    <t>OFF-BI-10003091</t>
  </si>
  <si>
    <t>FUR-CH-10003981</t>
  </si>
  <si>
    <t>CA-2015-125178</t>
  </si>
  <si>
    <t>Reading</t>
  </si>
  <si>
    <t>OFF-ST-10002562</t>
  </si>
  <si>
    <t>CA-2016-156685</t>
  </si>
  <si>
    <t>SC-20230</t>
  </si>
  <si>
    <t>TEC-PH-10004345</t>
  </si>
  <si>
    <t>CA-2017-126865</t>
  </si>
  <si>
    <t>CA-2017-102834</t>
  </si>
  <si>
    <t>3/13/2017</t>
  </si>
  <si>
    <t>US-2016-139710</t>
  </si>
  <si>
    <t>TEC-PH-10001198</t>
  </si>
  <si>
    <t>CA-2017-121538</t>
  </si>
  <si>
    <t>US-2017-101539</t>
  </si>
  <si>
    <t>3/16/2017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</si>
  <si>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</si>
  <si>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</si>
  <si>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</si>
  <si>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</si>
  <si>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</si>
  <si>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</si>
  <si>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</si>
  <si>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</si>
  <si>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5/27/2015</t>
  </si>
  <si>
    <t>CA-2016-112109</t>
  </si>
  <si>
    <t>JE-15715</t>
  </si>
  <si>
    <t>Broomfield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</si>
  <si>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</si>
  <si>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</si>
  <si>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</si>
  <si>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</si>
  <si>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</si>
  <si>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</si>
  <si>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</si>
  <si>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</si>
  <si>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</si>
  <si>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</si>
  <si>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</si>
  <si>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</si>
  <si>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</si>
  <si>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</si>
  <si>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Paterson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</si>
  <si>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</si>
  <si>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</si>
  <si>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</si>
  <si>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</si>
  <si>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</si>
  <si>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</si>
  <si>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</si>
  <si>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</si>
  <si>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10/18/2014</t>
  </si>
  <si>
    <t>TEC-PH-10002352</t>
  </si>
  <si>
    <t>FUR-CH-10003774</t>
  </si>
  <si>
    <t>CA-2015-109939</t>
  </si>
  <si>
    <t>OFF-AR-10000127</t>
  </si>
  <si>
    <t>CA-2016-112669</t>
  </si>
  <si>
    <t>CA-2015-119592</t>
  </si>
  <si>
    <t>12/14/2015</t>
  </si>
  <si>
    <t>CA-2014-122749</t>
  </si>
  <si>
    <t>Oklahoma City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</si>
  <si>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</si>
  <si>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</si>
  <si>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</si>
  <si>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</si>
  <si>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</si>
  <si>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</si>
  <si>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</si>
  <si>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</si>
  <si>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</si>
  <si>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</si>
  <si>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2/24/2017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</si>
  <si>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</si>
  <si>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</si>
  <si>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</si>
  <si>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</si>
  <si>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</si>
  <si>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</si>
  <si>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</si>
  <si>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</si>
  <si>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</si>
  <si>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</si>
  <si>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</si>
  <si>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</si>
  <si>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</si>
  <si>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</si>
  <si>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</si>
  <si>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</si>
  <si>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CA-2014-116407</t>
  </si>
  <si>
    <t>11/15/2014</t>
  </si>
  <si>
    <t>11/21/2014</t>
  </si>
  <si>
    <t>Johnson City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</si>
  <si>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</si>
  <si>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</si>
  <si>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</si>
  <si>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</si>
  <si>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</si>
  <si>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</si>
  <si>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</si>
  <si>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San Bernardino</t>
  </si>
  <si>
    <t>CA-2016-168354</t>
  </si>
  <si>
    <t>9/21/2016</t>
  </si>
  <si>
    <t>RH-19510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</si>
  <si>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</si>
  <si>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</si>
  <si>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</si>
  <si>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</si>
  <si>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</si>
  <si>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</si>
  <si>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</si>
  <si>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</si>
  <si>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</si>
  <si>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CA-2016-128923</t>
  </si>
  <si>
    <t>CA-2017-162481</t>
  </si>
  <si>
    <t>CT-11995</t>
  </si>
  <si>
    <t>CA-2015-119214</t>
  </si>
  <si>
    <t>1/23/2015</t>
  </si>
  <si>
    <t>1/27/2015</t>
  </si>
  <si>
    <t>Bozeman</t>
  </si>
  <si>
    <t>CA-2015-122287</t>
  </si>
  <si>
    <t>OFF-PA-10001661</t>
  </si>
  <si>
    <t>CA-2015-104493</t>
  </si>
  <si>
    <t>OFF-BI-10004817</t>
  </si>
  <si>
    <t>US-2017-158946</t>
  </si>
  <si>
    <t>CA-2014-129168</t>
  </si>
  <si>
    <t>8/17/2014</t>
  </si>
  <si>
    <t>8/23/2014</t>
  </si>
  <si>
    <t>CA-2016-131835</t>
  </si>
  <si>
    <t>MC-17590</t>
  </si>
  <si>
    <t>Perth Amboy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</si>
  <si>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</si>
  <si>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</si>
  <si>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</si>
  <si>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</si>
  <si>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</si>
  <si>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</si>
  <si>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</si>
  <si>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</si>
  <si>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</si>
  <si>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</si>
  <si>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</si>
  <si>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</si>
  <si>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</si>
  <si>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4/13/2015</t>
  </si>
  <si>
    <t>4/19/2015</t>
  </si>
  <si>
    <t>TEC-AC-10002800</t>
  </si>
  <si>
    <t>FUR-TA-10003954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</si>
  <si>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</si>
  <si>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</si>
  <si>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</si>
  <si>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</si>
  <si>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</si>
  <si>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</si>
  <si>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</si>
  <si>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</si>
  <si>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</si>
  <si>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</si>
  <si>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</si>
  <si>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</si>
  <si>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</si>
  <si>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</si>
  <si>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12/29/2015</t>
  </si>
  <si>
    <t>OFF-PA-10001295</t>
  </si>
  <si>
    <t>CA-2017-104647</t>
  </si>
  <si>
    <t>CA-2014-110352</t>
  </si>
  <si>
    <t>CA-2016-140501</t>
  </si>
  <si>
    <t>6/23/2016</t>
  </si>
  <si>
    <t>6/28/2016</t>
  </si>
  <si>
    <t>OFF-LA-10000248</t>
  </si>
  <si>
    <t>OFF-FA-10004076</t>
  </si>
  <si>
    <t>CA-2015-139290</t>
  </si>
  <si>
    <t>Rancho Cucamonga</t>
  </si>
  <si>
    <t>OFF-LA-10004008</t>
  </si>
  <si>
    <t>CA-2017-166142</t>
  </si>
  <si>
    <t>7/19/2017</t>
  </si>
  <si>
    <t>MM-17260</t>
  </si>
  <si>
    <t>CA-2014-145926</t>
  </si>
  <si>
    <t>11/17/2014</t>
  </si>
  <si>
    <t>Moorhead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</si>
  <si>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</si>
  <si>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</si>
  <si>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</si>
  <si>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</si>
  <si>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</si>
  <si>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</si>
  <si>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</si>
  <si>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</si>
  <si>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</si>
  <si>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</si>
  <si>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7/18/2014</t>
  </si>
  <si>
    <t>AH-10120</t>
  </si>
  <si>
    <t>CA-2017-167101</t>
  </si>
  <si>
    <t>US-2014-167633</t>
  </si>
  <si>
    <t>BW-11200</t>
  </si>
  <si>
    <t>US-2014-152723</t>
  </si>
  <si>
    <t>Mesquite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</si>
  <si>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</si>
  <si>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</si>
  <si>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</si>
  <si>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</si>
  <si>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</si>
  <si>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</si>
  <si>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</si>
  <si>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</si>
  <si>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</si>
  <si>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</si>
  <si>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</si>
  <si>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</si>
  <si>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</si>
  <si>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</si>
  <si>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</si>
  <si>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</si>
  <si>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</si>
  <si>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</si>
  <si>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</si>
  <si>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</si>
  <si>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</si>
  <si>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</si>
  <si>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</si>
  <si>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</si>
  <si>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</si>
  <si>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5/22/2014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</si>
  <si>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</si>
  <si>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</si>
  <si>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</si>
  <si>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</si>
  <si>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</si>
  <si>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</si>
  <si>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</si>
  <si>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</si>
  <si>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</si>
  <si>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</si>
  <si>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</si>
  <si>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</si>
  <si>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</si>
  <si>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</si>
  <si>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</si>
  <si>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</si>
  <si>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</si>
  <si>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York</t>
  </si>
  <si>
    <t>CA-2014-141607</t>
  </si>
  <si>
    <t>CA-2017-102771</t>
  </si>
  <si>
    <t>TEC-PH-10001536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</si>
  <si>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</si>
  <si>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</si>
  <si>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</si>
  <si>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</si>
  <si>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</si>
  <si>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</si>
  <si>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</si>
  <si>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</si>
  <si>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</si>
  <si>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</si>
  <si>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</si>
  <si>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</si>
  <si>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</si>
  <si>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</si>
  <si>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</si>
  <si>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</si>
  <si>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</si>
  <si>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</si>
  <si>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</si>
  <si>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Manteca</t>
  </si>
  <si>
    <t>CA-2016-154018</t>
  </si>
  <si>
    <t>OFF-PA-10000551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</si>
  <si>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</si>
  <si>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</si>
  <si>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</si>
  <si>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</si>
  <si>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</si>
  <si>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</si>
  <si>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</si>
  <si>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CA-2016-112025</t>
  </si>
  <si>
    <t>7/30/2016</t>
  </si>
  <si>
    <t>CA-2015-132507</t>
  </si>
  <si>
    <t>CA-2016-125738</t>
  </si>
  <si>
    <t>10/15/2016</t>
  </si>
  <si>
    <t>PB-18805</t>
  </si>
  <si>
    <t>Salt Lake City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</si>
  <si>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</si>
  <si>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</si>
  <si>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</si>
  <si>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</si>
  <si>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</si>
  <si>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</si>
  <si>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</si>
  <si>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8/15/2017</t>
  </si>
  <si>
    <t>CA-2016-118913</t>
  </si>
  <si>
    <t>OFF-AP-10000692</t>
  </si>
  <si>
    <t>CA-2016-128412</t>
  </si>
  <si>
    <t>OFF-AP-10000252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</si>
  <si>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</si>
  <si>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</si>
  <si>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</si>
  <si>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</si>
  <si>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</si>
  <si>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</si>
  <si>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</si>
  <si>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</si>
  <si>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</si>
  <si>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CA-2015-128860</t>
  </si>
  <si>
    <t>CA-2016-164350</t>
  </si>
  <si>
    <t>OFF-AR-10000538</t>
  </si>
  <si>
    <t>US-2014-103905</t>
  </si>
  <si>
    <t>7/14/2014</t>
  </si>
  <si>
    <t>7/20/2014</t>
  </si>
  <si>
    <t>AW-10930</t>
  </si>
  <si>
    <t>CA-2015-129854</t>
  </si>
  <si>
    <t>8/26/2015</t>
  </si>
  <si>
    <t>CA-2014-125556</t>
  </si>
  <si>
    <t>11/16/2014</t>
  </si>
  <si>
    <t>ML-17410</t>
  </si>
  <si>
    <t>TEC-PH-10001079</t>
  </si>
  <si>
    <t>CA-2016-162313</t>
  </si>
  <si>
    <t>11/30/2016</t>
  </si>
  <si>
    <t>Lincoln Park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</si>
  <si>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</si>
  <si>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</si>
  <si>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</si>
  <si>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</si>
  <si>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</si>
  <si>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</si>
  <si>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</si>
  <si>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</si>
  <si>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</si>
  <si>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</si>
  <si>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</si>
  <si>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Marion</t>
  </si>
  <si>
    <t>CA-2017-121909</t>
  </si>
  <si>
    <t>7/31/2017</t>
  </si>
  <si>
    <t>OFF-PA-10003790</t>
  </si>
  <si>
    <t>CA-2016-106383</t>
  </si>
  <si>
    <t>BT-11440</t>
  </si>
  <si>
    <t>Littleton</t>
  </si>
  <si>
    <t>FUR-BO-10002202</t>
  </si>
  <si>
    <t>CA-2017-130771</t>
  </si>
  <si>
    <t>CA-2016-139157</t>
  </si>
  <si>
    <t>CA-2014-128055</t>
  </si>
  <si>
    <t>3/31/2014</t>
  </si>
  <si>
    <t>OFF-AP-10002765</t>
  </si>
  <si>
    <t>CA-2017-157091</t>
  </si>
  <si>
    <t>DB-13405</t>
  </si>
  <si>
    <t>CA-2017-132122</t>
  </si>
  <si>
    <t>7/14/2017</t>
  </si>
  <si>
    <t>OFF-ST-10003692</t>
  </si>
  <si>
    <t>CA-2015-123232</t>
  </si>
  <si>
    <t>TEC-PH-10001051</t>
  </si>
  <si>
    <t>CA-2017-104066</t>
  </si>
  <si>
    <t>Vermont</t>
  </si>
  <si>
    <t>CA-2015-145849</t>
  </si>
  <si>
    <t>OFF-AR-10000817</t>
  </si>
  <si>
    <t>CA-2016-122322</t>
  </si>
  <si>
    <t>7/15/2016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</si>
  <si>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</si>
  <si>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</si>
  <si>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</si>
  <si>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</si>
  <si>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</si>
  <si>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</si>
  <si>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</si>
  <si>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</si>
  <si>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</si>
  <si>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</si>
  <si>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2/18/2015</t>
  </si>
  <si>
    <t>JM-16195</t>
  </si>
  <si>
    <t>OFF-PA-10004285</t>
  </si>
  <si>
    <t>OFF-AP-10001391</t>
  </si>
  <si>
    <t>CA-2016-117849</t>
  </si>
  <si>
    <t>CA-2015-169201</t>
  </si>
  <si>
    <t>CA-2016-164091</t>
  </si>
  <si>
    <t>Bangor</t>
  </si>
  <si>
    <t>Maine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</si>
  <si>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</si>
  <si>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</si>
  <si>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</si>
  <si>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</si>
  <si>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</si>
  <si>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</si>
  <si>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</si>
  <si>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</si>
  <si>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</si>
  <si>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</si>
  <si>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11/14/2016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</si>
  <si>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</si>
  <si>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</si>
  <si>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</si>
  <si>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</si>
  <si>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</si>
  <si>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</si>
  <si>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</si>
  <si>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</si>
  <si>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</si>
  <si>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</si>
  <si>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</si>
  <si>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</si>
  <si>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</si>
  <si>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</si>
  <si>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</si>
  <si>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</si>
  <si>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</si>
  <si>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</si>
  <si>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6/27/2014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</si>
  <si>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</si>
  <si>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</si>
  <si>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</si>
  <si>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</si>
  <si>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</si>
  <si>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</si>
  <si>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</si>
  <si>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</si>
  <si>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</si>
  <si>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</si>
  <si>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</si>
  <si>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</si>
  <si>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</si>
  <si>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</si>
  <si>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</si>
  <si>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</si>
  <si>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</si>
  <si>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</si>
  <si>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</si>
  <si>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4/20/2015</t>
  </si>
  <si>
    <t>CA-2015-130995</t>
  </si>
  <si>
    <t>CA-2017-127929</t>
  </si>
  <si>
    <t>CA-2015-113145</t>
  </si>
  <si>
    <t>TEC-PH-10001527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</si>
  <si>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</si>
  <si>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</si>
  <si>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</si>
  <si>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</si>
  <si>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</si>
  <si>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</si>
  <si>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</si>
  <si>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</si>
  <si>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</si>
  <si>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</si>
  <si>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</si>
  <si>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</si>
  <si>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</si>
  <si>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</si>
  <si>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</si>
  <si>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</si>
  <si>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</si>
  <si>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</si>
  <si>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</si>
  <si>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</si>
  <si>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</si>
  <si>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</si>
  <si>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</si>
  <si>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</si>
  <si>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</si>
  <si>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</si>
  <si>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</si>
  <si>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</si>
  <si>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</si>
  <si>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</si>
  <si>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</si>
  <si>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</si>
  <si>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Clarksville</t>
  </si>
  <si>
    <t>CA-2017-152695</t>
  </si>
  <si>
    <t>OFF-AP-10000026</t>
  </si>
  <si>
    <t>CA-2014-110639</t>
  </si>
  <si>
    <t>OFF-PA-10003936</t>
  </si>
  <si>
    <t>CA-2014-121727</t>
  </si>
  <si>
    <t>8/19/2014</t>
  </si>
  <si>
    <t>8/24/2014</t>
  </si>
  <si>
    <t>CA-2016-137736</t>
  </si>
  <si>
    <t>US-2014-143231</t>
  </si>
  <si>
    <t>FUR-FU-10002501</t>
  </si>
  <si>
    <t>US-2014-155894</t>
  </si>
  <si>
    <t>7/26/2014</t>
  </si>
  <si>
    <t>7/30/2014</t>
  </si>
  <si>
    <t>CA-2016-119025</t>
  </si>
  <si>
    <t>2/28/2016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</si>
  <si>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</si>
  <si>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</si>
  <si>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</si>
  <si>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</si>
  <si>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</si>
  <si>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</si>
  <si>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</si>
  <si>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</si>
  <si>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</si>
  <si>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</si>
  <si>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</si>
  <si>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</si>
  <si>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</si>
  <si>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</si>
  <si>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</si>
  <si>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</si>
  <si>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</si>
  <si>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Sacramento</t>
  </si>
  <si>
    <t>FUR-CH-10001714</t>
  </si>
  <si>
    <t>CA-2017-123659</t>
  </si>
  <si>
    <t>2/13/2017</t>
  </si>
  <si>
    <t>US-2016-129469</t>
  </si>
  <si>
    <t>9/27/2016</t>
  </si>
  <si>
    <t>FUR-FU-10002298</t>
  </si>
  <si>
    <t>OFF-AR-10000315</t>
  </si>
  <si>
    <t>CA-2017-155152</t>
  </si>
  <si>
    <t>CA-2016-159940</t>
  </si>
  <si>
    <t>OFF-FA-10000936</t>
  </si>
  <si>
    <t>CA-2017-119669</t>
  </si>
  <si>
    <t>1/24/2017</t>
  </si>
  <si>
    <t>US-2014-164616</t>
  </si>
  <si>
    <t>8/21/2014</t>
  </si>
  <si>
    <t>OFF-SU-10004768</t>
  </si>
  <si>
    <t>CA-2015-148628</t>
  </si>
  <si>
    <t>Thousand Oaks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</si>
  <si>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</si>
  <si>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</si>
  <si>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</si>
  <si>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</si>
  <si>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</si>
  <si>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</si>
  <si>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</si>
  <si>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</si>
  <si>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</si>
  <si>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</si>
  <si>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</si>
  <si>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</si>
  <si>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</si>
  <si>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</si>
  <si>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</si>
  <si>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</si>
  <si>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</si>
  <si>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</si>
  <si>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</si>
  <si>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</si>
  <si>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</si>
  <si>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</si>
  <si>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</si>
  <si>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</si>
  <si>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</si>
  <si>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</si>
  <si>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</si>
  <si>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</si>
  <si>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</si>
  <si>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</si>
  <si>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</si>
  <si>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</si>
  <si>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</si>
  <si>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</si>
  <si>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</si>
  <si>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</si>
  <si>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</si>
  <si>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</si>
  <si>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</si>
  <si>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</si>
  <si>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</si>
  <si>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</si>
  <si>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</si>
  <si>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</si>
  <si>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</si>
  <si>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</si>
  <si>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</si>
  <si>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CA-2017-159597</t>
  </si>
  <si>
    <t>Coachella</t>
  </si>
  <si>
    <t>TEC-AC-10004171</t>
  </si>
  <si>
    <t>CA-2016-155551</t>
  </si>
  <si>
    <t>CR-12580</t>
  </si>
  <si>
    <t>Elmhurst</t>
  </si>
  <si>
    <t>US-2017-147669</t>
  </si>
  <si>
    <t>FUR-TA-10002645</t>
  </si>
  <si>
    <t>CA-2016-169922</t>
  </si>
  <si>
    <t>OFF-BI-10003784</t>
  </si>
  <si>
    <t>OFF-BI-10001617</t>
  </si>
  <si>
    <t>CA-2017-100748</t>
  </si>
  <si>
    <t>5/13/2017</t>
  </si>
  <si>
    <t>5/20/2017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</si>
  <si>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</si>
  <si>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</si>
  <si>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</si>
  <si>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</si>
  <si>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</si>
  <si>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</si>
  <si>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</si>
  <si>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</si>
  <si>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</si>
  <si>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11/20/2014</t>
  </si>
  <si>
    <t>PW-19240</t>
  </si>
  <si>
    <t>FUR-TA-10000849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</si>
  <si>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</si>
  <si>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</si>
  <si>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</si>
  <si>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</si>
  <si>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</si>
  <si>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</si>
  <si>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</si>
  <si>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</si>
  <si>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</si>
  <si>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</si>
  <si>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</si>
  <si>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</si>
  <si>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</si>
  <si>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</si>
  <si>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CA-2017-140949</t>
  </si>
  <si>
    <t>3/22/2017</t>
  </si>
  <si>
    <t>OFF-LA-10000081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</si>
  <si>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</si>
  <si>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</si>
  <si>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</si>
  <si>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</si>
  <si>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</si>
  <si>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</si>
  <si>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</si>
  <si>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</si>
  <si>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</si>
  <si>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</si>
  <si>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</si>
  <si>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</si>
  <si>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</si>
  <si>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</si>
  <si>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</si>
  <si>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</si>
  <si>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</si>
  <si>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</si>
  <si>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</si>
  <si>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</si>
  <si>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</si>
  <si>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12/31/2017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</si>
  <si>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</si>
  <si>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</si>
  <si>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</si>
  <si>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</si>
  <si>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</si>
  <si>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</si>
  <si>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</si>
  <si>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</si>
  <si>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</si>
  <si>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</si>
  <si>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</si>
  <si>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</si>
  <si>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</si>
  <si>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</si>
  <si>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</si>
  <si>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</si>
  <si>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</si>
  <si>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</si>
  <si>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</si>
  <si>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</si>
  <si>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</si>
  <si>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</si>
  <si>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</si>
  <si>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</si>
  <si>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</si>
  <si>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</si>
  <si>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</si>
  <si>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</si>
  <si>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</si>
  <si>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</si>
  <si>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</si>
  <si>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</si>
  <si>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11/18/2016</t>
  </si>
  <si>
    <t>11/23/2016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</si>
  <si>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</si>
  <si>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</si>
  <si>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</si>
  <si>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</si>
  <si>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</si>
  <si>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</si>
  <si>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</si>
  <si>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</si>
  <si>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</si>
  <si>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</si>
  <si>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</si>
  <si>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</si>
  <si>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</si>
  <si>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</si>
  <si>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</si>
  <si>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</si>
  <si>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</si>
  <si>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</si>
  <si>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</si>
  <si>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</si>
  <si>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</si>
  <si>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</si>
  <si>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</si>
  <si>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</si>
  <si>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1/29/2015</t>
  </si>
  <si>
    <t>TEC-PH-10002555</t>
  </si>
  <si>
    <t>CA-2015-113404</t>
  </si>
  <si>
    <t>7/16/2015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</si>
  <si>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</si>
  <si>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</si>
  <si>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</si>
  <si>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</si>
  <si>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</si>
  <si>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</si>
  <si>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</si>
  <si>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</si>
  <si>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</si>
  <si>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</si>
  <si>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</si>
  <si>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</si>
  <si>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Tallahassee</t>
  </si>
  <si>
    <t>TEC-PH-10000369</t>
  </si>
  <si>
    <t>CA-2015-111458</t>
  </si>
  <si>
    <t>TEC-AC-10001590</t>
  </si>
  <si>
    <t>US-2016-126844</t>
  </si>
  <si>
    <t>FUR-FU-10004909</t>
  </si>
  <si>
    <t>US-2015-112508</t>
  </si>
  <si>
    <t>3/30/2015</t>
  </si>
  <si>
    <t>CA-2015-147788</t>
  </si>
  <si>
    <t>FUR-BO-10004357</t>
  </si>
  <si>
    <t>CA-2015-144288</t>
  </si>
  <si>
    <t>Nashville</t>
  </si>
  <si>
    <t>CA-2015-110632</t>
  </si>
  <si>
    <t>3/17/2015</t>
  </si>
  <si>
    <t>TEC-AC-10000387</t>
  </si>
  <si>
    <t>CA-2017-109589</t>
  </si>
  <si>
    <t>BD-11635</t>
  </si>
  <si>
    <t>CA-2017-123967</t>
  </si>
  <si>
    <t>Bellingham</t>
  </si>
  <si>
    <t>OFF-BI-10001308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</si>
  <si>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</si>
  <si>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</si>
  <si>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</si>
  <si>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</si>
  <si>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</si>
  <si>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</si>
  <si>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</si>
  <si>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</si>
  <si>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</si>
  <si>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US-2014-155502</t>
  </si>
  <si>
    <t>1/31/2014</t>
  </si>
  <si>
    <t>FUR-FU-10004587</t>
  </si>
  <si>
    <t>TEC-PH-10004833</t>
  </si>
  <si>
    <t>FUR-FU-10001847</t>
  </si>
  <si>
    <t>CA-2015-121041</t>
  </si>
  <si>
    <t>Haltom City</t>
  </si>
  <si>
    <t>CA-2017-131695</t>
  </si>
  <si>
    <t>FUR-FU-10002045</t>
  </si>
  <si>
    <t>CA-2016-137729</t>
  </si>
  <si>
    <t>US-2016-115455</t>
  </si>
  <si>
    <t>Wheeling</t>
  </si>
  <si>
    <t>FUR-FU-10004671</t>
  </si>
  <si>
    <t>FUR-TA-10003569</t>
  </si>
  <si>
    <t>CA-2017-128300</t>
  </si>
  <si>
    <t>Summerville</t>
  </si>
  <si>
    <t>CA-2017-149048</t>
  </si>
  <si>
    <t>5/17/2017</t>
  </si>
  <si>
    <t>OFF-PA-10001752</t>
  </si>
  <si>
    <t>CA-2017-108553</t>
  </si>
  <si>
    <t>4/23/2017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</si>
  <si>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</si>
  <si>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</si>
  <si>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</si>
  <si>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</si>
  <si>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</si>
  <si>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</si>
  <si>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</si>
  <si>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</si>
  <si>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</si>
  <si>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</si>
  <si>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</si>
  <si>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</si>
  <si>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4/26/2014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</si>
  <si>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</si>
  <si>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</si>
  <si>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</si>
  <si>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</si>
  <si>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</si>
  <si>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</si>
  <si>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</si>
  <si>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</si>
  <si>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</si>
  <si>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</si>
  <si>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</si>
  <si>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</si>
  <si>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</si>
  <si>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</si>
  <si>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</si>
  <si>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</si>
  <si>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</si>
  <si>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</si>
  <si>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</si>
  <si>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8/15/2015</t>
  </si>
  <si>
    <t>8/19/2015</t>
  </si>
  <si>
    <t>TT-21265</t>
  </si>
  <si>
    <t>CA-2017-108441</t>
  </si>
  <si>
    <t>6/18/2017</t>
  </si>
  <si>
    <t>SB-20170</t>
  </si>
  <si>
    <t>OFF-PA-10000697</t>
  </si>
  <si>
    <t>OFF-AR-10004691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</si>
  <si>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</si>
  <si>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</si>
  <si>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</si>
  <si>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</si>
  <si>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</si>
  <si>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</si>
  <si>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</si>
  <si>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</si>
  <si>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</si>
  <si>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</si>
  <si>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</si>
  <si>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</si>
  <si>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</si>
  <si>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</si>
  <si>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</si>
  <si>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8/16/2016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</si>
  <si>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</si>
  <si>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</si>
  <si>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</si>
  <si>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</si>
  <si>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</si>
  <si>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</si>
  <si>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</si>
  <si>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</si>
  <si>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</si>
  <si>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8/30/2015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</si>
  <si>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</si>
  <si>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</si>
  <si>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</si>
  <si>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</si>
  <si>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</si>
  <si>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</si>
  <si>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</si>
  <si>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</si>
  <si>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</si>
  <si>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</si>
  <si>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</si>
  <si>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</si>
  <si>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</si>
  <si>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</si>
  <si>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</si>
  <si>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</si>
  <si>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</si>
  <si>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</si>
  <si>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</si>
  <si>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</si>
  <si>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</si>
  <si>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</si>
  <si>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</si>
  <si>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Englewood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</si>
  <si>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</si>
  <si>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</si>
  <si>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</si>
  <si>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</si>
  <si>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</si>
  <si>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</si>
  <si>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</si>
  <si>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3/23/2014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</si>
  <si>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</si>
  <si>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</si>
  <si>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</si>
  <si>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</si>
  <si>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</si>
  <si>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</si>
  <si>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</si>
  <si>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</si>
  <si>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</si>
  <si>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</si>
  <si>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</si>
  <si>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</si>
  <si>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</si>
  <si>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</si>
  <si>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</si>
  <si>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</si>
  <si>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</si>
  <si>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</si>
  <si>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</si>
  <si>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8/26/2017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</si>
  <si>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</si>
  <si>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</si>
  <si>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</si>
  <si>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</si>
  <si>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</si>
  <si>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</si>
  <si>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</si>
  <si>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</si>
  <si>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</si>
  <si>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</si>
  <si>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</si>
  <si>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</si>
  <si>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</si>
  <si>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</si>
  <si>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</si>
  <si>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</si>
  <si>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</si>
  <si>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</si>
  <si>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</si>
  <si>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</si>
  <si>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CA-2017-122707</t>
  </si>
  <si>
    <t>Hoover</t>
  </si>
  <si>
    <t>OFF-SU-10000157</t>
  </si>
  <si>
    <t>TEC-AC-10004227</t>
  </si>
  <si>
    <t>CA-2016-165015</t>
  </si>
  <si>
    <t>2/25/2016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</si>
  <si>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</si>
  <si>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</si>
  <si>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</si>
  <si>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</si>
  <si>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</si>
  <si>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</si>
  <si>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</si>
  <si>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</si>
  <si>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CA-2015-110247</t>
  </si>
  <si>
    <t>RH-19555</t>
  </si>
  <si>
    <t>US-2014-141257</t>
  </si>
  <si>
    <t>FUR-CH-10002758</t>
  </si>
  <si>
    <t>CA-2014-154669</t>
  </si>
  <si>
    <t>Vacaville</t>
  </si>
  <si>
    <t>OFF-ST-10000532</t>
  </si>
  <si>
    <t>CA-2014-158029</t>
  </si>
  <si>
    <t>CA-2015-155306</t>
  </si>
  <si>
    <t>4/17/2015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</si>
  <si>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</si>
  <si>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</si>
  <si>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</si>
  <si>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</si>
  <si>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</si>
  <si>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</si>
  <si>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</si>
  <si>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</si>
  <si>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</si>
  <si>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</si>
  <si>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</si>
  <si>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</si>
  <si>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1/18/2017</t>
  </si>
  <si>
    <t>OFF-AP-10000159</t>
  </si>
  <si>
    <t>US-2015-122140</t>
  </si>
  <si>
    <t>MO-17950</t>
  </si>
  <si>
    <t>OFF-AP-10001242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</si>
  <si>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</si>
  <si>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</si>
  <si>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</si>
  <si>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</si>
  <si>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</si>
  <si>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</si>
  <si>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</si>
  <si>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</si>
  <si>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</si>
  <si>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</si>
  <si>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</si>
  <si>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</si>
  <si>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</si>
  <si>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</si>
  <si>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</si>
  <si>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</si>
  <si>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</si>
  <si>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</si>
  <si>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</si>
  <si>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</si>
  <si>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</si>
  <si>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9/23/2015</t>
  </si>
  <si>
    <t>OFF-FA-10002763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</si>
  <si>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</si>
  <si>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</si>
  <si>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</si>
  <si>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</si>
  <si>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</si>
  <si>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</si>
  <si>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</si>
  <si>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</si>
  <si>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</si>
  <si>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</si>
  <si>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</si>
  <si>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</si>
  <si>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</si>
  <si>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</si>
  <si>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7/27/2015</t>
  </si>
  <si>
    <t>MH-18025</t>
  </si>
  <si>
    <t>OFF-PA-10004782</t>
  </si>
  <si>
    <t>CA-2015-135685</t>
  </si>
  <si>
    <t>11/18/2015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</si>
  <si>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</si>
  <si>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</si>
  <si>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</si>
  <si>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</si>
  <si>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</si>
  <si>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</si>
  <si>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</si>
  <si>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</si>
  <si>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</si>
  <si>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</si>
  <si>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</si>
  <si>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</si>
  <si>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</si>
  <si>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</si>
  <si>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</si>
  <si>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</si>
  <si>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</si>
  <si>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</si>
  <si>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</si>
  <si>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</si>
  <si>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</si>
  <si>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</si>
  <si>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</si>
  <si>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</si>
  <si>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</si>
  <si>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</si>
  <si>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</si>
  <si>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</si>
  <si>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</si>
  <si>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</si>
  <si>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</si>
  <si>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</si>
  <si>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</si>
  <si>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</si>
  <si>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</si>
  <si>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</si>
  <si>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</si>
  <si>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</si>
  <si>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</si>
  <si>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</si>
  <si>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</si>
  <si>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</si>
  <si>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</si>
  <si>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</si>
  <si>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</si>
  <si>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</si>
  <si>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</si>
  <si>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</si>
  <si>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</si>
  <si>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</si>
  <si>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</si>
  <si>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</si>
  <si>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</si>
  <si>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</si>
  <si>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</si>
  <si>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</si>
  <si>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</si>
  <si>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</si>
  <si>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</si>
  <si>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</si>
  <si>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</si>
  <si>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</si>
  <si>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</si>
  <si>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</si>
  <si>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</si>
  <si>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</si>
  <si>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</si>
  <si>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</si>
  <si>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</si>
  <si>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</si>
  <si>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</si>
  <si>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</si>
  <si>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</si>
  <si>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</si>
  <si>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</si>
  <si>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CA-2014-142727</t>
  </si>
  <si>
    <t>HG-14845</t>
  </si>
  <si>
    <t>Lake Charles</t>
  </si>
  <si>
    <t>CA-2017-139913</t>
  </si>
  <si>
    <t>OFF-PA-10003739</t>
  </si>
  <si>
    <t>FUR-FU-10000771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</si>
  <si>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</si>
  <si>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</si>
  <si>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</si>
  <si>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</si>
  <si>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</si>
  <si>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</si>
  <si>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</si>
  <si>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</si>
  <si>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</si>
  <si>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</si>
  <si>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</si>
  <si>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</si>
  <si>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</si>
  <si>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</si>
  <si>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</si>
  <si>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</si>
  <si>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</si>
  <si>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Hempstead</t>
  </si>
  <si>
    <t>OFF-EN-10003286</t>
  </si>
  <si>
    <t>OFF-AR-10003772</t>
  </si>
  <si>
    <t>CA-2015-134747</t>
  </si>
  <si>
    <t>Noblesville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</si>
  <si>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</si>
  <si>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</si>
  <si>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</si>
  <si>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</si>
  <si>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</si>
  <si>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</si>
  <si>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</si>
  <si>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</si>
  <si>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</si>
  <si>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</si>
  <si>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</si>
  <si>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</si>
  <si>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</si>
  <si>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</si>
  <si>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</si>
  <si>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</si>
  <si>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</si>
  <si>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</si>
  <si>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</si>
  <si>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</si>
  <si>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</si>
  <si>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</si>
  <si>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</si>
  <si>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</si>
  <si>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</si>
  <si>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</si>
  <si>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</si>
  <si>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</si>
  <si>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</si>
  <si>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</si>
  <si>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8/24/2016</t>
  </si>
  <si>
    <t>CA-2017-123638</t>
  </si>
  <si>
    <t>MA-17995</t>
  </si>
  <si>
    <t>CA-2017-168900</t>
  </si>
  <si>
    <t>CA-2015-158456</t>
  </si>
  <si>
    <t>CA-2017-143665</t>
  </si>
  <si>
    <t>CA-2017-137428</t>
  </si>
  <si>
    <t>12/16/2017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</si>
  <si>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</si>
  <si>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</si>
  <si>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</si>
  <si>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</si>
  <si>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</si>
  <si>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</si>
  <si>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</si>
  <si>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</si>
  <si>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</si>
  <si>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</si>
  <si>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</si>
  <si>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Mount Pleasant</t>
  </si>
  <si>
    <t>CA-2015-139850</t>
  </si>
  <si>
    <t>6/17/2015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</si>
  <si>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</si>
  <si>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</si>
  <si>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</si>
  <si>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</si>
  <si>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</si>
  <si>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</si>
  <si>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</si>
  <si>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</si>
  <si>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2/21/2016</t>
  </si>
  <si>
    <t>2/26/2016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</si>
  <si>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</si>
  <si>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</si>
  <si>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</si>
  <si>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</si>
  <si>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</si>
  <si>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</si>
  <si>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</si>
  <si>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</si>
  <si>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Sterling Heights</t>
  </si>
  <si>
    <t>OFF-BI-10003655</t>
  </si>
  <si>
    <t>CA-2017-104381</t>
  </si>
  <si>
    <t>CA-2016-131499</t>
  </si>
  <si>
    <t>MG-17875</t>
  </si>
  <si>
    <t>OFF-AP-10003779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</si>
  <si>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</si>
  <si>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</si>
  <si>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</si>
  <si>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</si>
  <si>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</si>
  <si>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</si>
  <si>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</si>
  <si>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</si>
  <si>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</si>
  <si>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</si>
  <si>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</si>
  <si>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</si>
  <si>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</si>
  <si>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</si>
  <si>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</si>
  <si>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</si>
  <si>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</si>
  <si>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</si>
  <si>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</si>
  <si>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</si>
  <si>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</si>
  <si>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CA-2017-116855</t>
  </si>
  <si>
    <t>US-2016-164189</t>
  </si>
  <si>
    <t>Gresham</t>
  </si>
  <si>
    <t>CA-2015-168480</t>
  </si>
  <si>
    <t>DM-12955</t>
  </si>
  <si>
    <t>US-2016-114293</t>
  </si>
  <si>
    <t>11/21/2016</t>
  </si>
  <si>
    <t>CA-2017-134173</t>
  </si>
  <si>
    <t>US-2015-123960</t>
  </si>
  <si>
    <t>OFF-AR-10003582</t>
  </si>
  <si>
    <t>FUR-FU-10004666</t>
  </si>
  <si>
    <t>CA-2017-101749</t>
  </si>
  <si>
    <t>US-2016-147991</t>
  </si>
  <si>
    <t>Chattanooga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</si>
  <si>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</si>
  <si>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</si>
  <si>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</si>
  <si>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</si>
  <si>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</si>
  <si>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</si>
  <si>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</si>
  <si>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</si>
  <si>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</si>
  <si>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</si>
  <si>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</si>
  <si>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</si>
  <si>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</si>
  <si>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</si>
  <si>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</si>
  <si>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</si>
  <si>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</si>
  <si>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</si>
  <si>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</si>
  <si>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</si>
  <si>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</si>
  <si>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</si>
  <si>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</si>
  <si>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</si>
  <si>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</si>
  <si>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</si>
  <si>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</si>
  <si>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</si>
  <si>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</si>
  <si>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</si>
  <si>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</si>
  <si>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</si>
  <si>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</si>
  <si>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</si>
  <si>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</si>
  <si>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</si>
  <si>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</si>
  <si>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</si>
  <si>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</si>
  <si>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</si>
  <si>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</si>
  <si>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</si>
  <si>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</si>
  <si>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</si>
  <si>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</si>
  <si>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CA-2016-112123</t>
  </si>
  <si>
    <t>OFF-PA-10001977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</si>
  <si>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</si>
  <si>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</si>
  <si>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</si>
  <si>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</si>
  <si>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</si>
  <si>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</si>
  <si>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</si>
  <si>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</si>
  <si>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</si>
  <si>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</si>
  <si>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</si>
  <si>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</si>
  <si>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</si>
  <si>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</si>
  <si>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</si>
  <si>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</si>
  <si>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</si>
  <si>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</si>
  <si>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</si>
  <si>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</si>
  <si>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</si>
  <si>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</si>
  <si>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</si>
  <si>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</si>
  <si>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</si>
  <si>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</si>
  <si>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</si>
  <si>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</si>
  <si>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</si>
  <si>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</si>
  <si>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</si>
  <si>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</si>
  <si>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</si>
  <si>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</si>
  <si>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</si>
  <si>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</si>
  <si>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</si>
  <si>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</si>
  <si>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</si>
  <si>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</si>
  <si>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</si>
  <si>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</si>
  <si>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</si>
  <si>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</si>
  <si>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7/24/2017</t>
  </si>
  <si>
    <t>Maple Grove</t>
  </si>
  <si>
    <t>OFF-BI-10004600</t>
  </si>
  <si>
    <t>CA-2014-128986</t>
  </si>
  <si>
    <t>GH-14410</t>
  </si>
  <si>
    <t>CA-2015-139584</t>
  </si>
  <si>
    <t>US-2016-162677</t>
  </si>
  <si>
    <t>3/27/2016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</si>
  <si>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</si>
  <si>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</si>
  <si>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</si>
  <si>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</si>
  <si>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</si>
  <si>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</si>
  <si>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</si>
  <si>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</si>
  <si>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</si>
  <si>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</si>
  <si>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</si>
  <si>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</si>
  <si>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</si>
  <si>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</si>
  <si>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</si>
  <si>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</si>
  <si>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</si>
  <si>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</si>
  <si>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</si>
  <si>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</si>
  <si>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</si>
  <si>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</si>
  <si>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US-2015-163783</t>
  </si>
  <si>
    <t>OFF-ST-10002957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</si>
  <si>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</si>
  <si>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</si>
  <si>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</si>
  <si>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</si>
  <si>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</si>
  <si>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</si>
  <si>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</si>
  <si>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</si>
  <si>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</si>
  <si>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</si>
  <si>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</si>
  <si>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</si>
  <si>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</si>
  <si>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</si>
  <si>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</si>
  <si>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</si>
  <si>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</si>
  <si>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</si>
  <si>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</si>
  <si>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</si>
  <si>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</si>
  <si>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</si>
  <si>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</si>
  <si>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</si>
  <si>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</si>
  <si>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</si>
  <si>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</si>
  <si>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</si>
  <si>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</si>
  <si>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</si>
  <si>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</si>
  <si>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</si>
  <si>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</si>
  <si>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</si>
  <si>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</si>
  <si>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</si>
  <si>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</si>
  <si>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</si>
  <si>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</si>
  <si>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</si>
  <si>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</si>
  <si>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</si>
  <si>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</si>
  <si>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</si>
  <si>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</si>
  <si>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</si>
  <si>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</si>
  <si>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</si>
  <si>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</si>
  <si>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</si>
  <si>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</si>
  <si>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</si>
  <si>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</si>
  <si>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</si>
  <si>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</si>
  <si>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</si>
  <si>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</si>
  <si>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</si>
  <si>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</si>
  <si>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</si>
  <si>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</si>
  <si>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</si>
  <si>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</si>
  <si>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</si>
  <si>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</si>
  <si>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</si>
  <si>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</si>
  <si>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</si>
  <si>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</si>
  <si>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</si>
  <si>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</si>
  <si>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</si>
  <si>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</si>
  <si>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</si>
  <si>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</si>
  <si>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</si>
  <si>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</si>
  <si>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</si>
  <si>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</si>
  <si>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</si>
  <si>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</si>
  <si>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</si>
  <si>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</si>
  <si>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</si>
  <si>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</si>
  <si>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</si>
  <si>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</si>
  <si>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CA-2015-157770</t>
  </si>
  <si>
    <t>Temecula</t>
  </si>
  <si>
    <t>TEC-AC-10003399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</si>
  <si>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</si>
  <si>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</si>
  <si>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</si>
  <si>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</si>
  <si>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</si>
  <si>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</si>
  <si>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</si>
  <si>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US-2015-110569</t>
  </si>
  <si>
    <t>5/30/2015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</si>
  <si>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</si>
  <si>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</si>
  <si>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</si>
  <si>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</si>
  <si>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</si>
  <si>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</si>
  <si>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</si>
  <si>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</si>
  <si>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</si>
  <si>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</si>
  <si>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</si>
  <si>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</si>
  <si>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</si>
  <si>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</si>
  <si>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7/23/2015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</si>
  <si>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</si>
  <si>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</si>
  <si>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</si>
  <si>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</si>
  <si>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</si>
  <si>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</si>
  <si>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</si>
  <si>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</si>
  <si>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</si>
  <si>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</si>
  <si>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</si>
  <si>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</si>
  <si>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</si>
  <si>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</si>
  <si>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</si>
  <si>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</si>
  <si>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</si>
  <si>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</si>
  <si>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</si>
  <si>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</si>
  <si>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</si>
  <si>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</si>
  <si>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</si>
  <si>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</si>
  <si>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</si>
  <si>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</si>
  <si>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</si>
  <si>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</si>
  <si>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</si>
  <si>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</si>
  <si>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</si>
  <si>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</si>
  <si>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</si>
  <si>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</si>
  <si>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</si>
  <si>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</si>
  <si>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</si>
  <si>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</si>
  <si>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</si>
  <si>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Conroe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</si>
  <si>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</si>
  <si>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</si>
  <si>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</si>
  <si>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</si>
  <si>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</si>
  <si>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</si>
  <si>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</si>
  <si>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</si>
  <si>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</si>
  <si>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</si>
  <si>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</si>
  <si>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</si>
  <si>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</si>
  <si>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</si>
  <si>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</si>
  <si>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</si>
  <si>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</si>
  <si>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</si>
  <si>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</si>
  <si>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</si>
  <si>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</si>
  <si>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</si>
  <si>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</si>
  <si>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</si>
  <si>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</si>
  <si>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</si>
  <si>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</si>
  <si>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</si>
  <si>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</si>
  <si>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</si>
  <si>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</si>
  <si>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</si>
  <si>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</si>
  <si>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</si>
  <si>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</si>
  <si>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</si>
  <si>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</si>
  <si>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</si>
  <si>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</si>
  <si>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</si>
  <si>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</si>
  <si>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</si>
  <si>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</si>
  <si>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</si>
  <si>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</si>
  <si>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</si>
  <si>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</si>
  <si>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</si>
  <si>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</si>
  <si>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</si>
  <si>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</si>
  <si>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</si>
  <si>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</si>
  <si>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</si>
  <si>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</si>
  <si>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7/14/2015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</si>
  <si>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</si>
  <si>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</si>
  <si>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</si>
  <si>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</si>
  <si>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</si>
  <si>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</si>
  <si>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</si>
  <si>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</si>
  <si>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</si>
  <si>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</si>
  <si>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</si>
  <si>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</si>
  <si>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</si>
  <si>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</si>
  <si>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</si>
  <si>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</si>
  <si>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</si>
  <si>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</si>
  <si>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</si>
  <si>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</si>
  <si>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</si>
  <si>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</si>
  <si>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</si>
  <si>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</si>
  <si>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</si>
  <si>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</si>
  <si>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</si>
  <si>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</si>
  <si>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</si>
  <si>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</si>
  <si>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</si>
  <si>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</si>
  <si>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</si>
  <si>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</si>
  <si>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</si>
  <si>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</si>
  <si>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</si>
  <si>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</si>
  <si>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</si>
  <si>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</si>
  <si>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</si>
  <si>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</si>
  <si>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6/20/2014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</si>
  <si>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</si>
  <si>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</si>
  <si>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</si>
  <si>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</si>
  <si>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</si>
  <si>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</si>
  <si>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</si>
  <si>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</si>
  <si>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</si>
  <si>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</si>
  <si>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</si>
  <si>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</si>
  <si>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</si>
  <si>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</si>
  <si>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</si>
  <si>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</si>
  <si>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</si>
  <si>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</si>
  <si>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</si>
  <si>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</si>
  <si>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</si>
  <si>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</si>
  <si>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</si>
  <si>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</si>
  <si>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</si>
  <si>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</si>
  <si>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</si>
  <si>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</si>
  <si>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</si>
  <si>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</si>
  <si>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3/29/2016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</si>
  <si>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</si>
  <si>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</si>
  <si>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</si>
  <si>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</si>
  <si>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</si>
  <si>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</si>
  <si>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</si>
  <si>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</si>
  <si>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</si>
  <si>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</si>
  <si>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</si>
  <si>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</si>
  <si>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</si>
  <si>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</si>
  <si>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</si>
  <si>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</si>
  <si>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</si>
  <si>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</si>
  <si>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</si>
  <si>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</si>
  <si>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</si>
  <si>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</si>
  <si>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</si>
  <si>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</si>
  <si>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</si>
  <si>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</si>
  <si>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</si>
  <si>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</si>
  <si>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</si>
  <si>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</si>
  <si>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</si>
  <si>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</si>
  <si>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</si>
  <si>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</si>
  <si>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</si>
  <si>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</si>
  <si>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</si>
  <si>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</si>
  <si>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</si>
  <si>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</si>
  <si>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</si>
  <si>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</si>
  <si>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</si>
  <si>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</si>
  <si>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</si>
  <si>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</si>
  <si>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</si>
  <si>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</si>
  <si>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</si>
  <si>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</si>
  <si>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</si>
  <si>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</si>
  <si>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</si>
  <si>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</si>
  <si>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</si>
  <si>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</si>
  <si>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</si>
  <si>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</si>
  <si>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</si>
  <si>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</si>
  <si>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</si>
  <si>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</si>
  <si>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</si>
  <si>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</si>
  <si>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</si>
  <si>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</si>
  <si>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</si>
  <si>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</si>
  <si>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</si>
  <si>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</si>
  <si>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Plantation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</si>
  <si>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</si>
  <si>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</si>
  <si>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</si>
  <si>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</si>
  <si>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</si>
  <si>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</si>
  <si>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</si>
  <si>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</si>
  <si>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</si>
  <si>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</si>
  <si>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</si>
  <si>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</si>
  <si>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</si>
  <si>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</si>
  <si>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</si>
  <si>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</si>
  <si>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</si>
  <si>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Port Saint Lucie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</si>
  <si>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</si>
  <si>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</si>
  <si>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</si>
  <si>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</si>
  <si>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</si>
  <si>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</si>
  <si>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</si>
  <si>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</si>
  <si>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</si>
  <si>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</si>
  <si>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</si>
  <si>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</si>
  <si>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</si>
  <si>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</si>
  <si>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</si>
  <si>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</si>
  <si>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</si>
  <si>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</si>
  <si>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</si>
  <si>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</si>
  <si>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</si>
  <si>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</si>
  <si>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</si>
  <si>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</si>
  <si>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</si>
  <si>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</si>
  <si>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</si>
  <si>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</si>
  <si>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</si>
  <si>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</si>
  <si>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</si>
  <si>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</si>
  <si>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</si>
  <si>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</si>
  <si>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</si>
  <si>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</si>
  <si>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</si>
  <si>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</si>
  <si>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</si>
  <si>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</si>
  <si>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</si>
  <si>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</si>
  <si>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</si>
  <si>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</si>
  <si>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</si>
  <si>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</si>
  <si>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</si>
  <si>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</si>
  <si>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</si>
  <si>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</si>
  <si>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</si>
  <si>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</si>
  <si>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</si>
  <si>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</si>
  <si>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</si>
  <si>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</si>
  <si>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</si>
  <si>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</si>
  <si>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</si>
  <si>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</si>
  <si>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</si>
  <si>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TEC-AC-10001874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</si>
  <si>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</si>
  <si>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</si>
  <si>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</si>
  <si>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</si>
  <si>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</si>
  <si>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</si>
  <si>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</si>
  <si>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</si>
  <si>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</si>
  <si>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</si>
  <si>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</si>
  <si>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</si>
  <si>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</si>
  <si>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</si>
  <si>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</si>
  <si>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</si>
  <si>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</si>
  <si>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</si>
  <si>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</si>
  <si>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</si>
  <si>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</si>
  <si>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</si>
  <si>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</si>
  <si>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</si>
  <si>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</si>
  <si>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</si>
  <si>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</si>
  <si>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</si>
  <si>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</si>
  <si>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</si>
  <si>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</si>
  <si>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</si>
  <si>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</si>
  <si>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</si>
  <si>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</si>
  <si>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</si>
  <si>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</si>
  <si>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</si>
  <si>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</si>
  <si>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</si>
  <si>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</si>
  <si>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</si>
  <si>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</si>
  <si>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</si>
  <si>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</si>
  <si>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</si>
  <si>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4/15/2014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</si>
  <si>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</si>
  <si>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</si>
  <si>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</si>
  <si>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</si>
  <si>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</si>
  <si>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</si>
  <si>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</si>
  <si>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</si>
  <si>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</si>
  <si>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</si>
  <si>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</si>
  <si>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</si>
  <si>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</si>
  <si>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</si>
  <si>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</si>
  <si>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</si>
  <si>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</si>
  <si>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10/28/2017</t>
  </si>
  <si>
    <t>CA-2014-140816</t>
  </si>
  <si>
    <t>Thornton</t>
  </si>
  <si>
    <t>TEC-AC-10001539</t>
  </si>
  <si>
    <t>CA-2017-154039</t>
  </si>
  <si>
    <t>2/17/2017</t>
  </si>
  <si>
    <t>2/22/2017</t>
  </si>
  <si>
    <t>TEC-PH-10002789</t>
  </si>
  <si>
    <t>CA-2014-135755</t>
  </si>
  <si>
    <t>OFF-BI-10004828</t>
  </si>
  <si>
    <t>CA-2017-123246</t>
  </si>
  <si>
    <t>OFF-AR-10001770</t>
  </si>
  <si>
    <t>CA-2015-157133</t>
  </si>
  <si>
    <t>Champaign</t>
  </si>
  <si>
    <t>FUR-FU-10004904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</si>
  <si>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</si>
  <si>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</si>
  <si>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</si>
  <si>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</si>
  <si>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</si>
  <si>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</si>
  <si>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</si>
  <si>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</si>
  <si>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</si>
  <si>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</si>
  <si>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</si>
  <si>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</si>
  <si>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FUR-FU-10002396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</si>
  <si>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</si>
  <si>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</si>
  <si>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</si>
  <si>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</si>
  <si>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</si>
  <si>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</si>
  <si>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</si>
  <si>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</si>
  <si>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</si>
  <si>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</si>
  <si>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</si>
  <si>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</si>
  <si>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</si>
  <si>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</si>
  <si>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</si>
  <si>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</si>
  <si>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</si>
  <si>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</si>
  <si>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</si>
  <si>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</si>
  <si>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</si>
  <si>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</si>
  <si>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</si>
  <si>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</si>
  <si>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</si>
  <si>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</si>
  <si>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</si>
  <si>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</si>
  <si>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</si>
  <si>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</si>
  <si>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</si>
  <si>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</si>
  <si>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</si>
  <si>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</si>
  <si>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</si>
  <si>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</si>
  <si>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</si>
  <si>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</si>
  <si>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</si>
  <si>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</si>
  <si>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</si>
  <si>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</si>
  <si>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</si>
  <si>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</si>
  <si>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</si>
  <si>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</si>
  <si>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</si>
  <si>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</si>
  <si>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</si>
  <si>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</si>
  <si>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</si>
  <si>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</si>
  <si>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</si>
  <si>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</si>
  <si>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</si>
  <si>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</si>
  <si>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</si>
  <si>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</si>
  <si>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10/24/2015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</si>
  <si>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</si>
  <si>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</si>
  <si>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</si>
  <si>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</si>
  <si>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</si>
  <si>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</si>
  <si>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</si>
  <si>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</si>
  <si>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</si>
  <si>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</si>
  <si>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</si>
  <si>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2/22/2015</t>
  </si>
  <si>
    <t>2/24/2015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</si>
  <si>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</si>
  <si>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</si>
  <si>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</si>
  <si>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</si>
  <si>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</si>
  <si>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</si>
  <si>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</si>
  <si>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</si>
  <si>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</si>
  <si>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</si>
  <si>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</si>
  <si>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</si>
  <si>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</si>
  <si>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</si>
  <si>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</si>
  <si>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</si>
  <si>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</si>
  <si>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</si>
  <si>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</si>
  <si>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</si>
  <si>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</si>
  <si>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</si>
  <si>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</si>
  <si>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</si>
  <si>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</si>
  <si>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</si>
  <si>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</si>
  <si>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</si>
  <si>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</si>
  <si>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</si>
  <si>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</si>
  <si>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</si>
  <si>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</si>
  <si>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Superior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</si>
  <si>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</si>
  <si>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</si>
  <si>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</si>
  <si>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</si>
  <si>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</si>
  <si>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</si>
  <si>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</si>
  <si>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</si>
  <si>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</si>
  <si>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</si>
  <si>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</si>
  <si>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</si>
  <si>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</si>
  <si>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</si>
  <si>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</si>
  <si>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</si>
  <si>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</si>
  <si>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</si>
  <si>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</si>
  <si>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</si>
  <si>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</si>
  <si>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</si>
  <si>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</si>
  <si>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</si>
  <si>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</si>
  <si>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</si>
  <si>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</si>
  <si>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</si>
  <si>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</si>
  <si>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</si>
  <si>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</si>
  <si>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</si>
  <si>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</si>
  <si>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</si>
  <si>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</si>
  <si>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</si>
  <si>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</si>
  <si>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</si>
  <si>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</si>
  <si>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</si>
  <si>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</si>
  <si>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</si>
  <si>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</si>
  <si>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</si>
  <si>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</si>
  <si>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</si>
  <si>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</si>
  <si>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</si>
  <si>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</si>
  <si>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5/16/2017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</si>
  <si>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</si>
  <si>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</si>
  <si>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</si>
  <si>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</si>
  <si>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</si>
  <si>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</si>
  <si>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</si>
  <si>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</si>
  <si>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</si>
  <si>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</si>
  <si>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</si>
  <si>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</si>
  <si>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</si>
  <si>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</si>
  <si>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</si>
  <si>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</si>
  <si>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</si>
  <si>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</si>
  <si>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</si>
  <si>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</si>
  <si>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</si>
  <si>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</si>
  <si>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</si>
  <si>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</si>
  <si>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</si>
  <si>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</si>
  <si>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</si>
  <si>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</si>
  <si>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</si>
  <si>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</si>
  <si>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</si>
  <si>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</si>
  <si>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</si>
  <si>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</si>
  <si>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</si>
  <si>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</si>
  <si>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</si>
  <si>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</si>
  <si>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</si>
  <si>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</si>
  <si>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</si>
  <si>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</si>
  <si>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</si>
  <si>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</si>
  <si>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</si>
  <si>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</si>
  <si>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</si>
  <si>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</si>
  <si>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</si>
  <si>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</si>
  <si>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3/14/2015</t>
  </si>
  <si>
    <t>US-2017-106131</t>
  </si>
  <si>
    <t>1/16/2017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</si>
  <si>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</si>
  <si>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</si>
  <si>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</si>
  <si>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</si>
  <si>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</si>
  <si>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</si>
  <si>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</si>
  <si>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</si>
  <si>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</si>
  <si>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</si>
  <si>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</si>
  <si>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</si>
  <si>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</si>
  <si>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</si>
  <si>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</si>
  <si>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</si>
  <si>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</si>
  <si>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</si>
  <si>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</si>
  <si>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</si>
  <si>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</si>
  <si>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</si>
  <si>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</si>
  <si>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</si>
  <si>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CA-2017-166709</t>
  </si>
  <si>
    <t>CA-2015-129392</t>
  </si>
  <si>
    <t>OFF-PA-10004248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</si>
  <si>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</si>
  <si>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</si>
  <si>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</si>
  <si>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</si>
  <si>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</si>
  <si>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</si>
  <si>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</si>
  <si>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</si>
  <si>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</si>
  <si>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</si>
  <si>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</si>
  <si>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</si>
  <si>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</si>
  <si>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</si>
  <si>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</si>
  <si>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</si>
  <si>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</si>
  <si>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</si>
  <si>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</si>
  <si>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</si>
  <si>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</si>
  <si>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</si>
  <si>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</si>
  <si>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</si>
  <si>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</si>
  <si>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</si>
  <si>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</si>
  <si>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</si>
  <si>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</si>
  <si>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</si>
  <si>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</si>
  <si>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</si>
  <si>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</si>
  <si>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</si>
  <si>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</si>
  <si>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</si>
  <si>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</si>
  <si>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</si>
  <si>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</si>
  <si>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</si>
  <si>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</si>
  <si>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</si>
  <si>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</si>
  <si>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</si>
  <si>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</si>
  <si>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</si>
  <si>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</si>
  <si>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</si>
  <si>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</si>
  <si>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</si>
  <si>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</si>
  <si>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</si>
  <si>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</si>
  <si>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</si>
  <si>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</si>
  <si>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</si>
  <si>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</si>
  <si>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</si>
  <si>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</si>
  <si>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</si>
  <si>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</si>
  <si>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</si>
  <si>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</si>
  <si>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</si>
  <si>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</si>
  <si>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</si>
  <si>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</si>
  <si>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</si>
  <si>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</si>
  <si>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CA-2014-166989</t>
  </si>
  <si>
    <t>CA-2014-103100</t>
  </si>
  <si>
    <t>OFF-LA-10003720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</si>
  <si>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</si>
  <si>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</si>
  <si>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</si>
  <si>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</si>
  <si>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</si>
  <si>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</si>
  <si>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</si>
  <si>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</si>
  <si>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</si>
  <si>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</si>
  <si>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</si>
  <si>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</si>
  <si>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</si>
  <si>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</si>
  <si>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</si>
  <si>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</si>
  <si>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</si>
  <si>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</si>
  <si>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</si>
  <si>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</si>
  <si>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</si>
  <si>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</si>
  <si>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</si>
  <si>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</si>
  <si>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</si>
  <si>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</si>
  <si>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</si>
  <si>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</si>
  <si>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</si>
  <si>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</si>
  <si>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</si>
  <si>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</si>
  <si>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</si>
  <si>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</si>
  <si>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</si>
  <si>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</si>
  <si>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CA-2017-107909</t>
  </si>
  <si>
    <t>CA-2015-112375</t>
  </si>
  <si>
    <t>RD-19720</t>
  </si>
  <si>
    <t>Daytona Beach</t>
  </si>
  <si>
    <t>TEC-AC-10003237</t>
  </si>
  <si>
    <t>CA-2015-154795</t>
  </si>
  <si>
    <t>Bullhead City</t>
  </si>
  <si>
    <t>OFF-EN-10003068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</si>
  <si>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</si>
  <si>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</si>
  <si>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</si>
  <si>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</si>
  <si>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</si>
  <si>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</si>
  <si>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</si>
  <si>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</si>
  <si>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</si>
  <si>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</si>
  <si>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</si>
  <si>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</si>
  <si>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</si>
  <si>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</si>
  <si>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</si>
  <si>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</si>
  <si>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</si>
  <si>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</si>
  <si>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</si>
  <si>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</si>
  <si>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</si>
  <si>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</si>
  <si>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</si>
  <si>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</si>
  <si>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US-2017-169320</t>
  </si>
  <si>
    <t>Elkhart</t>
  </si>
  <si>
    <t>CA-2016-158575</t>
  </si>
  <si>
    <t>OFF-AP-10002998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</si>
  <si>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</si>
  <si>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</si>
  <si>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</si>
  <si>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</si>
  <si>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</si>
  <si>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</si>
  <si>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</si>
  <si>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</si>
  <si>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</si>
  <si>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</si>
  <si>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</si>
  <si>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</si>
  <si>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</si>
  <si>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</si>
  <si>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</si>
  <si>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</si>
  <si>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</si>
  <si>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</si>
  <si>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</si>
  <si>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</si>
  <si>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</si>
  <si>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</si>
  <si>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</si>
  <si>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</si>
  <si>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</si>
  <si>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</si>
  <si>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</si>
  <si>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</si>
  <si>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</si>
  <si>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</si>
  <si>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</si>
  <si>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</si>
  <si>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</si>
  <si>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</si>
  <si>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</si>
  <si>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</si>
  <si>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</si>
  <si>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</si>
  <si>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</si>
  <si>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</si>
  <si>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</si>
  <si>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</si>
  <si>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7/26/2016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</si>
  <si>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</si>
  <si>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</si>
  <si>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</si>
  <si>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</si>
  <si>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</si>
  <si>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</si>
  <si>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</si>
  <si>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</si>
  <si>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</si>
  <si>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</si>
  <si>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</si>
  <si>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</si>
  <si>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</si>
  <si>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</si>
  <si>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</si>
  <si>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Mentor</t>
  </si>
  <si>
    <t>FUR-TA-10004442</t>
  </si>
  <si>
    <t>CA-2017-130211</t>
  </si>
  <si>
    <t>Lawton</t>
  </si>
  <si>
    <t>OFF-ST-10000129</t>
  </si>
  <si>
    <t>CA-2014-147235</t>
  </si>
  <si>
    <t>3/28/2014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</si>
  <si>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</si>
  <si>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</si>
  <si>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</si>
  <si>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</si>
  <si>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</si>
  <si>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</si>
  <si>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</si>
  <si>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</si>
  <si>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</si>
  <si>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</si>
  <si>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</si>
  <si>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</si>
  <si>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</si>
  <si>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</si>
  <si>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</si>
  <si>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</si>
  <si>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</si>
  <si>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</si>
  <si>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</si>
  <si>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</si>
  <si>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</si>
  <si>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</si>
  <si>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</si>
  <si>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</si>
  <si>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CA-2016-101385</t>
  </si>
  <si>
    <t>CA-2017-107167</t>
  </si>
  <si>
    <t>6/14/2017</t>
  </si>
  <si>
    <t>OFF-ST-10003805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</si>
  <si>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</si>
  <si>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</si>
  <si>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</si>
  <si>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</si>
  <si>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</si>
  <si>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</si>
  <si>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</si>
  <si>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</si>
  <si>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</si>
  <si>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</si>
  <si>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</si>
  <si>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</si>
  <si>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</si>
  <si>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</si>
  <si>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</si>
  <si>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</si>
  <si>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</si>
  <si>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</si>
  <si>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</si>
  <si>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</si>
  <si>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</si>
  <si>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</si>
  <si>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</si>
  <si>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</si>
  <si>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</si>
  <si>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</si>
  <si>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</si>
  <si>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</si>
  <si>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</si>
  <si>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</si>
  <si>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</si>
  <si>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</si>
  <si>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</si>
  <si>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</si>
  <si>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</si>
  <si>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</si>
  <si>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</si>
  <si>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</si>
  <si>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</si>
  <si>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</si>
  <si>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</si>
  <si>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</si>
  <si>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</si>
  <si>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</si>
  <si>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US-2014-121734</t>
  </si>
  <si>
    <t>Lewiston</t>
  </si>
  <si>
    <t>CA-2015-110947</t>
  </si>
  <si>
    <t>US-2014-150126</t>
  </si>
  <si>
    <t>OFF-PA-10002709</t>
  </si>
  <si>
    <t>CA-2015-164427</t>
  </si>
  <si>
    <t>Hattiesburg</t>
  </si>
  <si>
    <t>CA-2016-120250</t>
  </si>
  <si>
    <t>FUR-FU-10003424</t>
  </si>
  <si>
    <t>CA-2016-121993</t>
  </si>
  <si>
    <t>US-2016-100405</t>
  </si>
  <si>
    <t>TS-21430</t>
  </si>
  <si>
    <t>US-2017-163790</t>
  </si>
  <si>
    <t>Danville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</si>
  <si>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</si>
  <si>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</si>
  <si>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</si>
  <si>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</si>
  <si>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</si>
  <si>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</si>
  <si>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</si>
  <si>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</si>
  <si>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5/26/2015</t>
  </si>
  <si>
    <t>OFF-PA-10003134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</si>
  <si>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</si>
  <si>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</si>
  <si>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</si>
  <si>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</si>
  <si>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</si>
  <si>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</si>
  <si>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</si>
  <si>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</si>
  <si>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</si>
  <si>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</si>
  <si>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</si>
  <si>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</si>
  <si>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</si>
  <si>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</si>
  <si>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</si>
  <si>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</si>
  <si>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</si>
  <si>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</si>
  <si>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</si>
  <si>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</si>
  <si>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</si>
  <si>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9/16/2016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</si>
  <si>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</si>
  <si>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</si>
  <si>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</si>
  <si>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</si>
  <si>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</si>
  <si>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</si>
  <si>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</si>
  <si>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</si>
  <si>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</si>
  <si>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</si>
  <si>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</si>
  <si>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</si>
  <si>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</si>
  <si>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</si>
  <si>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</si>
  <si>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</si>
  <si>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</si>
  <si>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</si>
  <si>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</si>
  <si>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</si>
  <si>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</si>
  <si>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</si>
  <si>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</si>
  <si>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</si>
  <si>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</si>
  <si>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</si>
  <si>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</si>
  <si>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</si>
  <si>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</si>
  <si>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</si>
  <si>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</si>
  <si>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</si>
  <si>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</si>
  <si>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</si>
  <si>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</si>
  <si>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</si>
  <si>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</si>
  <si>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</si>
  <si>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</si>
  <si>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</si>
  <si>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</si>
  <si>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</si>
  <si>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</si>
  <si>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</si>
  <si>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</si>
  <si>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</si>
  <si>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</si>
  <si>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</si>
  <si>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</si>
  <si>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</si>
  <si>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</si>
  <si>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</si>
  <si>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</si>
  <si>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</si>
  <si>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</si>
  <si>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</si>
  <si>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</si>
  <si>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</si>
  <si>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</si>
  <si>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</si>
  <si>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</si>
  <si>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</si>
  <si>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</si>
  <si>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</si>
  <si>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</si>
  <si>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</si>
  <si>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</si>
  <si>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</si>
  <si>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</si>
  <si>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</si>
  <si>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</si>
  <si>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</si>
  <si>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</si>
  <si>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</si>
  <si>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</si>
  <si>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</si>
  <si>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</si>
  <si>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</si>
  <si>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</si>
  <si>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</si>
  <si>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</si>
  <si>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4/24/2015</t>
  </si>
  <si>
    <t>CA-2015-123155</t>
  </si>
  <si>
    <t>CA-2017-158883</t>
  </si>
  <si>
    <t>CS-11860</t>
  </si>
  <si>
    <t>US-2016-114888</t>
  </si>
  <si>
    <t>OFF-SU-10001212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</si>
  <si>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</si>
  <si>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</si>
  <si>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</si>
  <si>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</si>
  <si>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</si>
  <si>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</si>
  <si>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</si>
  <si>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</si>
  <si>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</si>
  <si>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</si>
  <si>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</si>
  <si>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</si>
  <si>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</si>
  <si>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</si>
  <si>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</si>
  <si>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</si>
  <si>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</si>
  <si>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</si>
  <si>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</si>
  <si>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</si>
  <si>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</si>
  <si>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</si>
  <si>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</si>
  <si>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</si>
  <si>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</si>
  <si>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</si>
  <si>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</si>
  <si>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</si>
  <si>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</si>
  <si>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</si>
  <si>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</si>
  <si>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</si>
  <si>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</si>
  <si>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</si>
  <si>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</si>
  <si>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</si>
  <si>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</si>
  <si>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</si>
  <si>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</si>
  <si>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</si>
  <si>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</si>
  <si>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</si>
  <si>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</si>
  <si>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</si>
  <si>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</si>
  <si>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</si>
  <si>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</si>
  <si>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</si>
  <si>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</si>
  <si>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</si>
  <si>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</si>
  <si>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</si>
  <si>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</si>
  <si>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</si>
  <si>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</si>
  <si>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</si>
  <si>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</si>
  <si>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</si>
  <si>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</si>
  <si>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</si>
  <si>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</si>
  <si>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</si>
  <si>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</si>
  <si>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</si>
  <si>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</si>
  <si>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</si>
  <si>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</si>
  <si>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</si>
  <si>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</si>
  <si>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</si>
  <si>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</si>
  <si>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</si>
  <si>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</si>
  <si>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</si>
  <si>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</si>
  <si>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</si>
  <si>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</si>
  <si>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</si>
  <si>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</si>
  <si>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</si>
  <si>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</si>
  <si>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</si>
  <si>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</si>
  <si>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</si>
  <si>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</si>
  <si>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</si>
  <si>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</si>
  <si>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CA-2017-127306</t>
  </si>
  <si>
    <t>CA-2015-161830</t>
  </si>
  <si>
    <t>CA-2017-163125</t>
  </si>
  <si>
    <t>League City</t>
  </si>
  <si>
    <t>FUR-CH-10001802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</si>
  <si>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</si>
  <si>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</si>
  <si>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</si>
  <si>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</si>
  <si>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</si>
  <si>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</si>
  <si>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</si>
  <si>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</si>
  <si>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</si>
  <si>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</si>
  <si>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</si>
  <si>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</si>
  <si>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</si>
  <si>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</si>
  <si>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Lehi</t>
  </si>
  <si>
    <t>TEC-PH-10003356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</si>
  <si>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</si>
  <si>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</si>
  <si>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</si>
  <si>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</si>
  <si>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</si>
  <si>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</si>
  <si>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</si>
  <si>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</si>
  <si>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</si>
  <si>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</si>
  <si>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</si>
  <si>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</si>
  <si>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</si>
  <si>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</si>
  <si>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</si>
  <si>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</si>
  <si>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</si>
  <si>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</si>
  <si>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</si>
  <si>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</si>
  <si>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</si>
  <si>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</si>
  <si>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</si>
  <si>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</si>
  <si>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</si>
  <si>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</si>
  <si>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</si>
  <si>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</si>
  <si>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</si>
  <si>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</si>
  <si>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</si>
  <si>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</si>
  <si>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</si>
  <si>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</si>
  <si>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</si>
  <si>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</si>
  <si>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</si>
  <si>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</si>
  <si>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</si>
  <si>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</si>
  <si>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</si>
  <si>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</si>
  <si>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</si>
  <si>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</si>
  <si>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</si>
  <si>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</si>
  <si>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</si>
  <si>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</si>
  <si>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</si>
  <si>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</si>
  <si>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</si>
  <si>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</si>
  <si>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</si>
  <si>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</si>
  <si>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</si>
  <si>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</si>
  <si>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</si>
  <si>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</si>
  <si>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</si>
  <si>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</si>
  <si>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</si>
  <si>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</si>
  <si>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</si>
  <si>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</si>
  <si>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</si>
  <si>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</si>
  <si>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</si>
  <si>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</si>
  <si>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</si>
  <si>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</si>
  <si>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</si>
  <si>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</si>
  <si>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</si>
  <si>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</si>
  <si>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</si>
  <si>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</si>
  <si>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</si>
  <si>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</si>
  <si>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</si>
  <si>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</si>
  <si>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</si>
  <si>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</si>
  <si>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</si>
  <si>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</si>
  <si>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</si>
  <si>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</si>
  <si>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</si>
  <si>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</si>
  <si>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</si>
  <si>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</si>
  <si>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</si>
  <si>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</si>
  <si>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</si>
  <si>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</si>
  <si>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</si>
  <si>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</si>
  <si>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</si>
  <si>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</si>
  <si>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</si>
  <si>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</si>
  <si>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</si>
  <si>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</si>
  <si>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</si>
  <si>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</si>
  <si>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</si>
  <si>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</si>
  <si>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</si>
  <si>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</si>
  <si>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</si>
  <si>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</si>
  <si>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</si>
  <si>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</si>
  <si>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</si>
  <si>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</si>
  <si>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</si>
  <si>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</si>
  <si>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</si>
  <si>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</si>
  <si>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</si>
  <si>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</si>
  <si>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</si>
  <si>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</si>
  <si>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</si>
  <si>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</si>
  <si>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</si>
  <si>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</si>
  <si>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</si>
  <si>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</si>
  <si>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</si>
  <si>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</si>
  <si>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</si>
  <si>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</si>
  <si>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</si>
  <si>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</si>
  <si>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</si>
  <si>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</si>
  <si>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</si>
  <si>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</si>
  <si>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</si>
  <si>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</si>
  <si>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</si>
  <si>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</si>
  <si>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</si>
  <si>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</si>
  <si>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</si>
  <si>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</si>
  <si>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</si>
  <si>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</si>
  <si>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</si>
  <si>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</si>
  <si>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</si>
  <si>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</si>
  <si>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</si>
  <si>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</si>
  <si>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</si>
  <si>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</si>
  <si>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</si>
  <si>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</si>
  <si>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</si>
  <si>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</si>
  <si>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</si>
  <si>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</si>
  <si>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</si>
  <si>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</si>
  <si>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</si>
  <si>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</si>
  <si>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</si>
  <si>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</si>
  <si>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</si>
  <si>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</si>
  <si>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</si>
  <si>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</si>
  <si>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</si>
  <si>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</si>
  <si>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</si>
  <si>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</si>
  <si>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</si>
  <si>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</si>
  <si>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</si>
  <si>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</si>
  <si>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</si>
  <si>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</si>
  <si>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</si>
  <si>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</si>
  <si>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</si>
  <si>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</si>
  <si>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</si>
  <si>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</si>
  <si>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</si>
  <si>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</si>
  <si>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</si>
  <si>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</si>
  <si>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</si>
  <si>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</si>
  <si>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</si>
  <si>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</si>
  <si>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</si>
  <si>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</si>
  <si>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</si>
  <si>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</si>
  <si>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</si>
  <si>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</si>
  <si>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</si>
  <si>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</si>
  <si>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</si>
  <si>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</si>
  <si>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</si>
  <si>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</si>
  <si>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</si>
  <si>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</si>
  <si>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</si>
  <si>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</si>
  <si>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</si>
  <si>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</si>
  <si>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</si>
  <si>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</si>
  <si>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</si>
  <si>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</si>
  <si>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</si>
  <si>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</si>
  <si>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</si>
  <si>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</si>
  <si>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</si>
  <si>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</si>
  <si>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</si>
  <si>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</si>
  <si>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</si>
  <si>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</si>
  <si>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</si>
  <si>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</si>
  <si>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</si>
  <si>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</si>
  <si>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</si>
  <si>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</si>
  <si>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</si>
  <si>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</si>
  <si>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</si>
  <si>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</si>
  <si>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</si>
  <si>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</si>
  <si>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</si>
  <si>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</si>
  <si>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</si>
  <si>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</si>
  <si>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</si>
  <si>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</si>
  <si>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</si>
  <si>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</si>
  <si>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</si>
  <si>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</si>
  <si>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</si>
  <si>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</si>
  <si>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</si>
  <si>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</si>
  <si>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</si>
  <si>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</si>
  <si>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</si>
  <si>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</si>
  <si>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</si>
  <si>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</si>
  <si>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</si>
  <si>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</si>
  <si>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</si>
  <si>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</si>
  <si>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</si>
  <si>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</si>
  <si>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</si>
  <si>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</si>
  <si>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</si>
  <si>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</si>
  <si>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</si>
  <si>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</si>
  <si>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</si>
  <si>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</si>
  <si>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</si>
  <si>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</si>
  <si>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</si>
  <si>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</si>
  <si>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</si>
  <si>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</si>
  <si>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</si>
  <si>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</si>
  <si>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</si>
  <si>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</si>
  <si>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</si>
  <si>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</si>
  <si>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</si>
  <si>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</si>
  <si>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</si>
  <si>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</si>
  <si>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</si>
  <si>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</si>
  <si>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</si>
  <si>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</si>
  <si>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</si>
  <si>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</si>
  <si>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</si>
  <si>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</si>
  <si>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</si>
  <si>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</si>
  <si>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</si>
  <si>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</si>
  <si>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</si>
  <si>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</si>
  <si>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8/24/2017</t>
  </si>
  <si>
    <t>US-2016-143280</t>
  </si>
  <si>
    <t>CA-2017-108854</t>
  </si>
  <si>
    <t>CA-2017-166856</t>
  </si>
  <si>
    <t>Clovis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</si>
  <si>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</si>
  <si>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</si>
  <si>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</si>
  <si>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</si>
  <si>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</si>
  <si>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</si>
  <si>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</si>
  <si>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</si>
  <si>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</si>
  <si>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</si>
  <si>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</si>
  <si>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</si>
  <si>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</si>
  <si>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</si>
  <si>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</si>
  <si>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</si>
  <si>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</si>
  <si>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</si>
  <si>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</si>
  <si>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</si>
  <si>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</si>
  <si>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</si>
  <si>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</si>
  <si>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</si>
  <si>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</si>
  <si>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</si>
  <si>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Jupiter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</si>
  <si>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</si>
  <si>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</si>
  <si>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</si>
  <si>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</si>
  <si>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</si>
  <si>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</si>
  <si>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</si>
  <si>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</si>
  <si>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</si>
  <si>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</si>
  <si>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</si>
  <si>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</si>
  <si>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</si>
  <si>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</si>
  <si>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</si>
  <si>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</si>
  <si>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</si>
  <si>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</si>
  <si>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</si>
  <si>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</si>
  <si>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</si>
  <si>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</si>
  <si>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</si>
  <si>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</si>
  <si>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</si>
  <si>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</si>
  <si>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</si>
  <si>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</si>
  <si>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</si>
  <si>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</si>
  <si>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</si>
  <si>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</si>
  <si>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</si>
  <si>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</si>
  <si>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</si>
  <si>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</si>
  <si>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</si>
  <si>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</si>
  <si>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</si>
  <si>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</si>
  <si>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</si>
  <si>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</si>
  <si>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</si>
  <si>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</si>
  <si>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</si>
  <si>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</si>
  <si>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</si>
  <si>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</si>
  <si>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</si>
  <si>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</si>
  <si>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</si>
  <si>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</si>
  <si>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</si>
  <si>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</si>
  <si>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</si>
  <si>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</si>
  <si>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</si>
  <si>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</si>
  <si>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</si>
  <si>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</si>
  <si>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</si>
  <si>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</si>
  <si>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</si>
  <si>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</si>
  <si>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</si>
  <si>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</si>
  <si>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</si>
  <si>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</si>
  <si>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</si>
  <si>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</si>
  <si>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</si>
  <si>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</si>
  <si>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</si>
  <si>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</si>
  <si>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</si>
  <si>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</si>
  <si>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</si>
  <si>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</si>
  <si>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</si>
  <si>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</si>
  <si>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</si>
  <si>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</si>
  <si>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</si>
  <si>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</si>
  <si>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</si>
  <si>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</si>
  <si>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</si>
  <si>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</si>
  <si>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</si>
  <si>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</si>
  <si>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</si>
  <si>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</si>
  <si>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</si>
  <si>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</si>
  <si>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</si>
  <si>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</si>
  <si>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</si>
  <si>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</si>
  <si>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</si>
  <si>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</si>
  <si>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</si>
  <si>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</si>
  <si>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</si>
  <si>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</si>
  <si>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</si>
  <si>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</si>
  <si>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</si>
  <si>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</si>
  <si>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</si>
  <si>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</si>
  <si>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</si>
  <si>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</si>
  <si>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</si>
  <si>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</si>
  <si>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</si>
  <si>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</si>
  <si>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</si>
  <si>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</si>
  <si>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</si>
  <si>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</si>
  <si>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</si>
  <si>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</si>
  <si>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</si>
  <si>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</si>
  <si>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</si>
  <si>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</si>
  <si>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</si>
  <si>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</si>
  <si>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</si>
  <si>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</si>
  <si>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</si>
  <si>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</si>
  <si>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</si>
  <si>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</si>
  <si>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</si>
  <si>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</si>
  <si>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</si>
  <si>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</si>
  <si>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</si>
  <si>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</si>
  <si>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</si>
  <si>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</si>
  <si>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</si>
  <si>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</si>
  <si>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</si>
  <si>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</si>
  <si>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</si>
  <si>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</si>
  <si>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</si>
  <si>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</si>
  <si>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</si>
  <si>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</si>
  <si>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</si>
  <si>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</si>
  <si>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</si>
  <si>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</si>
  <si>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</si>
  <si>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</si>
  <si>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</si>
  <si>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</si>
  <si>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</si>
  <si>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</si>
  <si>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</si>
  <si>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</si>
  <si>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</si>
  <si>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</si>
  <si>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</si>
  <si>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</si>
  <si>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</si>
  <si>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</si>
  <si>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</si>
  <si>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</si>
  <si>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</si>
  <si>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</si>
  <si>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</si>
  <si>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</si>
  <si>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</si>
  <si>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</si>
  <si>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</si>
  <si>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</si>
  <si>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</si>
  <si>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</si>
  <si>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</si>
  <si>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</si>
  <si>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</si>
  <si>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</si>
  <si>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</si>
  <si>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</si>
  <si>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</si>
  <si>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</si>
  <si>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</si>
  <si>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</si>
  <si>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</si>
  <si>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</si>
  <si>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</si>
  <si>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</si>
  <si>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</si>
  <si>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</si>
  <si>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</si>
  <si>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</si>
  <si>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</si>
  <si>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</si>
  <si>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</si>
  <si>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</si>
  <si>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</si>
  <si>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</si>
  <si>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</si>
  <si>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</si>
  <si>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</si>
  <si>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</si>
  <si>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</si>
  <si>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</si>
  <si>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</si>
  <si>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</si>
  <si>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</si>
  <si>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</si>
  <si>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</si>
  <si>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</si>
  <si>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</si>
  <si>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</si>
  <si>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</si>
  <si>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</si>
  <si>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</si>
  <si>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</si>
  <si>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</si>
  <si>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</si>
  <si>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</si>
  <si>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</si>
  <si>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</si>
  <si>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</si>
  <si>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</si>
  <si>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</si>
  <si>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</si>
  <si>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</si>
  <si>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</si>
  <si>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</si>
  <si>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</si>
  <si>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</si>
  <si>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</si>
  <si>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</si>
  <si>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</si>
  <si>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</si>
  <si>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</si>
  <si>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</si>
  <si>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</si>
  <si>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</si>
  <si>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</si>
  <si>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</si>
  <si>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</si>
  <si>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</si>
  <si>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</si>
  <si>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</si>
  <si>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</si>
  <si>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</si>
  <si>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</si>
  <si>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</si>
  <si>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</si>
  <si>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</si>
  <si>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</si>
  <si>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</si>
  <si>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</si>
  <si>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</si>
  <si>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</si>
  <si>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</si>
  <si>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</si>
  <si>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</si>
  <si>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</si>
  <si>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</si>
  <si>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</si>
  <si>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</si>
  <si>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</si>
  <si>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</si>
  <si>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</si>
  <si>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</si>
  <si>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</si>
  <si>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</si>
  <si>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</si>
  <si>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</si>
  <si>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</si>
  <si>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</si>
  <si>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</si>
  <si>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</si>
  <si>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</si>
  <si>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</si>
  <si>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</si>
  <si>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</si>
  <si>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</si>
  <si>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</si>
  <si>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</si>
  <si>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</si>
  <si>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</si>
  <si>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</si>
  <si>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</si>
  <si>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</si>
  <si>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</si>
  <si>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</si>
  <si>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</si>
  <si>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</si>
  <si>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</si>
  <si>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</si>
  <si>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</si>
  <si>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</si>
  <si>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</si>
  <si>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</si>
  <si>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</si>
  <si>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</si>
  <si>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</si>
  <si>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</si>
  <si>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</si>
  <si>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</si>
  <si>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</si>
  <si>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</si>
  <si>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</si>
  <si>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</si>
  <si>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</si>
  <si>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</si>
  <si>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</si>
  <si>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</si>
  <si>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</si>
  <si>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</si>
  <si>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</si>
  <si>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</si>
  <si>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</si>
  <si>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</si>
  <si>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</si>
  <si>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</si>
  <si>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</si>
  <si>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</si>
  <si>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</si>
  <si>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</si>
  <si>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</si>
  <si>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</si>
  <si>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</si>
  <si>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</si>
  <si>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</si>
  <si>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</si>
  <si>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</si>
  <si>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</si>
  <si>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</si>
  <si>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</si>
  <si>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</si>
  <si>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</si>
  <si>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</si>
  <si>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</si>
  <si>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</si>
  <si>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</si>
  <si>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</si>
  <si>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</si>
  <si>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</si>
  <si>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</si>
  <si>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</si>
  <si>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</si>
  <si>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</si>
  <si>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</si>
  <si>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</si>
  <si>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</si>
  <si>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</si>
  <si>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</si>
  <si>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</si>
  <si>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</si>
  <si>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</si>
  <si>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</si>
  <si>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</si>
  <si>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</si>
  <si>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</si>
  <si>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</si>
  <si>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</si>
  <si>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</si>
  <si>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</si>
  <si>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</si>
  <si>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</si>
  <si>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</si>
  <si>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</si>
  <si>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</si>
  <si>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</si>
  <si>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</si>
  <si>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</si>
  <si>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</si>
  <si>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</si>
  <si>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</si>
  <si>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</si>
  <si>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</si>
  <si>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</si>
  <si>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</si>
  <si>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</si>
  <si>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</si>
  <si>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</si>
  <si>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</si>
  <si>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</si>
  <si>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</si>
  <si>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</si>
  <si>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</si>
  <si>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</si>
  <si>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</si>
  <si>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</si>
  <si>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</si>
  <si>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</si>
  <si>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</si>
  <si>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</si>
  <si>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</si>
  <si>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</si>
  <si>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</si>
  <si>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</si>
  <si>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</si>
  <si>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</si>
  <si>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</si>
  <si>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</si>
  <si>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</si>
  <si>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</si>
  <si>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</si>
  <si>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</si>
  <si>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</si>
  <si>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</si>
  <si>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</si>
  <si>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</si>
  <si>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</si>
  <si>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</si>
  <si>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</si>
  <si>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</si>
  <si>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</si>
  <si>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</si>
  <si>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</si>
  <si>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</si>
  <si>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</si>
  <si>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</si>
  <si>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</si>
  <si>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</si>
  <si>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</si>
  <si>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</si>
  <si>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8/19/2016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</si>
  <si>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</si>
  <si>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</si>
  <si>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</si>
  <si>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</si>
  <si>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</si>
  <si>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</si>
  <si>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</si>
  <si>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</si>
  <si>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</si>
  <si>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</si>
  <si>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</si>
  <si>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</si>
  <si>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</si>
  <si>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</si>
  <si>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</si>
  <si>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</si>
  <si>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</si>
  <si>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</si>
  <si>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</si>
  <si>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</si>
  <si>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</si>
  <si>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</si>
  <si>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</si>
  <si>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</si>
  <si>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</si>
  <si>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</si>
  <si>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</si>
  <si>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</si>
  <si>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</si>
  <si>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</si>
  <si>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</si>
  <si>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</si>
  <si>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</si>
  <si>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</si>
  <si>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</si>
  <si>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</si>
  <si>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</si>
  <si>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</si>
  <si>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</si>
  <si>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</si>
  <si>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</si>
  <si>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</si>
  <si>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</si>
  <si>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</si>
  <si>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</si>
  <si>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</si>
  <si>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</si>
  <si>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</si>
  <si>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</si>
  <si>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</si>
  <si>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</si>
  <si>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</si>
  <si>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</si>
  <si>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</si>
  <si>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</si>
  <si>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</si>
  <si>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</si>
  <si>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</si>
  <si>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</si>
  <si>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</si>
  <si>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</si>
  <si>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</si>
  <si>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</si>
  <si>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</si>
  <si>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</si>
  <si>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</si>
  <si>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</si>
  <si>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</si>
  <si>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</si>
  <si>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</si>
  <si>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</si>
  <si>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</si>
  <si>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</si>
  <si>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</si>
  <si>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</si>
  <si>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</si>
  <si>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</si>
  <si>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</si>
  <si>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</si>
  <si>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</si>
  <si>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</si>
  <si>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</si>
  <si>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</si>
  <si>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</si>
  <si>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</si>
  <si>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</si>
  <si>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</si>
  <si>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</si>
  <si>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</si>
  <si>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</si>
  <si>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</si>
  <si>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</si>
  <si>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</si>
  <si>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</si>
  <si>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</si>
  <si>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</si>
  <si>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</si>
  <si>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</si>
  <si>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</si>
  <si>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</si>
  <si>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</si>
  <si>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</si>
  <si>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</si>
  <si>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</si>
  <si>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</si>
  <si>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</si>
  <si>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</si>
  <si>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</si>
  <si>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</si>
  <si>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</si>
  <si>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</si>
  <si>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</si>
  <si>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</si>
  <si>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</si>
  <si>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</si>
  <si>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</si>
  <si>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</si>
  <si>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</si>
  <si>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</si>
  <si>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</si>
  <si>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</si>
  <si>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</si>
  <si>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</si>
  <si>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</si>
  <si>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</si>
  <si>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</si>
  <si>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</si>
  <si>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</si>
  <si>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</si>
  <si>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</si>
  <si>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</si>
  <si>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</si>
  <si>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</si>
  <si>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</si>
  <si>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</si>
  <si>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</si>
  <si>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</si>
  <si>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</si>
  <si>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</si>
  <si>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</si>
  <si>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</si>
  <si>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</si>
  <si>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</si>
  <si>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</si>
  <si>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</si>
  <si>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</si>
  <si>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</si>
  <si>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</si>
  <si>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</si>
  <si>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</si>
  <si>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</si>
  <si>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</si>
  <si>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</si>
  <si>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</si>
  <si>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</si>
  <si>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</si>
  <si>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</si>
  <si>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</si>
  <si>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</si>
  <si>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</si>
  <si>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</si>
  <si>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</si>
  <si>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</si>
  <si>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</si>
  <si>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</si>
  <si>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</si>
  <si>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</si>
  <si>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</si>
  <si>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</si>
  <si>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</si>
  <si>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</si>
  <si>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</si>
  <si>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</si>
  <si>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</si>
  <si>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</si>
  <si>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</si>
  <si>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</si>
  <si>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</si>
  <si>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</si>
  <si>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</si>
  <si>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</si>
  <si>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</si>
  <si>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</si>
  <si>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</si>
  <si>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</si>
  <si>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</si>
  <si>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</si>
  <si>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</si>
  <si>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</si>
  <si>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</si>
  <si>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</si>
  <si>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</si>
  <si>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</si>
  <si>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</si>
  <si>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</si>
  <si>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</si>
  <si>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</si>
  <si>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</si>
  <si>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</si>
  <si>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</si>
  <si>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</si>
  <si>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</si>
  <si>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</si>
  <si>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</si>
  <si>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</si>
  <si>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</si>
  <si>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</si>
  <si>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</si>
  <si>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</si>
  <si>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</si>
  <si>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</si>
  <si>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</si>
  <si>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</si>
  <si>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</si>
  <si>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</si>
  <si>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</si>
  <si>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</si>
  <si>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</si>
  <si>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</si>
  <si>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</si>
  <si>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</si>
  <si>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</si>
  <si>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</si>
  <si>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</si>
  <si>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</si>
  <si>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</si>
  <si>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</si>
  <si>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</si>
  <si>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</si>
  <si>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</si>
  <si>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</si>
  <si>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</si>
  <si>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</si>
  <si>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</si>
  <si>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</si>
  <si>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</si>
  <si>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</si>
  <si>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</si>
  <si>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</si>
  <si>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</si>
  <si>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</si>
  <si>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</si>
  <si>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</si>
  <si>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</si>
  <si>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</si>
  <si>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</si>
  <si>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</si>
  <si>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</si>
  <si>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</si>
  <si>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</si>
  <si>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</si>
  <si>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</si>
  <si>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</si>
  <si>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</si>
  <si>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</si>
  <si>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</si>
  <si>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</si>
  <si>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</si>
  <si>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</si>
  <si>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</si>
  <si>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</si>
  <si>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</si>
  <si>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</si>
  <si>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</si>
  <si>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</si>
  <si>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</si>
  <si>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</si>
  <si>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</si>
  <si>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</si>
  <si>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</si>
  <si>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</si>
  <si>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</si>
  <si>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</si>
  <si>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</si>
  <si>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</si>
  <si>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</si>
  <si>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</si>
  <si>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</si>
  <si>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</si>
  <si>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</si>
  <si>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</si>
  <si>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</si>
  <si>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</si>
  <si>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</si>
  <si>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</si>
  <si>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</si>
  <si>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</si>
  <si>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</si>
  <si>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</si>
  <si>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</si>
  <si>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</si>
  <si>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</si>
  <si>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</si>
  <si>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</si>
  <si>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</si>
  <si>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</si>
  <si>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</si>
  <si>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</si>
  <si>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</si>
  <si>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</si>
  <si>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</si>
  <si>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</si>
  <si>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</si>
  <si>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</si>
  <si>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</si>
  <si>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</si>
  <si>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</si>
  <si>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</si>
  <si>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</si>
  <si>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</si>
  <si>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</si>
  <si>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</si>
  <si>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</si>
  <si>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</si>
  <si>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</si>
  <si>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</si>
  <si>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</si>
  <si>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</si>
  <si>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</si>
  <si>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</si>
  <si>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</si>
  <si>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</si>
  <si>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</si>
  <si>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</si>
  <si>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</si>
  <si>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</si>
  <si>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</si>
  <si>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</si>
  <si>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</si>
  <si>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</si>
  <si>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</si>
  <si>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</si>
  <si>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</si>
  <si>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</si>
  <si>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</si>
  <si>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</si>
  <si>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</si>
  <si>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</si>
  <si>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</si>
  <si>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</si>
  <si>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</si>
  <si>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</si>
  <si>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</si>
  <si>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</si>
  <si>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</si>
  <si>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</si>
  <si>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</si>
  <si>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</si>
  <si>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</si>
  <si>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</si>
  <si>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</si>
  <si>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</si>
  <si>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</si>
  <si>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</si>
  <si>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</si>
  <si>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</si>
  <si>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</si>
  <si>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</si>
  <si>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</si>
  <si>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</si>
  <si>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</si>
  <si>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</si>
  <si>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</si>
  <si>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</si>
  <si>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</si>
  <si>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</si>
  <si>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</si>
  <si>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</si>
  <si>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</si>
  <si>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</si>
  <si>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</si>
  <si>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</si>
  <si>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</si>
  <si>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</si>
  <si>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</si>
  <si>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</si>
  <si>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</si>
  <si>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</si>
  <si>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</si>
  <si>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</si>
  <si>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</si>
  <si>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</si>
  <si>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</si>
  <si>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</si>
  <si>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</si>
  <si>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</si>
  <si>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</si>
  <si>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</si>
  <si>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</si>
  <si>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</si>
  <si>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</si>
  <si>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</si>
  <si>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</si>
  <si>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</si>
  <si>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</si>
  <si>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</si>
  <si>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</si>
  <si>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</si>
  <si>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</si>
  <si>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</si>
  <si>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</si>
  <si>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</si>
  <si>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</si>
  <si>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</si>
  <si>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</si>
  <si>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</si>
  <si>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</si>
  <si>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</si>
  <si>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</si>
  <si>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</si>
  <si>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</si>
  <si>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</si>
  <si>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</si>
  <si>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</si>
  <si>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</si>
  <si>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</si>
  <si>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</si>
  <si>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</si>
  <si>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</si>
  <si>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</si>
  <si>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</si>
  <si>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</si>
  <si>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</si>
  <si>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</si>
  <si>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</si>
  <si>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</si>
  <si>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</si>
  <si>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</si>
  <si>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</si>
  <si>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</si>
  <si>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</si>
  <si>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</si>
  <si>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</si>
  <si>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</si>
  <si>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</si>
  <si>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</si>
  <si>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</si>
  <si>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</si>
  <si>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</si>
  <si>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</si>
  <si>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</si>
  <si>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</si>
  <si>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</si>
  <si>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</si>
  <si>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</si>
  <si>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</si>
  <si>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</si>
  <si>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</si>
  <si>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</si>
  <si>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</si>
  <si>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</si>
  <si>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</si>
  <si>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</si>
  <si>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</si>
  <si>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</si>
  <si>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</si>
  <si>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</si>
  <si>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</si>
  <si>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</si>
  <si>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</si>
  <si>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</si>
  <si>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</si>
  <si>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</si>
  <si>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</si>
  <si>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</si>
  <si>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</si>
  <si>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</si>
  <si>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</si>
  <si>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</si>
  <si>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</si>
  <si>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</si>
  <si>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</si>
  <si>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</si>
  <si>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</si>
  <si>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</si>
  <si>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</si>
  <si>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</si>
  <si>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</si>
  <si>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</si>
  <si>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</si>
  <si>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</si>
  <si>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</si>
  <si>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</si>
  <si>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</si>
  <si>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</si>
  <si>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</si>
  <si>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</si>
  <si>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</si>
  <si>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</si>
  <si>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</si>
  <si>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</si>
  <si>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</si>
  <si>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</si>
  <si>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</si>
  <si>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</si>
  <si>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</si>
  <si>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</si>
  <si>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</si>
  <si>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</si>
  <si>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</si>
  <si>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</si>
  <si>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</si>
  <si>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</si>
  <si>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</si>
  <si>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</si>
  <si>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</si>
  <si>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</si>
  <si>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</si>
  <si>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</si>
  <si>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</si>
  <si>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</si>
  <si>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</si>
  <si>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</si>
  <si>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</si>
  <si>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</si>
  <si>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</si>
  <si>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</si>
  <si>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</si>
  <si>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</si>
  <si>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</si>
  <si>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</si>
  <si>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</si>
  <si>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</si>
  <si>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</si>
  <si>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</si>
  <si>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</si>
  <si>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</si>
  <si>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</si>
  <si>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</si>
  <si>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</si>
  <si>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</si>
  <si>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</si>
  <si>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</si>
  <si>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</si>
  <si>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</si>
  <si>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</si>
  <si>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</si>
  <si>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</si>
  <si>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</si>
  <si>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</si>
  <si>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</si>
  <si>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</si>
  <si>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</si>
  <si>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</si>
  <si>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</si>
  <si>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</si>
  <si>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</si>
  <si>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</si>
  <si>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</si>
  <si>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</si>
  <si>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</si>
  <si>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</si>
  <si>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</si>
  <si>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</si>
  <si>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</si>
  <si>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</si>
  <si>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</si>
  <si>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</si>
  <si>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</si>
  <si>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</si>
  <si>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</si>
  <si>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</si>
  <si>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</si>
  <si>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</si>
  <si>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</si>
  <si>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</si>
  <si>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</si>
  <si>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</si>
  <si>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</si>
  <si>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</si>
  <si>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</si>
  <si>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</si>
  <si>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</si>
  <si>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</si>
  <si>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</si>
  <si>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</si>
  <si>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</si>
  <si>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</si>
  <si>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</si>
  <si>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</si>
  <si>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</si>
  <si>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</si>
  <si>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</si>
  <si>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</si>
  <si>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</si>
  <si>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</si>
  <si>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</si>
  <si>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</si>
  <si>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</si>
  <si>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</si>
  <si>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</si>
  <si>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</si>
  <si>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</si>
  <si>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</si>
  <si>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</si>
  <si>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</si>
  <si>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</si>
  <si>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</si>
  <si>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</si>
  <si>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</si>
  <si>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</si>
  <si>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</si>
  <si>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</si>
  <si>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</si>
  <si>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</si>
  <si>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</si>
  <si>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</si>
  <si>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</si>
  <si>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</si>
  <si>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</si>
  <si>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</si>
  <si>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</si>
  <si>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</si>
  <si>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</si>
  <si>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</si>
  <si>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</si>
  <si>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</si>
  <si>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</si>
  <si>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</si>
  <si>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</si>
  <si>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</si>
  <si>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</si>
  <si>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</si>
  <si>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</si>
  <si>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</si>
  <si>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</si>
  <si>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</si>
  <si>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</si>
  <si>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</si>
  <si>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</si>
  <si>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</si>
  <si>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</si>
  <si>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</si>
  <si>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</si>
  <si>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</si>
  <si>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</si>
  <si>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</si>
  <si>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</si>
  <si>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</si>
  <si>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</si>
  <si>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</si>
  <si>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</si>
  <si>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</si>
  <si>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</si>
  <si>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</si>
  <si>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</si>
  <si>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</si>
  <si>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</si>
  <si>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</si>
  <si>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</si>
  <si>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</si>
  <si>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</si>
  <si>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</si>
  <si>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</si>
  <si>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</si>
  <si>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</si>
  <si>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</si>
  <si>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</si>
  <si>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</si>
  <si>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</si>
  <si>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</si>
  <si>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</si>
  <si>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</si>
  <si>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</si>
  <si>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</si>
  <si>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</si>
  <si>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</si>
  <si>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</si>
  <si>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</si>
  <si>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</si>
  <si>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</si>
  <si>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</si>
  <si>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</si>
  <si>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</si>
  <si>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</si>
  <si>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</si>
  <si>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</si>
  <si>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</si>
  <si>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</si>
  <si>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</si>
  <si>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</si>
  <si>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</si>
  <si>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</si>
  <si>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</si>
  <si>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</si>
  <si>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</si>
  <si>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</si>
  <si>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</si>
  <si>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</si>
  <si>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</si>
  <si>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</si>
  <si>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</si>
  <si>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</si>
  <si>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</si>
  <si>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</si>
  <si>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</si>
  <si>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</si>
  <si>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</si>
  <si>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</si>
  <si>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</si>
  <si>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</si>
  <si>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</si>
  <si>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</si>
  <si>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</si>
  <si>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</si>
  <si>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</si>
  <si>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</si>
  <si>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</si>
  <si>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</si>
  <si>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</si>
  <si>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</si>
  <si>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</si>
  <si>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</si>
  <si>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</si>
  <si>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</si>
  <si>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</si>
  <si>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</si>
  <si>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</si>
  <si>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</si>
  <si>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</si>
  <si>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</si>
  <si>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</si>
  <si>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</si>
  <si>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</si>
  <si>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</si>
  <si>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</si>
  <si>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</si>
  <si>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</si>
  <si>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</si>
  <si>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</si>
  <si>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</si>
  <si>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</si>
  <si>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</si>
  <si>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</si>
  <si>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</si>
  <si>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</si>
  <si>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</si>
  <si>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</si>
  <si>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</si>
  <si>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</si>
  <si>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</si>
  <si>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</si>
  <si>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</si>
  <si>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</si>
  <si>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</si>
  <si>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</si>
  <si>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</si>
  <si>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</si>
  <si>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</si>
  <si>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</si>
  <si>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</si>
  <si>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</si>
  <si>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</si>
  <si>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</si>
  <si>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</si>
  <si>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</si>
  <si>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</si>
  <si>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</si>
  <si>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</si>
  <si>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</si>
  <si>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</si>
  <si>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</si>
  <si>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</si>
  <si>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</si>
  <si>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</si>
  <si>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</si>
  <si>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</si>
  <si>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</si>
  <si>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</si>
  <si>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</si>
  <si>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</si>
  <si>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</si>
  <si>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</si>
  <si>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</si>
  <si>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</si>
  <si>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</si>
  <si>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</si>
  <si>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</si>
  <si>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</si>
  <si>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</si>
  <si>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</si>
  <si>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</si>
  <si>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</si>
  <si>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</si>
  <si>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</si>
  <si>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</si>
  <si>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</si>
  <si>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</si>
  <si>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</si>
  <si>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</si>
  <si>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</si>
  <si>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</si>
  <si>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</si>
  <si>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</si>
  <si>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</si>
  <si>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</si>
  <si>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</si>
  <si>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</si>
  <si>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</si>
  <si>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</si>
  <si>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</si>
  <si>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</si>
  <si>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</si>
  <si>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</si>
  <si>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</si>
  <si>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</si>
  <si>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</si>
  <si>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</si>
  <si>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</si>
  <si>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</si>
  <si>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</si>
  <si>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</si>
  <si>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</si>
  <si>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</si>
  <si>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</si>
  <si>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</si>
  <si>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</si>
  <si>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</si>
  <si>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</si>
  <si>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</si>
  <si>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</si>
  <si>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</si>
  <si>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</si>
  <si>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</si>
  <si>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</si>
  <si>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</si>
  <si>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</si>
  <si>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</si>
  <si>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</si>
  <si>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</si>
  <si>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</si>
  <si>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</si>
  <si>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</si>
  <si>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</si>
  <si>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</si>
  <si>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</si>
  <si>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</si>
  <si>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</si>
  <si>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</si>
  <si>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</si>
  <si>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</si>
  <si>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</si>
  <si>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</si>
  <si>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</si>
  <si>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</si>
  <si>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</si>
  <si>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</si>
  <si>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</si>
  <si>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</si>
  <si>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</si>
  <si>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</si>
  <si>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</si>
  <si>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</si>
  <si>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</si>
  <si>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</si>
  <si>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</si>
  <si>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</si>
  <si>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</si>
  <si>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</si>
  <si>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</si>
  <si>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</si>
  <si>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</si>
  <si>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</si>
  <si>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</si>
  <si>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</si>
  <si>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</si>
  <si>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</si>
  <si>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</si>
  <si>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</si>
  <si>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</si>
  <si>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</si>
  <si>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</si>
  <si>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</si>
  <si>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</si>
  <si>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</si>
  <si>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</si>
  <si>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</si>
  <si>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</si>
  <si>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</si>
  <si>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</si>
  <si>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</si>
  <si>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</si>
  <si>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</si>
  <si>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</si>
  <si>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</si>
  <si>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</si>
  <si>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</si>
  <si>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</si>
  <si>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</si>
  <si>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</si>
  <si>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</si>
  <si>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</si>
  <si>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</si>
  <si>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</si>
  <si>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</si>
  <si>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</si>
  <si>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</si>
  <si>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</si>
  <si>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</si>
  <si>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</si>
  <si>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</si>
  <si>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</si>
  <si>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</si>
  <si>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</si>
  <si>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</si>
  <si>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</si>
  <si>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</si>
  <si>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</si>
  <si>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</si>
  <si>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</si>
  <si>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</si>
  <si>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</si>
  <si>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</si>
  <si>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</si>
  <si>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</si>
  <si>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</si>
  <si>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</si>
  <si>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</si>
  <si>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</si>
  <si>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</si>
  <si>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</si>
  <si>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</si>
  <si>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</si>
  <si>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</si>
  <si>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</si>
  <si>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</si>
  <si>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</si>
  <si>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</si>
  <si>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</si>
  <si>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</si>
  <si>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</si>
  <si>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</si>
  <si>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</si>
  <si>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</si>
  <si>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</si>
  <si>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</si>
  <si>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</si>
  <si>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</si>
  <si>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</si>
  <si>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</si>
  <si>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</si>
  <si>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</si>
  <si>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</si>
  <si>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</si>
  <si>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</si>
  <si>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</si>
  <si>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</si>
  <si>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</si>
  <si>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</si>
  <si>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</si>
  <si>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</si>
  <si>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</si>
  <si>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</si>
  <si>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</si>
  <si>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</si>
  <si>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</si>
  <si>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</si>
  <si>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</si>
  <si>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</si>
  <si>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</si>
  <si>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</si>
  <si>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</si>
  <si>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</si>
  <si>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</si>
  <si>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</si>
  <si>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</si>
  <si>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</si>
  <si>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</si>
  <si>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</si>
  <si>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</si>
  <si>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</si>
  <si>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</si>
  <si>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</si>
  <si>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</si>
  <si>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</si>
  <si>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</si>
  <si>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</si>
  <si>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</si>
  <si>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</si>
  <si>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</si>
  <si>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</si>
  <si>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</si>
  <si>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</si>
  <si>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</si>
  <si>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</si>
  <si>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</si>
  <si>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</si>
  <si>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</si>
  <si>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</si>
  <si>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</si>
  <si>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</si>
  <si>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</si>
  <si>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</si>
  <si>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</si>
  <si>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</si>
  <si>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</si>
  <si>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</si>
  <si>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</si>
  <si>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</si>
  <si>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</si>
  <si>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</si>
  <si>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</si>
  <si>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</si>
  <si>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</si>
  <si>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</si>
  <si>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</si>
  <si>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</si>
  <si>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</si>
  <si>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</si>
  <si>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</si>
  <si>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</si>
  <si>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</si>
  <si>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</si>
  <si>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</si>
  <si>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</si>
  <si>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</si>
  <si>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</si>
  <si>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</si>
  <si>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</si>
  <si>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</si>
  <si>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</si>
  <si>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</si>
  <si>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</si>
  <si>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</si>
  <si>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</si>
  <si>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</si>
  <si>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</si>
  <si>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</si>
  <si>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</si>
  <si>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</si>
  <si>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</si>
  <si>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</si>
  <si>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</si>
  <si>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</si>
  <si>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</si>
  <si>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</si>
  <si>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</si>
  <si>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</si>
  <si>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</si>
  <si>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</si>
  <si>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</si>
  <si>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</si>
  <si>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</si>
  <si>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</si>
  <si>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</si>
  <si>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</si>
  <si>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</si>
  <si>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</si>
  <si>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</si>
  <si>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</si>
  <si>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</si>
  <si>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</si>
  <si>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</si>
  <si>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</si>
  <si>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</si>
  <si>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</si>
  <si>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</si>
  <si>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</si>
  <si>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</si>
  <si>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</si>
  <si>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</si>
  <si>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</si>
  <si>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</si>
  <si>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</si>
  <si>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</si>
  <si>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</si>
  <si>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</si>
  <si>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</si>
  <si>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</si>
  <si>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</si>
  <si>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</si>
  <si>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</si>
  <si>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</si>
  <si>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</si>
  <si>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</si>
  <si>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</si>
  <si>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</si>
  <si>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</si>
  <si>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</si>
  <si>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</si>
  <si>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</si>
  <si>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</si>
  <si>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</si>
  <si>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</si>
  <si>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</si>
  <si>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</si>
  <si>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</si>
  <si>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</si>
  <si>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</si>
  <si>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</si>
  <si>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</si>
  <si>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</si>
  <si>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5/22/2015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</si>
  <si>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</si>
  <si>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</si>
  <si>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</si>
  <si>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</si>
  <si>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</si>
  <si>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</si>
  <si>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</si>
  <si>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</si>
  <si>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</si>
  <si>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</si>
  <si>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</si>
  <si>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</si>
  <si>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</si>
  <si>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</si>
  <si>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</si>
  <si>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</si>
  <si>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</si>
  <si>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</si>
  <si>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</si>
  <si>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</si>
  <si>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</si>
  <si>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</si>
  <si>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</si>
  <si>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</si>
  <si>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</si>
  <si>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</si>
  <si>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</si>
  <si>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</si>
  <si>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</si>
  <si>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</si>
  <si>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</si>
  <si>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</si>
  <si>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</si>
  <si>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</si>
  <si>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</si>
  <si>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</si>
  <si>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</si>
  <si>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</si>
  <si>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</si>
  <si>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</si>
  <si>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</si>
  <si>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</si>
  <si>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</si>
  <si>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</si>
  <si>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</si>
  <si>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</si>
  <si>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</si>
  <si>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</si>
  <si>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</si>
  <si>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</si>
  <si>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</si>
  <si>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</si>
  <si>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</si>
  <si>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</si>
  <si>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</si>
  <si>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</si>
  <si>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</si>
  <si>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</si>
  <si>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</si>
  <si>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</si>
  <si>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</si>
  <si>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</si>
  <si>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</si>
  <si>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</si>
  <si>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</si>
  <si>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</si>
  <si>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</si>
  <si>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</si>
  <si>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</si>
  <si>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</si>
  <si>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</si>
  <si>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</si>
  <si>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</si>
  <si>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</si>
  <si>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</si>
  <si>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</si>
  <si>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</si>
  <si>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</si>
  <si>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</si>
  <si>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</si>
  <si>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</si>
  <si>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</si>
  <si>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</si>
  <si>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</si>
  <si>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</si>
  <si>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</si>
  <si>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</si>
  <si>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</si>
  <si>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</si>
  <si>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</si>
  <si>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</si>
  <si>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</si>
  <si>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</si>
  <si>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</si>
  <si>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</si>
  <si>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</si>
  <si>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</si>
  <si>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</si>
  <si>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</si>
  <si>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</si>
  <si>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</si>
  <si>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</si>
  <si>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</si>
  <si>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</si>
  <si>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</si>
  <si>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</si>
  <si>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</si>
  <si>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</si>
  <si>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</si>
  <si>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</si>
  <si>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</si>
  <si>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</si>
  <si>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</si>
  <si>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</si>
  <si>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</si>
  <si>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</si>
  <si>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</si>
  <si>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</si>
  <si>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</si>
  <si>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</si>
  <si>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</si>
  <si>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</si>
  <si>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</si>
  <si>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</si>
  <si>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</si>
  <si>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Andover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</si>
  <si>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</si>
  <si>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</si>
  <si>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</si>
  <si>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</si>
  <si>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</si>
  <si>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</si>
  <si>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</si>
  <si>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</si>
  <si>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</si>
  <si>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</si>
  <si>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</si>
  <si>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</si>
  <si>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</si>
  <si>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</si>
  <si>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</si>
  <si>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</si>
  <si>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</si>
  <si>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</si>
  <si>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</si>
  <si>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</si>
  <si>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</si>
  <si>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</si>
  <si>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</si>
  <si>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</si>
  <si>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</si>
  <si>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</si>
  <si>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</si>
  <si>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</si>
  <si>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</si>
  <si>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</si>
  <si>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</si>
  <si>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</si>
  <si>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</si>
  <si>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</si>
  <si>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</si>
  <si>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</si>
  <si>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</si>
  <si>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</si>
  <si>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</si>
  <si>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</si>
  <si>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</si>
  <si>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</si>
  <si>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</si>
  <si>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</si>
  <si>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</si>
  <si>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</si>
  <si>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</si>
  <si>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</si>
  <si>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</si>
  <si>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</si>
  <si>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</si>
  <si>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</si>
  <si>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</si>
  <si>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</si>
  <si>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</si>
  <si>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</si>
  <si>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</si>
  <si>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</si>
  <si>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</si>
  <si>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</si>
  <si>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</si>
  <si>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</si>
  <si>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</si>
  <si>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</si>
  <si>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</si>
  <si>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</si>
  <si>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</si>
  <si>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</si>
  <si>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</si>
  <si>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</si>
  <si>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</si>
  <si>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</si>
  <si>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</si>
  <si>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</si>
  <si>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</si>
  <si>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</si>
  <si>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</si>
  <si>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</si>
  <si>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</si>
  <si>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</si>
  <si>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</si>
  <si>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</si>
  <si>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</si>
  <si>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</si>
  <si>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</si>
  <si>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</si>
  <si>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</si>
  <si>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</si>
  <si>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</si>
  <si>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</si>
  <si>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</si>
  <si>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</si>
  <si>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</si>
  <si>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</si>
  <si>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</si>
  <si>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</si>
  <si>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</si>
  <si>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</si>
  <si>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</si>
  <si>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</si>
  <si>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</si>
  <si>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</si>
  <si>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</si>
  <si>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</si>
  <si>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</si>
  <si>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</si>
  <si>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</si>
  <si>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</si>
  <si>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</si>
  <si>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</si>
  <si>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</si>
  <si>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</si>
  <si>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</si>
  <si>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</si>
  <si>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</si>
  <si>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</si>
  <si>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</si>
  <si>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</si>
  <si>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</si>
  <si>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</si>
  <si>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</si>
  <si>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</si>
  <si>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</si>
  <si>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</si>
  <si>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</si>
  <si>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</si>
  <si>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</si>
  <si>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</si>
  <si>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</si>
  <si>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</si>
  <si>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</si>
  <si>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</si>
  <si>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</si>
  <si>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</si>
  <si>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</si>
  <si>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</si>
  <si>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</si>
  <si>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</si>
  <si>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</si>
  <si>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</si>
  <si>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</si>
  <si>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</si>
  <si>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</si>
  <si>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</si>
  <si>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</si>
  <si>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</si>
  <si>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</si>
  <si>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</si>
  <si>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</si>
  <si>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</si>
  <si>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</si>
  <si>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</si>
  <si>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</si>
  <si>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</si>
  <si>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</si>
  <si>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</si>
  <si>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</si>
  <si>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</si>
  <si>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</si>
  <si>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</si>
  <si>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</si>
  <si>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</si>
  <si>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</si>
  <si>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</si>
  <si>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</si>
  <si>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</si>
  <si>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</si>
  <si>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</si>
  <si>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</si>
  <si>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</si>
  <si>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</si>
  <si>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</si>
  <si>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</si>
  <si>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</si>
  <si>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</si>
  <si>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</si>
  <si>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</si>
  <si>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</si>
  <si>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</si>
  <si>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</si>
  <si>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</si>
  <si>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</si>
  <si>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</si>
  <si>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</si>
  <si>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</si>
  <si>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</si>
  <si>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</si>
  <si>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</si>
  <si>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</si>
  <si>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</si>
  <si>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</si>
  <si>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</si>
  <si>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</si>
  <si>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</si>
  <si>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</si>
  <si>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</si>
  <si>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</si>
  <si>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</si>
  <si>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</si>
  <si>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</si>
  <si>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</si>
  <si>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</si>
  <si>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</si>
  <si>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</si>
  <si>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</si>
  <si>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</si>
  <si>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</si>
  <si>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</si>
  <si>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</si>
  <si>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</si>
  <si>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</si>
  <si>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</si>
  <si>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</si>
  <si>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</si>
  <si>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</si>
  <si>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</si>
  <si>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</si>
  <si>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</si>
  <si>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</si>
  <si>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</si>
  <si>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</si>
  <si>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</si>
  <si>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</si>
  <si>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</si>
  <si>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</si>
  <si>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</si>
  <si>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</si>
  <si>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</si>
  <si>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</si>
  <si>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</si>
  <si>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</si>
  <si>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</si>
  <si>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</si>
  <si>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</si>
  <si>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</si>
  <si>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</si>
  <si>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</si>
  <si>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</si>
  <si>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</si>
  <si>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</si>
  <si>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</si>
  <si>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</si>
  <si>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</si>
  <si>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</si>
  <si>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</si>
  <si>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</si>
  <si>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</si>
  <si>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</si>
  <si>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</si>
  <si>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</si>
  <si>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</si>
  <si>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</si>
  <si>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</si>
  <si>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</si>
  <si>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</si>
  <si>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</si>
  <si>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</si>
  <si>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</si>
  <si>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</si>
  <si>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</si>
  <si>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</si>
  <si>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</si>
  <si>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</si>
  <si>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</si>
  <si>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</si>
  <si>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</si>
  <si>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</si>
  <si>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</si>
  <si>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</si>
  <si>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</si>
  <si>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</si>
  <si>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</si>
  <si>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</si>
  <si>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</si>
  <si>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</si>
  <si>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</si>
  <si>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</si>
  <si>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</si>
  <si>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</si>
  <si>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</si>
  <si>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</si>
  <si>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</si>
  <si>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</si>
  <si>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</si>
  <si>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</si>
  <si>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</si>
  <si>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</si>
  <si>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</si>
  <si>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</si>
  <si>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</si>
  <si>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</si>
  <si>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</si>
  <si>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</si>
  <si>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</si>
  <si>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</si>
  <si>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</si>
  <si>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</si>
  <si>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</si>
  <si>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</si>
  <si>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</si>
  <si>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</si>
  <si>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</si>
  <si>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</si>
  <si>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</si>
  <si>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</si>
  <si>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</si>
  <si>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</si>
  <si>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</si>
  <si>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</si>
  <si>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</si>
  <si>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</si>
  <si>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</si>
  <si>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</si>
  <si>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</si>
  <si>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</si>
  <si>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</si>
  <si>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</si>
  <si>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</si>
  <si>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</si>
  <si>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</si>
  <si>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</si>
  <si>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</si>
  <si>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</si>
  <si>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</si>
  <si>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</si>
  <si>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</si>
  <si>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</si>
  <si>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</si>
  <si>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</si>
  <si>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</si>
  <si>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</si>
  <si>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</si>
  <si>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</si>
  <si>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</si>
  <si>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</si>
  <si>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</si>
  <si>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</si>
  <si>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</si>
  <si>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</si>
  <si>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</si>
  <si>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</si>
  <si>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</si>
  <si>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</si>
  <si>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</si>
  <si>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</si>
  <si>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</si>
  <si>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</si>
  <si>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</si>
  <si>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</si>
  <si>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</si>
  <si>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</si>
  <si>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</si>
  <si>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</si>
  <si>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</si>
  <si>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</si>
  <si>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</si>
  <si>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</si>
  <si>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</si>
  <si>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</si>
  <si>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</si>
  <si>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</si>
  <si>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</si>
  <si>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</si>
  <si>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</si>
  <si>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</si>
  <si>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</si>
  <si>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</si>
  <si>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</si>
  <si>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</si>
  <si>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</si>
  <si>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</si>
  <si>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</si>
  <si>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</si>
  <si>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</si>
  <si>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</si>
  <si>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</si>
  <si>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</si>
  <si>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</si>
  <si>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</si>
  <si>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</si>
  <si>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</si>
  <si>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</si>
  <si>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</si>
  <si>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</si>
  <si>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</si>
  <si>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</si>
  <si>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</si>
  <si>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</si>
  <si>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</si>
  <si>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</si>
  <si>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</si>
  <si>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</si>
  <si>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</si>
  <si>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</si>
  <si>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</si>
  <si>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</si>
  <si>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</si>
  <si>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</si>
  <si>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</si>
  <si>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</si>
  <si>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</si>
  <si>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</si>
  <si>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</si>
  <si>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</si>
  <si>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</si>
  <si>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</si>
  <si>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</si>
  <si>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</si>
  <si>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</si>
  <si>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</si>
  <si>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</si>
  <si>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</si>
  <si>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</si>
  <si>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</si>
  <si>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</si>
  <si>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</si>
  <si>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</si>
  <si>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</si>
  <si>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</si>
  <si>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</si>
  <si>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</si>
  <si>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</si>
  <si>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</si>
  <si>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</si>
  <si>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</si>
  <si>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</si>
  <si>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</si>
  <si>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</si>
  <si>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</si>
  <si>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</si>
  <si>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</si>
  <si>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</si>
  <si>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</si>
  <si>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</si>
  <si>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</si>
  <si>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</si>
  <si>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</si>
  <si>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</si>
  <si>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</si>
  <si>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</si>
  <si>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</si>
  <si>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</si>
  <si>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</si>
  <si>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</si>
  <si>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</si>
  <si>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</si>
  <si>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</si>
  <si>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</si>
  <si>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</si>
  <si>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</si>
  <si>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</si>
  <si>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</si>
  <si>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</si>
  <si>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</si>
  <si>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</si>
  <si>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</si>
  <si>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</si>
  <si>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</si>
  <si>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</si>
  <si>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</si>
  <si>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</si>
  <si>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</si>
  <si>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</si>
  <si>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</si>
  <si>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</si>
  <si>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</si>
  <si>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</si>
  <si>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</si>
  <si>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</si>
  <si>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</si>
  <si>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</si>
  <si>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</si>
  <si>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</si>
  <si>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</si>
  <si>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</si>
  <si>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</si>
  <si>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</si>
  <si>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</si>
  <si>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</si>
  <si>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</si>
  <si>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</si>
  <si>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</si>
  <si>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</si>
  <si>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</si>
  <si>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</si>
  <si>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</si>
  <si>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</si>
  <si>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</si>
  <si>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</si>
  <si>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</si>
  <si>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</si>
  <si>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</si>
  <si>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</si>
  <si>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</si>
  <si>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</si>
  <si>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</si>
  <si>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</si>
  <si>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</si>
  <si>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</si>
  <si>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</si>
  <si>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</si>
  <si>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</si>
  <si>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</si>
  <si>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</si>
  <si>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</si>
  <si>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</si>
  <si>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</si>
  <si>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</si>
  <si>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</si>
  <si>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</si>
  <si>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</si>
  <si>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</si>
  <si>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</si>
  <si>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</si>
  <si>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</si>
  <si>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</si>
  <si>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</si>
  <si>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</si>
  <si>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</si>
  <si>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</si>
  <si>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</si>
  <si>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</si>
  <si>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</si>
  <si>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</si>
  <si>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</si>
  <si>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</si>
  <si>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</si>
  <si>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</si>
  <si>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</si>
  <si>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</si>
  <si>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</si>
  <si>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</si>
  <si>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</si>
  <si>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</si>
  <si>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</si>
  <si>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</si>
  <si>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</si>
  <si>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</si>
  <si>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</si>
  <si>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</si>
  <si>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</si>
  <si>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</si>
  <si>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</si>
  <si>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</si>
  <si>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</si>
  <si>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</si>
  <si>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</si>
  <si>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</si>
  <si>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</si>
  <si>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</si>
  <si>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</si>
  <si>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</si>
  <si>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</si>
  <si>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</si>
  <si>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</si>
  <si>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</si>
  <si>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</si>
  <si>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</si>
  <si>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</si>
  <si>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</si>
  <si>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</si>
  <si>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</si>
  <si>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</si>
  <si>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</si>
  <si>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</si>
  <si>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</si>
  <si>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</si>
  <si>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</si>
  <si>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</si>
  <si>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</si>
  <si>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</si>
  <si>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</si>
  <si>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</si>
  <si>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</si>
  <si>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</si>
  <si>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</si>
  <si>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</si>
  <si>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</si>
  <si>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</si>
  <si>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</si>
  <si>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</si>
  <si>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</si>
  <si>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</si>
  <si>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</si>
  <si>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</si>
  <si>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</si>
  <si>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</si>
  <si>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</si>
  <si>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</si>
  <si>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</si>
  <si>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</si>
  <si>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</si>
  <si>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</si>
  <si>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</si>
  <si>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</si>
  <si>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</si>
  <si>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</si>
  <si>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</si>
  <si>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</si>
  <si>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</si>
  <si>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</si>
  <si>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</si>
  <si>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</si>
  <si>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</si>
  <si>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</si>
  <si>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</si>
  <si>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</si>
  <si>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</si>
  <si>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</si>
  <si>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</si>
  <si>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</si>
  <si>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</si>
  <si>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</si>
  <si>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</si>
  <si>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</si>
  <si>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</si>
  <si>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</si>
  <si>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</si>
  <si>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</si>
  <si>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</si>
  <si>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</si>
  <si>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</si>
  <si>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</si>
  <si>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</si>
  <si>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</si>
  <si>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</si>
  <si>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</si>
  <si>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</si>
  <si>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</si>
  <si>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</si>
  <si>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</si>
  <si>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</si>
  <si>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</si>
  <si>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</si>
  <si>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</si>
  <si>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</si>
  <si>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</si>
  <si>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</si>
  <si>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</si>
  <si>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</si>
  <si>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</si>
  <si>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</si>
  <si>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</si>
  <si>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</si>
  <si>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</si>
  <si>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</si>
  <si>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</si>
  <si>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</si>
  <si>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</si>
  <si>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</si>
  <si>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</si>
  <si>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</si>
  <si>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</si>
  <si>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</si>
  <si>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</si>
  <si>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</si>
  <si>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</si>
  <si>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</si>
  <si>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</si>
  <si>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</si>
  <si>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</si>
  <si>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</si>
  <si>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</si>
  <si>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</si>
  <si>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</si>
  <si>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</si>
  <si>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</si>
  <si>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</si>
  <si>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</si>
  <si>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</si>
  <si>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</si>
  <si>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</si>
  <si>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</si>
  <si>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</si>
  <si>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</si>
  <si>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</si>
  <si>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</si>
  <si>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</si>
  <si>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</si>
  <si>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</si>
  <si>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</si>
  <si>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</si>
  <si>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</si>
  <si>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</si>
  <si>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</si>
  <si>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</si>
  <si>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</si>
  <si>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</si>
  <si>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</si>
  <si>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</si>
  <si>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</si>
  <si>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</si>
  <si>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</si>
  <si>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</si>
  <si>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</si>
  <si>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</si>
  <si>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</si>
  <si>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</si>
  <si>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</si>
  <si>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</si>
  <si>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</si>
  <si>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</si>
  <si>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</si>
  <si>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</si>
  <si>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</si>
  <si>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</si>
  <si>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</si>
  <si>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</si>
  <si>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</si>
  <si>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</si>
  <si>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</si>
  <si>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</si>
  <si>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</si>
  <si>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</si>
  <si>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</si>
  <si>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</si>
  <si>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</si>
  <si>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</si>
  <si>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</si>
  <si>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</si>
  <si>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</si>
  <si>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</si>
  <si>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</si>
  <si>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</si>
  <si>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</si>
  <si>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</si>
  <si>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</si>
  <si>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</si>
  <si>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</si>
  <si>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</si>
  <si>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</si>
  <si>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</si>
  <si>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</si>
  <si>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</si>
  <si>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</si>
  <si>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</si>
  <si>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</si>
  <si>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</si>
  <si>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</si>
  <si>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</si>
  <si>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</si>
  <si>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</si>
  <si>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</si>
  <si>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</si>
  <si>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</si>
  <si>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</si>
  <si>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</si>
  <si>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</si>
  <si>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</si>
  <si>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</si>
  <si>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</si>
  <si>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</si>
  <si>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</si>
  <si>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</si>
  <si>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</si>
  <si>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</si>
  <si>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</si>
  <si>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</si>
  <si>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</si>
  <si>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</si>
  <si>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</si>
  <si>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</si>
  <si>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</si>
  <si>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</si>
  <si>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</si>
  <si>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</si>
  <si>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</si>
  <si>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</si>
  <si>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</si>
  <si>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</si>
  <si>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</si>
  <si>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</si>
  <si>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</si>
  <si>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</si>
  <si>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</si>
  <si>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</si>
  <si>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</si>
  <si>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</si>
  <si>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</si>
  <si>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</si>
  <si>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</si>
  <si>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</si>
  <si>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</si>
  <si>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</si>
  <si>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</si>
  <si>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</si>
  <si>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</si>
  <si>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</si>
  <si>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</si>
  <si>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</si>
  <si>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</si>
  <si>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</si>
  <si>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</si>
  <si>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</si>
  <si>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</si>
  <si>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</si>
  <si>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</si>
  <si>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</si>
  <si>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</si>
  <si>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</si>
  <si>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</si>
  <si>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</si>
  <si>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</si>
  <si>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</si>
  <si>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</si>
  <si>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</si>
  <si>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</si>
  <si>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</si>
  <si>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</si>
  <si>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</si>
  <si>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</si>
  <si>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</si>
  <si>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</si>
  <si>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</si>
  <si>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</si>
  <si>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</si>
  <si>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</si>
  <si>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</si>
  <si>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</si>
  <si>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</si>
  <si>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</si>
  <si>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</si>
  <si>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</si>
  <si>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</si>
  <si>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</si>
  <si>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</si>
  <si>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</si>
  <si>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</si>
  <si>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</si>
  <si>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</si>
  <si>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</si>
  <si>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</si>
  <si>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</si>
  <si>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</si>
  <si>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</si>
  <si>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</si>
  <si>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</si>
  <si>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</si>
  <si>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</si>
  <si>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</si>
  <si>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</si>
  <si>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</si>
  <si>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</si>
  <si>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</si>
  <si>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</si>
  <si>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</si>
  <si>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</si>
  <si>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</si>
  <si>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</si>
  <si>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</si>
  <si>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</si>
  <si>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</si>
  <si>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</si>
  <si>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</si>
  <si>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</si>
  <si>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</si>
  <si>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</si>
  <si>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</si>
  <si>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</si>
  <si>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</si>
  <si>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</si>
  <si>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</si>
  <si>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</si>
  <si>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</si>
  <si>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</si>
  <si>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</si>
  <si>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</si>
  <si>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</si>
  <si>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</si>
  <si>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</si>
  <si>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</si>
  <si>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</si>
  <si>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</si>
  <si>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</si>
  <si>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</si>
  <si>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</si>
  <si>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</si>
  <si>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</si>
  <si>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</si>
  <si>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</si>
  <si>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</si>
  <si>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</si>
  <si>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</si>
  <si>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</si>
  <si>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</si>
  <si>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</si>
  <si>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</si>
  <si>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</si>
  <si>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</si>
  <si>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</si>
  <si>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</si>
  <si>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</si>
  <si>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</si>
  <si>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</si>
  <si>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</si>
  <si>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</si>
  <si>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</si>
  <si>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</si>
  <si>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</si>
  <si>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</si>
  <si>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</si>
  <si>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</si>
  <si>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</si>
  <si>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</si>
  <si>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</si>
  <si>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</si>
  <si>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</si>
  <si>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</si>
  <si>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</si>
  <si>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</si>
  <si>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</si>
  <si>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</si>
  <si>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</si>
  <si>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</si>
  <si>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</si>
  <si>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</si>
  <si>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</si>
  <si>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</si>
  <si>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</si>
  <si>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</si>
  <si>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</si>
  <si>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</si>
  <si>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</si>
  <si>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</si>
  <si>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</si>
  <si>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</si>
  <si>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</si>
  <si>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</si>
  <si>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</si>
  <si>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</si>
  <si>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</si>
  <si>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</si>
  <si>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</si>
  <si>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</si>
  <si>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</si>
  <si>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</si>
  <si>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</si>
  <si>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</si>
  <si>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</si>
  <si>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</si>
  <si>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</si>
  <si>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</si>
  <si>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</si>
  <si>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</si>
  <si>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</si>
  <si>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</si>
  <si>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Segment</t>
  </si>
  <si>
    <t>Customer Name</t>
  </si>
  <si>
    <t>Alex Avila</t>
  </si>
  <si>
    <t>Consumer</t>
  </si>
  <si>
    <t>Allen Armold</t>
  </si>
  <si>
    <t>Andrew Allen</t>
  </si>
  <si>
    <t>Anna Andreadi</t>
  </si>
  <si>
    <t>Aaron Bergman</t>
  </si>
  <si>
    <t>Adam Bellavance</t>
  </si>
  <si>
    <t>Home Office</t>
  </si>
  <si>
    <t>Adrian Barton</t>
  </si>
  <si>
    <t>Aimee Bixby</t>
  </si>
  <si>
    <t>Alan Barnes</t>
  </si>
  <si>
    <t>Alejandro Ballentine</t>
  </si>
  <si>
    <t>Ann Blume</t>
  </si>
  <si>
    <t>Corporate</t>
  </si>
  <si>
    <t>Alyssa Crouse</t>
  </si>
  <si>
    <t>Amy Cox</t>
  </si>
  <si>
    <t>Ann Chong</t>
  </si>
  <si>
    <t>Anna Chung</t>
  </si>
  <si>
    <t>Alan Dominguez</t>
  </si>
  <si>
    <t>Art Ferguson</t>
  </si>
  <si>
    <t>Art Foster</t>
  </si>
  <si>
    <t>Alejandro Grove</t>
  </si>
  <si>
    <t>Aleksandra Gannaway</t>
  </si>
  <si>
    <t>Alex Grayson</t>
  </si>
  <si>
    <t>Allen Goldenen</t>
  </si>
  <si>
    <t>Andrew Gjertsen</t>
  </si>
  <si>
    <t>Andy Gerbode</t>
  </si>
  <si>
    <t>Anna Gayman</t>
  </si>
  <si>
    <t>Anthony Garverick</t>
  </si>
  <si>
    <t>Arthur Gainer</t>
  </si>
  <si>
    <t>Aaron Hawkins</t>
  </si>
  <si>
    <t>Adam Hart</t>
  </si>
  <si>
    <t>Adrian Hane</t>
  </si>
  <si>
    <t>Alan Haines</t>
  </si>
  <si>
    <t>Alan Hwang</t>
  </si>
  <si>
    <t>Amy Hunt</t>
  </si>
  <si>
    <t>Angele Hood</t>
  </si>
  <si>
    <t>Anna Häberlin</t>
  </si>
  <si>
    <t>Arianne Irving</t>
  </si>
  <si>
    <t>Anthony Jacobs</t>
  </si>
  <si>
    <t>Anthony Johnson</t>
  </si>
  <si>
    <t>Ashley Jarboe</t>
  </si>
  <si>
    <t>Astrea Jones</t>
  </si>
  <si>
    <t>Alice McCarthy</t>
  </si>
  <si>
    <t>Anne McFarland</t>
  </si>
  <si>
    <t>Anthony O'Donnell</t>
  </si>
  <si>
    <t>Anne Pryor</t>
  </si>
  <si>
    <t>Arthur Prichep</t>
  </si>
  <si>
    <t>Alex Russell</t>
  </si>
  <si>
    <t>Allen Rosenblatt</t>
  </si>
  <si>
    <t>Andrew Roberts</t>
  </si>
  <si>
    <t>Andy Reiter</t>
  </si>
  <si>
    <t>Anemone Ratner</t>
  </si>
  <si>
    <t>Anthony Rawles</t>
  </si>
  <si>
    <t>Aaron Smayling</t>
  </si>
  <si>
    <t>Adam Shillingsburg</t>
  </si>
  <si>
    <t>Adrian Shami</t>
  </si>
  <si>
    <t>Alan Schoenberger</t>
  </si>
  <si>
    <t>Alan Shonely</t>
  </si>
  <si>
    <t>Alejandro Savely</t>
  </si>
  <si>
    <t>Ann Steele</t>
  </si>
  <si>
    <t>Alyssa Tate</t>
  </si>
  <si>
    <t>Annie Thurman</t>
  </si>
  <si>
    <t>Anthony Witt</t>
  </si>
  <si>
    <t>Arthur Wiediger</t>
  </si>
  <si>
    <t>Andy Yotov</t>
  </si>
  <si>
    <t>Annie Zypern</t>
  </si>
  <si>
    <t>Barry Blumstein</t>
  </si>
  <si>
    <t>Brenda Bowman</t>
  </si>
  <si>
    <t>Becky Castell</t>
  </si>
  <si>
    <t>Bill Donatelli</t>
  </si>
  <si>
    <t>Bradley Drucker</t>
  </si>
  <si>
    <t>Brendan Dodson</t>
  </si>
  <si>
    <t>Brian Dahlen</t>
  </si>
  <si>
    <t>Brian DeCherney</t>
  </si>
  <si>
    <t>Brian Derr</t>
  </si>
  <si>
    <t>Bruce Degenhardt</t>
  </si>
  <si>
    <t>Bryan Davis</t>
  </si>
  <si>
    <t>Bill Eplett</t>
  </si>
  <si>
    <t>Bobby Elias</t>
  </si>
  <si>
    <t>Brad Eason</t>
  </si>
  <si>
    <t>Barbara Fisher</t>
  </si>
  <si>
    <t>Barry Franz</t>
  </si>
  <si>
    <t>Barry Französisch</t>
  </si>
  <si>
    <t>Bart Folk</t>
  </si>
  <si>
    <t>Ben Ferrer</t>
  </si>
  <si>
    <t>Benjamin Farhat</t>
  </si>
  <si>
    <t>Beth Fritzler</t>
  </si>
  <si>
    <t>Barry Gonzalez</t>
  </si>
  <si>
    <t>Brooke Gillingham</t>
  </si>
  <si>
    <t>Bruce Geld</t>
  </si>
  <si>
    <t>Brosina Hoffman</t>
  </si>
  <si>
    <t>Berenike Kampe</t>
  </si>
  <si>
    <t>Becky Martin</t>
  </si>
  <si>
    <t>Brendan Murry</t>
  </si>
  <si>
    <t>Brian Moss</t>
  </si>
  <si>
    <t>Bryan Mills</t>
  </si>
  <si>
    <t>Brad Norvell</t>
  </si>
  <si>
    <t>Bradley Nguyen</t>
  </si>
  <si>
    <t>Bill Overfelt</t>
  </si>
  <si>
    <t>Bobby Odegard</t>
  </si>
  <si>
    <t>Barry Pond</t>
  </si>
  <si>
    <t>Bart Pistole</t>
  </si>
  <si>
    <t>Becky Pak</t>
  </si>
  <si>
    <t>Ben Peterman</t>
  </si>
  <si>
    <t>Benjamin Patterson</t>
  </si>
  <si>
    <t>Beth Paige</t>
  </si>
  <si>
    <t>Bill Shonely</t>
  </si>
  <si>
    <t>Bill Stewart</t>
  </si>
  <si>
    <t>Brendan Sweed</t>
  </si>
  <si>
    <t>Brian Stugart</t>
  </si>
  <si>
    <t>Bruce Stewart</t>
  </si>
  <si>
    <t>Bryan Spruell</t>
  </si>
  <si>
    <t>Beth Thompson</t>
  </si>
  <si>
    <t>Bill Tyler</t>
  </si>
  <si>
    <t>Bobby Trafton</t>
  </si>
  <si>
    <t>Brad Thomas</t>
  </si>
  <si>
    <t>Bradley Talbott</t>
  </si>
  <si>
    <t>Brian Thompson</t>
  </si>
  <si>
    <t>Benjamin Venier</t>
  </si>
  <si>
    <t>Barry Weirich</t>
  </si>
  <si>
    <t>Bart Watters</t>
  </si>
  <si>
    <t>Ben Wallace</t>
  </si>
  <si>
    <t>Carol Adams</t>
  </si>
  <si>
    <t>Cathy Armstrong</t>
  </si>
  <si>
    <t>Christina Anderson</t>
  </si>
  <si>
    <t>Christine Abelman</t>
  </si>
  <si>
    <t>Cynthia Arntzen</t>
  </si>
  <si>
    <t>Cassandra Brandow</t>
  </si>
  <si>
    <t>Christy Brittain</t>
  </si>
  <si>
    <t>Claudia Bergmann</t>
  </si>
  <si>
    <t>Chad Cunningham</t>
  </si>
  <si>
    <t>Charles Crestani</t>
  </si>
  <si>
    <t>Chris Cortes</t>
  </si>
  <si>
    <t>Christopher Conant</t>
  </si>
  <si>
    <t>Chuck Clark</t>
  </si>
  <si>
    <t>Cindy Chapman</t>
  </si>
  <si>
    <t>Clay Cheatham</t>
  </si>
  <si>
    <t>Corey Catlett</t>
  </si>
  <si>
    <t>Craig Carreira</t>
  </si>
  <si>
    <t>Craig Carroll</t>
  </si>
  <si>
    <t>Carlos Daly</t>
  </si>
  <si>
    <t>Carol Darley</t>
  </si>
  <si>
    <t>Christina DeMoss</t>
  </si>
  <si>
    <t>Cynthia Delaney</t>
  </si>
  <si>
    <t>Catherine Glotzbach</t>
  </si>
  <si>
    <t>Claire Gute</t>
  </si>
  <si>
    <t>Cathy Hwang</t>
  </si>
  <si>
    <t>Carl Jackson</t>
  </si>
  <si>
    <t>Caroline Jumper</t>
  </si>
  <si>
    <t>Chloris Kastensmidt</t>
  </si>
  <si>
    <t>Christine Kargatis</t>
  </si>
  <si>
    <t>Clytie Kelty</t>
  </si>
  <si>
    <t>Cyma Kinney</t>
  </si>
  <si>
    <t>Carl Ludwig</t>
  </si>
  <si>
    <t>Clay Ludtke</t>
  </si>
  <si>
    <t>Craig Leslie</t>
  </si>
  <si>
    <t>Candace McMahon</t>
  </si>
  <si>
    <t>Carlos Meador</t>
  </si>
  <si>
    <t>Chad McGuire</t>
  </si>
  <si>
    <t>Charles McCrossin</t>
  </si>
  <si>
    <t>Charlotte Melton</t>
  </si>
  <si>
    <t>Chris McAfee</t>
  </si>
  <si>
    <t>Christopher Martinez</t>
  </si>
  <si>
    <t>Chuck Magee</t>
  </si>
  <si>
    <t>Corinna Mitchell</t>
  </si>
  <si>
    <t>Craig Molinari</t>
  </si>
  <si>
    <t>Corey-Lock</t>
  </si>
  <si>
    <t>Cathy Prescott</t>
  </si>
  <si>
    <t>Christine Phan</t>
  </si>
  <si>
    <t>Clay Rozendal</t>
  </si>
  <si>
    <t>Corey Roper</t>
  </si>
  <si>
    <t>Craig Reiter</t>
  </si>
  <si>
    <t>Cyra Reiten</t>
  </si>
  <si>
    <t>Cari Sayre</t>
  </si>
  <si>
    <t>Cari Schnelling</t>
  </si>
  <si>
    <t>Carlos Soltero</t>
  </si>
  <si>
    <t>Chad Sievert</t>
  </si>
  <si>
    <t>Charles Sheldon</t>
  </si>
  <si>
    <t>Chris Selesnick</t>
  </si>
  <si>
    <t>Christine Sundaresam</t>
  </si>
  <si>
    <t>Christopher Schild</t>
  </si>
  <si>
    <t>Chuck Sachs</t>
  </si>
  <si>
    <t>Cindy Schnelling</t>
  </si>
  <si>
    <t>Cindy Stewart</t>
  </si>
  <si>
    <t>Carol Triggs</t>
  </si>
  <si>
    <t>Christina VanderZanden</t>
  </si>
  <si>
    <t>Cynthia Voltz</t>
  </si>
  <si>
    <t>Carl Weiss</t>
  </si>
  <si>
    <t>Craig Yedwab</t>
  </si>
  <si>
    <t>Dianna Arnett</t>
  </si>
  <si>
    <t>Daniel Byrd</t>
  </si>
  <si>
    <t>Darren Budd</t>
  </si>
  <si>
    <t>Dave Brooks</t>
  </si>
  <si>
    <t>David Bremer</t>
  </si>
  <si>
    <t>Dean Braden</t>
  </si>
  <si>
    <t>Deborah Brumfield</t>
  </si>
  <si>
    <t>Dennis Bolton</t>
  </si>
  <si>
    <t>Denny Blanton</t>
  </si>
  <si>
    <t>Dorothy Badders</t>
  </si>
  <si>
    <t>Doug Bickford</t>
  </si>
  <si>
    <t>Duane Benoit</t>
  </si>
  <si>
    <t>Dan Campbell</t>
  </si>
  <si>
    <t>Debra Catini</t>
  </si>
  <si>
    <t>Dorothy Dickinson</t>
  </si>
  <si>
    <t>Deanra Eno</t>
  </si>
  <si>
    <t>David Flashing</t>
  </si>
  <si>
    <t>Deirdre Greer</t>
  </si>
  <si>
    <t>Dave Hallsten</t>
  </si>
  <si>
    <t>Duane Huffman</t>
  </si>
  <si>
    <t>Denny Joy</t>
  </si>
  <si>
    <t>Don Jones</t>
  </si>
  <si>
    <t>Doug Jacobs</t>
  </si>
  <si>
    <t>Damala Kotsonis</t>
  </si>
  <si>
    <t>Dana Kaydos</t>
  </si>
  <si>
    <t>Darren Koutras</t>
  </si>
  <si>
    <t>Dave Kipp</t>
  </si>
  <si>
    <t>David Kendrick</t>
  </si>
  <si>
    <t>Dean Katz</t>
  </si>
  <si>
    <t>Dennis Kane</t>
  </si>
  <si>
    <t>Dan Lawera</t>
  </si>
  <si>
    <t>Daniel Lacy</t>
  </si>
  <si>
    <t>Delfina Latchford</t>
  </si>
  <si>
    <t>Denise Leinenbach</t>
  </si>
  <si>
    <t>Dionis Lloyd</t>
  </si>
  <si>
    <t>Dorris liebe</t>
  </si>
  <si>
    <t>Dario Medina</t>
  </si>
  <si>
    <t>Darrin Martin</t>
  </si>
  <si>
    <t>Denise Monton</t>
  </si>
  <si>
    <t>Don Miller</t>
  </si>
  <si>
    <t>Duane Noonan</t>
  </si>
  <si>
    <t>Denny Ordway</t>
  </si>
  <si>
    <t>Doug O'Connell</t>
  </si>
  <si>
    <t>Darren Powers</t>
  </si>
  <si>
    <t>Dave Poirier</t>
  </si>
  <si>
    <t>David Philippe</t>
  </si>
  <si>
    <t>Dean percer</t>
  </si>
  <si>
    <t>Dennis Pardue</t>
  </si>
  <si>
    <t>Dan Reichenbach</t>
  </si>
  <si>
    <t>Daniel Raglin</t>
  </si>
  <si>
    <t>Darrin Sayre</t>
  </si>
  <si>
    <t>David Smith</t>
  </si>
  <si>
    <t>Darrin Van Huff</t>
  </si>
  <si>
    <t>Dianna Vittorini</t>
  </si>
  <si>
    <t>David Wiener</t>
  </si>
  <si>
    <t>Dianna Wilson</t>
  </si>
  <si>
    <t>Don Weiss</t>
  </si>
  <si>
    <t>Dorothy Wardle</t>
  </si>
  <si>
    <t>Erin Ashbrook</t>
  </si>
  <si>
    <t>Ed Braxton</t>
  </si>
  <si>
    <t>Edward Becker</t>
  </si>
  <si>
    <t>Ellis Ballard</t>
  </si>
  <si>
    <t>Emily Burns</t>
  </si>
  <si>
    <t>Eric Barreto</t>
  </si>
  <si>
    <t>Erica Bern</t>
  </si>
  <si>
    <t>Eugene Barchas</t>
  </si>
  <si>
    <t>Evan Bailliet</t>
  </si>
  <si>
    <t>Erin Creighton</t>
  </si>
  <si>
    <t>Emily Ducich</t>
  </si>
  <si>
    <t>Emily Grady</t>
  </si>
  <si>
    <t>Edward Hooks</t>
  </si>
  <si>
    <t>Eric Hoffmann</t>
  </si>
  <si>
    <t>Erica Hackney</t>
  </si>
  <si>
    <t>Erica Hernandez</t>
  </si>
  <si>
    <t>Eugene Hildebrand</t>
  </si>
  <si>
    <t>Evan Henry</t>
  </si>
  <si>
    <t>Ed Jacobs</t>
  </si>
  <si>
    <t>Eva Jacobs</t>
  </si>
  <si>
    <t>Eileen Kiefer</t>
  </si>
  <si>
    <t>Ed Ludwig</t>
  </si>
  <si>
    <t>Eleni McCrary</t>
  </si>
  <si>
    <t>Elizabeth Moffitt</t>
  </si>
  <si>
    <t>Eric Murdock</t>
  </si>
  <si>
    <t>Erin Mull</t>
  </si>
  <si>
    <t>Eudokia Martin</t>
  </si>
  <si>
    <t>Eugene Moren</t>
  </si>
  <si>
    <t>Evan Minnotte</t>
  </si>
  <si>
    <t>Edward Nazzal</t>
  </si>
  <si>
    <t>Emily Phan</t>
  </si>
  <si>
    <t>Elpida Rittenbach</t>
  </si>
  <si>
    <t>Erica Smith</t>
  </si>
  <si>
    <t>Erin Smith</t>
  </si>
  <si>
    <t>Frank Atkinson</t>
  </si>
  <si>
    <t>Frank Carlisle</t>
  </si>
  <si>
    <t>Fred Chung</t>
  </si>
  <si>
    <t>Frank Gastineau</t>
  </si>
  <si>
    <t>Frank Hawley</t>
  </si>
  <si>
    <t>Fred Harton</t>
  </si>
  <si>
    <t>Fred Hopkins</t>
  </si>
  <si>
    <t>Filia McAdams</t>
  </si>
  <si>
    <t>Frank Merwin</t>
  </si>
  <si>
    <t>Fred McMath</t>
  </si>
  <si>
    <t>Frank Olsen</t>
  </si>
  <si>
    <t>Frank Preis</t>
  </si>
  <si>
    <t>Fred Wasserman</t>
  </si>
  <si>
    <t>George Ashbrook</t>
  </si>
  <si>
    <t>Guy Armstrong</t>
  </si>
  <si>
    <t>George Bell</t>
  </si>
  <si>
    <t>Giulietta Baptist</t>
  </si>
  <si>
    <t>Giulietta Dortch</t>
  </si>
  <si>
    <t>Greg Guthrie</t>
  </si>
  <si>
    <t>Gary Hansen</t>
  </si>
  <si>
    <t>Gary Hwang</t>
  </si>
  <si>
    <t>Gene Hale</t>
  </si>
  <si>
    <t>Greg Hansen</t>
  </si>
  <si>
    <t>Grace Kelly</t>
  </si>
  <si>
    <t>Gary McGarr</t>
  </si>
  <si>
    <t>Gary Mitchum</t>
  </si>
  <si>
    <t>Gene McClure</t>
  </si>
  <si>
    <t>Greg Matthias</t>
  </si>
  <si>
    <t>Greg Maxwell</t>
  </si>
  <si>
    <t>Guy Phonely</t>
  </si>
  <si>
    <t>Georgia Rosenberg</t>
  </si>
  <si>
    <t>Grant Thornton</t>
  </si>
  <si>
    <t>Greg Tran</t>
  </si>
  <si>
    <t>Guy Thornton</t>
  </si>
  <si>
    <t>Giulietta Weimer</t>
  </si>
  <si>
    <t>Gary Zandusky</t>
  </si>
  <si>
    <t>George Zrebassa</t>
  </si>
  <si>
    <t>Helen Abelman</t>
  </si>
  <si>
    <t>Helen Andreada</t>
  </si>
  <si>
    <t>Harold Dahlen</t>
  </si>
  <si>
    <t>Harold Engle</t>
  </si>
  <si>
    <t>Herbert Flentye</t>
  </si>
  <si>
    <t>Harry Greene</t>
  </si>
  <si>
    <t>Henry Goldwyn</t>
  </si>
  <si>
    <t>Hunter Glantz</t>
  </si>
  <si>
    <t>Hilary Holden</t>
  </si>
  <si>
    <t>Heather Jas</t>
  </si>
  <si>
    <t>Heather Kirkland</t>
  </si>
  <si>
    <t>Hunter Lopez</t>
  </si>
  <si>
    <t>Harry Marie</t>
  </si>
  <si>
    <t>Henry MacAllister</t>
  </si>
  <si>
    <t>Harold Pawlan</t>
  </si>
  <si>
    <t>Hallie Redmond</t>
  </si>
  <si>
    <t>Harold Ryan</t>
  </si>
  <si>
    <t>Helen Wasserman</t>
  </si>
  <si>
    <t>Henia Zydlo</t>
  </si>
  <si>
    <t>Ivan Gibson</t>
  </si>
  <si>
    <t>Ivan Liston</t>
  </si>
  <si>
    <t>Ionia McGrath</t>
  </si>
  <si>
    <t>Irene Maddox</t>
  </si>
  <si>
    <t>Joseph Airdo</t>
  </si>
  <si>
    <t>Jennifer Braxton</t>
  </si>
  <si>
    <t>Joni Blumstein</t>
  </si>
  <si>
    <t>Joy Bell-</t>
  </si>
  <si>
    <t>Julia Barnett</t>
  </si>
  <si>
    <t>Jasper Cacioppo</t>
  </si>
  <si>
    <t>Jenna Caffey</t>
  </si>
  <si>
    <t>John Castell</t>
  </si>
  <si>
    <t>Julie Creighton</t>
  </si>
  <si>
    <t>John Dryer</t>
  </si>
  <si>
    <t>Jonathan Doherty</t>
  </si>
  <si>
    <t>Joy Daniels</t>
  </si>
  <si>
    <t>Julia Dunbar</t>
  </si>
  <si>
    <t>Justin Deggeller</t>
  </si>
  <si>
    <t>Jeremy Ellison</t>
  </si>
  <si>
    <t>Jim Epp</t>
  </si>
  <si>
    <t>Joe Elijah</t>
  </si>
  <si>
    <t>Joel Eaton</t>
  </si>
  <si>
    <t>Justin Ellison</t>
  </si>
  <si>
    <t>Jamie Frazer</t>
  </si>
  <si>
    <t>Jason Fortune-</t>
  </si>
  <si>
    <t>Jay Fein</t>
  </si>
  <si>
    <t>Jennifer Ferguson</t>
  </si>
  <si>
    <t>Jeremy Farry</t>
  </si>
  <si>
    <t>Jill Fjeld</t>
  </si>
  <si>
    <t>Jack Garza</t>
  </si>
  <si>
    <t>James Galang</t>
  </si>
  <si>
    <t>Jason Gross</t>
  </si>
  <si>
    <t>John Grady</t>
  </si>
  <si>
    <t>Jennifer Halladay</t>
  </si>
  <si>
    <t>John Huston</t>
  </si>
  <si>
    <t>Jonathan Howell</t>
  </si>
  <si>
    <t>Joseph Holt</t>
  </si>
  <si>
    <t>Justin Hirsh</t>
  </si>
  <si>
    <t>Jennifer Jackson</t>
  </si>
  <si>
    <t>Joel Jenkins</t>
  </si>
  <si>
    <t>Jamie Kunitz</t>
  </si>
  <si>
    <t>Jason Klamczynski</t>
  </si>
  <si>
    <t>Jay Kimmel</t>
  </si>
  <si>
    <t>Jim Karlsson</t>
  </si>
  <si>
    <t>Jim Kriz</t>
  </si>
  <si>
    <t>Joe Kamberova</t>
  </si>
  <si>
    <t>Juliana Krohn</t>
  </si>
  <si>
    <t>Julie Kriz</t>
  </si>
  <si>
    <t>Jack Lebron</t>
  </si>
  <si>
    <t>James Lanier</t>
  </si>
  <si>
    <t>Janet Lee</t>
  </si>
  <si>
    <t>Jeremy Lonsdale</t>
  </si>
  <si>
    <t>John Lee</t>
  </si>
  <si>
    <t>John Lucas</t>
  </si>
  <si>
    <t>Janet Martin</t>
  </si>
  <si>
    <t>Janet Molinari</t>
  </si>
  <si>
    <t>Jessica Myrick</t>
  </si>
  <si>
    <t>Jill Matthias</t>
  </si>
  <si>
    <t>Jim Mitchum</t>
  </si>
  <si>
    <t>John Murray</t>
  </si>
  <si>
    <t>Justin MacKendrick</t>
  </si>
  <si>
    <t>Jack O'Briant</t>
  </si>
  <si>
    <t>Jas O'Carroll</t>
  </si>
  <si>
    <t>Jesus Ocampo</t>
  </si>
  <si>
    <t>Jennifer Patt</t>
  </si>
  <si>
    <t>Jeremy Pistek</t>
  </si>
  <si>
    <t>Julie Prescott</t>
  </si>
  <si>
    <t>Jim Radford</t>
  </si>
  <si>
    <t>Jocasta Rupert</t>
  </si>
  <si>
    <t>Justin Ritter</t>
  </si>
  <si>
    <t>Jill Stevenson</t>
  </si>
  <si>
    <t>Jim Sink</t>
  </si>
  <si>
    <t>John Stevenson</t>
  </si>
  <si>
    <t>Joni Sundaresam</t>
  </si>
  <si>
    <t>Joy Smith</t>
  </si>
  <si>
    <t>Jane Waco</t>
  </si>
  <si>
    <t>Joni Wasserman</t>
  </si>
  <si>
    <t>Julia West</t>
  </si>
  <si>
    <t>Kelly Andreada</t>
  </si>
  <si>
    <t>Karen Bern</t>
  </si>
  <si>
    <t>Karl Braun</t>
  </si>
  <si>
    <t>Katrina Bavinger</t>
  </si>
  <si>
    <t>Ken Black</t>
  </si>
  <si>
    <t>Ken Brennan</t>
  </si>
  <si>
    <t>Karen Carlisle</t>
  </si>
  <si>
    <t>Kelly Collister</t>
  </si>
  <si>
    <t>Kimberly Carter</t>
  </si>
  <si>
    <t>Karen Daniels</t>
  </si>
  <si>
    <t>Katherine Ducich</t>
  </si>
  <si>
    <t>Keith Dawkins</t>
  </si>
  <si>
    <t>Ken Dana</t>
  </si>
  <si>
    <t>Katrina Edelman</t>
  </si>
  <si>
    <t>Karen Ferguson</t>
  </si>
  <si>
    <t>Katharine Harms</t>
  </si>
  <si>
    <t>Katherine Hughes</t>
  </si>
  <si>
    <t>Keith Herrera</t>
  </si>
  <si>
    <t>Ken Heidel</t>
  </si>
  <si>
    <t>Kristen Hastings</t>
  </si>
  <si>
    <t>Kelly Lampkin</t>
  </si>
  <si>
    <t>Ken Lonsdale</t>
  </si>
  <si>
    <t>Kalyca Meade</t>
  </si>
  <si>
    <t>Katherine Murray</t>
  </si>
  <si>
    <t>Khloe Miller</t>
  </si>
  <si>
    <t>Kunst Miller</t>
  </si>
  <si>
    <t>Katherine Nockton</t>
  </si>
  <si>
    <t>Kean Nguyen</t>
  </si>
  <si>
    <t>Kristina Nunn</t>
  </si>
  <si>
    <t>Karen Seio</t>
  </si>
  <si>
    <t>Kean Takahito</t>
  </si>
  <si>
    <t>Kean Thornton</t>
  </si>
  <si>
    <t>Katrina Willman</t>
  </si>
  <si>
    <t>Kelly Williams</t>
  </si>
  <si>
    <t>Laura Armstrong</t>
  </si>
  <si>
    <t>Larry Blacks</t>
  </si>
  <si>
    <t>Laurel Beltran</t>
  </si>
  <si>
    <t>Lena Cacioppo</t>
  </si>
  <si>
    <t>Lena Creighton</t>
  </si>
  <si>
    <t>Linda Cazamias</t>
  </si>
  <si>
    <t>Lindsay Castell</t>
  </si>
  <si>
    <t>Liz Carlisle</t>
  </si>
  <si>
    <t>Logan Currie</t>
  </si>
  <si>
    <t>Lela Donovan</t>
  </si>
  <si>
    <t>Lisa DeCherney</t>
  </si>
  <si>
    <t>Laurel Elliston</t>
  </si>
  <si>
    <t>Luke Foster</t>
  </si>
  <si>
    <t>Larry Hughes</t>
  </si>
  <si>
    <t>Lena Hernandez</t>
  </si>
  <si>
    <t>Lisa Hazard</t>
  </si>
  <si>
    <t>Logan Haushalter</t>
  </si>
  <si>
    <t>Lauren Leatherbury</t>
  </si>
  <si>
    <t>Liz MacKendrick</t>
  </si>
  <si>
    <t>Lori Olson</t>
  </si>
  <si>
    <t>Liz Pelletier</t>
  </si>
  <si>
    <t>Liz Preis</t>
  </si>
  <si>
    <t>Lena Radford</t>
  </si>
  <si>
    <t>Lisa Ryan</t>
  </si>
  <si>
    <t>Linda Southworth</t>
  </si>
  <si>
    <t>Lindsay Shagiari</t>
  </si>
  <si>
    <t>Luke Schmidt</t>
  </si>
  <si>
    <t>Lycoris Saunders</t>
  </si>
  <si>
    <t>Lynn Smith</t>
  </si>
  <si>
    <t>Larry Tron</t>
  </si>
  <si>
    <t>Liz Thompson</t>
  </si>
  <si>
    <t>Laurel Workman</t>
  </si>
  <si>
    <t>Lindsay Williams</t>
  </si>
  <si>
    <t>Liz Willingham</t>
  </si>
  <si>
    <t>Luke Weiss</t>
  </si>
  <si>
    <t>Matt Abelman</t>
  </si>
  <si>
    <t>Michelle Arnett</t>
  </si>
  <si>
    <t>Maria Bertelson</t>
  </si>
  <si>
    <t>Mick Brown</t>
  </si>
  <si>
    <t>Marc Crier</t>
  </si>
  <si>
    <t>Mark Cousins</t>
  </si>
  <si>
    <t>Matt Collins</t>
  </si>
  <si>
    <t>Matt Collister</t>
  </si>
  <si>
    <t>Matt Connell</t>
  </si>
  <si>
    <t>Matthew Clasen</t>
  </si>
  <si>
    <t>Michael Chen</t>
  </si>
  <si>
    <t>Mick Crebagga</t>
  </si>
  <si>
    <t>Mike Caudle</t>
  </si>
  <si>
    <t>Maribeth Dona</t>
  </si>
  <si>
    <t>Michael Dominguez</t>
  </si>
  <si>
    <t>Maria Etezadi</t>
  </si>
  <si>
    <t>Max Engle</t>
  </si>
  <si>
    <t>Michelle Ellison</t>
  </si>
  <si>
    <t>Maureen Fritzler</t>
  </si>
  <si>
    <t>Monica Federle</t>
  </si>
  <si>
    <t>Matthew Grinstein</t>
  </si>
  <si>
    <t>Maureen Gastineau</t>
  </si>
  <si>
    <t>Maureen Gnade</t>
  </si>
  <si>
    <t>Michael Grace</t>
  </si>
  <si>
    <t>Michael Granlund</t>
  </si>
  <si>
    <t>Mike Gockenbach</t>
  </si>
  <si>
    <t>Mitch Gastineau</t>
  </si>
  <si>
    <t>Marc Harrigan</t>
  </si>
  <si>
    <t>Mark Haberlin</t>
  </si>
  <si>
    <t>Mark Hamilton</t>
  </si>
  <si>
    <t>Matt Hagelstein</t>
  </si>
  <si>
    <t>Maya Herman</t>
  </si>
  <si>
    <t>Michelle Huthwaite</t>
  </si>
  <si>
    <t>Mick Hernandez</t>
  </si>
  <si>
    <t>Max Jones</t>
  </si>
  <si>
    <t>Michael Kennedy</t>
  </si>
  <si>
    <t>Mike Kennedy</t>
  </si>
  <si>
    <t>Marina Lichtenstein</t>
  </si>
  <si>
    <t>Maris LaWare</t>
  </si>
  <si>
    <t>Max Ludwig</t>
  </si>
  <si>
    <t>Michelle Lonsdale</t>
  </si>
  <si>
    <t>Muhammed Lee</t>
  </si>
  <si>
    <t>Magdelene Morse</t>
  </si>
  <si>
    <t>Michael Moore</t>
  </si>
  <si>
    <t>Michelle Moray</t>
  </si>
  <si>
    <t>Muhammed MacIntyre</t>
  </si>
  <si>
    <t>Michael Nguyen</t>
  </si>
  <si>
    <t>Mary O'Rourke</t>
  </si>
  <si>
    <t>Meg O'Connel</t>
  </si>
  <si>
    <t>Michael Oakman</t>
  </si>
  <si>
    <t>Mark Packer</t>
  </si>
  <si>
    <t>Michael Paige</t>
  </si>
  <si>
    <t>Mike Pelletier</t>
  </si>
  <si>
    <t>Mathew Reese</t>
  </si>
  <si>
    <t>Maribeth Schnelling</t>
  </si>
  <si>
    <t>MaryBeth Skach</t>
  </si>
  <si>
    <t>Maurice Satty</t>
  </si>
  <si>
    <t>Maxwell Schwartz</t>
  </si>
  <si>
    <t>Melanie Seite</t>
  </si>
  <si>
    <t>Michael Stewart</t>
  </si>
  <si>
    <t>Meg Tillman</t>
  </si>
  <si>
    <t>Michelle Tran</t>
  </si>
  <si>
    <t>Mark Van Huff</t>
  </si>
  <si>
    <t>Mike Vittorini</t>
  </si>
  <si>
    <t>Mitch Webber</t>
  </si>
  <si>
    <t>Mitch Willingham</t>
  </si>
  <si>
    <t>Maribeth Yedwab</t>
  </si>
  <si>
    <t>Muhammed Yedwab</t>
  </si>
  <si>
    <t>Maria Zettner</t>
  </si>
  <si>
    <t>Mary Zewe</t>
  </si>
  <si>
    <t>Nicole Brennan</t>
  </si>
  <si>
    <t>Nona Balk</t>
  </si>
  <si>
    <t>Nat Carroll</t>
  </si>
  <si>
    <t>Nathan Cano</t>
  </si>
  <si>
    <t>Nick Crebassa</t>
  </si>
  <si>
    <t>Noah Childs</t>
  </si>
  <si>
    <t>Natalie DeCherney</t>
  </si>
  <si>
    <t>Neil Ducich</t>
  </si>
  <si>
    <t>Natalie Fritzler</t>
  </si>
  <si>
    <t>Neil Französisch</t>
  </si>
  <si>
    <t>Nicole Fjeld</t>
  </si>
  <si>
    <t>Nat Gilpin</t>
  </si>
  <si>
    <t>Nathan Gelder</t>
  </si>
  <si>
    <t>Nicole Hansen</t>
  </si>
  <si>
    <t>Neil Knudson</t>
  </si>
  <si>
    <t>Nancy Lomonaco</t>
  </si>
  <si>
    <t>Nathan Mautz</t>
  </si>
  <si>
    <t>Neoma Murray</t>
  </si>
  <si>
    <t>Naresj Patel</t>
  </si>
  <si>
    <t>Nora Paige</t>
  </si>
  <si>
    <t>Nora Pelletier</t>
  </si>
  <si>
    <t>Nora Preis</t>
  </si>
  <si>
    <t>Nick Radford</t>
  </si>
  <si>
    <t>Neola Schneider</t>
  </si>
  <si>
    <t>Noel Staavos</t>
  </si>
  <si>
    <t>Natalie Webber</t>
  </si>
  <si>
    <t>Nick Zandusky</t>
  </si>
  <si>
    <t>Odella Nelson</t>
  </si>
  <si>
    <t>Olvera Toch</t>
  </si>
  <si>
    <t>Pete Armstrong</t>
  </si>
  <si>
    <t>Patrick Bzostek</t>
  </si>
  <si>
    <t>Peter Bühler</t>
  </si>
  <si>
    <t>Philip Brown</t>
  </si>
  <si>
    <t>Phillip Breyer</t>
  </si>
  <si>
    <t>Pamela Coakley</t>
  </si>
  <si>
    <t>Pauline Chand</t>
  </si>
  <si>
    <t>Peter Fuller</t>
  </si>
  <si>
    <t>Philip Fox</t>
  </si>
  <si>
    <t>Phillip Flathmann</t>
  </si>
  <si>
    <t>Patrick Gardner</t>
  </si>
  <si>
    <t>Paul Gonzalez</t>
  </si>
  <si>
    <t>Patricia Hirasaki</t>
  </si>
  <si>
    <t>Patrick Jones</t>
  </si>
  <si>
    <t>Pauline Johnson</t>
  </si>
  <si>
    <t>Paul Knutson</t>
  </si>
  <si>
    <t>Pete Kriz</t>
  </si>
  <si>
    <t>Paul Lucas</t>
  </si>
  <si>
    <t>Paul MacIntyre</t>
  </si>
  <si>
    <t>Peter McVee</t>
  </si>
  <si>
    <t>Parhena Norris</t>
  </si>
  <si>
    <t>Patrick O'Brill</t>
  </si>
  <si>
    <t>Patrick O'Donnell</t>
  </si>
  <si>
    <t>Philisse Overcash</t>
  </si>
  <si>
    <t>Phillina Ober</t>
  </si>
  <si>
    <t>Paul Prost</t>
  </si>
  <si>
    <t>Patrick Ryan</t>
  </si>
  <si>
    <t>Pamela Stobb</t>
  </si>
  <si>
    <t>Paul Stevenson</t>
  </si>
  <si>
    <t>Penelope Sewall</t>
  </si>
  <si>
    <t>Pete Takahito</t>
  </si>
  <si>
    <t>Paul Van Hugh</t>
  </si>
  <si>
    <t>Pauline Webber</t>
  </si>
  <si>
    <t>Pierre Wener</t>
  </si>
  <si>
    <t>Quincy Jones</t>
  </si>
  <si>
    <t>Ralph Arnett</t>
  </si>
  <si>
    <t>Ruben Ausman</t>
  </si>
  <si>
    <t>Russell Applegate</t>
  </si>
  <si>
    <t>Ryan Akin</t>
  </si>
  <si>
    <t>Randy Bradley</t>
  </si>
  <si>
    <t>Raymond Buch</t>
  </si>
  <si>
    <t>Richard Bierner</t>
  </si>
  <si>
    <t>Rick Bensley</t>
  </si>
  <si>
    <t>Rob Beeghly</t>
  </si>
  <si>
    <t>Robert Barroso</t>
  </si>
  <si>
    <t>Roger Barcio</t>
  </si>
  <si>
    <t>Ross Baird</t>
  </si>
  <si>
    <t>Roy Collins</t>
  </si>
  <si>
    <t>Ryan Crowe</t>
  </si>
  <si>
    <t>Rick Duston</t>
  </si>
  <si>
    <t>Rob Dowd</t>
  </si>
  <si>
    <t>Robert Dilbeck</t>
  </si>
  <si>
    <t>Roger Demir</t>
  </si>
  <si>
    <t>Ross DeVincentis</t>
  </si>
  <si>
    <t>Ruben Dartt</t>
  </si>
  <si>
    <t>Russell D'Ascenzo</t>
  </si>
  <si>
    <t>Ricardo Emerson</t>
  </si>
  <si>
    <t>Richard Eichhorn</t>
  </si>
  <si>
    <t>Randy Ferguson</t>
  </si>
  <si>
    <t>Roland Fjeld</t>
  </si>
  <si>
    <t>Roy Französisch</t>
  </si>
  <si>
    <t>Rick Hansen</t>
  </si>
  <si>
    <t>Rick Huthwaite</t>
  </si>
  <si>
    <t>Ritsa Hightower</t>
  </si>
  <si>
    <t>Rob Haberlin</t>
  </si>
  <si>
    <t>Ralph Kennedy</t>
  </si>
  <si>
    <t>Rob Lucas</t>
  </si>
  <si>
    <t>Raymond Messe</t>
  </si>
  <si>
    <t>Robert Marley</t>
  </si>
  <si>
    <t>Roland Murray</t>
  </si>
  <si>
    <t>Rose O'Brian</t>
  </si>
  <si>
    <t>Rachel Payne</t>
  </si>
  <si>
    <t>Resi Pölking</t>
  </si>
  <si>
    <t>Roy Phan</t>
  </si>
  <si>
    <t>Ralph Ritter</t>
  </si>
  <si>
    <t>Rick Reed</t>
  </si>
  <si>
    <t>Ricardo Sperren</t>
  </si>
  <si>
    <t>Roland Schwarz</t>
  </si>
  <si>
    <t>Roy Skaria</t>
  </si>
  <si>
    <t>Rick Wilson</t>
  </si>
  <si>
    <t>Rob Williams</t>
  </si>
  <si>
    <t>Robert Waldorf</t>
  </si>
  <si>
    <t>Sue Ann Reed</t>
  </si>
  <si>
    <t>Sarah Bern</t>
  </si>
  <si>
    <t>Sarah Brown</t>
  </si>
  <si>
    <t>Sean Braxton</t>
  </si>
  <si>
    <t>Sam Craven</t>
  </si>
  <si>
    <t>Sample Company A</t>
  </si>
  <si>
    <t>Sanjit Chand</t>
  </si>
  <si>
    <t>Scot Coram</t>
  </si>
  <si>
    <t>Scott Cohen</t>
  </si>
  <si>
    <t>Sean Christensen</t>
  </si>
  <si>
    <t>Shahid Collister</t>
  </si>
  <si>
    <t>Shaun Chance</t>
  </si>
  <si>
    <t>Sonia Cooley</t>
  </si>
  <si>
    <t>Steve Carroll</t>
  </si>
  <si>
    <t>Steve Chapman</t>
  </si>
  <si>
    <t>Steven Cartwright</t>
  </si>
  <si>
    <t>Stewart Carmichael</t>
  </si>
  <si>
    <t>Stuart Calhoun</t>
  </si>
  <si>
    <t>Sung Chung</t>
  </si>
  <si>
    <t>Shirley Daniels</t>
  </si>
  <si>
    <t>Sanjit Engle</t>
  </si>
  <si>
    <t>Sandra Flanagan</t>
  </si>
  <si>
    <t>Sarah Foster</t>
  </si>
  <si>
    <t>Sylvia Foulston</t>
  </si>
  <si>
    <t>Sandra Glassco</t>
  </si>
  <si>
    <t>Sheri Gordon</t>
  </si>
  <si>
    <t>Speros Goranitis</t>
  </si>
  <si>
    <t>Susan Gilcrest</t>
  </si>
  <si>
    <t>Sally Hughsby</t>
  </si>
  <si>
    <t>Shahid Hopkins</t>
  </si>
  <si>
    <t>Stefanie Holloman</t>
  </si>
  <si>
    <t>Sanjit Jacobs</t>
  </si>
  <si>
    <t>Sarah Jordon</t>
  </si>
  <si>
    <t>Shirley Jackson</t>
  </si>
  <si>
    <t>Sally Knutson</t>
  </si>
  <si>
    <t>Sara Luxemburg</t>
  </si>
  <si>
    <t>Sally Matthias</t>
  </si>
  <si>
    <t>Sean Miller</t>
  </si>
  <si>
    <t>Susan MacKendrick</t>
  </si>
  <si>
    <t>Suzanne McNair</t>
  </si>
  <si>
    <t>Skye Norling</t>
  </si>
  <si>
    <t>Steve Nguyen</t>
  </si>
  <si>
    <t>Sean O'Donnell</t>
  </si>
  <si>
    <t>Sibella Parks</t>
  </si>
  <si>
    <t>Stefania Perrino</t>
  </si>
  <si>
    <t>Stephanie Phelps</t>
  </si>
  <si>
    <t>Sung Pak</t>
  </si>
  <si>
    <t>Susan Pistek</t>
  </si>
  <si>
    <t>Sharelle Roach</t>
  </si>
  <si>
    <t>Steven Roelle</t>
  </si>
  <si>
    <t>Saphhira Shifley</t>
  </si>
  <si>
    <t>Shahid Shariari</t>
  </si>
  <si>
    <t>Shirley Schmidt</t>
  </si>
  <si>
    <t>Sonia Sunley</t>
  </si>
  <si>
    <t>Sung Shariari</t>
  </si>
  <si>
    <t>Shui Tom</t>
  </si>
  <si>
    <t>Stephanie Ulpright</t>
  </si>
  <si>
    <t>Seth Vernon</t>
  </si>
  <si>
    <t>Stewart Visinsky</t>
  </si>
  <si>
    <t>Stuart Van</t>
  </si>
  <si>
    <t>Susan Vittorini</t>
  </si>
  <si>
    <t>Scot Wooten</t>
  </si>
  <si>
    <t>Scott Williamson</t>
  </si>
  <si>
    <t>Sean Wendt</t>
  </si>
  <si>
    <t>Shaun Weien</t>
  </si>
  <si>
    <t>Steven Ward</t>
  </si>
  <si>
    <t>Sam Zeldin</t>
  </si>
  <si>
    <t>Tom Ashbrook</t>
  </si>
  <si>
    <t>Ted Butterfield</t>
  </si>
  <si>
    <t>Thomas Boland</t>
  </si>
  <si>
    <t>Thomas Brumley</t>
  </si>
  <si>
    <t>Tim Brockman</t>
  </si>
  <si>
    <t>Toby Braunhardt</t>
  </si>
  <si>
    <t>Todd Boyes</t>
  </si>
  <si>
    <t>Tom Boeckenhauer</t>
  </si>
  <si>
    <t>Tracy Blumstein</t>
  </si>
  <si>
    <t>Troy Blackwell</t>
  </si>
  <si>
    <t>Trudy Brown</t>
  </si>
  <si>
    <t>Tamara Chand</t>
  </si>
  <si>
    <t>Theresa Coyne</t>
  </si>
  <si>
    <t>Toby Carlisle</t>
  </si>
  <si>
    <t>Tony Chapman</t>
  </si>
  <si>
    <t>Tracy Collins</t>
  </si>
  <si>
    <t>Tamara Dahlen</t>
  </si>
  <si>
    <t>Toby Gnade</t>
  </si>
  <si>
    <t>Trudy Glocke</t>
  </si>
  <si>
    <t>Thea Hendricks</t>
  </si>
  <si>
    <t>Thea Hudgings</t>
  </si>
  <si>
    <t>Tiffany House</t>
  </si>
  <si>
    <t>Tracy Hopkins</t>
  </si>
  <si>
    <t>Tamara Manning</t>
  </si>
  <si>
    <t>Tony Molinari</t>
  </si>
  <si>
    <t>Tanja Norvell</t>
  </si>
  <si>
    <t>Theone Pippenger</t>
  </si>
  <si>
    <t>Tom Prescott</t>
  </si>
  <si>
    <t>Tracy Poddar</t>
  </si>
  <si>
    <t>Toby Ritter</t>
  </si>
  <si>
    <t>Thais Sissman</t>
  </si>
  <si>
    <t>Theresa Swint</t>
  </si>
  <si>
    <t>Thomas Seio</t>
  </si>
  <si>
    <t>Toby Swindell</t>
  </si>
  <si>
    <t>Todd Sumrall</t>
  </si>
  <si>
    <t>Tom Stivers</t>
  </si>
  <si>
    <t>Tony Sayre</t>
  </si>
  <si>
    <t>Troy Staebel</t>
  </si>
  <si>
    <t>Trudy Schmidt</t>
  </si>
  <si>
    <t>Ted Trevino</t>
  </si>
  <si>
    <t>Thomas Thornton</t>
  </si>
  <si>
    <t>Tim Taslimi</t>
  </si>
  <si>
    <t>Tonja Turnell</t>
  </si>
  <si>
    <t>Tamara Willingham</t>
  </si>
  <si>
    <t>Tracy Zic</t>
  </si>
  <si>
    <t>Victoria Brennan</t>
  </si>
  <si>
    <t>Valerie Dominguez</t>
  </si>
  <si>
    <t>Vicky Freymann</t>
  </si>
  <si>
    <t>Vivek Gonzalez</t>
  </si>
  <si>
    <t>Vivek Grady</t>
  </si>
  <si>
    <t>Valerie Mitchum</t>
  </si>
  <si>
    <t>Vivian Mathis</t>
  </si>
  <si>
    <t>Victor Preis</t>
  </si>
  <si>
    <t>Victoria Pisteka</t>
  </si>
  <si>
    <t>Vivek Sundaresam</t>
  </si>
  <si>
    <t>Valerie Takahito</t>
  </si>
  <si>
    <t>Victoria Wilson</t>
  </si>
  <si>
    <t>William Brown</t>
  </si>
  <si>
    <t>Xylona Preis</t>
  </si>
  <si>
    <t>Yoseph Carroll</t>
  </si>
  <si>
    <t>Yana Sorensen</t>
  </si>
  <si>
    <t>Zuschuss Carroll</t>
  </si>
  <si>
    <t>Zuschuss Donatelli</t>
  </si>
  <si>
    <t>Category</t>
  </si>
  <si>
    <t>Sub-Category</t>
  </si>
  <si>
    <t>Product Name</t>
  </si>
  <si>
    <t>Furniture</t>
  </si>
  <si>
    <t>Bookcases</t>
  </si>
  <si>
    <t>Bush Birmingham Collection Bookcase, Dark Cherry</t>
  </si>
  <si>
    <t>Sauder Camden County Barrister Bookcase, Planked Cherry Finish</t>
  </si>
  <si>
    <t>Sauder Inglewood Library Bookcases</t>
  </si>
  <si>
    <t>O'Sullivan 2-Shelf Heavy-Duty Bookcases</t>
  </si>
  <si>
    <t>Hon Metal Bookcases, Gray</t>
  </si>
  <si>
    <t>O'Sullivan Plantations 2-Door Library in Landvery Oak</t>
  </si>
  <si>
    <t>O'Sullivan Living Dimensions 2-Shelf Bookcases</t>
  </si>
  <si>
    <t>O'Sullivan 3-Shelf Heavy-Duty Bookcases</t>
  </si>
  <si>
    <t>Bush Westfield Collection Bookcases, Dark Cherry Finish, Fully Assembled</t>
  </si>
  <si>
    <t>Sauder Mission Library with Doors, Fruitwood Finish</t>
  </si>
  <si>
    <t>Hon Metal Bookcases, Black</t>
  </si>
  <si>
    <t>O'Sullivan Cherrywood Estates Traditional Bookcase</t>
  </si>
  <si>
    <t>Bush Somerset Collection Bookcase</t>
  </si>
  <si>
    <t>Atlantic Metals Mobile 5-Shelf Bookcases, Custom Colors</t>
  </si>
  <si>
    <t>Sauder Forest Hills Library with Doors, Woodland Oak Finish</t>
  </si>
  <si>
    <t>O'Sullivan 4-Shelf Bookcase in Odessa Pine</t>
  </si>
  <si>
    <t>Atlantic Metals Mobile 2-Shelf Bookcases, Custom Colors</t>
  </si>
  <si>
    <t>Bush Saratoga Collection 5-Shelf Bookcase, Hanover Cherry, *Special Order</t>
  </si>
  <si>
    <t>DMI Eclipse Executive Suite Bookcases</t>
  </si>
  <si>
    <t>Sauder Barrister Bookcases</t>
  </si>
  <si>
    <t>Atlantic Metals Mobile 3-Shelf Bookcases, Custom Colors</t>
  </si>
  <si>
    <t>Hon Metal Bookcases, Putty</t>
  </si>
  <si>
    <t>Atlantic Metals Mobile 4-Shelf Bookcases, Custom Colors</t>
  </si>
  <si>
    <t>Bush Mission Pointe Library</t>
  </si>
  <si>
    <t>O'Sullivan 5-Shelf Heavy-Duty Bookcases</t>
  </si>
  <si>
    <t>Rush Hierlooms Collection 1" Thick Stackable Bookcases</t>
  </si>
  <si>
    <t>O'Sullivan Elevations Bookcase, Cherry Finish</t>
  </si>
  <si>
    <t>Sauder Camden County Collection Libraries, Planked Cherry Finish</t>
  </si>
  <si>
    <t>O'Sullivan Living Dimensions 5-Shelf Bookcases</t>
  </si>
  <si>
    <t>Global Adaptabilites Bookcase, Cherry/Storm Gray Finish</t>
  </si>
  <si>
    <t>Sauder Cornerstone Collection Library</t>
  </si>
  <si>
    <t>Bush Westfield Collection Bookcases, Fully Assembled</t>
  </si>
  <si>
    <t>Bush Westfield Collection Bookcases, Dark Cherry Finish</t>
  </si>
  <si>
    <t>Hon 4-Shelf Metal Bookcases</t>
  </si>
  <si>
    <t>Bush Cubix Collection Bookcases, Fully Assembled</t>
  </si>
  <si>
    <t>Sauder Camden County Collection Library</t>
  </si>
  <si>
    <t>Safco Value Mate Steel Bookcase, Baked Enamel Finish on Steel, Black</t>
  </si>
  <si>
    <t>O'Sullivan Manor Hill 2-Door Library in Brianna Oak</t>
  </si>
  <si>
    <t>Sauder Facets Collection Library, Sky Alder Finish</t>
  </si>
  <si>
    <t>Bush Andora Bookcase, Maple/Graphite Gray Finish</t>
  </si>
  <si>
    <t>Bush Heritage Pine Collection 5-Shelf Bookcase, Albany Pine Finish, *Special Order</t>
  </si>
  <si>
    <t>O'Sullivan Living Dimensions 3-Shelf Bookcases</t>
  </si>
  <si>
    <t>Rush Hierlooms Collection Rich Wood Bookcases</t>
  </si>
  <si>
    <t>Safco Value Mate Series Steel Bookcases, Baked Enamel Finish on Steel, Gray</t>
  </si>
  <si>
    <t>Bestar Classic Bookcase</t>
  </si>
  <si>
    <t>O'Sullivan Cherrywood Estates Traditional Barrister Bookcase</t>
  </si>
  <si>
    <t>O'Sullivan 2-Door Barrister Bookcase in Odessa Pine</t>
  </si>
  <si>
    <t>Bush Westfield Collection Bookcases, Medium Cherry Finish</t>
  </si>
  <si>
    <t>Riverside Palais Royal Lawyers Bookcase, Royale Cherry Finish</t>
  </si>
  <si>
    <t>Chairs</t>
  </si>
  <si>
    <t>Hon Multipurpose Stacking Arm Chairs</t>
  </si>
  <si>
    <t>Global Comet Stacking Armless Chair</t>
  </si>
  <si>
    <t>Global Geo Office Task Chair, Gray</t>
  </si>
  <si>
    <t>Global Enterprise Series Seating High-Back Swivel/Tilt Chairs</t>
  </si>
  <si>
    <t>Global Comet Stacking Arm Chair</t>
  </si>
  <si>
    <t>Global Highback Leather Tilter in Burgundy</t>
  </si>
  <si>
    <t>Hon Deluxe Fabric Upholstered Stacking Chairs, Rounded Back</t>
  </si>
  <si>
    <t>High-Back Leather Manager's Chair</t>
  </si>
  <si>
    <t>Metal Folding Chairs, Beige, 4/Carton</t>
  </si>
  <si>
    <t>Safco Contoured Stacking Chairs</t>
  </si>
  <si>
    <t>Global Airflow Leather Mesh Back Chair, Black</t>
  </si>
  <si>
    <t>Office Star - Ergonomic Mid Back Chair with 2-Way Adjustable Arms</t>
  </si>
  <si>
    <t>Global Ergonomic Managers Chair</t>
  </si>
  <si>
    <t>Global Executive Mid-Back Manager's Chair</t>
  </si>
  <si>
    <t>Novimex Swivel Fabric Task Chair</t>
  </si>
  <si>
    <t>Hon Olson Stacker Stools</t>
  </si>
  <si>
    <t>Global Value Mid-Back Manager's Chair, Gray</t>
  </si>
  <si>
    <t>Global Deluxe High-Back Office Chair in Storm</t>
  </si>
  <si>
    <t>Global Troy Executive Leather Low-Back Tilter</t>
  </si>
  <si>
    <t>Harbour Creations Steel Folding Chair</t>
  </si>
  <si>
    <t>Global Leather Executive Chair</t>
  </si>
  <si>
    <t>Office Star - Mesh Screen back chair with Vinyl seat</t>
  </si>
  <si>
    <t>Hon Comfortask Task/Swivel Chairs</t>
  </si>
  <si>
    <t>Office Star - Contemporary Swivel Chair with Padded Adjustable Arms and Flex Back</t>
  </si>
  <si>
    <t>Global Leather &amp; Oak Executive Chair, Burgundy</t>
  </si>
  <si>
    <t>Safco Chair Connectors, 6/Carton</t>
  </si>
  <si>
    <t>Hon Every-Day Chair Series Swivel Task Chairs</t>
  </si>
  <si>
    <t>Office Star - Professional Matrix Back Chair with 2-to-1 Synchro Tilt and Mesh Fabric Seat</t>
  </si>
  <si>
    <t>Global Deluxe Office Fabric Chairs</t>
  </si>
  <si>
    <t>Office Star Flex Back Scooter Chair with White Frame</t>
  </si>
  <si>
    <t>SAFCO Optional Arm Kit for Workspace Cribbage Stacking Chair</t>
  </si>
  <si>
    <t>HON 5400 Series Task Chairs for Big and Tall</t>
  </si>
  <si>
    <t>Office Star - Contemporary Task Swivel chair with 2-way adjustable arms, Plum</t>
  </si>
  <si>
    <t>Hon Olson Stacker Chairs</t>
  </si>
  <si>
    <t>Hon Mobius Operator's Chair</t>
  </si>
  <si>
    <t>Hon Deluxe Fabric Upholstered Stacking Chairs</t>
  </si>
  <si>
    <t>Global Stack Chair without Arms, Black</t>
  </si>
  <si>
    <t>Global Enterprise Series Seating Low-Back Swivel/Tilt Chairs</t>
  </si>
  <si>
    <t>Hon Pagoda Stacking Chairs</t>
  </si>
  <si>
    <t>Hon 4700 Series Mobuis Mid-Back Task Chairs with Adjustable Arms</t>
  </si>
  <si>
    <t>Hon GuestStacker Chair</t>
  </si>
  <si>
    <t>Office Star - Ergonomically Designed Knee Chair</t>
  </si>
  <si>
    <t>Iceberg Nesting Folding Chair, 19w x 6d x 43h</t>
  </si>
  <si>
    <t>DMI Arturo Collection Mission-style Design Wood Chair</t>
  </si>
  <si>
    <t>Situations Contoured Folding Chairs, 4/Set</t>
  </si>
  <si>
    <t>Hon Deluxe Fabric Upholstered Stacking Chairs, Squared Back</t>
  </si>
  <si>
    <t>Global Deluxe Stacking Chair, Gray</t>
  </si>
  <si>
    <t>Office Star - Task Chair with Contemporary Loop Arms</t>
  </si>
  <si>
    <t>Global High-Back Leather Tilter, Burgundy</t>
  </si>
  <si>
    <t>Leather Task Chair, Black</t>
  </si>
  <si>
    <t>Global Leather Highback Executive Chair with Pneumatic Height Adjustment, Black</t>
  </si>
  <si>
    <t>Global Leather Task Chair, Black</t>
  </si>
  <si>
    <t>Office Star - Contemporary Task Swivel Chair</t>
  </si>
  <si>
    <t>Office Star - Contemporary Task Swivel chair with Loop Arms, Charcoal</t>
  </si>
  <si>
    <t>Hon 2090 “Pillow Soft” Series Mid Back Swivel/Tilt Chairs</t>
  </si>
  <si>
    <t>Global Commerce Series High-Back Swivel/Tilt Chairs</t>
  </si>
  <si>
    <t>Global Deluxe Steno Chair</t>
  </si>
  <si>
    <t>Global Armless Task Chair, Royal Blue</t>
  </si>
  <si>
    <t>SAFCO Folding Chair Trolley</t>
  </si>
  <si>
    <t>Hon 4070 Series Pagoda Round Back Stacking Chairs</t>
  </si>
  <si>
    <t>Global Italian Leather Office Chair</t>
  </si>
  <si>
    <t>Global Wood Trimmed Manager's Task Chair, Khaki</t>
  </si>
  <si>
    <t>Global Value Steno Chair, Gray</t>
  </si>
  <si>
    <t>Novimex Fabric Task Chair</t>
  </si>
  <si>
    <t>Hon Valutask Swivel Chairs</t>
  </si>
  <si>
    <t>Novimex High-Tech Fabric Mesh Task Chair</t>
  </si>
  <si>
    <t>Novimex Turbo Task Chair</t>
  </si>
  <si>
    <t>GuestStacker Chair with Chrome Finish Legs</t>
  </si>
  <si>
    <t>Global Commerce Series Low-Back Swivel/Tilt Chairs</t>
  </si>
  <si>
    <t>Global Deluxe High-Back Manager's Chair</t>
  </si>
  <si>
    <t>Hon 4070 Series Pagoda Armless Upholstered Stacking Chairs</t>
  </si>
  <si>
    <t>Global Fabric Manager's Chair, Dark Gray</t>
  </si>
  <si>
    <t>SAFCO Arco Folding Chair</t>
  </si>
  <si>
    <t>Global Super Steno Chair</t>
  </si>
  <si>
    <t>Global Push Button Manager's Chair, Indigo</t>
  </si>
  <si>
    <t>Global Leather and Oak Executive Chair, Black</t>
  </si>
  <si>
    <t>Global Chrome Stack Chair</t>
  </si>
  <si>
    <t>Office Star Flex Back Scooter Chair with Aluminum Finish Frame</t>
  </si>
  <si>
    <t>Lifetime Advantage Folding Chairs, 4/Carton</t>
  </si>
  <si>
    <t>Padded Folding Chairs, Black, 4/Carton</t>
  </si>
  <si>
    <t>Global Stack Chair with Arms, Black</t>
  </si>
  <si>
    <t>Global Manager's Adjustable Task Chair, Storm</t>
  </si>
  <si>
    <t>Global Low Back Tilter Chair</t>
  </si>
  <si>
    <t>Harbour Creations 67200 Series Stacking Chairs</t>
  </si>
  <si>
    <t>Bevis Steel Folding Chairs</t>
  </si>
  <si>
    <t>Office Star - Mid Back Dual function Ergonomic High Back Chair with 2-Way Adjustable Arms</t>
  </si>
  <si>
    <t>Hon Every-Day Series Multi-Task Chairs</t>
  </si>
  <si>
    <t>Furnishings</t>
  </si>
  <si>
    <t>DAX Value U-Channel Document Frames, Easel Back</t>
  </si>
  <si>
    <t>Eldon Wave Desk Accessories</t>
  </si>
  <si>
    <t>Deflect-O Glasstique Clear Desk Accessories</t>
  </si>
  <si>
    <t>24-Hour Round Wall Clock</t>
  </si>
  <si>
    <t>Executive Impressions 14" Two-Color Numerals Wall Clock</t>
  </si>
  <si>
    <t>DAX Wood Document Frame.</t>
  </si>
  <si>
    <t>Tenex Chairmats For Use with Hard Floors</t>
  </si>
  <si>
    <t>GE General Purpose, Extra Long Life, Showcase &amp; Floodlight Incandescent Bulbs</t>
  </si>
  <si>
    <t>Master Caster Door Stop, Brown</t>
  </si>
  <si>
    <t>Seth Thomas 16" Steel Case Clock</t>
  </si>
  <si>
    <t>Aluminum Document Frame</t>
  </si>
  <si>
    <t>6" Cubicle Wall Clock, Black</t>
  </si>
  <si>
    <t>Deflect-o DuraMat Antistatic Studded Beveled Mat for Medium Pile Carpeting</t>
  </si>
  <si>
    <t>Eldon Antistatic Chair Mats for Low to Medium Pile Carpets</t>
  </si>
  <si>
    <t>Tenex V2T-RE Standard Weight Series Chair Mat, 45" x 53", Lip 25" x 12"</t>
  </si>
  <si>
    <t>Deflect-o Glass Clear Studded Chair Mats</t>
  </si>
  <si>
    <t>OIC Stacking Trays</t>
  </si>
  <si>
    <t>Luxo Economy Swing Arm Lamp</t>
  </si>
  <si>
    <t>GE 4 Foot Flourescent Tube, 40 Watt</t>
  </si>
  <si>
    <t>Tenex Chairmats For Use With Carpeted Floors</t>
  </si>
  <si>
    <t>Seth Thomas 14" Putty-Colored Wall Clock</t>
  </si>
  <si>
    <t>Stacking Trays by OIC</t>
  </si>
  <si>
    <t>Luxo Professional Fluorescent Magnifier Lamp with Clamp-Mount Base</t>
  </si>
  <si>
    <t>9-3/4 Diameter Round Wall Clock</t>
  </si>
  <si>
    <t>Executive Impressions 10" Spectator Wall Clock</t>
  </si>
  <si>
    <t>DAX Cubicle Frames, 8-1/2 x 11</t>
  </si>
  <si>
    <t>Deflect-o EconoMat Studded, No Bevel Mat for Low Pile Carpeting</t>
  </si>
  <si>
    <t>Eldon 200 Class Desk Accessories</t>
  </si>
  <si>
    <t>Tenex B1-RE Series Chair Mats for Low Pile Carpets</t>
  </si>
  <si>
    <t>Eldon Expressions Mahogany Wood Desk Collection</t>
  </si>
  <si>
    <t>DAX Natural Wood-Tone Poster Frame</t>
  </si>
  <si>
    <t>Eldon 200 Class Desk Accessories, Smoke</t>
  </si>
  <si>
    <t>Eldon Stackable Tray, Side-Load, Legal, Smoke</t>
  </si>
  <si>
    <t>Tensor Brushed Steel Torchiere Floor Lamp</t>
  </si>
  <si>
    <t>Howard Miller 11-1/2" Diameter Ridgewood Wall Clock</t>
  </si>
  <si>
    <t>Eldon Imàge Series Desk Accessories, Clear</t>
  </si>
  <si>
    <t>DAX Charcoal/Nickel-Tone Document Frame, 5 x 7</t>
  </si>
  <si>
    <t>Tensor Track Tree Floor Lamp</t>
  </si>
  <si>
    <t>3M Polarizing Light Filter Sleeves</t>
  </si>
  <si>
    <t>DAX Black Cherry Wood-Tone Poster Frame</t>
  </si>
  <si>
    <t>Advantus Employee of the Month Certificate Frame, 11 x 13-1/2</t>
  </si>
  <si>
    <t>DAX Cubicle Frames - 8x10</t>
  </si>
  <si>
    <t>Howard Miller 11-1/2" Diameter Brentwood Wall Clock</t>
  </si>
  <si>
    <t>Executive Impressions Supervisor Wall Clock</t>
  </si>
  <si>
    <t>Executive Impressions 16-1/2" Circular Wall Clock</t>
  </si>
  <si>
    <t>Dax Clear Box Frame</t>
  </si>
  <si>
    <t>Tenex Antistatic Computer Chair Mats</t>
  </si>
  <si>
    <t>DAX Wood Document Frame</t>
  </si>
  <si>
    <t>Contract Clock, 14", Brown</t>
  </si>
  <si>
    <t>Eldon Expressions Wood and Plastic Desk Accessories, Cherry Wood</t>
  </si>
  <si>
    <t>Tenex 46" x 60" Computer Anti-Static Chairmat, Rectangular Shaped</t>
  </si>
  <si>
    <t>Dana Swing-Arm Lamps</t>
  </si>
  <si>
    <t>Deflect-o SuperTray Unbreakable Stackable Tray, Letter, Black</t>
  </si>
  <si>
    <t>Advantus Panel Wall Certificate Holder - 8.5x11</t>
  </si>
  <si>
    <t>Eldon Delta Triangular Chair Mat, 52" x 58", Clear</t>
  </si>
  <si>
    <t>Executive Impressions 8-1/2" Career Panel/Partition Cubicle Clock</t>
  </si>
  <si>
    <t>Longer-Life Soft White Bulbs</t>
  </si>
  <si>
    <t>Acrylic Self-Standing Desk Frames</t>
  </si>
  <si>
    <t>Eldon Expressions Desk Accessory, Wood Photo Frame, Mahogany</t>
  </si>
  <si>
    <t>Eldon Image Series Black Desk Accessories</t>
  </si>
  <si>
    <t>Eldon Regeneration Recycled Desk Accessories, Smoke</t>
  </si>
  <si>
    <t>Floodlight Indoor Halogen Bulbs, 1 Bulb per Pack, 60 Watts</t>
  </si>
  <si>
    <t>Eldon Expressions Punched Metal &amp; Wood Desk Accessories, Pewter &amp; Cherry</t>
  </si>
  <si>
    <t>Computer Room Manger, 14"</t>
  </si>
  <si>
    <t>Ultra Door Pull Handle</t>
  </si>
  <si>
    <t>C-Line Cubicle Keepers Polyproplyene Holder With Velcro Backings</t>
  </si>
  <si>
    <t>Magnifier Swing Arm Lamp</t>
  </si>
  <si>
    <t>3M Hangers With Command Adhesive</t>
  </si>
  <si>
    <t>Staple-based wall hangings</t>
  </si>
  <si>
    <t>Telescoping Adjustable Floor Lamp</t>
  </si>
  <si>
    <t>Dana Halogen Swing-Arm Architect Lamp</t>
  </si>
  <si>
    <t>Dana Fluorescent Magnifying Lamp, White, 36"</t>
  </si>
  <si>
    <t>Executive Impressions 14" Contract Wall Clock with Quartz Movement</t>
  </si>
  <si>
    <t>Executive Impressions 14"</t>
  </si>
  <si>
    <t>Nu-Dell Float Frame 11 x 14 1/2</t>
  </si>
  <si>
    <t>Eldon Pizzaz Desk Accessories</t>
  </si>
  <si>
    <t>Master Caster Door Stop, Large Brown</t>
  </si>
  <si>
    <t>Tenex Carpeted, Granite-Look or Clear Contemporary Contour Shape Chair Mats</t>
  </si>
  <si>
    <t>Artistic Insta-Plaque</t>
  </si>
  <si>
    <t>G.E. Halogen Desk Lamp Bulbs</t>
  </si>
  <si>
    <t>Nu-Dell EZ-Mount Plastic Wall Frames</t>
  </si>
  <si>
    <t>Howard Miller 13" Diameter Pewter Finish Round Wall Clock</t>
  </si>
  <si>
    <t>Ultra Door Push Plate</t>
  </si>
  <si>
    <t>Rubbermaid ClusterMat Chairmats, Mat Size- 66" x 60", Lip 20" x 11" -90 Degree Angle</t>
  </si>
  <si>
    <t>Eldon Expressions Wood Desk Accessories, Oak</t>
  </si>
  <si>
    <t>Eldon Econocleat Chair Mats for Low Pile Carpets</t>
  </si>
  <si>
    <t>DAX Copper Panel Document Frame, 5 x 7 Size</t>
  </si>
  <si>
    <t>DAX Two-Tone Rosewood/Black Document Frame, Desktop, 5 x 7</t>
  </si>
  <si>
    <t>Master Caster Door Stop, Large Neon Orange</t>
  </si>
  <si>
    <t>Nu-Dell Executive Frame</t>
  </si>
  <si>
    <t>Eldon 100 Class Desk Accessories</t>
  </si>
  <si>
    <t>Tensor "Hersey Kiss" Styled Floor Lamp</t>
  </si>
  <si>
    <t>Document Clip Frames</t>
  </si>
  <si>
    <t>Electrix Incandescent Magnifying Lamp, Black</t>
  </si>
  <si>
    <t>Westinghouse Floor Lamp with Metal Mesh Shade, Black</t>
  </si>
  <si>
    <t>C-Line Magnetic Cubicle Keepers, Clear Polypropylene</t>
  </si>
  <si>
    <t>Electrix 20W Halogen Replacement Bulb for Zoom-In Desk Lamp</t>
  </si>
  <si>
    <t>Executive Impressions 13-1/2" Indoor/Outdoor Wall Clock</t>
  </si>
  <si>
    <t>Tenex Traditional Chairmats for Hard Floors, Average Lip, 36" x 48"</t>
  </si>
  <si>
    <t>12-1/2 Diameter Round Wall Clock</t>
  </si>
  <si>
    <t>DAX Contemporary Wood Frame with Silver Metal Mat, Desktop, 11 x 14 Size</t>
  </si>
  <si>
    <t>Ultra Commercial Grade Dual Valve Door Closer</t>
  </si>
  <si>
    <t>Seth Thomas 14" Day/Date Wall Clock</t>
  </si>
  <si>
    <t>Magna Visual Magnetic Picture Hangers</t>
  </si>
  <si>
    <t>Eldon ClusterMat Chair Mat with Cordless Antistatic Protection</t>
  </si>
  <si>
    <t>GE 48" Fluorescent Tube, Cool White Energy Saver, 34 Watts, 30/Box</t>
  </si>
  <si>
    <t>Eldon 200 Class Desk Accessories, Burgundy</t>
  </si>
  <si>
    <t>Master Caster Door Stop, Gray</t>
  </si>
  <si>
    <t>Eldon Regeneration Recycled Desk Accessories, Black</t>
  </si>
  <si>
    <t>Howard Miller 11-1/2" Diameter Grantwood Wall Clock</t>
  </si>
  <si>
    <t>Linden 12" Wall Clock With Oak Frame</t>
  </si>
  <si>
    <t>Master Giant Foot Doorstop, Safety Yellow</t>
  </si>
  <si>
    <t>Master Big Foot Doorstop, Beige</t>
  </si>
  <si>
    <t>Luxo Adjustable Task Clamp Lamp</t>
  </si>
  <si>
    <t>Eldon Expressions Desk Accessory, Wood Pencil Holder, Oak</t>
  </si>
  <si>
    <t>36X48 HARDFLOOR CHAIRMAT</t>
  </si>
  <si>
    <t>Eldon Radial Chair Mat for Low to Medium Pile Carpets</t>
  </si>
  <si>
    <t>Regeneration Desk Collection</t>
  </si>
  <si>
    <t>Coloredge Poster Frame</t>
  </si>
  <si>
    <t>Electrix Fluorescent Magnifier Lamps &amp; Weighted Base</t>
  </si>
  <si>
    <t>Tenex "The Solids" Textured Chair Mats</t>
  </si>
  <si>
    <t>Nu-Dell Oak Frame</t>
  </si>
  <si>
    <t>Seth Thomas 8 1/2" Cubicle Clock</t>
  </si>
  <si>
    <t>Contemporary Borderless Frame</t>
  </si>
  <si>
    <t>Howard Miller Distant Time Traveler Alarm Clock</t>
  </si>
  <si>
    <t>Howard Miller 13-1/2" Diameter Rosebrook Wall Clock</t>
  </si>
  <si>
    <t>Nu-Dell Leatherette Frames</t>
  </si>
  <si>
    <t>Deflect-o RollaMat Studded, Beveled Mat for Medium Pile Carpeting</t>
  </si>
  <si>
    <t>DataProducts Ampli Magnifier Task Lamp, Black,</t>
  </si>
  <si>
    <t>Electrix Architect's Clamp-On Swing Arm Lamp, Black</t>
  </si>
  <si>
    <t>Eldon Image Series Desk Accessories, Ebony</t>
  </si>
  <si>
    <t>Tenex Traditional Chairmats for Medium Pile Carpet, Standard Lip, 36" x 48"</t>
  </si>
  <si>
    <t>Westinghouse Clip-On Gooseneck Lamps</t>
  </si>
  <si>
    <t>Eldon Expressions Wood and Plastic Desk Accessories, Oak</t>
  </si>
  <si>
    <t>Eldon Cleatmat Plus Chair Mats for High Pile Carpets</t>
  </si>
  <si>
    <t>Ultra Door Kickplate, 8"H x 34"W</t>
  </si>
  <si>
    <t>Seth Thomas 13 1/2" Wall Clock</t>
  </si>
  <si>
    <t>Tenex Chairmat w/ Average Lip, 45" x 53"</t>
  </si>
  <si>
    <t>Stackable Trays</t>
  </si>
  <si>
    <t>Eldon Expressions Punched Metal &amp; Wood Desk Accessories, Black &amp; Cherry</t>
  </si>
  <si>
    <t>DAX Metal Frame, Desktop, Stepped-Edge</t>
  </si>
  <si>
    <t>Linden 10" Round Wall Clock, Black</t>
  </si>
  <si>
    <t>Eldon Executive Woodline II Cherry Finish Desk Accessories</t>
  </si>
  <si>
    <t>Howard Miller 12-3/4 Diameter Accuwave DS  Wall Clock</t>
  </si>
  <si>
    <t>Eldon Advantage Chair Mats for Low to Medium Pile Carpets</t>
  </si>
  <si>
    <t>DAX Executive Solid Wood Document Frame, Desktop or Hang, Mahogany, 5 x 7</t>
  </si>
  <si>
    <t>Deflect-o DuraMat Lighweight, Studded, Beveled Mat for Low Pile Carpeting</t>
  </si>
  <si>
    <t>Tenex Contemporary Contur Chairmats for Low and Medium Pile Carpet, Computer, 39" x 49"</t>
  </si>
  <si>
    <t>Tensor Computer Mounted Lamp</t>
  </si>
  <si>
    <t>Advantus Panel Wall Acrylic Frame</t>
  </si>
  <si>
    <t>DAX Two-Tone Silver Metal Document Frame</t>
  </si>
  <si>
    <t>Luxo Professional Magnifying Clamp-On Fluorescent Lamps</t>
  </si>
  <si>
    <t>Executive Impressions 14" Contract Wall Clock</t>
  </si>
  <si>
    <t>Howard Miller 13" Diameter Goldtone Round Wall Clock</t>
  </si>
  <si>
    <t>Hand-Finished Solid Wood Document Frame</t>
  </si>
  <si>
    <t>Eldon 300 Class Desk Accessories, Black</t>
  </si>
  <si>
    <t>Luxo Professional Combination Clamp-On Lamps</t>
  </si>
  <si>
    <t>Career Cubicle Clock, 8 1/4", Black</t>
  </si>
  <si>
    <t>Eldon Image Series Desk Accessories, Burgundy</t>
  </si>
  <si>
    <t>Electrix Halogen Magnifier Lamp</t>
  </si>
  <si>
    <t>Stacking Tray, Side-Loading, Legal, Smoke</t>
  </si>
  <si>
    <t>Howard Miller 12" Round Wall Clock</t>
  </si>
  <si>
    <t>G.E. Longer-Life Indoor Recessed Floodlight Bulbs</t>
  </si>
  <si>
    <t>GE General Use Halogen Bulbs, 100 Watts, 1 Bulb per Pack</t>
  </si>
  <si>
    <t>Eldon Cleatmat Chair Mats for Medium Pile Carpets</t>
  </si>
  <si>
    <t>Eldon Advantage Foldable Chair Mats for Low Pile Carpets</t>
  </si>
  <si>
    <t>3M Polarizing Task Lamp with Clamp Arm, Light Gray</t>
  </si>
  <si>
    <t>DAX Clear Channel Poster Frame</t>
  </si>
  <si>
    <t>Executive Impressions 12" Wall Clock</t>
  </si>
  <si>
    <t>Westinghouse Mesh Shade Clip-On Gooseneck Lamp, Black</t>
  </si>
  <si>
    <t>Howard Miller 16" Diameter Gallery Wall Clock</t>
  </si>
  <si>
    <t>Deflect-o EconoMat Nonstudded, No Bevel Mat</t>
  </si>
  <si>
    <t>Howard Miller 13-3/4" Diameter Brushed Chrome Round Wall Clock</t>
  </si>
  <si>
    <t>Howard Miller 14-1/2" Diameter Chrome Round Wall Clock</t>
  </si>
  <si>
    <t>Eldon "L" Workstation Diamond Chairmat</t>
  </si>
  <si>
    <t>Contemporary Wood/Metal Frame</t>
  </si>
  <si>
    <t>C-Line Cubicle Keepers Polyproplyene Holder w/Velcro Back, 8-1/2x11, 25/Bx</t>
  </si>
  <si>
    <t>Seth Thomas 12" Clock w/ Goldtone Case</t>
  </si>
  <si>
    <t>Eldon 400 Class Desk Accessories, Black Carbon</t>
  </si>
  <si>
    <t>Flat Face Poster Frame</t>
  </si>
  <si>
    <t>Tables</t>
  </si>
  <si>
    <t>Chromcraft Bull-Nose Wood Oval Conference Tables &amp; Bases</t>
  </si>
  <si>
    <t>Bretford CR4500 Series Slim Rectangular Table</t>
  </si>
  <si>
    <t>Hon Practical Foundations 30 x 60 Training Table, Light Gray/Charcoal</t>
  </si>
  <si>
    <t>Chromcraft Bull-Nose Wood Round Conference Table Top, Wood Base</t>
  </si>
  <si>
    <t>Bevis Rectangular Conference Tables</t>
  </si>
  <si>
    <t>KI Adjustable-Height Table</t>
  </si>
  <si>
    <t>SAFCO PlanMaster Boards, 60w x 37-1/2d, White Melamine</t>
  </si>
  <si>
    <t>Chromcraft Round Conference Tables</t>
  </si>
  <si>
    <t>SAFCO PlanMaster Heigh-Adjustable Drafting Table Base, 43w x 30d x 30-37h, Black</t>
  </si>
  <si>
    <t>Lesro Sheffield Collection Coffee Table, End Table, Center Table, Corner Table</t>
  </si>
  <si>
    <t>Chromcraft Rectangular Conference Tables</t>
  </si>
  <si>
    <t>Hon 61000 Series Interactive Training Tables</t>
  </si>
  <si>
    <t>Barricks Non-Folding Utility Table with Steel Legs, Laminate Tops</t>
  </si>
  <si>
    <t>Bush Advantage Collection Round Conference Table</t>
  </si>
  <si>
    <t>Hon Racetrack Conference Tables</t>
  </si>
  <si>
    <t>Bush Cubix Conference Tables, Fully Assembled</t>
  </si>
  <si>
    <t>Balt Solid Wood Rectangular Table</t>
  </si>
  <si>
    <t>Bevis Round Conference Room Tables and Bases</t>
  </si>
  <si>
    <t>Bush Advantage Collection Racetrack Conference Table</t>
  </si>
  <si>
    <t>Chromcraft 48" x 96" Racetrack Double Pedestal Table</t>
  </si>
  <si>
    <t>Balt Solid Wood Round Tables</t>
  </si>
  <si>
    <t>Bevis Round Conference Table Top, X-Base</t>
  </si>
  <si>
    <t>Bevis Traditional Conference Table Top, Plinth Base</t>
  </si>
  <si>
    <t>Bevis Boat-Shaped Conference Table</t>
  </si>
  <si>
    <t>Iceberg OfficeWorks 42" Round Tables</t>
  </si>
  <si>
    <t>BPI Conference Tables</t>
  </si>
  <si>
    <t>KI Conference Tables</t>
  </si>
  <si>
    <t>Bush Andora Conference Table, Maple/Graphite Gray Finish</t>
  </si>
  <si>
    <t>Hon Rectangular Conference Tables</t>
  </si>
  <si>
    <t>Laminate Occasional Tables</t>
  </si>
  <si>
    <t>Bevis Round Conference Table Top &amp; Single Column Base</t>
  </si>
  <si>
    <t>Bevis Round Bullnose 29" High Table Top</t>
  </si>
  <si>
    <t>Bevis Oval Conference Table, Walnut</t>
  </si>
  <si>
    <t>Lesro Round Back Collection Coffee Table, End Table</t>
  </si>
  <si>
    <t>Chromcraft Bull-Nose Wood 48" x 96" Rectangular Conference Tables</t>
  </si>
  <si>
    <t>Global Adaptabilities Conference Tables</t>
  </si>
  <si>
    <t>Balt Split Level Computer Training Table</t>
  </si>
  <si>
    <t>Bretford Rectangular Conference Table Tops</t>
  </si>
  <si>
    <t>Bretford CR8500 Series Meeting Room Furniture</t>
  </si>
  <si>
    <t>Hon 2111 Invitation Series Corner Table</t>
  </si>
  <si>
    <t>Bevis 36 x 72 Conference Tables</t>
  </si>
  <si>
    <t>Anderson Hickey Conga Table Tops &amp; Accessories</t>
  </si>
  <si>
    <t>Hon 94000 Series Round Tables</t>
  </si>
  <si>
    <t>Hon 4060 Series Tables</t>
  </si>
  <si>
    <t>Barricks 18" x 48" Non-Folding Utility Table with Bottom Storage Shelf</t>
  </si>
  <si>
    <t>Riverside Furniture Oval Coffee Table, Oval End Table, End Table with Drawer</t>
  </si>
  <si>
    <t>Hon 30" x 60" Table with Locking Drawer</t>
  </si>
  <si>
    <t>Bretford “Just In Time” Height-Adjustable Multi-Task Work Tables</t>
  </si>
  <si>
    <t>BoxOffice By Design Rectangular and Half-Moon Meeting Room Tables</t>
  </si>
  <si>
    <t>Riverside Furniture Stanwyck Manor Table Series</t>
  </si>
  <si>
    <t>Bevis 44 x 96 Conference Tables</t>
  </si>
  <si>
    <t>Hon 5100 Series Wood Tables</t>
  </si>
  <si>
    <t>Hon 2111 Invitation Series Straight Table</t>
  </si>
  <si>
    <t>Hon Non-Folding Utility Tables</t>
  </si>
  <si>
    <t>Safco Drafting Table</t>
  </si>
  <si>
    <t>Office Impressions End Table, 20-1/2"H x 24"W x 20"D</t>
  </si>
  <si>
    <t>Office Supplies</t>
  </si>
  <si>
    <t>Appliances</t>
  </si>
  <si>
    <t>Tripp Lite Isotel 6 Outlet Surge Protector with Fax/Modem Protection</t>
  </si>
  <si>
    <t>Hoover Commercial SteamVac</t>
  </si>
  <si>
    <t>Belkin F9S820V06 8 Outlet Surge</t>
  </si>
  <si>
    <t>Acco 6 Outlet Guardian Basic Surge Suppressor</t>
  </si>
  <si>
    <t>Belkin F9M820V08 8 Outlet Surge</t>
  </si>
  <si>
    <t>Honeywell Enviracaire Portable HEPA Air Cleaner for up to 10 x 16 Room</t>
  </si>
  <si>
    <t>Belkin F9G930V10-GRY 9 Outlet Surge</t>
  </si>
  <si>
    <t>Harmony HEPA Quiet Air Purifiers</t>
  </si>
  <si>
    <t>Sanyo Counter Height Refrigerator with Crisper, 3.6 Cubic Foot, Stainless Steel/Black</t>
  </si>
  <si>
    <t>Belkin 7 Outlet SurgeMaster Surge Protector with Phone Protection</t>
  </si>
  <si>
    <t>Fellowes Basic Home/Office Series Surge Protectors</t>
  </si>
  <si>
    <t>Euro Pro Shark Stick Mini Vacuum</t>
  </si>
  <si>
    <t>Belkin 7 Outlet SurgeMaster II</t>
  </si>
  <si>
    <t>Disposable Triple-Filter Dust Bags</t>
  </si>
  <si>
    <t>Fellowes Mighty 8 Compact Surge Protector</t>
  </si>
  <si>
    <t>Holmes Odor Grabber</t>
  </si>
  <si>
    <t>Hoover Portapower Portable Vacuum</t>
  </si>
  <si>
    <t>Avanti 4.4 Cu. Ft. Refrigerator</t>
  </si>
  <si>
    <t>Kensington 7 Outlet MasterPiece HOMEOFFICE Power Control Center</t>
  </si>
  <si>
    <t>Avanti 1.7 Cu. Ft. Refrigerator</t>
  </si>
  <si>
    <t>Honeywell Quietcare HEPA Air Cleaner</t>
  </si>
  <si>
    <t>Sanyo 2.5 Cubic Foot Mid-Size Office Refrigerators</t>
  </si>
  <si>
    <t>Belkin 8 Outlet SurgeMaster II Gold Surge Protector with Phone Protection</t>
  </si>
  <si>
    <t>Bionaire Personal Warm Mist Humidifier/Vaporizer</t>
  </si>
  <si>
    <t>Belkin 5 Outlet SurgeMaster Power Centers</t>
  </si>
  <si>
    <t>APC 7 Outlet Network SurgeArrest Surge Protector</t>
  </si>
  <si>
    <t>Eureka The Boss Cordless Rechargeable Stick Vac</t>
  </si>
  <si>
    <t>Belkin 8 Outlet Surge Protector</t>
  </si>
  <si>
    <t>Holmes Cool Mist Humidifier for the Whole House with 8-Gallon Output per Day, Extended Life Filter</t>
  </si>
  <si>
    <t>Staple holder</t>
  </si>
  <si>
    <t>Kensington 6 Outlet MasterPiece HOMEOFFICE Power Control Center</t>
  </si>
  <si>
    <t>Harmony Air Purifier</t>
  </si>
  <si>
    <t>Fellowes 8 Outlet Superior Workstation Surge Protector</t>
  </si>
  <si>
    <t>Acco Six-Outlet Power Strip, 4' Cord Length</t>
  </si>
  <si>
    <t>Belkin Premiere Surge Master II 8-outlet surge protector</t>
  </si>
  <si>
    <t>Hoover Commercial Lightweight Upright Vacuum with E-Z Empty Dirt Cup</t>
  </si>
  <si>
    <t>Commercial WindTunnel Clean Air Upright Vacuum, Replacement Belts, Filtration Bags</t>
  </si>
  <si>
    <t>Hoover Commercial Lightweight Upright Vacuum</t>
  </si>
  <si>
    <t>Acco 6 Outlet Guardian Premium Plus Surge Suppressor</t>
  </si>
  <si>
    <t>Black &amp; Decker Filter for Double Action Dustbuster Cordless Vac BLDV7210</t>
  </si>
  <si>
    <t>Holmes HEPA Air Purifier</t>
  </si>
  <si>
    <t>1.7 Cubic Foot Compact "Cube" Office Refrigerators</t>
  </si>
  <si>
    <t>Belkin 8 Outlet SurgeMaster II Gold Surge Protector</t>
  </si>
  <si>
    <t>Eureka Disposable Bags for Sanitaire Vibra Groomer I Upright Vac</t>
  </si>
  <si>
    <t>Eureka Sanitaire  Multi-Pro Heavy-Duty Upright, Disposable Bags</t>
  </si>
  <si>
    <t>Holmes Replacement Filter for HEPA Air Cleaner, Very Large Room, HEPA Filter</t>
  </si>
  <si>
    <t>Belkin F9H710-06 7 Outlet SurgeMaster Surge Protector</t>
  </si>
  <si>
    <t>Acco Smartsocket Color-Coded Six-Outlet AC Adapter Model Surge Protectors</t>
  </si>
  <si>
    <t>Tripp Lite Isotel 8 Ultra 8 Outlet Metal Surge</t>
  </si>
  <si>
    <t>Eureka The Boss Plus 12-Amp Hard Box Upright Vacuum, Red</t>
  </si>
  <si>
    <t>3M Office Air Cleaner</t>
  </si>
  <si>
    <t>Acco Smartsocket Table Surge Protector, 6 Color-Coded Adapter Outlets</t>
  </si>
  <si>
    <t>Kensington 7 Outlet MasterPiece Power Center</t>
  </si>
  <si>
    <t>3.6 Cubic Foot Counter Height Office Refrigerator</t>
  </si>
  <si>
    <t>Fellowes Premier Superior Surge Suppressor, 10-Outlet, With Phone and Remote</t>
  </si>
  <si>
    <t>Hoover Upright Vacuum With Dirt Cup</t>
  </si>
  <si>
    <t>Belkin 8-Outlet Premiere SurgeMaster II Surge Protectors</t>
  </si>
  <si>
    <t>Acco 7-Outlet Masterpiece Power Center, Wihtout Fax/Phone Line Protection</t>
  </si>
  <si>
    <t>Holmes Harmony HEPA Air Purifier for 17 x 20 Room</t>
  </si>
  <si>
    <t>Fellowes Advanced Computer Series Surge Protectors</t>
  </si>
  <si>
    <t>Fellowes Command Center 5-outlet power strip</t>
  </si>
  <si>
    <t>Belkin F5C206VTEL 6 Outlet Surge</t>
  </si>
  <si>
    <t>Hoover Replacement Belt for Commercial Guardsman Heavy-Duty Upright Vacuum</t>
  </si>
  <si>
    <t>Honeywell Enviracaire Portable HEPA Air Cleaner for 17' x 22' Room</t>
  </si>
  <si>
    <t>Holmes 99% HEPA Air Purifier</t>
  </si>
  <si>
    <t>Fellowes 8 Outlet Superior Workstation Surge Protector w/o Phone/Fax/Modem Protection</t>
  </si>
  <si>
    <t>Honeywell Enviracaire Portable HEPA Air Cleaner for 16' x 20' Room</t>
  </si>
  <si>
    <t>Eureka Hand Vacuum, Bagless</t>
  </si>
  <si>
    <t>Eureka Sanitaire  Commercial Upright</t>
  </si>
  <si>
    <t>Holmes Replacement Filter for HEPA Air Cleaner, Large Room</t>
  </si>
  <si>
    <t>Belkin 7-Outlet SurgeMaster Home Series</t>
  </si>
  <si>
    <t>Acco 6 Outlet Guardian Standard Surge Suppressor</t>
  </si>
  <si>
    <t>Tripp Lite TLP810NET Broadband Surge for Modem/Fax</t>
  </si>
  <si>
    <t>Hoover WindTunnel Plus Canister Vacuum</t>
  </si>
  <si>
    <t>Bravo II Megaboss 12-Amp Hard Body Upright, Replacement Belts, 2 Belts per Pack</t>
  </si>
  <si>
    <t>Kensington 7 Outlet MasterPiece Power Center with Fax/Phone Line Protection</t>
  </si>
  <si>
    <t>Euro-Pro Shark Turbo Vacuum</t>
  </si>
  <si>
    <t>Hoover Shoulder Vac Commercial Portable Vacuum</t>
  </si>
  <si>
    <t>Fellowes Advanced 8 Outlet Surge Suppressor with Phone/Fax Protection</t>
  </si>
  <si>
    <t>Fellowes Smart Surge Ten-Outlet Protector, Platinum</t>
  </si>
  <si>
    <t>Sanitaire Vibra Groomer IR Commercial Upright Vacuum, Replacement Belts</t>
  </si>
  <si>
    <t>Belkin 6 Outlet Metallic Surge Strip</t>
  </si>
  <si>
    <t>Bionaire 99.97% HEPA Air Cleaner</t>
  </si>
  <si>
    <t>Hoover Replacement Belts For Soft Guard &amp; Commercial Ltweight Upright Vacs, 2/Pk</t>
  </si>
  <si>
    <t>Kensington 6 Outlet SmartSocket Surge Protector</t>
  </si>
  <si>
    <t>Honeywell Enviracaire Portable Air Cleaner for up to 8 x 10 Room</t>
  </si>
  <si>
    <t>Conquest 14 Commercial Heavy-Duty Upright Vacuum, Collection System, Accessory Kit</t>
  </si>
  <si>
    <t>Kensington 4 Outlet MasterPiece Compact Power Control Center</t>
  </si>
  <si>
    <t>Kensington 6 Outlet Guardian Standard Surge Protector</t>
  </si>
  <si>
    <t>Eureka The Boss Lite 10-Amp Upright Vacuum, Blue</t>
  </si>
  <si>
    <t>Holmes Visible Mist Ultrasonic Humidifier with 2.3-Gallon Output per Day, Replacement Filter</t>
  </si>
  <si>
    <t>Fellowes Superior 10 Outlet Split Surge Protector</t>
  </si>
  <si>
    <t>Holmes Replacement Filter for HEPA Air Cleaner, Medium Room</t>
  </si>
  <si>
    <t>Acco 6 Outlet Guardian Premium Surge Suppressor</t>
  </si>
  <si>
    <t>Hoover Commercial Soft Guard Upright Vacuum And Disposable Filtration Bags</t>
  </si>
  <si>
    <t>3M Replacement Filter for Office Air Cleaner for 20' x 33' Room</t>
  </si>
  <si>
    <t>Art</t>
  </si>
  <si>
    <t>BIC Brite Liner Grip Highlighters, Assorted, 5/Pack</t>
  </si>
  <si>
    <t>Newell 314</t>
  </si>
  <si>
    <t>Newell 321</t>
  </si>
  <si>
    <t>Newell 336</t>
  </si>
  <si>
    <t>Newell 318</t>
  </si>
  <si>
    <t>Newell 328</t>
  </si>
  <si>
    <t>Dixon Ticonderoga Maple Cedar Pencil, #2</t>
  </si>
  <si>
    <t>Design Ebony Sketching Pencil</t>
  </si>
  <si>
    <t>Hunt PowerHouse Electric Pencil Sharpener, Blue</t>
  </si>
  <si>
    <t>Newell Chalk Holder</t>
  </si>
  <si>
    <t>Boston 16701 Slimline Battery Pencil Sharpener</t>
  </si>
  <si>
    <t>Pencil and Crayon Sharpener</t>
  </si>
  <si>
    <t>Sanford Pocket Accent Highlighters</t>
  </si>
  <si>
    <t>Hunt BOSTON Vista Battery-Operated Pencil Sharpener, Black</t>
  </si>
  <si>
    <t>Boston Model 1800 Electric Pencil Sharpener, Gray</t>
  </si>
  <si>
    <t>Newell 345</t>
  </si>
  <si>
    <t>Barrel Sharpener</t>
  </si>
  <si>
    <t>Newell 320</t>
  </si>
  <si>
    <t>Binney &amp; Smith inkTank Desk Highlighter, Chisel Tip, Yellow, 12/Box</t>
  </si>
  <si>
    <t>Newell 324</t>
  </si>
  <si>
    <t>DIXON Ticonderoga Erasable Checking Pencils</t>
  </si>
  <si>
    <t>Col-Erase Pencils with Erasers</t>
  </si>
  <si>
    <t>Manco Dry-Lighter Erasable Highlighter</t>
  </si>
  <si>
    <t>Newell 307</t>
  </si>
  <si>
    <t>Newell 329</t>
  </si>
  <si>
    <t>Boston 16765 Mini Stand Up Battery Pencil Sharpener</t>
  </si>
  <si>
    <t>Dixon Ticonderoga Core-Lock Colored Pencils, 48-Color Set</t>
  </si>
  <si>
    <t>Newell 343</t>
  </si>
  <si>
    <t>SANFORD Liquid Accent Tank-Style Highlighters</t>
  </si>
  <si>
    <t>Sanford Uni-Blazer View Highlighters, Chisel Tip, Yellow</t>
  </si>
  <si>
    <t>BOSTON Ranger #55 Pencil Sharpener, Black</t>
  </si>
  <si>
    <t>Binney &amp; Smith Crayola Metallic Crayons, 16-Color Pack</t>
  </si>
  <si>
    <t>Quartet Alpha White Chalk, 12/Pack</t>
  </si>
  <si>
    <t>Sanford Colorific Colored Pencils, 12/Box</t>
  </si>
  <si>
    <t>Staples in misc. colors</t>
  </si>
  <si>
    <t>Newell 349</t>
  </si>
  <si>
    <t>Newell 339</t>
  </si>
  <si>
    <t>Dixon Ticonderoga Erasable Colored Pencil Set, 12-Color</t>
  </si>
  <si>
    <t>Newell 338</t>
  </si>
  <si>
    <t>Sanford EarthWrite Recycled Pencils, Medium Soft, #2</t>
  </si>
  <si>
    <t>Newell 317</t>
  </si>
  <si>
    <t>Newell 310</t>
  </si>
  <si>
    <t>BIC Brite Liner Highlighters, Chisel Tip</t>
  </si>
  <si>
    <t>Newell 325</t>
  </si>
  <si>
    <t>Newell 330</t>
  </si>
  <si>
    <t>Newell 309</t>
  </si>
  <si>
    <t>Sanford Prismacolor Professional Thick Lead Art Pencils, 36-Color Set</t>
  </si>
  <si>
    <t>Newell 313</t>
  </si>
  <si>
    <t>Newell 326</t>
  </si>
  <si>
    <t>Newell 311</t>
  </si>
  <si>
    <t>American Pencil</t>
  </si>
  <si>
    <t>Newell 34</t>
  </si>
  <si>
    <t>Rogers Handheld Barrel Pencil Sharpener</t>
  </si>
  <si>
    <t>Lumber Crayons</t>
  </si>
  <si>
    <t>Boston Home &amp; Office Model 2000 Electric Pencil Sharpeners</t>
  </si>
  <si>
    <t>Avery Hi-Liter Smear-Safe Highlighters</t>
  </si>
  <si>
    <t>Economy #2 Pencils</t>
  </si>
  <si>
    <t>BIC Liqua Brite Liner</t>
  </si>
  <si>
    <t>Prang Dustless Chalk Sticks</t>
  </si>
  <si>
    <t>Model L Table or Wall-Mount Pencil Sharpener</t>
  </si>
  <si>
    <t>Peel-Off China Markers</t>
  </si>
  <si>
    <t>OIC #2 Pencils, Medium Soft</t>
  </si>
  <si>
    <t>Sanford Colorific Eraseable Coloring Pencils, 12 Count</t>
  </si>
  <si>
    <t>Boston 1645 Deluxe Heavier-Duty Electric Pencil Sharpener</t>
  </si>
  <si>
    <t>Newell 331</t>
  </si>
  <si>
    <t>Newell 319</t>
  </si>
  <si>
    <t>Stanley Bostitch Contemporary Electric Pencil Sharpeners</t>
  </si>
  <si>
    <t>Newell 323</t>
  </si>
  <si>
    <t>Bulldog Table or Wall-Mount Pencil Sharpener</t>
  </si>
  <si>
    <t>Premium Writing Pencils, Soft, #2 by Central Association for the Blind</t>
  </si>
  <si>
    <t>Newell 334</t>
  </si>
  <si>
    <t>Boston Heavy-Duty Trimline Electric Pencil Sharpeners</t>
  </si>
  <si>
    <t>12 Colored Short Pencils</t>
  </si>
  <si>
    <t>Panasonic KP-150 Electric Pencil Sharpener</t>
  </si>
  <si>
    <t>Newell 346</t>
  </si>
  <si>
    <t>Eldon Spacemaker Box, Quick-Snap Lid, Clear</t>
  </si>
  <si>
    <t>DIXON Oriole Pencils</t>
  </si>
  <si>
    <t>Newell 351</t>
  </si>
  <si>
    <t>Dixon Prang Watercolor Pencils, 10-Color Set with Brush</t>
  </si>
  <si>
    <t>SANFORD Major Accent Highlighters</t>
  </si>
  <si>
    <t>Dixon Ticonderoga Pencils</t>
  </si>
  <si>
    <t>Newell 335</t>
  </si>
  <si>
    <t>Sanford Liquid Accent Highlighters</t>
  </si>
  <si>
    <t>Hunt BOSTON Model 1606 High-Volume Electric Pencil Sharpener, Beige</t>
  </si>
  <si>
    <t>Boston 1900 Electric Pencil Sharpener</t>
  </si>
  <si>
    <t>Prang Drawing Pencil Set</t>
  </si>
  <si>
    <t>Faber Castell Col-Erase Pencils</t>
  </si>
  <si>
    <t>Panasonic KP-310 Heavy-Duty Electric Pencil Sharpener</t>
  </si>
  <si>
    <t>Newell 322</t>
  </si>
  <si>
    <t>Stanley Contemporary Battery Pencil Sharpeners</t>
  </si>
  <si>
    <t>Boston 16801 Nautilus Battery Pencil Sharpener</t>
  </si>
  <si>
    <t>Prismacolor Color Pencil Set</t>
  </si>
  <si>
    <t>Prang Colored Pencils</t>
  </si>
  <si>
    <t>Newell 341</t>
  </si>
  <si>
    <t>50 Colored Long Pencils</t>
  </si>
  <si>
    <t>Fluorescent Highlighters by Dixon</t>
  </si>
  <si>
    <t>Dixon Ticonderoga Core-Lock Colored Pencils</t>
  </si>
  <si>
    <t>Avery Fluorescent Highlighter Four-Color Set</t>
  </si>
  <si>
    <t>Newell 32</t>
  </si>
  <si>
    <t>Newell 316</t>
  </si>
  <si>
    <t>Eberhard Faber 3 1/2" Golf Pencils</t>
  </si>
  <si>
    <t>Boston School Pro Electric Pencil Sharpener, 1670</t>
  </si>
  <si>
    <t>Newell 332</t>
  </si>
  <si>
    <t>Dixon My First Ticonderoga Pencil, #2</t>
  </si>
  <si>
    <t>Nontoxic Chalk</t>
  </si>
  <si>
    <t>4009 Highlighters</t>
  </si>
  <si>
    <t>Avery Hi-Liter EverBold Pen Style Fluorescent Highlighters, 4/Pack</t>
  </si>
  <si>
    <t>Newell 348</t>
  </si>
  <si>
    <t>Newell 347</t>
  </si>
  <si>
    <t>4009 Highlighters by Sanford</t>
  </si>
  <si>
    <t>Zebra Zazzle Fluorescent Highlighters</t>
  </si>
  <si>
    <t>Boston Electric Pencil Sharpener, Model 1818, Charcoal Black</t>
  </si>
  <si>
    <t>Quartet Omega Colored Chalk, 12/Pack</t>
  </si>
  <si>
    <t>Newell 350</t>
  </si>
  <si>
    <t>Panasonic KP-350BK Electric Pencil Sharpener with Auto Stop</t>
  </si>
  <si>
    <t>Avery Hi-Liter Fluorescent Desk Style Markers</t>
  </si>
  <si>
    <t>Berol Giant Pencil Sharpener</t>
  </si>
  <si>
    <t>Newell 333</t>
  </si>
  <si>
    <t>Deluxe Chalkboard Eraser Cleaner</t>
  </si>
  <si>
    <t>Crayola Anti Dust Chalk, 12/Pack</t>
  </si>
  <si>
    <t>Newell 340</t>
  </si>
  <si>
    <t>Boston 16750 Black Compact Battery Pencil Sharpener</t>
  </si>
  <si>
    <t>Newell 327</t>
  </si>
  <si>
    <t>Newell 35</t>
  </si>
  <si>
    <t>Newell 344</t>
  </si>
  <si>
    <t>Avery Hi-Liter GlideStik Fluorescent Highlighter, Yellow Ink</t>
  </si>
  <si>
    <t>Stride Job 150 Highlighters, Chisel Tip, Assorted Colors</t>
  </si>
  <si>
    <t>Sanford 52201 APSCO Electric Pencil Sharpener</t>
  </si>
  <si>
    <t>Newell 337</t>
  </si>
  <si>
    <t>Avery Hi-Liter Pen Style Six-Color Fluorescent Set</t>
  </si>
  <si>
    <t>Hunt Boston Vacuum Mount KS Pencil Sharpener</t>
  </si>
  <si>
    <t>Panasonic KP-380BK Classic Electric Pencil Sharpener</t>
  </si>
  <si>
    <t>Binney &amp; Smith inkTank Erasable Desk Highlighter, Chisel Tip, Yellow, 12/Box</t>
  </si>
  <si>
    <t>BOSTON Model 1800 Electric Pencil Sharpeners, Putty/Woodgrain</t>
  </si>
  <si>
    <t>Newell 312</t>
  </si>
  <si>
    <t>Binney &amp; Smith inkTank Erasable Pocket Highlighter, Chisel Tip, Yellow</t>
  </si>
  <si>
    <t>Boston 1799 Powerhouse Electric Pencil Sharpener</t>
  </si>
  <si>
    <t>Newell 31</t>
  </si>
  <si>
    <t>Newell 308</t>
  </si>
  <si>
    <t>Bulldog Vacuum Base Pencil Sharpener</t>
  </si>
  <si>
    <t>BIC Brite Liner Highlighters</t>
  </si>
  <si>
    <t>Panasonic KP-4ABK Battery-Operated Pencil Sharpener</t>
  </si>
  <si>
    <t>Sanford Colorific Scented Colored Pencils, 12/Pack</t>
  </si>
  <si>
    <t>BIC Brite Liner Grip Highlighters</t>
  </si>
  <si>
    <t>Boston 1827 Commercial Additional Cutter, Drive Gear &amp; Gear Rack for 1606</t>
  </si>
  <si>
    <t>Boston KS Multi-Size Manual Pencil Sharpener</t>
  </si>
  <si>
    <t>Boston 19500 Mighty Mite Electric Pencil Sharpener</t>
  </si>
  <si>
    <t>Binney &amp; Smith Crayola Metallic Colored Pencils, 8-Color Set</t>
  </si>
  <si>
    <t>Boston 1730 StandUp Electric Pencil Sharpener</t>
  </si>
  <si>
    <t>Blackstonian Pencils</t>
  </si>
  <si>
    <t>Crayola Colored Pencils</t>
  </si>
  <si>
    <t>Colorific Watercolor Pencils</t>
  </si>
  <si>
    <t>Turquoise Lead Holder with Pocket Clip</t>
  </si>
  <si>
    <t>Newell 33</t>
  </si>
  <si>
    <t>Newell 342</t>
  </si>
  <si>
    <t>Newell 315</t>
  </si>
  <si>
    <t>Binders</t>
  </si>
  <si>
    <t>Heavy-Duty E-Z-D Binders</t>
  </si>
  <si>
    <t>Pressboard Data Binder, Crimson, 12" X 8 1/2"</t>
  </si>
  <si>
    <t>Angle-D Binders with Locking Rings, Label Holders</t>
  </si>
  <si>
    <t>GBC Prepunched Paper, 19-Hole, for Binding Systems, 24-lb</t>
  </si>
  <si>
    <t>GBC Imprintable Covers</t>
  </si>
  <si>
    <t>Avery Non-Stick Heavy Duty View Round Locking Ring Binders</t>
  </si>
  <si>
    <t>Acco Translucent Poly Ring Binders</t>
  </si>
  <si>
    <t>Zipper Ring Binder Pockets</t>
  </si>
  <si>
    <t>Wilson Jones Clip &amp; Carry Folder Binder Tool for Ring Binders, Clear</t>
  </si>
  <si>
    <t>Avery Triangle Shaped Sheet Lifters, Black, 2/Pack</t>
  </si>
  <si>
    <t>Mead 1st Gear 2" Zipper Binder, Asst. Colors</t>
  </si>
  <si>
    <t>Acco Recycled 2" Capacity Laser Printer Hanging Data Binders</t>
  </si>
  <si>
    <t>XtraLife ClearVue Slant-D Ring Binders by Cardinal</t>
  </si>
  <si>
    <t>GBC Instant Report Kit</t>
  </si>
  <si>
    <t>GBC Twin Loop Wire Binding Elements, 9/16" Spine, Black</t>
  </si>
  <si>
    <t>Poly Designer Cover &amp; Back</t>
  </si>
  <si>
    <t>GBC Plastic Binding Combs</t>
  </si>
  <si>
    <t>Pressboard Covers with Storage Hooks, 9 1/2" x 11", Light Blue</t>
  </si>
  <si>
    <t>Avery Printable Repositionable Plastic Tabs</t>
  </si>
  <si>
    <t>Avery Recycled Flexi-View Covers for Binding Systems</t>
  </si>
  <si>
    <t>Acco Economy Flexible Poly Round Ring Binder</t>
  </si>
  <si>
    <t>GBC Ibimaster 500 Manual ProClick Binding System</t>
  </si>
  <si>
    <t>Avery Durable Binders</t>
  </si>
  <si>
    <t>Avery Binder Labels</t>
  </si>
  <si>
    <t>Acco Pressboard Covers with Storage Hooks, 9 1/2" x 11", Executive Red</t>
  </si>
  <si>
    <t>Satellite Sectional Post Binders</t>
  </si>
  <si>
    <t>Surelock Post Binders</t>
  </si>
  <si>
    <t>Storex DuraTech Recycled Plastic Frosted Binders</t>
  </si>
  <si>
    <t>Insertable Tab Post Binder Dividers</t>
  </si>
  <si>
    <t>GBC VeloBinder Electric Binding Machine</t>
  </si>
  <si>
    <t>Acco PRESSTEX Data Binder with Storage Hooks, Light Blue, 9 1/2" X 11"</t>
  </si>
  <si>
    <t>Avery Non-Stick Binders</t>
  </si>
  <si>
    <t>Storex Flexible Poly Binders with Double Pockets</t>
  </si>
  <si>
    <t>Angle-D Ring Binders</t>
  </si>
  <si>
    <t>GBC Laser Imprintable Binding System Covers, Desert Sand</t>
  </si>
  <si>
    <t>Acco Flexible ACCOHIDE Square Ring Data Binder, Dark Blue, 11 1/2" X 14" 7/8"</t>
  </si>
  <si>
    <t>Ibico Plastic Spiral Binding Combs</t>
  </si>
  <si>
    <t>Pressboard Data Binders by Wilson Jones</t>
  </si>
  <si>
    <t>Cardinal EasyOpen D-Ring Binders</t>
  </si>
  <si>
    <t>GBC ProClick Punch Binding System</t>
  </si>
  <si>
    <t>GBC Clear Cover, 8-1/2 x 11, unpunched, 25 covers per pack</t>
  </si>
  <si>
    <t>Acco PRESSTEX Data Binder with Storage Hooks, Dark Blue, 14 7/8" X 11"</t>
  </si>
  <si>
    <t>Avery Hole Reinforcements</t>
  </si>
  <si>
    <t>Acco D-Ring Binder w/DublLock</t>
  </si>
  <si>
    <t>GBC White Gloss Covers, Plain Front</t>
  </si>
  <si>
    <t>Wilson Jones 1" Hanging DublLock Ring Binders</t>
  </si>
  <si>
    <t>Ibico EPK-21 Electric Binding System</t>
  </si>
  <si>
    <t>Acco PRESSTEX Data Binder with Storage Hooks, Dark Blue, 9 1/2" X 11"</t>
  </si>
  <si>
    <t>Ibico Recycled Grain-Textured Covers</t>
  </si>
  <si>
    <t>Canvas Sectional Post Binders</t>
  </si>
  <si>
    <t>Avery Flip-Chart Easel Binder, Black</t>
  </si>
  <si>
    <t>Avery Heavy-Duty EZD View Binder with Locking Rings</t>
  </si>
  <si>
    <t>Universal Recycled Hanging Pressboard Report Binders, Letter Size</t>
  </si>
  <si>
    <t>Fellowes Binding Cases</t>
  </si>
  <si>
    <t>GBC Standard Plastic Binding Systems' Combs</t>
  </si>
  <si>
    <t>GBC DocuBind TL300 Electric Binding System</t>
  </si>
  <si>
    <t>Plastic Binding Combs</t>
  </si>
  <si>
    <t>Deluxe Heavy-Duty Vinyl Round Ring Binder</t>
  </si>
  <si>
    <t>GBC Premium Transparent Covers with Diagonal Lined Pattern</t>
  </si>
  <si>
    <t>Acco Pressboard Covers with Storage Hooks, 14 7/8" x 11", Executive Red</t>
  </si>
  <si>
    <t>GBC VeloBinder Manual Binding System</t>
  </si>
  <si>
    <t>SpineVue Locking Slant-D Ring Binders by Cardinal</t>
  </si>
  <si>
    <t>GBC Linen Binding Covers</t>
  </si>
  <si>
    <t>Wilson Jones Ledger-Size, Piano-Hinge Binder, 2", Blue</t>
  </si>
  <si>
    <t>GBC Wire Binding Combs</t>
  </si>
  <si>
    <t>Acco Data Flex Cable Posts For Top &amp; Bottom Load Binders, 6" Capacity</t>
  </si>
  <si>
    <t>Wilson Jones Active Use Binders</t>
  </si>
  <si>
    <t>Ibico Plastic and Wire Spiral Binding Combs</t>
  </si>
  <si>
    <t>GBC Standard Therm-A-Bind Covers</t>
  </si>
  <si>
    <t>Vinyl Sectional Post Binders</t>
  </si>
  <si>
    <t>GBC Instant Index System for Binding Systems</t>
  </si>
  <si>
    <t>GBC DocuBind P50 Personal Binding Machine</t>
  </si>
  <si>
    <t>Trimflex Flexible Post Binders</t>
  </si>
  <si>
    <t>Pressboard Hanging Data Binders for Unburst Sheets</t>
  </si>
  <si>
    <t>Wilson Jones 14 Line Acrylic Coated Pressboard Data Binders</t>
  </si>
  <si>
    <t>Acco Pressboard Covers with Storage Hooks, 14 7/8" x 11", Dark Blue</t>
  </si>
  <si>
    <t>Wilson Jones Heavy-Duty Casebound Ring Binders with Metal Hinges</t>
  </si>
  <si>
    <t>Wilson Jones Four-Pocket Poly Binders</t>
  </si>
  <si>
    <t>Avery Poly Binder Pockets</t>
  </si>
  <si>
    <t>DXL Angle-View Binders with Locking Rings, Black</t>
  </si>
  <si>
    <t>Storex Dura Pro Binders</t>
  </si>
  <si>
    <t>Wilson Jones Custom Binder Spines &amp; Labels</t>
  </si>
  <si>
    <t>Premium Transparent Presentation Covers by GBC</t>
  </si>
  <si>
    <t>Ibico Presentation Index for Binding Systems</t>
  </si>
  <si>
    <t>Wilson Jones Easy Flow II Sheet Lifters</t>
  </si>
  <si>
    <t>Avery Arch Ring Binders</t>
  </si>
  <si>
    <t>UniKeep View Case Binders</t>
  </si>
  <si>
    <t>Fellowes Black Plastic Comb Bindings</t>
  </si>
  <si>
    <t>Cardinal Slant-D Ring Binders</t>
  </si>
  <si>
    <t>GBC Twin Loop Wire Binding Elements</t>
  </si>
  <si>
    <t>Cardinal Slant-D Ring Binder, Heavy Gauge Vinyl</t>
  </si>
  <si>
    <t>Wilson Jones Elliptical Ring 3 1/2" Capacity Binders, 800 sheets</t>
  </si>
  <si>
    <t>Acco Hanging Data Binders</t>
  </si>
  <si>
    <t>Cardinal Hold-It CD Pocket</t>
  </si>
  <si>
    <t>Wilson Jones Hanging View Binder, White, 1"</t>
  </si>
  <si>
    <t>Square Ring Data Binders, Rigid 75 Pt. Covers, 11" x 14-7/8"</t>
  </si>
  <si>
    <t>Avery Heavy-Duty EZD  Binder With Locking Rings</t>
  </si>
  <si>
    <t>GBC VeloBind Cover Sets</t>
  </si>
  <si>
    <t>Binder Posts</t>
  </si>
  <si>
    <t>Wilson Jones “Snap” Scratch Pad Binder Tool for Ring Binders</t>
  </si>
  <si>
    <t>GBC ProClick Spines for 32-Hole Punch</t>
  </si>
  <si>
    <t>Premier Elliptical Ring Binder, Black</t>
  </si>
  <si>
    <t>Wilson Jones Standard D-Ring Binders</t>
  </si>
  <si>
    <t>Recycled Premium Regency Composition Covers</t>
  </si>
  <si>
    <t>Clear Mylar Reinforcing Strips</t>
  </si>
  <si>
    <t>Presstex Flexible Ring Binders</t>
  </si>
  <si>
    <t>Avery Framed View Binder, EZD Ring (Locking), Navy, 1 1/2"</t>
  </si>
  <si>
    <t>Avery Hidden Tab Dividers for Binding Systems</t>
  </si>
  <si>
    <t>Avery Premier Heavy-Duty Binder with Round Locking Rings</t>
  </si>
  <si>
    <t>GBC Prestige Therm-A-Bind Covers</t>
  </si>
  <si>
    <t>Recycled Pressboard Report Cover with Reinforced Top Hinge</t>
  </si>
  <si>
    <t>Avery Trapezoid Ring Binder, 3" Capacity, Black, 1040 sheets</t>
  </si>
  <si>
    <t>SlimView Poly Binder, 3/8"</t>
  </si>
  <si>
    <t>Avery Reinforcements for Hole-Punch Pages</t>
  </si>
  <si>
    <t>Recycled Easel Ring Binders</t>
  </si>
  <si>
    <t>Avery Durable Poly Binders</t>
  </si>
  <si>
    <t>Ibico Standard Transparent Covers</t>
  </si>
  <si>
    <t>Performers Binder/Pad Holder, Black</t>
  </si>
  <si>
    <t>GBC Recycled Regency Composition Covers</t>
  </si>
  <si>
    <t>Black Avery Memo-Size 3-Ring Binder, 5 1/2" x 8 1/2"</t>
  </si>
  <si>
    <t>Avery Trapezoid Extra Heavy Duty 4" Binders</t>
  </si>
  <si>
    <t>Prestige Round Ring Binders</t>
  </si>
  <si>
    <t>Newell 3-Hole Punched Plastic Slotted Magazine Holders for Binders</t>
  </si>
  <si>
    <t>ACCOHIDE Binder by Acco</t>
  </si>
  <si>
    <t>Avery Self-Adhesive Photo Pockets for Polaroid Photos</t>
  </si>
  <si>
    <t>Premium Transparent Presentation Covers, No Pattern/Clear, 8 1/2" x 11"</t>
  </si>
  <si>
    <t>GBC DocuBind TL200 Manual Binding Machine</t>
  </si>
  <si>
    <t>Self-Adhesive Ring Binder Labels</t>
  </si>
  <si>
    <t>GBC Plasticlear Binding Covers</t>
  </si>
  <si>
    <t>Accohide Poly Flexible Ring Binders</t>
  </si>
  <si>
    <t>Avery Durable Slant Ring Binders, No Labels</t>
  </si>
  <si>
    <t>Wilson Jones Leather-Like Binders with DublLock Round Rings</t>
  </si>
  <si>
    <t>Avery Hanging File Binders</t>
  </si>
  <si>
    <t>Tuff Stuff Recycled Round Ring Binders</t>
  </si>
  <si>
    <t>Acco Expandable Hanging Binders</t>
  </si>
  <si>
    <t>Cardinal Holdit Business Card Pockets</t>
  </si>
  <si>
    <t>Binding Machine Supplies</t>
  </si>
  <si>
    <t>Cardinal HOLDit! Binder Insert Strips,Extra Strips</t>
  </si>
  <si>
    <t>Acco 3-Hole Punch</t>
  </si>
  <si>
    <t>Avery Metallic Poly Binders</t>
  </si>
  <si>
    <t>Fellowes PB500 Electric Punch Plastic Comb Binding Machine with Manual Bind</t>
  </si>
  <si>
    <t>Avery Round Ring Poly Binders</t>
  </si>
  <si>
    <t>GBC Durable Plastic Covers</t>
  </si>
  <si>
    <t>GBC DocuBind 300 Electric Binding Machine</t>
  </si>
  <si>
    <t>Durable Pressboard Binders</t>
  </si>
  <si>
    <t>Fellowes PB200 Plastic Comb Binding Machine</t>
  </si>
  <si>
    <t>3M Organizer Strips</t>
  </si>
  <si>
    <t>GBC Standard Recycled Report Covers, Clear Plastic Sheets</t>
  </si>
  <si>
    <t>Wilson Jones Legal Size Ring Binders</t>
  </si>
  <si>
    <t>Avery 3 1/2" Diskette Storage Pages, 10/Pack</t>
  </si>
  <si>
    <t>Aluminum Screw Posts</t>
  </si>
  <si>
    <t>Acco Four Pocket Poly Ring Binder with Label Holder, Smoke, 1"</t>
  </si>
  <si>
    <t>Acco Pressboard Covers with Storage Hooks, 14 7/8" x 11", Light Blue</t>
  </si>
  <si>
    <t>GBC Therma-A-Bind 250T Electric Binding System</t>
  </si>
  <si>
    <t>Large Capacity Hanging Post Binders</t>
  </si>
  <si>
    <t>Avery Durable Slant Ring Binders With Label Holder</t>
  </si>
  <si>
    <t>Computer Printout Index Tabs</t>
  </si>
  <si>
    <t>Green Canvas Binder for 8-1/2" x 14" Sheets</t>
  </si>
  <si>
    <t>DXL Angle-View Binders with Locking Rings by Samsill</t>
  </si>
  <si>
    <t>Fellowes PB300 Plastic Comb Binding Machine</t>
  </si>
  <si>
    <t>Cardinal Holdit Data Disk Pockets</t>
  </si>
  <si>
    <t>Avery Durable Plastic 1" Binders</t>
  </si>
  <si>
    <t>Wilson Jones Century Plastic Molded Ring Binders</t>
  </si>
  <si>
    <t>Lock-Up Easel 'Spel-Binder'</t>
  </si>
  <si>
    <t>GBC Recycled VeloBinder Covers</t>
  </si>
  <si>
    <t>Wilson Jones International Size A4 Ring Binders</t>
  </si>
  <si>
    <t>Acco Suede Grain Vinyl Round Ring Binder</t>
  </si>
  <si>
    <t>Wilson Jones Impact Binders</t>
  </si>
  <si>
    <t>GBC Standard Plastic Binding Systems Combs</t>
  </si>
  <si>
    <t>GBC VeloBinder Strips</t>
  </si>
  <si>
    <t>Fellowes Presentation Covers for Comb Binding Machines</t>
  </si>
  <si>
    <t>Insertable Tab Indexes For Data Binders</t>
  </si>
  <si>
    <t>Economy Binders</t>
  </si>
  <si>
    <t>3-ring staple pack</t>
  </si>
  <si>
    <t>Fellowes Twister Kit, Gray/Clear, 3/pkg</t>
  </si>
  <si>
    <t>Catalog Binders with Expanding Posts</t>
  </si>
  <si>
    <t>GBC Recycled Grain Textured Covers</t>
  </si>
  <si>
    <t>GBC Pre-Punched Binding Paper, Plastic, White, 8-1/2" x 11"</t>
  </si>
  <si>
    <t>XtraLife ClearVue Slant-D Ring Binder, White, 3"</t>
  </si>
  <si>
    <t>Avery Legal 4-Ring Binder</t>
  </si>
  <si>
    <t>Ibico EB-19 Dual Function Manual Binding System</t>
  </si>
  <si>
    <t>GBC Velobind Prepunched Cover Sets, Regency Series</t>
  </si>
  <si>
    <t>Wilson Jones DublLock D-Ring Binders</t>
  </si>
  <si>
    <t>GBC DocuBind 200 Manual Binding Machine</t>
  </si>
  <si>
    <t>C-Line Peel &amp; Stick Add-On Filing Pockets, 8-3/4 x 5-1/8, 10/Pack</t>
  </si>
  <si>
    <t>Avery Durable Slant Ring Binders</t>
  </si>
  <si>
    <t>Tuf-Vin Binders</t>
  </si>
  <si>
    <t>Wilson Jones data.warehouse D-Ring Binders with DublLock</t>
  </si>
  <si>
    <t>GBC DocuBind P100 Manual Binding Machine</t>
  </si>
  <si>
    <t>Cardinal Poly Pocket Divider Pockets for Ring Binders</t>
  </si>
  <si>
    <t>GBC ProClick 150 Presentation Binding System</t>
  </si>
  <si>
    <t>Ibico Laser Imprintable Binding System Covers</t>
  </si>
  <si>
    <t>Ibico Ibimaster 300 Manual Binding System</t>
  </si>
  <si>
    <t>Ibico Hi-Tech Manual Binding System</t>
  </si>
  <si>
    <t>Avery Binding System Hidden Tab Executive Style Index Sets</t>
  </si>
  <si>
    <t>Peel &amp; Stick Add-On Corner Pockets</t>
  </si>
  <si>
    <t>Wilson Jones Hanging Recycled Pressboard Data Binders</t>
  </si>
  <si>
    <t>Wilson Jones Turn Tabs Binder Tool for Ring Binders</t>
  </si>
  <si>
    <t>Flexible Leather- Look Classic Collection Ring Binder</t>
  </si>
  <si>
    <t>GBC Wire Binding Strips</t>
  </si>
  <si>
    <t>GBC Personal VeloBind Strips</t>
  </si>
  <si>
    <t>JM Magazine Binder</t>
  </si>
  <si>
    <t>GBC Poly Designer Binding Covers</t>
  </si>
  <si>
    <t>Wilson Jones Suede Grain Vinyl Binders</t>
  </si>
  <si>
    <t>Ibico Covers for Plastic or Wire Binding Elements</t>
  </si>
  <si>
    <t>Round Ring Binders</t>
  </si>
  <si>
    <t>ACCOHIDE 3-Ring Binder, Blue, 1"</t>
  </si>
  <si>
    <t>GBC DocuBind P400 Electric Binding System</t>
  </si>
  <si>
    <t>Envelopes</t>
  </si>
  <si>
    <t>Cameo Buff Policy Envelopes</t>
  </si>
  <si>
    <t>#10- 4 1/8" x 9 1/2" Recycled Envelopes</t>
  </si>
  <si>
    <t>White Envelopes, White Envelopes with Clear Poly Window</t>
  </si>
  <si>
    <t>Jet-Pak Recycled Peel 'N' Seal Padded Mailers</t>
  </si>
  <si>
    <t>Staple envelope</t>
  </si>
  <si>
    <t>#10 Gummed Flap White Envelopes, 100/Box</t>
  </si>
  <si>
    <t>Manila Recycled Extra-Heavyweight Clasp Envelopes, 6" x 9"</t>
  </si>
  <si>
    <t>#10- 4 1/8" x 9 1/2" Security-Tint Envelopes</t>
  </si>
  <si>
    <t>White Business Envelopes with Contemporary Seam, Recycled White Business Envelopes</t>
  </si>
  <si>
    <t>Strathmore #10 Envelopes, Ultimate White</t>
  </si>
  <si>
    <t>Tyvek Interoffice Envelopes, 9 1/2" x 12 1/2", 100/Box</t>
  </si>
  <si>
    <t>Poly String Tie Envelopes</t>
  </si>
  <si>
    <t>Brown Kraft Recycled Envelopes</t>
  </si>
  <si>
    <t>Grip Seal Envelopes</t>
  </si>
  <si>
    <t>Jiffy Padded Mailers with Self-Seal Closure</t>
  </si>
  <si>
    <t>Airmail Envelopes</t>
  </si>
  <si>
    <t>#10 Self-Seal White Envelopes</t>
  </si>
  <si>
    <t>Globe Weis Peel &amp; Seel First Class Envelopes</t>
  </si>
  <si>
    <t>Tyvek  Top-Opening Peel &amp; Seel Envelopes, Plain White</t>
  </si>
  <si>
    <t>Peel &amp; Seel Recycled Catalog Envelopes, Brown</t>
  </si>
  <si>
    <t>Redi-Strip #10 Envelopes, 4 1/8 x 9 1/2</t>
  </si>
  <si>
    <t>Tyvek  Top-Opening Peel &amp; Seel  Envelopes, Gray</t>
  </si>
  <si>
    <t>Ampad #10 Peel &amp; Seel Holiday Envelopes</t>
  </si>
  <si>
    <t>#10-4 1/8" x 9 1/2" Premium Diagonal Seam Envelopes</t>
  </si>
  <si>
    <t>Ames Color-File Green Diamond Border X-ray Mailers</t>
  </si>
  <si>
    <t>Quality Park Security Envelopes</t>
  </si>
  <si>
    <t>Blue String-Tie &amp; Button Interoffice Envelopes, 10 x 13</t>
  </si>
  <si>
    <t>#6 3/4 Gummed Flap White Envelopes</t>
  </si>
  <si>
    <t>Peel &amp; Seel Envelopes</t>
  </si>
  <si>
    <t>Pastel Pink Envelopes</t>
  </si>
  <si>
    <t>Tyvek Side-Opening Peel &amp; Seel Expanding Envelopes</t>
  </si>
  <si>
    <t>Inter-Office Recycled Envelopes, Brown Kraft, Button-String,10" x 13" , 100/Box</t>
  </si>
  <si>
    <t>Recycled Interoffice Envelopes with Re-Use-A-Seal Closure, 10 x 13</t>
  </si>
  <si>
    <t>Colored Envelopes</t>
  </si>
  <si>
    <t>Laser &amp; Ink Jet Business Envelopes</t>
  </si>
  <si>
    <t>Park Ridge Embossed Executive Business Envelopes</t>
  </si>
  <si>
    <t>Convenience Packs of Business Envelopes</t>
  </si>
  <si>
    <t>Wausau Papers Astrobrights Colored Envelopes</t>
  </si>
  <si>
    <t>Multimedia Mailers</t>
  </si>
  <si>
    <t>Recycled Interoffice Envelopes with String and Button Closure, 10 x 13</t>
  </si>
  <si>
    <t>Security-Tint Envelopes</t>
  </si>
  <si>
    <t>#10 White Business Envelopes,4 1/8 x 9 1/2</t>
  </si>
  <si>
    <t>Letter or Legal Size Expandable Poly String Tie Envelopes</t>
  </si>
  <si>
    <t>Fashion Color Clasp Envelopes</t>
  </si>
  <si>
    <t>Fasteners</t>
  </si>
  <si>
    <t>Revere Boxed Rubber Bands by Revere</t>
  </si>
  <si>
    <t>Acco Glide Clips</t>
  </si>
  <si>
    <t>Advantus Push Pins, Aluminum Head</t>
  </si>
  <si>
    <t>Sterling Rubber Bands by Alliance</t>
  </si>
  <si>
    <t>Advantus Push Pins</t>
  </si>
  <si>
    <t>OIC Binder Clips, Mini, 1/4" Capacity, Black</t>
  </si>
  <si>
    <t>OIC Bulk Pack Metal Binder Clips</t>
  </si>
  <si>
    <t>Binder Clips by OIC</t>
  </si>
  <si>
    <t>OIC Colored Binder Clips, Assorted Sizes</t>
  </si>
  <si>
    <t>OIC Binder Clips</t>
  </si>
  <si>
    <t>Staples</t>
  </si>
  <si>
    <t>OIC Thumb-Tacks</t>
  </si>
  <si>
    <t>Acco Hot Clips Clips to Go</t>
  </si>
  <si>
    <t>Acco Clips to Go Binder Clips, 24 Clips in Two Sizes</t>
  </si>
  <si>
    <t>Brites Rubber Bands, 1 1/2 oz. Box</t>
  </si>
  <si>
    <t>Acco Banker's Clasps, 5 3/4"-Long</t>
  </si>
  <si>
    <t>Stockwell Push Pins</t>
  </si>
  <si>
    <t>Stockwell Gold Paper Clips</t>
  </si>
  <si>
    <t>Alliance Super-Size Bands, Assorted Sizes</t>
  </si>
  <si>
    <t>Advantus Plastic Paper Clips</t>
  </si>
  <si>
    <t>Colored Push Pins</t>
  </si>
  <si>
    <t>Alliance Rubber Bands</t>
  </si>
  <si>
    <t>Advantus Map Pennant Flags and Round Head Tacks</t>
  </si>
  <si>
    <t>Advantus SlideClip Paper Clips</t>
  </si>
  <si>
    <t>Ideal Clamps</t>
  </si>
  <si>
    <t>Assorted Color Push Pins</t>
  </si>
  <si>
    <t>Alliance Big Bands Rubber Bands, 12/Pack</t>
  </si>
  <si>
    <t>Bagged Rubber Bands</t>
  </si>
  <si>
    <t>Translucent Push Pins by OIC</t>
  </si>
  <si>
    <t>Advantus T-Pin Paper Clips</t>
  </si>
  <si>
    <t>Plymouth Boxed Rubber Bands by Plymouth</t>
  </si>
  <si>
    <t>Super Bands, 12/Pack</t>
  </si>
  <si>
    <t>Vinyl Coated Wire Paper Clips in Organizer Box, 800/Box</t>
  </si>
  <si>
    <t>Rubber Band Ball</t>
  </si>
  <si>
    <t>Labels</t>
  </si>
  <si>
    <t>Avery 496</t>
  </si>
  <si>
    <t>Avery 48</t>
  </si>
  <si>
    <t>Avery 511</t>
  </si>
  <si>
    <t>Self-Adhesive Address Labels for Typewriters by Universal</t>
  </si>
  <si>
    <t>Avery 52</t>
  </si>
  <si>
    <t>Avery 494</t>
  </si>
  <si>
    <t>Avery 495</t>
  </si>
  <si>
    <t>Avery White Multi-Purpose Labels</t>
  </si>
  <si>
    <t>Avery 503</t>
  </si>
  <si>
    <t>Avery 501</t>
  </si>
  <si>
    <t>Avery 488</t>
  </si>
  <si>
    <t>Avery 05222 Permanent Self-Adhesive File Folder Labels for Typewriters, on Rolls, White, 250/Roll</t>
  </si>
  <si>
    <t>Avery 509</t>
  </si>
  <si>
    <t>Avery 502</t>
  </si>
  <si>
    <t>Permanent Self-Adhesive File Folder Labels for Typewriters by Universal</t>
  </si>
  <si>
    <t>Round Specialty Laser Printer Labels</t>
  </si>
  <si>
    <t>Avery Address/Shipping Labels for Typewriters, 4" x 2"</t>
  </si>
  <si>
    <t>Avery 514</t>
  </si>
  <si>
    <t>Avery 473</t>
  </si>
  <si>
    <t>Avery 520</t>
  </si>
  <si>
    <t>Avery 517</t>
  </si>
  <si>
    <t>Avery 477</t>
  </si>
  <si>
    <t>Avery 499</t>
  </si>
  <si>
    <t>Avery File Folder Labels</t>
  </si>
  <si>
    <t>Avery 518</t>
  </si>
  <si>
    <t>Avery 513</t>
  </si>
  <si>
    <t>Avery 516</t>
  </si>
  <si>
    <t>Smead Alpha-Z Color-Coded Name Labels First Letter Starter Set</t>
  </si>
  <si>
    <t>Avery 478</t>
  </si>
  <si>
    <t>Avery 489</t>
  </si>
  <si>
    <t>Avery 481</t>
  </si>
  <si>
    <t>Smead Alpha-Z Color-Coded Second Alphabetical Labels and Starter Set</t>
  </si>
  <si>
    <t>Avery 490</t>
  </si>
  <si>
    <t>Avery 479</t>
  </si>
  <si>
    <t>Avery 497</t>
  </si>
  <si>
    <t>Avery 484</t>
  </si>
  <si>
    <t>Avery 519</t>
  </si>
  <si>
    <t>Avery 485</t>
  </si>
  <si>
    <t>Avery 480</t>
  </si>
  <si>
    <t>Permanent Self-Adhesive File Folder Labels for Typewriters, 1 1/8 x 3 1/2, White</t>
  </si>
  <si>
    <t>Avery 500</t>
  </si>
  <si>
    <t>Avery 506</t>
  </si>
  <si>
    <t>Avery 51</t>
  </si>
  <si>
    <t>Avery 474</t>
  </si>
  <si>
    <t>Avery 508</t>
  </si>
  <si>
    <t>Avery 5</t>
  </si>
  <si>
    <t>Avery 475</t>
  </si>
  <si>
    <t>Avery 4027 File Folder Labels for Dot Matrix Printers, 5000 Labels per Box, White</t>
  </si>
  <si>
    <t>Avery 515</t>
  </si>
  <si>
    <t>Avery 498</t>
  </si>
  <si>
    <t>Avery 510</t>
  </si>
  <si>
    <t>Avery 487</t>
  </si>
  <si>
    <t>Self-Adhesive Removable Labels</t>
  </si>
  <si>
    <t>Alphabetical Labels for Top Tab Filing</t>
  </si>
  <si>
    <t>Dot Matrix Printer Tape Reel Labels, White, 5000/Box</t>
  </si>
  <si>
    <t>Avery 507</t>
  </si>
  <si>
    <t>Color-Coded Legal Exhibit Labels</t>
  </si>
  <si>
    <t>Avery 486</t>
  </si>
  <si>
    <t>Avery 491</t>
  </si>
  <si>
    <t>Avery 482</t>
  </si>
  <si>
    <t>Avery 493</t>
  </si>
  <si>
    <t>Avery 492</t>
  </si>
  <si>
    <t>Staple-on labels</t>
  </si>
  <si>
    <t>Avery 476</t>
  </si>
  <si>
    <t>Avery 505</t>
  </si>
  <si>
    <t>Avery 50</t>
  </si>
  <si>
    <t>Avery 49</t>
  </si>
  <si>
    <t>Self-Adhesive Address Labels for Typewriters with Dispenser Box</t>
  </si>
  <si>
    <t>Avery 512</t>
  </si>
  <si>
    <t>Avery 483</t>
  </si>
  <si>
    <t>Paper</t>
  </si>
  <si>
    <t>Telephone Message Books with Fax/Mobile Section, 4 1/4" x 6"</t>
  </si>
  <si>
    <t>Xerox 1931</t>
  </si>
  <si>
    <t>Xerox 224</t>
  </si>
  <si>
    <t>Xerox 20</t>
  </si>
  <si>
    <t>Xerox 205</t>
  </si>
  <si>
    <t>Green Bar Computer Printout Paper</t>
  </si>
  <si>
    <t>TOPS 4 x 6 Fluorescent Color Memo Sheets, 500 Sheets per Pack</t>
  </si>
  <si>
    <t>Xerox 1945</t>
  </si>
  <si>
    <t>Xerox 199</t>
  </si>
  <si>
    <t>Ampad Evidence Wirebond Steno Books, 6" x 9"</t>
  </si>
  <si>
    <t>Astroparche Fine Business Paper</t>
  </si>
  <si>
    <t>Xerox 191</t>
  </si>
  <si>
    <t>Xerox 1925</t>
  </si>
  <si>
    <t>Message Book, Wirebound, Four 5 1/2" X 4" Forms/Pg., 200 Dupl. Sets/Book</t>
  </si>
  <si>
    <t>Xerox 1887</t>
  </si>
  <si>
    <t>Xerox Blank Computer Paper</t>
  </si>
  <si>
    <t>Xerox 198</t>
  </si>
  <si>
    <t>Xerox 2000</t>
  </si>
  <si>
    <t>Xerox 1975</t>
  </si>
  <si>
    <t>IBM Multi-Purpose Copy Paper, 8 1/2 x 11", Case</t>
  </si>
  <si>
    <t>Riverleaf Stik-Withit Designer Note Cubes</t>
  </si>
  <si>
    <t>Easy-staple paper</t>
  </si>
  <si>
    <t>Xerox 213</t>
  </si>
  <si>
    <t>Xerox 229</t>
  </si>
  <si>
    <t>Xerox 1936</t>
  </si>
  <si>
    <t>Xerox 1995</t>
  </si>
  <si>
    <t>Xerox 1901</t>
  </si>
  <si>
    <t>Xerox 1955</t>
  </si>
  <si>
    <t>Xerox 1971</t>
  </si>
  <si>
    <t>Message Book, Standard Line "While You Were Out", 5 1/2" X 4", 200 Sets/Book</t>
  </si>
  <si>
    <t>White Dual Perf Computer Printout Paper, 2700 Sheets, 1 Part, Heavyweight, 20 lbs., 14 7/8 x 11</t>
  </si>
  <si>
    <t>REDIFORM Incoming/Outgoing Call Register, 11" X 8 1/2", 100 Messages</t>
  </si>
  <si>
    <t>Xerox 189</t>
  </si>
  <si>
    <t>Memo Book, 100 Message Capacity, 5 3/8” x 11”</t>
  </si>
  <si>
    <t>Xerox 1952</t>
  </si>
  <si>
    <t>Snap-A-Way Black Print Carbonless Ruled Speed Letter, Triplicate</t>
  </si>
  <si>
    <t>Xerox 19</t>
  </si>
  <si>
    <t>Petty Cash Envelope</t>
  </si>
  <si>
    <t>Xerox 201</t>
  </si>
  <si>
    <t>Xerox 1981</t>
  </si>
  <si>
    <t>Southworth Parchment Paper &amp; Envelopes</t>
  </si>
  <si>
    <t>Array Memo Cubes</t>
  </si>
  <si>
    <t>Xerox 200</t>
  </si>
  <si>
    <t>Xerox 208</t>
  </si>
  <si>
    <t>Wirebound Message Books, Four 2 3/4 x 5 White Forms per Page</t>
  </si>
  <si>
    <t>Array Parchment Paper, Assorted Colors</t>
  </si>
  <si>
    <t>Xerox 1929</t>
  </si>
  <si>
    <t>Xerox 1950</t>
  </si>
  <si>
    <t>Adams Phone Message Book, Professional, 400 Message Capacity, 5 3/6” x 11”</t>
  </si>
  <si>
    <t>Post-it “Important Message” Note Pad, Neon Colors, 50 Sheets/Pad</t>
  </si>
  <si>
    <t>Xerox 1919</t>
  </si>
  <si>
    <t>Xerox 1924</t>
  </si>
  <si>
    <t>TOPS Voice Message Log Book, Flash Format</t>
  </si>
  <si>
    <t>Black Print Carbonless Snap-Off Rapid Letter, 8 1/2" x 7"</t>
  </si>
  <si>
    <t>Xerox 1982</t>
  </si>
  <si>
    <t>Xerox 1977</t>
  </si>
  <si>
    <t>Xerox 210</t>
  </si>
  <si>
    <t>Wirebound Message Books, Four 2 3/4 x 5 Forms per Page, 200 Sets per Book</t>
  </si>
  <si>
    <t>Xerox 1934</t>
  </si>
  <si>
    <t>TOPS "Important Message" Pads, Canary, 4-1/4 x 5-1/2, 50 Sheets per Pad</t>
  </si>
  <si>
    <t>Xerox 206</t>
  </si>
  <si>
    <t>Unpadded Memo Slips</t>
  </si>
  <si>
    <t>Xerox 1918</t>
  </si>
  <si>
    <t>Southworth 25% Cotton Granite Paper &amp; Envelopes</t>
  </si>
  <si>
    <t>Xerox 1915</t>
  </si>
  <si>
    <t>Snap-A-Way Black Print Carbonless Speed Message, No Reply Area, Duplicate</t>
  </si>
  <si>
    <t>Xerox 1884</t>
  </si>
  <si>
    <t>Xerox 1893</t>
  </si>
  <si>
    <t>Xerox 1988</t>
  </si>
  <si>
    <t>Xerox 1913</t>
  </si>
  <si>
    <t>Xerox 2</t>
  </si>
  <si>
    <t>Xerox 1903</t>
  </si>
  <si>
    <t>Xerox 1972</t>
  </si>
  <si>
    <t>Xerox 1963</t>
  </si>
  <si>
    <t>Xerox 1983</t>
  </si>
  <si>
    <t>Xerox 215</t>
  </si>
  <si>
    <t>TOPS Money Receipt Book, Consecutively Numbered in Red,</t>
  </si>
  <si>
    <t>Loose Memo Sheets</t>
  </si>
  <si>
    <t>Computer Printout Paper with Letter-Trim Fine Perforations</t>
  </si>
  <si>
    <t>White Computer Printout Paper by Universal</t>
  </si>
  <si>
    <t>Xerox 1946</t>
  </si>
  <si>
    <t>Computer Printout Paper with Letter-Trim Perforations</t>
  </si>
  <si>
    <t>Important Message Pads, 50 4-1/4 x 5-1/2 Forms per Pad</t>
  </si>
  <si>
    <t>Xerox 1886</t>
  </si>
  <si>
    <t>Xerox 1933</t>
  </si>
  <si>
    <t>Rediform S.O.S. Phone Message Books</t>
  </si>
  <si>
    <t>White GlueTop Scratch Pads</t>
  </si>
  <si>
    <t>HP Office Paper (20Lb. and 87 Bright)</t>
  </si>
  <si>
    <t>Strathmore Photo Frame Cards</t>
  </si>
  <si>
    <t>Xerox 1914</t>
  </si>
  <si>
    <t>Recycled Desk Saver Line "While You Were Out" Book, 5 1/2" X 4"</t>
  </si>
  <si>
    <t>Xerox 1949</t>
  </si>
  <si>
    <t>Xerox 230</t>
  </si>
  <si>
    <t>Adams Telephone Message Books, 5 1/4” x 11”</t>
  </si>
  <si>
    <t>Xerox 232</t>
  </si>
  <si>
    <t>1/4 Fold Party Design Invitations &amp; White Envelopes, 24 8-1/2" X 11" Cards, 25 Env./Pack</t>
  </si>
  <si>
    <t>Xerox 1947</t>
  </si>
  <si>
    <t>Tops Wirebound Message Log Books</t>
  </si>
  <si>
    <t>Ampad Poly Cover Wirebound Steno Book, 6" x 9" Assorted Colors, Gregg Ruled</t>
  </si>
  <si>
    <t>Xerox 203</t>
  </si>
  <si>
    <t>Xerox 1922</t>
  </si>
  <si>
    <t>Great White Multi-Use Recycled Paper (20Lb. and 84 Bright)</t>
  </si>
  <si>
    <t>Xerox 1948</t>
  </si>
  <si>
    <t>Xerox 1892</t>
  </si>
  <si>
    <t>Xerox 1880</t>
  </si>
  <si>
    <t>Wirebound Message Books, 2 7/8" x 5", 3 Forms per Page</t>
  </si>
  <si>
    <t>Hammermill CopyPlus Copy Paper (20Lb. and 84 Bright)</t>
  </si>
  <si>
    <t>Xerox 1896</t>
  </si>
  <si>
    <t>Wirebound Message Books, Four 2 3/4" x 5" Forms per Page, 600 Sets per Book</t>
  </si>
  <si>
    <t>Xerox 1910</t>
  </si>
  <si>
    <t>Xerox 220</t>
  </si>
  <si>
    <t>Xerox 193</t>
  </si>
  <si>
    <t>Xerox 195</t>
  </si>
  <si>
    <t>Xerox 1885</t>
  </si>
  <si>
    <t>Xerox 207</t>
  </si>
  <si>
    <t>Xerox 1976</t>
  </si>
  <si>
    <t>Adams Telephone Message Book W/Dividers/Space For Phone Numbers, 5 1/4"X8 1/2", 300/Messages</t>
  </si>
  <si>
    <t>Xerox 1899</t>
  </si>
  <si>
    <t>Xerox 202</t>
  </si>
  <si>
    <t>Xerox 1891</t>
  </si>
  <si>
    <t>Rediform Wirebound "Phone Memo" Message Book, 11 x 5-3/4</t>
  </si>
  <si>
    <t>Xerox 1993</t>
  </si>
  <si>
    <t>Xerox 21</t>
  </si>
  <si>
    <t>Xerox 1974</t>
  </si>
  <si>
    <t>Southworth 25% Cotton Antique Laid Paper &amp; Envelopes</t>
  </si>
  <si>
    <t>Xerox 1902</t>
  </si>
  <si>
    <t>Xerox 1964</t>
  </si>
  <si>
    <t>Xerox 1881</t>
  </si>
  <si>
    <t>Xerox 214</t>
  </si>
  <si>
    <t>Xerox 194</t>
  </si>
  <si>
    <t>Ink Jet Note and Greeting Cards, 8-1/2" x 5-1/2" Card Size</t>
  </si>
  <si>
    <t>Xerox 1984</t>
  </si>
  <si>
    <t>Xerox 225</t>
  </si>
  <si>
    <t>Xerox 1930</t>
  </si>
  <si>
    <t>Xerox 223</t>
  </si>
  <si>
    <t>Wirebound Voice Message Log Book</t>
  </si>
  <si>
    <t>Xerox 1889</t>
  </si>
  <si>
    <t>Southworth 100% Résumé Paper, 24lb.</t>
  </si>
  <si>
    <t>Xerox 1978</t>
  </si>
  <si>
    <t>RSVP Cards &amp; Envelopes, Blank White, 8-1/2" X 11", 24 Cards/25 Envelopes/Set</t>
  </si>
  <si>
    <t>Xerox Color Copier Paper, 11" x 17", Ream</t>
  </si>
  <si>
    <t>Xerox 1897</t>
  </si>
  <si>
    <t>Xerox 1895</t>
  </si>
  <si>
    <t>Wirebound Four 2-3/4 x 5 Forms per Page, 400 Sets per Book</t>
  </si>
  <si>
    <t>Things To Do Today Pad</t>
  </si>
  <si>
    <t>Xerox 1883</t>
  </si>
  <si>
    <t>Geographics Note Cards, Blank, White, 8 1/2" x 11"</t>
  </si>
  <si>
    <t>Xerox 192</t>
  </si>
  <si>
    <t>Xerox 1944</t>
  </si>
  <si>
    <t>Universal Ultra Bright White Copier/Laser Paper, 8 1/2" x 11", Ream</t>
  </si>
  <si>
    <t>Xerox 1967</t>
  </si>
  <si>
    <t>Xerox 1916</t>
  </si>
  <si>
    <t>Embossed Ink Jet Note Cards</t>
  </si>
  <si>
    <t>HP Office Recycled Paper (20Lb. and 87 Bright)</t>
  </si>
  <si>
    <t>Xerox 4200 Series MultiUse Premium Copy Paper (20Lb. and 84 Bright)</t>
  </si>
  <si>
    <t>Xerox 1890</t>
  </si>
  <si>
    <t>Xerox 1958</t>
  </si>
  <si>
    <t>Xerox 1938</t>
  </si>
  <si>
    <t>Xerox 1951</t>
  </si>
  <si>
    <t>Xerox 1970</t>
  </si>
  <si>
    <t>Xerox 1928</t>
  </si>
  <si>
    <t>Ampad Gold Fibre Wirebound Steno Books, 6" x 9", Gregg Ruled</t>
  </si>
  <si>
    <t>Avoid Verbal Orders Carbonless Minifold Book</t>
  </si>
  <si>
    <t>Southworth 25% Cotton Linen-Finish Paper &amp; Envelopes</t>
  </si>
  <si>
    <t>Weyerhaeuser First Choice Laser/Copy Paper (20Lb. and 88 Bright)</t>
  </si>
  <si>
    <t>Xerox 1956</t>
  </si>
  <si>
    <t>Adams Phone Message Book, 200 Message Capacity, 8 1/16” x 11”</t>
  </si>
  <si>
    <t>Xerox 1980</t>
  </si>
  <si>
    <t>Wirebound Message Books, 5-1/2 x 4 Forms, 2 or 4 Forms per Page</t>
  </si>
  <si>
    <t>Xerox 1920</t>
  </si>
  <si>
    <t>Xerox 227</t>
  </si>
  <si>
    <t>Ampad Phone Message Book, Recycled, 400 Message Capacity, 5 ¾” x 11”</t>
  </si>
  <si>
    <t>Wirebound Service Call Books, 5 1/2" x 4"</t>
  </si>
  <si>
    <t>Xerox 1942</t>
  </si>
  <si>
    <t>Xerox 1923</t>
  </si>
  <si>
    <t>Xerox 1926</t>
  </si>
  <si>
    <t>Xerox 1973</t>
  </si>
  <si>
    <t>Xerox 1898</t>
  </si>
  <si>
    <t>Xerox 1986</t>
  </si>
  <si>
    <t>Adams "While You Were Out" Message Pads</t>
  </si>
  <si>
    <t>Xerox 1992</t>
  </si>
  <si>
    <t>Black Print Carbonless 8 1/2" x 8 1/4" Rapid Memo Book</t>
  </si>
  <si>
    <t>Xerox 1960</t>
  </si>
  <si>
    <t>EcoTones Memo Sheets</t>
  </si>
  <si>
    <t>Eureka Recycled Copy Paper 8 1/2" x 11", Ream</t>
  </si>
  <si>
    <t>Tops White Computer Printout Paper</t>
  </si>
  <si>
    <t>Xerox 1937</t>
  </si>
  <si>
    <t>Xerox 1996</t>
  </si>
  <si>
    <t>Xerox 1999</t>
  </si>
  <si>
    <t>Wirebound Message Forms, Four 2 3/4 x 5 Forms per Page, Pink Paper</t>
  </si>
  <si>
    <t>Xerox 1917</t>
  </si>
  <si>
    <t>Avery Personal Creations Heavyweight Cards</t>
  </si>
  <si>
    <t>Xerox 1954</t>
  </si>
  <si>
    <t>Xerox 1906</t>
  </si>
  <si>
    <t>Xerox 211</t>
  </si>
  <si>
    <t>Xerox 1957</t>
  </si>
  <si>
    <t>Xerox 204</t>
  </si>
  <si>
    <t>Xerox 1941</t>
  </si>
  <si>
    <t>"While you Were Out" Message Book, One Form per Page</t>
  </si>
  <si>
    <t>Xerox 226</t>
  </si>
  <si>
    <t>Xerox 1912</t>
  </si>
  <si>
    <t>Xerox 1985</t>
  </si>
  <si>
    <t>Southworth 100% Cotton The Best Paper</t>
  </si>
  <si>
    <t>Xerox 1979</t>
  </si>
  <si>
    <t>Xerox 1909</t>
  </si>
  <si>
    <t>Xerox 1968</t>
  </si>
  <si>
    <t>Xerox 1935</t>
  </si>
  <si>
    <t>Xerox 1927</t>
  </si>
  <si>
    <t>Strathmore Photo Mount Cards</t>
  </si>
  <si>
    <t>Wirebound Message Book, 4 per Page</t>
  </si>
  <si>
    <t>Xerox 1998</t>
  </si>
  <si>
    <t>Xerox 1969</t>
  </si>
  <si>
    <t>Xerox 1991</t>
  </si>
  <si>
    <t>Xerox 209</t>
  </si>
  <si>
    <t>Xerox 197</t>
  </si>
  <si>
    <t>Xerox 1987</t>
  </si>
  <si>
    <t>Xerox 1997</t>
  </si>
  <si>
    <t>Message Book, Phone, Wirebound Standard Line Memo, 2 3/4" X 5"</t>
  </si>
  <si>
    <t>Xerox 1943</t>
  </si>
  <si>
    <t>Xerox 1962</t>
  </si>
  <si>
    <t>Xerox 1989</t>
  </si>
  <si>
    <t>Xerox 1994</t>
  </si>
  <si>
    <t>Xerox 218</t>
  </si>
  <si>
    <t>Xerox 1965</t>
  </si>
  <si>
    <t>While You Were Out Pads, 50 per Pad, 4 x 5 1/4, Green Cycle</t>
  </si>
  <si>
    <t>Hammermill Color Copier Paper (28Lb. and 96 Bright)</t>
  </si>
  <si>
    <t>Xerox 1882</t>
  </si>
  <si>
    <t>Universal Premium White Copier/Laser Paper (20Lb. and 87 Bright)</t>
  </si>
  <si>
    <t>It's Hot Message Books with Stickers, 2 3/4" x 5"</t>
  </si>
  <si>
    <t>Eaton Premium Continuous-Feed Paper, 25% Cotton, Letter Size, White, 1000 Shts/Box</t>
  </si>
  <si>
    <t>Adams Telephone Message Book w/Frequently-Called Numbers Space, 400 Messages per Book</t>
  </si>
  <si>
    <t>Tops Green Bar Computer Printout Paper</t>
  </si>
  <si>
    <t>Xerox 216</t>
  </si>
  <si>
    <t>Xerox 1894</t>
  </si>
  <si>
    <t>Xerox 188</t>
  </si>
  <si>
    <t>Xerox 1953</t>
  </si>
  <si>
    <t>Xerox 1939</t>
  </si>
  <si>
    <t>Xerox 1990</t>
  </si>
  <si>
    <t>Xerox 219</t>
  </si>
  <si>
    <t>Xerox 1959</t>
  </si>
  <si>
    <t>Xerox 1911</t>
  </si>
  <si>
    <t>Southworth 25% Cotton Premium Laser Paper and Envelopes</t>
  </si>
  <si>
    <t>Xerox 231</t>
  </si>
  <si>
    <t>Multicolor Computer Printout Paper</t>
  </si>
  <si>
    <t>14-7/8 x 11 Blue Bar Computer Printout Paper</t>
  </si>
  <si>
    <t>Rediform Voice Mail Log Books</t>
  </si>
  <si>
    <t>Xerox 1907</t>
  </si>
  <si>
    <t>Xerox 222</t>
  </si>
  <si>
    <t>Adams Write n' Stick Phone Message Book, 11" X 5 1/4", 200 Messages</t>
  </si>
  <si>
    <t>Xerox 1940</t>
  </si>
  <si>
    <t>Spiral Phone Message Books with Labels by Adams</t>
  </si>
  <si>
    <t>Personal Creations Ink Jet Cards and Labels</t>
  </si>
  <si>
    <t>Wirebound Message Books, Two 4 1/4" x 5" Forms per Page</t>
  </si>
  <si>
    <t>Xerox 221</t>
  </si>
  <si>
    <t>Xerox 1900</t>
  </si>
  <si>
    <t>Xerox 212</t>
  </si>
  <si>
    <t>Advantus Motivational Note Cards</t>
  </si>
  <si>
    <t>Telephone Message Books with Fax/Mobile Section, 5 1/2" x 3 3/16"</t>
  </si>
  <si>
    <t>Things To Do Today Spiral Book</t>
  </si>
  <si>
    <t>Southworth Structures Collection</t>
  </si>
  <si>
    <t>Xerox 1905</t>
  </si>
  <si>
    <t>Xerox 228</t>
  </si>
  <si>
    <t>Xerox 217</t>
  </si>
  <si>
    <t>Rediform S.O.S. 1-Up Phone Message Bk, 4-1/4x3-1/16 Bk, 1 Form/Pg, 40 Messages/Bk, 3/Pk</t>
  </si>
  <si>
    <t>Xerox 190</t>
  </si>
  <si>
    <t>Xerox 1921</t>
  </si>
  <si>
    <t>Xerox 196</t>
  </si>
  <si>
    <t>Xerox 23</t>
  </si>
  <si>
    <t>Speediset Carbonless Redi-Letter 7" x 8 1/2"</t>
  </si>
  <si>
    <t>Storage</t>
  </si>
  <si>
    <t>Fellowes Stor/Drawer Steel Plus Storage Drawers</t>
  </si>
  <si>
    <t>Recycled Data-Pak for Archival Bound Computer Printouts, 12-1/2 x 12-1/2 x 16</t>
  </si>
  <si>
    <t>Fellowes Super Stor/Drawer Files</t>
  </si>
  <si>
    <t>Fellowes Bankers Box Staxonsteel Drawer File/Stacking System</t>
  </si>
  <si>
    <t>Tennsco 6- and 18-Compartment Lockers</t>
  </si>
  <si>
    <t>Fellowes Super Stor/Drawer</t>
  </si>
  <si>
    <t>Fellowes Recycled Storage Drawers</t>
  </si>
  <si>
    <t>Letter Size File</t>
  </si>
  <si>
    <t>Deluxe Rollaway Locking File with Drawer</t>
  </si>
  <si>
    <t>Akro Stacking Bins</t>
  </si>
  <si>
    <t>Neat Ideas Personal Hanging Folder Files, Black</t>
  </si>
  <si>
    <t>Acco Perma 2700 Stacking Storage Drawers</t>
  </si>
  <si>
    <t>Rogers Jumbo File, Granite</t>
  </si>
  <si>
    <t>Multi-Use Personal File Cart and Caster Set, Three Stacking Bins</t>
  </si>
  <si>
    <t>Advantus Rolling Drawer Organizers</t>
  </si>
  <si>
    <t>Fellowes Bankers Box Stor/Drawer Steel Plus</t>
  </si>
  <si>
    <t>Economy Rollaway Files</t>
  </si>
  <si>
    <t>Home/Office Personal File Carts</t>
  </si>
  <si>
    <t>SimpliFile Personal File, Black Granite, 15w x 6-15/16d x 11-1/4h</t>
  </si>
  <si>
    <t>Woodgrain Magazine Files by Perma</t>
  </si>
  <si>
    <t>Rogers Profile Extra Capacity Storage Tub</t>
  </si>
  <si>
    <t>Tennsco Lockers, Gray</t>
  </si>
  <si>
    <t>Hanging Personal Folder File</t>
  </si>
  <si>
    <t>File Shuttle II and Handi-File, Black</t>
  </si>
  <si>
    <t>Fellowes Econo/Stor Drawers</t>
  </si>
  <si>
    <t>Fellowes Strictly Business Drawer File, Letter/Legal Size</t>
  </si>
  <si>
    <t>Carina Double Wide Media Storage Towers in Natural &amp; Black</t>
  </si>
  <si>
    <t>Eldon Fold 'N Roll Cart System</t>
  </si>
  <si>
    <t>Companion Letter/Legal File, Black</t>
  </si>
  <si>
    <t>2300 Heavy-Duty Transfer File Systems by Perma</t>
  </si>
  <si>
    <t>Eldon Simplefile Box Office</t>
  </si>
  <si>
    <t>Recycled Steel Personal File for Standard File Folders</t>
  </si>
  <si>
    <t>Fellowes Desktop Hanging File Manager</t>
  </si>
  <si>
    <t>Crate-A-Files</t>
  </si>
  <si>
    <t>Contico 72"H Heavy-Duty Storage System</t>
  </si>
  <si>
    <t>Eldon ProFile File 'N Store Portable File Tub Letter/Legal Size Black</t>
  </si>
  <si>
    <t>Space Solutions HD Industrial Steel Shelving.</t>
  </si>
  <si>
    <t>Adjustable Personal File Tote</t>
  </si>
  <si>
    <t>Eldon File Chest Portable File</t>
  </si>
  <si>
    <t>Office Impressions Heavy Duty Welded Shelving &amp; Multimedia Storage Drawers</t>
  </si>
  <si>
    <t>Carina Mini System Audio Rack, Model AR050B</t>
  </si>
  <si>
    <t>Tennsco Lockers, Sand</t>
  </si>
  <si>
    <t>Fellowes Personal Hanging Folder Files, Navy</t>
  </si>
  <si>
    <t>Mini 13-1/2 Capacity Data Binder Rack, Pearl</t>
  </si>
  <si>
    <t>Tenex Personal Self-Stacking Standard File Box, Black/Gray</t>
  </si>
  <si>
    <t>Decoflex Hanging Personal Folder File, Blue</t>
  </si>
  <si>
    <t>Sterilite Officeware Hinged File Box</t>
  </si>
  <si>
    <t>Personal Filing Tote with Lid, Black/Gray</t>
  </si>
  <si>
    <t>Sensible Storage WireTech Storage Systems</t>
  </si>
  <si>
    <t>Decoflex Hanging Personal Folder File</t>
  </si>
  <si>
    <t>Carina Media Storage Towers in Natural &amp; Black</t>
  </si>
  <si>
    <t>Fellowes Bankers Box Recycled Super Stor/Drawer</t>
  </si>
  <si>
    <t>Steel Personal Filing/Posting Tote</t>
  </si>
  <si>
    <t>Hot File 7-Pocket, Floor Stand</t>
  </si>
  <si>
    <t>Standard Rollaway File with Lock</t>
  </si>
  <si>
    <t>Perma STOR-ALL Hanging File Box, 13 1/8"W x 12 1/4"D x 10 1/2"H</t>
  </si>
  <si>
    <t>Space Solutions Commercial Steel Shelving</t>
  </si>
  <si>
    <t>Gould Plastics 18-Pocket Panel Bin, 34w x 5-1/4d x 20-1/2h</t>
  </si>
  <si>
    <t xml:space="preserve">Iceberg Mobile Mega Data/Printer Cart </t>
  </si>
  <si>
    <t>Acco Perma 4000 Stacking Storage Drawers</t>
  </si>
  <si>
    <t>Super Decoflex Portable Personal File</t>
  </si>
  <si>
    <t>Tenex Personal Project File with Scoop Front Design, Black</t>
  </si>
  <si>
    <t>Eldon Jumbo ProFile Portable File Boxes Graphite/Black</t>
  </si>
  <si>
    <t>Gould Plastics 9-Pocket Panel Bin, 18-3/8w x 5-1/4d x 20-1/2h, Black</t>
  </si>
  <si>
    <t>Tennsco 16-Compartment Lockers with Coat Rack</t>
  </si>
  <si>
    <t>Fellowes Officeware Wire Shelving</t>
  </si>
  <si>
    <t>SAFCO Mobile Desk Side File, Wire Frame</t>
  </si>
  <si>
    <t>Fellowes Staxonsteel Drawer Files</t>
  </si>
  <si>
    <t>Tennsco Regal Shelving Units</t>
  </si>
  <si>
    <t>Smead Adjustable Mobile File Trolley with Lockable Top</t>
  </si>
  <si>
    <t>Iris 3-Drawer Stacking Bin, Black</t>
  </si>
  <si>
    <t>File Shuttle I and Handi-File</t>
  </si>
  <si>
    <t>X-Rack File for Hanging Folders</t>
  </si>
  <si>
    <t>Safco Steel Mobile File Cart</t>
  </si>
  <si>
    <t>Safco Wire Cube Shelving System, For Use as 4 or 5 14" Cubes, Black</t>
  </si>
  <si>
    <t>Sauder Facets Collection Locker/File Cabinet, Sky Alder Finish</t>
  </si>
  <si>
    <t>Tennsco Commercial Shelving</t>
  </si>
  <si>
    <t>Carina 42"Hx23 3/4"W Media Storage Unit</t>
  </si>
  <si>
    <t>Iris Project Case</t>
  </si>
  <si>
    <t>Sortfiler Multipurpose Personal File Organizer, Black</t>
  </si>
  <si>
    <t>Pizazz Global Quick File</t>
  </si>
  <si>
    <t>Recycled Eldon Regeneration Jumbo File</t>
  </si>
  <si>
    <t>Rogers Deluxe File Chest</t>
  </si>
  <si>
    <t>Eldon Shelf Savers Cubes and Bins</t>
  </si>
  <si>
    <t>Tennsco Industrial Shelving</t>
  </si>
  <si>
    <t>Staple magnet</t>
  </si>
  <si>
    <t>SAFCO Commercial Wire Shelving, Black</t>
  </si>
  <si>
    <t>Fellowes Neat Ideas Storage Cubes</t>
  </si>
  <si>
    <t>Dual Level, Single-Width Filing Carts</t>
  </si>
  <si>
    <t>SAFCO Boltless Steel Shelving</t>
  </si>
  <si>
    <t>Tennsco Stur-D-Stor Boltless Shelving, 5 Shelves, 24" Deep, Sand</t>
  </si>
  <si>
    <t>Safco Industrial Shelving</t>
  </si>
  <si>
    <t>Sterilite Show Offs Storage Containers</t>
  </si>
  <si>
    <t>Trav-L-File Heavy-Duty Shuttle II, Black</t>
  </si>
  <si>
    <t>Eldon Mobile Mega Data Cart  Mega Stackable  Add-On Trays</t>
  </si>
  <si>
    <t>Fellowes Bases and Tops For Staxonsteel/High-Stak Systems</t>
  </si>
  <si>
    <t>Adjustable Depth Letter/Legal Cart</t>
  </si>
  <si>
    <t>Advantus 10-Drawer Portable Organizer, Chrome Metal Frame, Smoke Drawers</t>
  </si>
  <si>
    <t>Letter Size Cart</t>
  </si>
  <si>
    <t>Belkin OmniView SE Rackmount Kit</t>
  </si>
  <si>
    <t>Akro-Mils 12-Gallon Tote</t>
  </si>
  <si>
    <t>Eldon Portable Mobile Manager</t>
  </si>
  <si>
    <t>Tenex File Box, Personal Filing Tote with Lid, Black</t>
  </si>
  <si>
    <t>Tennsco Snap-Together Open Shelving Units, Starter Sets and Add-On Units</t>
  </si>
  <si>
    <t>Eldon Base for stackable storage shelf, platinum</t>
  </si>
  <si>
    <t>Portfile Personal File Boxes</t>
  </si>
  <si>
    <t>Mobile Personal File Cube</t>
  </si>
  <si>
    <t>Space Solutions Industrial Galvanized Steel Shelving.</t>
  </si>
  <si>
    <t>Safco Industrial Wire Shelving</t>
  </si>
  <si>
    <t>Recycled Steel Personal File for Hanging File Folders</t>
  </si>
  <si>
    <t>Tennsco Double-Tier Lockers</t>
  </si>
  <si>
    <t>Project Tote Personal File</t>
  </si>
  <si>
    <t>24 Capacity Maxi Data Binder Racks, Pearl</t>
  </si>
  <si>
    <t>Fellowes High-Stak Drawer Files</t>
  </si>
  <si>
    <t>Belkin 19" Center-Weighted Shelf, Gray</t>
  </si>
  <si>
    <t>Letter/Legal File Tote with Clear Snap-On Lid, Black Granite</t>
  </si>
  <si>
    <t>Safco Industrial Wire Shelving System</t>
  </si>
  <si>
    <t>Safco Commercial Shelving</t>
  </si>
  <si>
    <t>Stur-D-Stor Shelving, Vertical 5-Shelf: 72"H x 36"W x 18 1/2"D</t>
  </si>
  <si>
    <t>Portable Personal File Box</t>
  </si>
  <si>
    <t>SAFCO Commercial Wire Shelving, 72h</t>
  </si>
  <si>
    <t>Fellowes Mobile File Cart, Black</t>
  </si>
  <si>
    <t>Tennsco Single-Tier Lockers</t>
  </si>
  <si>
    <t>Advantus Rolling Storage Box</t>
  </si>
  <si>
    <t>Personal Folder Holder, Ebony</t>
  </si>
  <si>
    <t>Belkin 19" Vented Equipment Shelf, Black</t>
  </si>
  <si>
    <t>Plastic Stacking Crates &amp; Casters</t>
  </si>
  <si>
    <t>Desktop 3-Pocket Hot File</t>
  </si>
  <si>
    <t>Acco Perma 3000 Stacking Storage Drawers</t>
  </si>
  <si>
    <t>Eldon Gobal File Keepers</t>
  </si>
  <si>
    <t>Supplies</t>
  </si>
  <si>
    <t>High Speed Automatic Electric Letter Opener</t>
  </si>
  <si>
    <t>Compact Automatic Electric Letter Opener</t>
  </si>
  <si>
    <t>Acme Forged Steel Scissors with Black Enamel Handles</t>
  </si>
  <si>
    <t>Acco Side-Punched Conventional Columnar Pads</t>
  </si>
  <si>
    <t>Premier Automatic Letter Opener</t>
  </si>
  <si>
    <t>Acme Hot Forged Carbon Steel Scissors with Nickel-Plated Handles, 3 7/8" Cut, 8"L</t>
  </si>
  <si>
    <t>Staple remover</t>
  </si>
  <si>
    <t>Fiskars Home &amp; Office Scissors</t>
  </si>
  <si>
    <t>Acme Elite Stainless Steel Scissors</t>
  </si>
  <si>
    <t>Kleencut Forged Office Shears by Acme United Corporation</t>
  </si>
  <si>
    <t>Fiskars Softgrip Scissors</t>
  </si>
  <si>
    <t>Acme Value Line Scissors</t>
  </si>
  <si>
    <t>Acme Office Executive Series Stainless Steel Trimmers</t>
  </si>
  <si>
    <t>Acme Rosewood Handle Letter Opener</t>
  </si>
  <si>
    <t>Serrated Blade or Curved Handle Hand Letter Openers</t>
  </si>
  <si>
    <t>Acme Preferred Stainless Steel Scissors</t>
  </si>
  <si>
    <t>Acme Kleen Earth Office Shears</t>
  </si>
  <si>
    <t>Acme Box Cutter Scissors</t>
  </si>
  <si>
    <t>Fiskars Spring-Action Scissors</t>
  </si>
  <si>
    <t>Acme 10" Easy Grip Assistive Scissors</t>
  </si>
  <si>
    <t>Martin Yale Chadless Opener Electric Letter Opener</t>
  </si>
  <si>
    <t>Letter Slitter</t>
  </si>
  <si>
    <t>Premier Electric Letter Opener</t>
  </si>
  <si>
    <t>Stiletto Hand Letter Openers</t>
  </si>
  <si>
    <t>Acme Serrated Blade Letter Opener</t>
  </si>
  <si>
    <t>Acme Stainless Steel Office Snips</t>
  </si>
  <si>
    <t>Acme Tagit Stainless Steel Antibacterial Scissors</t>
  </si>
  <si>
    <t>Fiskars 8" Scissors, 2/Pack</t>
  </si>
  <si>
    <t>Acme Design Line 8" Stainless Steel Bent Scissors w/Champagne Handles, 3-1/8" Cut</t>
  </si>
  <si>
    <t>Martin-Yale Premier Letter Opener</t>
  </si>
  <si>
    <t>Acme Titanium Bonded Scissors</t>
  </si>
  <si>
    <t>Acme Softgrip Scissors</t>
  </si>
  <si>
    <t>Acme Design Stainless Steel Bent Scissors</t>
  </si>
  <si>
    <t>Acme Kleencut Forged Steel Scissors</t>
  </si>
  <si>
    <t>Elite 5" Scissors</t>
  </si>
  <si>
    <t>Acme Galleria Hot Forged Steel Scissors with Colored Handles</t>
  </si>
  <si>
    <t>Technology</t>
  </si>
  <si>
    <t>Accessories</t>
  </si>
  <si>
    <t>Maxell 74 Minute CD-R Spindle, 50/Pack</t>
  </si>
  <si>
    <t>Microsoft Natural Ergonomic Keyboard 4000</t>
  </si>
  <si>
    <t>Sony Micro Vault Click 16 GB USB 2.0 Flash Drive</t>
  </si>
  <si>
    <t>Sony 64GB Class 10 Micro SDHC R40 Memory Card</t>
  </si>
  <si>
    <t>Verbatim 25 GB 6x Blu-ray Single Layer Recordable Disc, 25/Pack</t>
  </si>
  <si>
    <t>Kingston Digital DataTraveler 8GB USB 2.0</t>
  </si>
  <si>
    <t>Sabrent 4-Port USB 2.0 Hub</t>
  </si>
  <si>
    <t>Logitech M510 Wireless Mouse</t>
  </si>
  <si>
    <t>Imation Secure Drive + Hardware Encrypted USB flash drive - 16 GB</t>
  </si>
  <si>
    <t>KeyTronic KT800P2 - Keyboard - Black</t>
  </si>
  <si>
    <t>Perixx PERIBOARD-512B, Ergonomic Split Keyboard</t>
  </si>
  <si>
    <t>Logitech G500s Laser Gaming Mouse with Adjustable Weight Tuning</t>
  </si>
  <si>
    <t>Kensington Expert Mouse Optical USB Trackball for PC or Mac</t>
  </si>
  <si>
    <t>SanDisk Cruzer 4 GB USB Flash Drive</t>
  </si>
  <si>
    <t>Verbatim Slim CD and DVD Storage Cases, 50/Pack</t>
  </si>
  <si>
    <t>Logitech G13 Programmable Gameboard with LCD Display</t>
  </si>
  <si>
    <t>Kensington K72356US Mouse-in-a-Box USB Desktop Mouse</t>
  </si>
  <si>
    <t>Maxell DVD-RAM Discs</t>
  </si>
  <si>
    <t>Logitech G600 MMO Gaming Mouse</t>
  </si>
  <si>
    <t>Logitech Gaming G510s - Keyboard</t>
  </si>
  <si>
    <t>WD My Passport Ultra 500GB Portable External Hard Drive</t>
  </si>
  <si>
    <t>NETGEAR N750 Dual Band Wi-Fi Gigabit Router</t>
  </si>
  <si>
    <t>NETGEAR RangeMax WNR1000 Wireless Router</t>
  </si>
  <si>
    <t xml:space="preserve">Anker Ultrathin Bluetooth Wireless Keyboard Aluminum Cover with Stand </t>
  </si>
  <si>
    <t>Imation Bio 2GB USB Flash Drive Imation Corp</t>
  </si>
  <si>
    <t>Sony Micro Vault Click 8 GB USB 2.0 Flash Drive</t>
  </si>
  <si>
    <t>Logitech ClearChat Comfort/USB Headset H390</t>
  </si>
  <si>
    <t>Micro Innovations Wireless Classic Keyboard with Mouse</t>
  </si>
  <si>
    <t>Sony 16GB Class 10 Micro SDHC R40 Memory Card</t>
  </si>
  <si>
    <t>Logitech Trackman Marble Mouse</t>
  </si>
  <si>
    <t>Microsoft Wireless Mobile Mouse 4000</t>
  </si>
  <si>
    <t>First Data FD10 PIN Pad</t>
  </si>
  <si>
    <t>Memorex Micro Travel Drive 8 GB</t>
  </si>
  <si>
    <t>Imation 32GB Pocket Pro USB 3.0 Flash Drive - 32 GB - Black - 1 P ...</t>
  </si>
  <si>
    <t>Enermax Briskie RF Wireless Keyboard and Mouse Combo</t>
  </si>
  <si>
    <t>Case Logic 2.4GHz Wireless Keyboard</t>
  </si>
  <si>
    <t>Logitech Wireless Touch Keyboard K400</t>
  </si>
  <si>
    <t>Enermax Aurora Lite Keyboard</t>
  </si>
  <si>
    <t>Imation USB 2.0 Swivel Flash Drive USB flash drive - 4 GB - Pink</t>
  </si>
  <si>
    <t>SanDisk Cruzer 64 GB USB Flash Drive</t>
  </si>
  <si>
    <t>Logitech G430 Surround Sound Gaming Headset with Dolby 7.1 Technology</t>
  </si>
  <si>
    <t>SanDisk Cruzer 16 GB USB Flash Drive</t>
  </si>
  <si>
    <t>Logitech K350 2.4Ghz Wireless Keyboard</t>
  </si>
  <si>
    <t>Memorex 25GB 6X Branded Blu-Ray Recordable Disc, 15/Pack</t>
  </si>
  <si>
    <t>Dell Slim USB Multimedia Keyboard</t>
  </si>
  <si>
    <t>Logitech Wireless Performance Mouse MX for PC and Mac</t>
  </si>
  <si>
    <t>KeyTronic KT400U2 - Keyboard - Black</t>
  </si>
  <si>
    <t>Logitech MX Performance Wireless Mouse</t>
  </si>
  <si>
    <t>SanDisk Ultra 64 GB MicroSDHC Class 10 Memory Card</t>
  </si>
  <si>
    <t>Memorex Mini Travel Drive 16 GB USB 2.0 Flash Drive</t>
  </si>
  <si>
    <t>Razer Tiamat Over Ear 7.1 Surround Sound PC Gaming Headset</t>
  </si>
  <si>
    <t>Logitech Wireless Anywhere Mouse MX for PC and Mac</t>
  </si>
  <si>
    <t>Logitech Wireless Headset h800</t>
  </si>
  <si>
    <t>Microsoft Arc Touch Mouse</t>
  </si>
  <si>
    <t>Kensington Orbit Wireless Mobile Trackball for PC and Mac</t>
  </si>
  <si>
    <t>Logitech LS21 Speaker System - PC Multimedia - 2.1-CH - Wired</t>
  </si>
  <si>
    <t>Logitech Wireless Gaming Headset G930</t>
  </si>
  <si>
    <t>Memorex Micro Travel Drive 16 GB</t>
  </si>
  <si>
    <t>AmazonBasics 3-Button USB Wired Mouse</t>
  </si>
  <si>
    <t>Logitech G19 Programmable Gaming Keyboard</t>
  </si>
  <si>
    <t>Microsoft Natural Keyboard Elite</t>
  </si>
  <si>
    <t>Rosewill 107 Normal Keys USB Wired Standard Keyboard</t>
  </si>
  <si>
    <t>Imation 8gb Micro Traveldrive Usb 2.0 Flash Drive</t>
  </si>
  <si>
    <t>Imation Clip USB flash drive - 8 GB</t>
  </si>
  <si>
    <t>Imation Bio 8GB USB Flash Drive Imation Corp</t>
  </si>
  <si>
    <t>KeyTronic E03601U1 - Keyboard - Beige</t>
  </si>
  <si>
    <t>SanDisk Ultra 32 GB MicroSDHC Class 10 Memory Card</t>
  </si>
  <si>
    <t>Maxell 74 Minute CDR, 10/Pack</t>
  </si>
  <si>
    <t>Logitech Media Keyboard K200</t>
  </si>
  <si>
    <t>HP Standard 104 key PS/2 Keyboard</t>
  </si>
  <si>
    <t>Maxell CD-R Discs</t>
  </si>
  <si>
    <t>Sony 8GB Class 10 Micro SDHC R40 Memory Card</t>
  </si>
  <si>
    <t>SanDisk Cruzer 32 GB USB Flash Drive</t>
  </si>
  <si>
    <t>Razer Kraken PRO Over Ear PC and Music Headset</t>
  </si>
  <si>
    <t>Maxell 4.7GB DVD-R</t>
  </si>
  <si>
    <t>Maxell 4.7GB DVD-RW 3/Pack</t>
  </si>
  <si>
    <t>Imation Swivel Flash Drive USB flash drive - 8 GB</t>
  </si>
  <si>
    <t>Logitech G602 Wireless Gaming Mouse</t>
  </si>
  <si>
    <t>Belkin QODE FastFit Bluetooth Keyboard</t>
  </si>
  <si>
    <t>Logitech VX Revolution Cordless Laser Mouse for Notebooks (Black)</t>
  </si>
  <si>
    <t>Logitech Wireless Boombox Speaker - portable - wireless, wired</t>
  </si>
  <si>
    <t>Belkin Standard 104 key USB Keyboard</t>
  </si>
  <si>
    <t>Plantronics Audio 478 Stereo USB Headset</t>
  </si>
  <si>
    <t>WD My Passport Ultra 2TB Portable External Hard Drive</t>
  </si>
  <si>
    <t>Verbatim 25 GB 6x Blu-ray Single Layer Recordable Disc, 1/Pack</t>
  </si>
  <si>
    <t>Logitech Wireless Marathon Mouse M705</t>
  </si>
  <si>
    <t>WD My Passport Ultra 1TB Portable External Hard Drive</t>
  </si>
  <si>
    <t>Logitech G105 Gaming Keyboard</t>
  </si>
  <si>
    <t>Imation 8GB Mini TravelDrive USB 2.0 Flash Drive</t>
  </si>
  <si>
    <t>Plantronics CS510 - Over-the-Head monaural Wireless Headset System</t>
  </si>
  <si>
    <t>Kingston Digital DataTraveler 16GB USB 2.0</t>
  </si>
  <si>
    <t>Micro Innovations USB RF Wireless Keyboard with Mouse</t>
  </si>
  <si>
    <t>Logitech G35 7.1-Channel Surround Sound Headset</t>
  </si>
  <si>
    <t>Memorex Froggy Flash Drive 8 GB</t>
  </si>
  <si>
    <t>Memorex Mini Travel Drive 4 GB USB 2.0 Flash Drive</t>
  </si>
  <si>
    <t>Plantronics S12 Corded Telephone Headset System</t>
  </si>
  <si>
    <t>Enermax Acrylux Wireless Keyboard</t>
  </si>
  <si>
    <t>Memorex Micro Travel Drive 4 GB</t>
  </si>
  <si>
    <t>Belkin F8E887 USB Wired Ergonomic Keyboard</t>
  </si>
  <si>
    <t>Anker Ultra-Slim Mini Bluetooth 3.0 Wireless Keyboard</t>
  </si>
  <si>
    <t>Memorex Mini Travel Drive 64 GB USB 2.0 Flash Drive</t>
  </si>
  <si>
    <t>Maxell 4.7GB DVD+R 5/Pack</t>
  </si>
  <si>
    <t>Kingston Digital DataTraveler 32GB USB 2.0</t>
  </si>
  <si>
    <t>Micropad Numeric Keypads</t>
  </si>
  <si>
    <t>Memorex Mini Travel Drive 8 GB USB 2.0 Flash Drive</t>
  </si>
  <si>
    <t>TRENDnet 56K USB 2.0 Phone, Internet and Fax Modem</t>
  </si>
  <si>
    <t>Logitech Illuminated - Keyboard</t>
  </si>
  <si>
    <t>Verbatim 25 GB 6x Blu-ray Single Layer Recordable Disc, 10/Pack</t>
  </si>
  <si>
    <t>Logitech 910-002974 M325 Wireless Mouse for Web Scrolling</t>
  </si>
  <si>
    <t>Lenovo 17-Key USB Numeric Keypad</t>
  </si>
  <si>
    <t>Maxell 4.7GB DVD-R 5/Pack</t>
  </si>
  <si>
    <t>Logitech P710e Mobile Speakerphone</t>
  </si>
  <si>
    <t>Logitech Z-906 Speaker sys - home theater - 5.1-CH</t>
  </si>
  <si>
    <t>NETGEAR AC1750 Dual Band Gigabit Smart WiFi Router</t>
  </si>
  <si>
    <t>Logitech Wireless Headset H600 Over-The-Head Design</t>
  </si>
  <si>
    <t>KeyTronic 6101 Series - Keyboard - Black</t>
  </si>
  <si>
    <t>SanDisk Cruzer 8 GB USB Flash Drive</t>
  </si>
  <si>
    <t>Logitech diNovo Edge Keyboard</t>
  </si>
  <si>
    <t>Razer Kraken 7.1 Surround Sound Over Ear USB Gaming Headset</t>
  </si>
  <si>
    <t>Memorex Froggy Flash Drive 4 GB</t>
  </si>
  <si>
    <t>SanDisk Ultra 16 GB MicroSDHC Class 10 Memory Card</t>
  </si>
  <si>
    <t>Hypercom P1300 Pinpad</t>
  </si>
  <si>
    <t>Logitech Keyboard K120</t>
  </si>
  <si>
    <t>Cherry 142-key Programmable Keyboard</t>
  </si>
  <si>
    <t>Microsoft Sculpt Comfort Mouse</t>
  </si>
  <si>
    <t>Logitech Desktop MK120 Mouse and keyboard Combo</t>
  </si>
  <si>
    <t>Memorex Mini Travel Drive 32 GB USB 2.0 Flash Drive</t>
  </si>
  <si>
    <t>Maxell LTO Ultrium - 800 GB</t>
  </si>
  <si>
    <t>Logitech G700s Rechargeable Gaming Mouse</t>
  </si>
  <si>
    <t>First Data TMFD35 PIN Pad</t>
  </si>
  <si>
    <t>Verbatim 25 GB 6x Blu-ray Single Layer Recordable Disc, 3/Pack</t>
  </si>
  <si>
    <t>Imation Secure+ Hardware Encrypted USB 2.0 Flash Drive; 16GB</t>
  </si>
  <si>
    <t>Maxell iVDR EX 500GB Cartridge</t>
  </si>
  <si>
    <t>Sony 32GB Class 10 Micro SDHC R40 Memory Card</t>
  </si>
  <si>
    <t>Maxell 4.7GB DVD+RW 3/Pack</t>
  </si>
  <si>
    <t>Sony Micro Vault Click 4 GB USB 2.0 Flash Drive</t>
  </si>
  <si>
    <t>Logitech Illuminated Ultrathin Keyboard with Backlighting</t>
  </si>
  <si>
    <t>V7 USB Numeric Keypad</t>
  </si>
  <si>
    <t>Maxell Pro 80 Minute CD-R, 10/Pack</t>
  </si>
  <si>
    <t>Memorex Micro Travel Drive 32 GB</t>
  </si>
  <si>
    <t>Imation 30456 USB Flash Drive 8GB</t>
  </si>
  <si>
    <t xml:space="preserve">Kensington SlimBlade Notebook Wireless Mouse with Nano Receiver </t>
  </si>
  <si>
    <t>Plantronics Audio 995 Wireless Stereo Headset</t>
  </si>
  <si>
    <t>Kingston Digital DataTraveler 64GB USB 2.0</t>
  </si>
  <si>
    <t>Copiers</t>
  </si>
  <si>
    <t>Hewlett Packard 310 Color Digital Copier</t>
  </si>
  <si>
    <t>Canon Imageclass D680 Copier / Fax</t>
  </si>
  <si>
    <t>Hewlett Packard LaserJet 3310 Copier</t>
  </si>
  <si>
    <t>Sharp 1540cs Digital Laser Copier</t>
  </si>
  <si>
    <t>Canon PC940 Copier</t>
  </si>
  <si>
    <t>Canon PC-428 Personal Copier</t>
  </si>
  <si>
    <t>Hewlett Packard 610 Color Digital Copier / Printer</t>
  </si>
  <si>
    <t>Canon PC1080F Personal Copier</t>
  </si>
  <si>
    <t>Canon Image Class D660 Copier</t>
  </si>
  <si>
    <t>Canon PC1060 Personal Laser Copier</t>
  </si>
  <si>
    <t>Sharp AL-1530CS Digital Copier</t>
  </si>
  <si>
    <t>Brother DCP1000 Digital 3 in 1 Multifunction Machine</t>
  </si>
  <si>
    <t>Canon imageCLASS 2200 Advanced Copier</t>
  </si>
  <si>
    <t>Machines</t>
  </si>
  <si>
    <t>Hewlett-Packard Deskjet 3050a All-in-One Color Inkjet Printer</t>
  </si>
  <si>
    <t>Epson WorkForce WF-2530 All-in-One Printer, Copier Scanner</t>
  </si>
  <si>
    <t>Zebra ZM400 Thermal Label Printer</t>
  </si>
  <si>
    <t>Panasonic KX MB2061 Multifunction Printer</t>
  </si>
  <si>
    <t>Cubify CubeX 3D Printer Double Head Print</t>
  </si>
  <si>
    <t>Texas Instruments TI-34 Scientific Calculator</t>
  </si>
  <si>
    <t>Bady BDG101FRU Card Printer</t>
  </si>
  <si>
    <t>Lexmark S315 Color Inkjet Printer</t>
  </si>
  <si>
    <t>Texas Instrument TI-15 Fraction Calculator</t>
  </si>
  <si>
    <t>Lexmark MX611dhe Monochrome Laser Printer</t>
  </si>
  <si>
    <t>Cisco 9971 IP Video Phone Charcoal</t>
  </si>
  <si>
    <t>Brother MFC-9340CDW LED All-In-One Printer, Copier Scanner</t>
  </si>
  <si>
    <t>Okidata MB760 Printer</t>
  </si>
  <si>
    <t>Canon PC170 Desktop Personal Copier</t>
  </si>
  <si>
    <t>Socket Bluetooth Cordless Hand Scanner (CHS)</t>
  </si>
  <si>
    <t>3D Systems Cube Printer, 2nd Generation, Magenta</t>
  </si>
  <si>
    <t>HP Designjet T520 Inkjet Large Format Printer - 24" Color</t>
  </si>
  <si>
    <t>Swingline SM12-08 MicroCut Jam Free Shredder</t>
  </si>
  <si>
    <t>Cisco Desktop Collaboration Experience DX650 IP Video Phone</t>
  </si>
  <si>
    <t>Lexmark MarkNet N8150 Wireless Print Server</t>
  </si>
  <si>
    <t>Zebra GK420t Direct Thermal/Thermal Transfer Printer</t>
  </si>
  <si>
    <t>Okidata C610n Printer</t>
  </si>
  <si>
    <t>Okidata C331dn Printer</t>
  </si>
  <si>
    <t>3D Systems Cube Printer, 2nd Generation, White</t>
  </si>
  <si>
    <t>HP Officejet Pro 8600 e-All-In-One Printer, Copier, Scanner, Fax</t>
  </si>
  <si>
    <t>Cisco CP-7937G Unified IP Conference Station Phone</t>
  </si>
  <si>
    <t>Epson TM-T88V Direct Thermal Printer - Monochrome - Desktop</t>
  </si>
  <si>
    <t>Cisco TelePresence System EX90 Videoconferencing Unit</t>
  </si>
  <si>
    <t>Fellowes Powershred HS-440 4-Sheet High Security Shredder</t>
  </si>
  <si>
    <t>Hewlett-Packard Deskjet F4180 All-in-One Color Ink-jet - Printer / copier / scanner</t>
  </si>
  <si>
    <t>NeatDesk Desktop Scanner &amp; Digital Filing System</t>
  </si>
  <si>
    <t>Ativa MDM8000 8-Sheet Micro-Cut Shredder</t>
  </si>
  <si>
    <t>Canon imageCLASS MF7460 Monochrome Digital Laser Multifunction Copier</t>
  </si>
  <si>
    <t>Ricoh - Ink Collector Unit for GX3000 Series Printers</t>
  </si>
  <si>
    <t>Canon Color ImageCLASS MF8580Cdw Wireless Laser All-In-One Printer, Copier, Scanner</t>
  </si>
  <si>
    <t>I.R.I.S IRISCard Anywhere 5 Card Scanner</t>
  </si>
  <si>
    <t>Wasp CCD Handheld Bar Code Reader</t>
  </si>
  <si>
    <t>Hewlett-Packard 300S Scientific Calculator</t>
  </si>
  <si>
    <t>Okidata B400 Printer</t>
  </si>
  <si>
    <t>DYMO CardScan Personal V9 Business Card Scanner</t>
  </si>
  <si>
    <t>Hewlett-Packard Deskjet D4360 Printer</t>
  </si>
  <si>
    <t>Vtech AT&amp;T CL2940 Corded Speakerphone, Black</t>
  </si>
  <si>
    <t>Okidata B401 Printer</t>
  </si>
  <si>
    <t>Xerox WorkCentre 6505DN Laser Multifunction Printer</t>
  </si>
  <si>
    <t>Panasonic KX MC6040 Color Laser Multifunction Printer</t>
  </si>
  <si>
    <t>Penpower WorldCard Pro Card Scanner</t>
  </si>
  <si>
    <t>Cisco 8961 IP Phone Charcoal</t>
  </si>
  <si>
    <t>Hewlett-Packard Deskjet 6540 Color Inkjet Printer</t>
  </si>
  <si>
    <t>Hewlett-Packard Desktjet 6988DT Refurbished Printer</t>
  </si>
  <si>
    <t>Hewlett-Packard Deskjet 5550 Printer</t>
  </si>
  <si>
    <t>Ativa V4110MDD Micro-Cut Shredder</t>
  </si>
  <si>
    <t>Zebra GX420t Direct Thermal/Thermal Transfer Printer</t>
  </si>
  <si>
    <t>Plantronics Single Ear Headset</t>
  </si>
  <si>
    <t>Cubify CubeX 3D Printer Triple Head Print</t>
  </si>
  <si>
    <t>Cisco SPA525G2 5-Line IP Phone</t>
  </si>
  <si>
    <t>Star Micronics TSP800 TSP847IIU Receipt Printer</t>
  </si>
  <si>
    <t>Konica Minolta magicolor 1690MF Multifunction Printer</t>
  </si>
  <si>
    <t>Lexmark X 9575 Professional All-in-One Color Printer</t>
  </si>
  <si>
    <t>Epson Perfection V600 Photo Scanner</t>
  </si>
  <si>
    <t>Star Micronics TSP100 TSP143LAN Receipt Printer</t>
  </si>
  <si>
    <t>Lexmark 20R1285 X6650 Wireless All-in-One Printer</t>
  </si>
  <si>
    <t>StarTech.com 10/100 VDSL2 Ethernet Extender Kit</t>
  </si>
  <si>
    <t>Phones</t>
  </si>
  <si>
    <t>Belkin iPhone and iPad Lightning Cable</t>
  </si>
  <si>
    <t>PureGear Roll-On Screen Protector</t>
  </si>
  <si>
    <t>Jawbone MINI JAMBOX Wireless Bluetooth Speaker</t>
  </si>
  <si>
    <t>iOttie XL Car Mount</t>
  </si>
  <si>
    <t>Clearsounds A400</t>
  </si>
  <si>
    <t>Cyber Acoustics AC-202b Speech Recognition Stereo Headset</t>
  </si>
  <si>
    <t>Cisco SPA525G2 IP Phone - Wireless</t>
  </si>
  <si>
    <t>ARKON Windshield Dashboard Air Vent Car Mount Holder</t>
  </si>
  <si>
    <t>Jensen SMPS-640 - speaker phone</t>
  </si>
  <si>
    <t>Seidio BD2-HK3IPH5-BK DILEX Case and Holster Combo for Apple iPhone 5/5s - Black</t>
  </si>
  <si>
    <t>Plantronics Cordless Phone Headset with In-line Volume - M214C</t>
  </si>
  <si>
    <t>Shocksock Galaxy S4 Armband</t>
  </si>
  <si>
    <t>Cush Cases Heavy Duty Rugged Cover Case for Samsung Galaxy S5 - Purple</t>
  </si>
  <si>
    <t>HTC One Mini</t>
  </si>
  <si>
    <t>Square Credit Card Reader</t>
  </si>
  <si>
    <t>GE DSL Phone Line Filter</t>
  </si>
  <si>
    <t>VTech DS6151</t>
  </si>
  <si>
    <t>GE 30522EE2</t>
  </si>
  <si>
    <t>Plantronics HL10 Handset Lifter</t>
  </si>
  <si>
    <t>Vtech CS6719</t>
  </si>
  <si>
    <t>Samsung Galaxy S III - 16GB - pebble blue (T-Mobile)</t>
  </si>
  <si>
    <t>Samsung Convoy 3</t>
  </si>
  <si>
    <t>AT&amp;T 1080 Corded phone</t>
  </si>
  <si>
    <t>AT&amp;T SB67148 SynJ</t>
  </si>
  <si>
    <t>Plantronics Voyager Pro HD - Bluetooth Headset</t>
  </si>
  <si>
    <t>Panasonic KX TS3282B Corded phone</t>
  </si>
  <si>
    <t>Square Credit Card Reader, 4 1/2" x 4 1/2" x 1", White</t>
  </si>
  <si>
    <t>Samsung Galaxy S4 Active</t>
  </si>
  <si>
    <t>Polycom VVX 310 VoIP phone</t>
  </si>
  <si>
    <t>Anker 24W Portable Micro USB Car Charger</t>
  </si>
  <si>
    <t>Belkin SportFit Armband For iPhone 5s/5c, Fuchsia</t>
  </si>
  <si>
    <t>Panasonic KX-TG9471B</t>
  </si>
  <si>
    <t>HTC One</t>
  </si>
  <si>
    <t>Apple iPhone 5C</t>
  </si>
  <si>
    <t>Polycom SoundPoint Pro SE-225 Corded phone</t>
  </si>
  <si>
    <t>Motorola Droid Maxx</t>
  </si>
  <si>
    <t>Avaya 4621SW VoIP phone</t>
  </si>
  <si>
    <t>Jabra BIZ 2300 Duo QD Duo Corded Headset</t>
  </si>
  <si>
    <t>Polycom CX300 Desktop Phone USB VoIP phone</t>
  </si>
  <si>
    <t>iKross Bluetooth Portable Keyboard + Cell Phone Stand Holder + Brush for Apple iPhone 5S 5C 5, 4S 4</t>
  </si>
  <si>
    <t>Panasonic KX TS208W Corded phone</t>
  </si>
  <si>
    <t>Digium D40 VoIP phone</t>
  </si>
  <si>
    <t>Apple iPhone 5S</t>
  </si>
  <si>
    <t>Mophie Juice Pack Helium for iPhone</t>
  </si>
  <si>
    <t>Cisco Small Business SPA 502G VoIP phone</t>
  </si>
  <si>
    <t>Anker Astro 15000mAh USB Portable Charger</t>
  </si>
  <si>
    <t>Samsung Galaxy Mega 6.3</t>
  </si>
  <si>
    <t>Panasonic Business Telephones KX-T7736</t>
  </si>
  <si>
    <t>Polycom CX600 IP Phone VoIP phone</t>
  </si>
  <si>
    <t>Plantronics MX500i Earset</t>
  </si>
  <si>
    <t>Cisco Unified IP Phone 7945G VoIP phone</t>
  </si>
  <si>
    <t>Spigen Samsung Galaxy S5 Case Wallet</t>
  </si>
  <si>
    <t>I Need's 3d Hello Kitty Hybrid Silicone Case Cover for HTC One X 4g with 3d Hello Kitty Stylus Pen Green/pink</t>
  </si>
  <si>
    <t>Pyle PMP37LED</t>
  </si>
  <si>
    <t>Polycom SoundStation2 EX Conference phone</t>
  </si>
  <si>
    <t>Logitech Mobile Speakerphone P710e - speaker phone</t>
  </si>
  <si>
    <t>AT&amp;T CL82213</t>
  </si>
  <si>
    <t>LG G3</t>
  </si>
  <si>
    <t>BlueLounge Milo Smartphone Stand, White/Metallic</t>
  </si>
  <si>
    <t>Panasonic KX-TG6844B Expandable Digital Cordless Telephone</t>
  </si>
  <si>
    <t>Samsung Rugby III</t>
  </si>
  <si>
    <t>Bose SoundLink Bluetooth Speaker</t>
  </si>
  <si>
    <t>ClearOne CHATAttach 160 - speaker phone</t>
  </si>
  <si>
    <t>Panasonic KX T7736-B Digital phone</t>
  </si>
  <si>
    <t>Wilson Electronics DB Pro Signal Booster</t>
  </si>
  <si>
    <t>Innergie mMini Combo Duo USB Travel Charging Kit</t>
  </si>
  <si>
    <t>Jawbone JAMBOX Wireless Bluetooth Speaker</t>
  </si>
  <si>
    <t>Lunatik TT5L-002 Taktik Strike Impact Protection System for iPhone 5</t>
  </si>
  <si>
    <t>Nortel Business Series Terminal T7208 Digital phone</t>
  </si>
  <si>
    <t>iHome FM Clock Radio with Lightning Dock</t>
  </si>
  <si>
    <t>Wi-Ex zBoost YX540 Cellular Phone Signal Booster</t>
  </si>
  <si>
    <t>Cisco SPA 501G IP Phone</t>
  </si>
  <si>
    <t>Konftel 250 Conference phone - Charcoal black</t>
  </si>
  <si>
    <t>Griffin GC36547 PowerJolt SE Lightning Charger</t>
  </si>
  <si>
    <t>AT&amp;T EL51110 DECT</t>
  </si>
  <si>
    <t>Clarity 53712</t>
  </si>
  <si>
    <t>Jabra SPEAK 410</t>
  </si>
  <si>
    <t>Xiaomi Mi3</t>
  </si>
  <si>
    <t>Plantronics 81402</t>
  </si>
  <si>
    <t>ClearSounds CSC500 Amplified Spirit Phone Corded phone</t>
  </si>
  <si>
    <t>QVS USB Car Charger 2-Port 2.1Amp for iPod/iPhone/iPad/iPad 2/iPad 3</t>
  </si>
  <si>
    <t>Samsung Galaxy Note 2</t>
  </si>
  <si>
    <t>LG Electronics Tone+ HBS-730 Bluetooth Headset</t>
  </si>
  <si>
    <t>Mitel 5320 IP Phone VoIP phone</t>
  </si>
  <si>
    <t>Anker 36W 4-Port USB Wall Charger Travel Power Adapter for iPhone 5s 5c 5</t>
  </si>
  <si>
    <t>Panasonic KX T7731-B Digital phone</t>
  </si>
  <si>
    <t>Apple EarPods with Remote and Mic</t>
  </si>
  <si>
    <t>Avaya IP Phone 1140E VoIP phone</t>
  </si>
  <si>
    <t>Belkin Grip Candy Sheer Case / Cover for iPhone 5 and 5S</t>
  </si>
  <si>
    <t>AT&amp;T 1070 Corded Phone</t>
  </si>
  <si>
    <t>Polycom VoiceStation 500 Conference phone</t>
  </si>
  <si>
    <t>AT&amp;T CL83451 4-Handset Telephone</t>
  </si>
  <si>
    <t>Plantronics CS 50-USB - headset - Convertible, Monaural</t>
  </si>
  <si>
    <t>Motorola Moto X</t>
  </si>
  <si>
    <t>Cisco SPA301</t>
  </si>
  <si>
    <t>Grandstream GXP1160 VoIP phone</t>
  </si>
  <si>
    <t>Polycom SoundPoint IP 450 VoIP phone</t>
  </si>
  <si>
    <t>Nortel Meridian M5316 Digital phone</t>
  </si>
  <si>
    <t>Adtran 1202752G1</t>
  </si>
  <si>
    <t>OtterBox Defender Series Case - Samsung Galaxy S4</t>
  </si>
  <si>
    <t>iOttie HLCRIO102 Car Mount</t>
  </si>
  <si>
    <t>Samsung Galaxy S4</t>
  </si>
  <si>
    <t>Xblue XB-1670-86 X16 Small Office Telephone - Titanium</t>
  </si>
  <si>
    <t>Samsung Galaxy S4 Mini</t>
  </si>
  <si>
    <t>LG G2</t>
  </si>
  <si>
    <t>Nortel Networks T7316 E Nt8 B27</t>
  </si>
  <si>
    <t>Samsung Galaxy Note 3</t>
  </si>
  <si>
    <t>netTALK DUO VoIP Telephone Service</t>
  </si>
  <si>
    <t>LG Exalt</t>
  </si>
  <si>
    <t>Motorla HX550 Universal Bluetooth Headset</t>
  </si>
  <si>
    <t>RCA ViSYS 25425RE1 Corded phone</t>
  </si>
  <si>
    <t>Jabra SPEAK 410 Multidevice Speakerphone</t>
  </si>
  <si>
    <t>Google Nexus 5</t>
  </si>
  <si>
    <t>Speck Products Candyshell Flip Case</t>
  </si>
  <si>
    <t>Apple iPhone 5</t>
  </si>
  <si>
    <t>AT&amp;T 17929 Lendline Telephone</t>
  </si>
  <si>
    <t>ShoreTel ShorePhone IP 230 VoIP phone</t>
  </si>
  <si>
    <t>Logitech B530 USB Headset - headset - Full size, Binaural</t>
  </si>
  <si>
    <t>Nortel Meridian M3904 Professional Digital phone</t>
  </si>
  <si>
    <t>Panasonic KX-TG9541B DECT 6.0 Digital 2-Line Expandable Cordless Phone With Digital Answering System</t>
  </si>
  <si>
    <t>Motorola L804</t>
  </si>
  <si>
    <t>Samsung HM1900 Bluetooth Headset</t>
  </si>
  <si>
    <t>Plantronics Encore H101 Dual Earpieces Headset</t>
  </si>
  <si>
    <t>RCA ViSYS 25825 Wireless digital phone</t>
  </si>
  <si>
    <t>Anker Astro Mini 3000mAh Ultra-Compact Portable Charger</t>
  </si>
  <si>
    <t>Jackery Bar Premium Fast-charging Portable Charger</t>
  </si>
  <si>
    <t>AT&amp;T TR1909W</t>
  </si>
  <si>
    <t>SmartStand Mobile Device Holder, Assorted Colors</t>
  </si>
  <si>
    <t>Grandstream GXP2100 Mainstream Business Phone</t>
  </si>
  <si>
    <t>Blue Parrot B250XT Professional Grade Wireless Bluetooth Headset with</t>
  </si>
  <si>
    <t>Samsung Replacement EH64AVFWE Premium Headset</t>
  </si>
  <si>
    <t>Ooma Telo VoIP Home Phone System</t>
  </si>
  <si>
    <t>Geemarc AmpliPOWER60</t>
  </si>
  <si>
    <t>RCA ViSYS 25423RE1 Corded phone</t>
  </si>
  <si>
    <t>Motorola HK250 Universal Bluetooth Headset</t>
  </si>
  <si>
    <t>Cisco IP Phone 7961G-GE VoIP phone</t>
  </si>
  <si>
    <t>invisibleSHIELD by ZAGG Smudge-Free Screen Protector</t>
  </si>
  <si>
    <t>Ativa D5772 2-Line 5.8GHz Digital Expandable Corded/Cordless Phone System with Answering &amp; Caller ID/Call Waiting, Black/Silver</t>
  </si>
  <si>
    <t>Aastra 57i VoIP phone</t>
  </si>
  <si>
    <t>Sannysis Cute Owl Design Soft Skin Case Cover for Samsung Galaxy S4</t>
  </si>
  <si>
    <t>BlackBerry Q10</t>
  </si>
  <si>
    <t>i.Sound Portable Power - 8000 mAh</t>
  </si>
  <si>
    <t>Jabra Supreme Plus Driver Edition Headset</t>
  </si>
  <si>
    <t>KLD Oscar II Style Snap-on Ultra Thin Side Flip Synthetic Leather Cover Case for HTC One HTC M7</t>
  </si>
  <si>
    <t>Cisco SPA508G</t>
  </si>
  <si>
    <t>JBL Micro Wireless Portable Bluetooth Speaker</t>
  </si>
  <si>
    <t>GE 2-Jack Phone Line Splitter</t>
  </si>
  <si>
    <t>LF Elite 3D Dazzle Designer Hard Case Cover, Lf Stylus Pen and Wiper For Apple Iphone 5c Mini Lite</t>
  </si>
  <si>
    <t>Panasonic KX - TS880B Telephone</t>
  </si>
  <si>
    <t>ClearOne Communications CHAT 70 OC Speaker Phone</t>
  </si>
  <si>
    <t>PayAnywhere Card Reader</t>
  </si>
  <si>
    <t>Avaya 5410 Digital phone</t>
  </si>
  <si>
    <t>Panasonic Kx-TS550</t>
  </si>
  <si>
    <t>Motorola L703CM</t>
  </si>
  <si>
    <t>Griffin GC17055 Auxiliary Audio Cable</t>
  </si>
  <si>
    <t>AT&amp;T 1080 Phone</t>
  </si>
  <si>
    <t>Mitel MiVoice 5330e IP Phone</t>
  </si>
  <si>
    <t>OtterBox Commuter Series Case - Samsung Galaxy S4</t>
  </si>
  <si>
    <t>Nokia Lumia 1020</t>
  </si>
  <si>
    <t>Cisco SPA 502G IP Phone</t>
  </si>
  <si>
    <t>OtterBox Defender Series Case - iPhone 5c</t>
  </si>
  <si>
    <t>Nokia Lumia 925</t>
  </si>
  <si>
    <t>Cisco IP Phone 7961G VoIP phone - Dark gray</t>
  </si>
  <si>
    <t>Toshiba IPT2010-SD IP Telephone</t>
  </si>
  <si>
    <t>Dexim XPower Skin Super-Thin Power Case for iPhone 5 - Black</t>
  </si>
  <si>
    <t>OtterBox Commuter Series Case - iPhone 5 &amp; 5s</t>
  </si>
  <si>
    <t>Avaya 5420 Digital phone</t>
  </si>
  <si>
    <t>Wireless Extenders zBoost YX545 SOHO Signal Booster</t>
  </si>
  <si>
    <t>Wilson SignalBoost 841262 DB PRO Amplifier Kit</t>
  </si>
  <si>
    <t>AT&amp;T 841000 Phone</t>
  </si>
  <si>
    <t>Cisco 8x8 Inc. 6753i IP Business Phone System</t>
  </si>
  <si>
    <t>PowerGen Dual USB Car Charger</t>
  </si>
  <si>
    <t>Gear Head AU3700S Headset</t>
  </si>
  <si>
    <t>Pyle PRT45 Retro Home Telephone</t>
  </si>
  <si>
    <t>Macally Suction Cup Mount</t>
  </si>
  <si>
    <t>PNY Rapid USB Car Charger - Black</t>
  </si>
  <si>
    <t>Nokia Lumia 521 (T-Mobile)</t>
  </si>
  <si>
    <t>Mediabridge Sport Armband iPhone 5s</t>
  </si>
  <si>
    <t>Panasonic KX TS3282W Corded phone</t>
  </si>
  <si>
    <t>Cisco SPA112 2 Port Phone Adapter</t>
  </si>
  <si>
    <t>RCA Visys Integrated PBX 8-Line Router</t>
  </si>
  <si>
    <t>SKILCRAFT Telephone Shoulder Rest, 2" x 6.5" x 2.5", Black</t>
  </si>
  <si>
    <t>Classic Ivory Antique Telephone ZL1810</t>
  </si>
  <si>
    <t>GE 30524EE4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</si>
</sst>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1D32A8-F4D6-4070-8DEC-4795214C6B82}" name="Table2" displayName="Table2" ref="A1:C794" totalsRowShown="0">
  <autoFilter ref="A1:C794" xr:uid="{071D32A8-F4D6-4070-8DEC-4795214C6B82}"/>
  <tableColumns count="3">
    <tableColumn id="1" xr3:uid="{BAB3FA52-F691-49B6-ADEC-27A4CF575ACF}" name="Customer ID"/>
    <tableColumn id="2" xr3:uid="{C1EF0220-DB32-4B04-A3C8-02C0408CC9A4}" name="Customer Name"/>
    <tableColumn id="3" xr3:uid="{52BE310D-FE2B-4A77-805C-CFB210393F74}" name="Segm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D0CE09-25E2-4C50-A9BE-B64076D517FB}" name="Table3" displayName="Table3" ref="A1:D1863" totalsRowShown="0">
  <autoFilter ref="A1:D1863" xr:uid="{90D0CE09-25E2-4C50-A9BE-B64076D517FB}">
    <filterColumn colId="0">
      <filters>
        <filter val="FUR-BO-10000112"/>
      </filters>
    </filterColumn>
  </autoFilter>
  <tableColumns count="4">
    <tableColumn id="1" xr3:uid="{CB0F7D4B-34B2-49D9-89CD-4868174068C5}" name="Product ID"/>
    <tableColumn id="2" xr3:uid="{AB6A5522-97E1-4865-A429-CE83C96B9595}" name="Category"/>
    <tableColumn id="3" xr3:uid="{CDE93AE6-6A37-49B7-B3A0-EBAAA43615A1}" name="Sub-Category"/>
    <tableColumn id="4" xr3:uid="{3885772C-1C38-49C6-88A5-50AC2AE41E35}" name="Product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topLeftCell="D1" workbookViewId="0">
      <selection activeCell="J9" sqref="J9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5546875" bestFit="1" customWidth="1"/>
    <col min="5" max="5" width="13.44140625" bestFit="1" customWidth="1"/>
    <col min="6" max="6" width="11.5546875" bestFit="1" customWidth="1"/>
    <col min="7" max="7" width="11.5546875" customWidth="1"/>
    <col min="8" max="8" width="12.44140625" bestFit="1" customWidth="1"/>
    <col min="9" max="9" width="17.77734375" bestFit="1" customWidth="1"/>
    <col min="10" max="10" width="18.21875" bestFit="1" customWidth="1"/>
    <col min="11" max="11" width="11.109375" bestFit="1" customWidth="1"/>
    <col min="12" max="12" width="7.21875" bestFit="1" customWidth="1"/>
    <col min="13" max="13" width="16.33203125" bestFit="1" customWidth="1"/>
    <col min="14" max="15" width="16.33203125" style="4" customWidth="1"/>
    <col min="16" max="16" width="10" bestFit="1" customWidth="1"/>
    <col min="17" max="18" width="8.44140625" bestFit="1" customWidth="1"/>
    <col min="19" max="19" width="10.66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9134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4" t="s">
        <v>9932</v>
      </c>
      <c r="O1" s="4" t="s">
        <v>9933</v>
      </c>
      <c r="P1" t="s">
        <v>12</v>
      </c>
      <c r="Q1" t="s">
        <v>13</v>
      </c>
      <c r="R1" t="s">
        <v>14</v>
      </c>
      <c r="S1" t="s">
        <v>15</v>
      </c>
    </row>
    <row r="2" spans="1:19" x14ac:dyDescent="0.3">
      <c r="A2">
        <v>1</v>
      </c>
      <c r="B2" t="s">
        <v>16</v>
      </c>
      <c r="C2" s="1">
        <v>42593</v>
      </c>
      <c r="D2" s="1">
        <v>42685</v>
      </c>
      <c r="E2" t="s">
        <v>17</v>
      </c>
      <c r="F2" t="s">
        <v>18</v>
      </c>
      <c r="G2" t="str">
        <f>VLOOKUP(F2,Customer!A1:C794,3)</f>
        <v>Consumer</v>
      </c>
      <c r="H2" t="s">
        <v>19</v>
      </c>
      <c r="I2" t="s">
        <v>20</v>
      </c>
      <c r="J2" t="s">
        <v>21</v>
      </c>
      <c r="K2">
        <v>42420</v>
      </c>
      <c r="L2" t="s">
        <v>22</v>
      </c>
      <c r="M2" t="s">
        <v>23</v>
      </c>
      <c r="N2" s="4" t="str">
        <f>VLOOKUP(M2,Table3[#All],2)</f>
        <v>Furniture</v>
      </c>
      <c r="O2" s="4" t="str">
        <f>VLOOKUP(M2,Table3[#All],3)</f>
        <v>Bookcases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3">
      <c r="A3">
        <v>2</v>
      </c>
      <c r="B3" t="s">
        <v>16</v>
      </c>
      <c r="C3" s="1">
        <v>42593</v>
      </c>
      <c r="D3" s="1">
        <v>42685</v>
      </c>
      <c r="E3" t="s">
        <v>17</v>
      </c>
      <c r="F3" t="s">
        <v>18</v>
      </c>
      <c r="G3" s="4" t="str">
        <f>VLOOKUP(F3,Customer!A2:C795,3)</f>
        <v>Consumer</v>
      </c>
      <c r="H3" t="s">
        <v>19</v>
      </c>
      <c r="I3" t="s">
        <v>20</v>
      </c>
      <c r="J3" t="s">
        <v>21</v>
      </c>
      <c r="K3">
        <v>42420</v>
      </c>
      <c r="L3" t="s">
        <v>22</v>
      </c>
      <c r="M3" t="s">
        <v>24</v>
      </c>
      <c r="N3" s="4" t="str">
        <f>VLOOKUP(M3,Table3[#All],2)</f>
        <v>Furniture</v>
      </c>
      <c r="O3" s="4" t="str">
        <f>VLOOKUP(M3,Table3[#All],3)</f>
        <v>Chairs</v>
      </c>
      <c r="P3">
        <v>731.94</v>
      </c>
      <c r="Q3">
        <v>3</v>
      </c>
      <c r="R3">
        <v>0</v>
      </c>
      <c r="S3">
        <v>219.58199999999999</v>
      </c>
    </row>
    <row r="4" spans="1:19" x14ac:dyDescent="0.3">
      <c r="A4">
        <v>3</v>
      </c>
      <c r="B4" t="s">
        <v>25</v>
      </c>
      <c r="C4" s="1">
        <v>42710</v>
      </c>
      <c r="D4" t="s">
        <v>26</v>
      </c>
      <c r="E4" t="s">
        <v>17</v>
      </c>
      <c r="F4" t="s">
        <v>27</v>
      </c>
      <c r="G4" s="4" t="str">
        <f>VLOOKUP(F4,Customer!A3:C796,3)</f>
        <v>Corporate</v>
      </c>
      <c r="H4" t="s">
        <v>19</v>
      </c>
      <c r="I4" t="s">
        <v>28</v>
      </c>
      <c r="J4" t="s">
        <v>29</v>
      </c>
      <c r="K4">
        <v>90036</v>
      </c>
      <c r="L4" t="s">
        <v>30</v>
      </c>
      <c r="M4" t="s">
        <v>31</v>
      </c>
      <c r="N4" s="4" t="str">
        <f>VLOOKUP(M4,Table3[#All],2)</f>
        <v>Office Supplies</v>
      </c>
      <c r="O4" s="4" t="str">
        <f>VLOOKUP(M4,Table3[#All],3)</f>
        <v>Labels</v>
      </c>
      <c r="P4">
        <v>14.62</v>
      </c>
      <c r="Q4">
        <v>2</v>
      </c>
      <c r="R4">
        <v>0</v>
      </c>
      <c r="S4">
        <v>6.8714000000000004</v>
      </c>
    </row>
    <row r="5" spans="1:19" x14ac:dyDescent="0.3">
      <c r="A5">
        <v>4</v>
      </c>
      <c r="B5" t="s">
        <v>32</v>
      </c>
      <c r="C5" s="1">
        <v>42318</v>
      </c>
      <c r="D5" t="s">
        <v>33</v>
      </c>
      <c r="E5" t="s">
        <v>34</v>
      </c>
      <c r="F5" t="s">
        <v>35</v>
      </c>
      <c r="G5" s="4" t="str">
        <f>VLOOKUP(F5,Customer!A4:C797,3)</f>
        <v>Consumer</v>
      </c>
      <c r="H5" t="s">
        <v>19</v>
      </c>
      <c r="I5" t="s">
        <v>36</v>
      </c>
      <c r="J5" t="s">
        <v>37</v>
      </c>
      <c r="K5">
        <v>33311</v>
      </c>
      <c r="L5" t="s">
        <v>22</v>
      </c>
      <c r="M5" t="s">
        <v>38</v>
      </c>
      <c r="N5" s="4" t="str">
        <f>VLOOKUP(M5,Table3[#All],2)</f>
        <v>Furniture</v>
      </c>
      <c r="O5" s="4" t="str">
        <f>VLOOKUP(M5,Table3[#All],3)</f>
        <v>Tables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3">
      <c r="A6">
        <v>5</v>
      </c>
      <c r="B6" t="s">
        <v>32</v>
      </c>
      <c r="C6" s="1">
        <v>42318</v>
      </c>
      <c r="D6" t="s">
        <v>33</v>
      </c>
      <c r="E6" t="s">
        <v>34</v>
      </c>
      <c r="F6" t="s">
        <v>35</v>
      </c>
      <c r="G6" s="4" t="str">
        <f>VLOOKUP(F6,Customer!A5:C798,3)</f>
        <v>Consumer</v>
      </c>
      <c r="H6" t="s">
        <v>19</v>
      </c>
      <c r="I6" t="s">
        <v>36</v>
      </c>
      <c r="J6" t="s">
        <v>37</v>
      </c>
      <c r="K6">
        <v>33311</v>
      </c>
      <c r="L6" t="s">
        <v>22</v>
      </c>
      <c r="M6" t="s">
        <v>39</v>
      </c>
      <c r="N6" s="4" t="str">
        <f>VLOOKUP(M6,Table3[#All],2)</f>
        <v>Office Supplies</v>
      </c>
      <c r="O6" s="4" t="str">
        <f>VLOOKUP(M6,Table3[#All],3)</f>
        <v>Storage</v>
      </c>
      <c r="P6">
        <v>22.367999999999999</v>
      </c>
      <c r="Q6">
        <v>2</v>
      </c>
      <c r="R6">
        <v>0.2</v>
      </c>
      <c r="S6">
        <v>2.5164</v>
      </c>
    </row>
    <row r="7" spans="1:19" x14ac:dyDescent="0.3">
      <c r="A7">
        <v>6</v>
      </c>
      <c r="B7" t="s">
        <v>40</v>
      </c>
      <c r="C7" s="1">
        <v>41888</v>
      </c>
      <c r="D7" t="s">
        <v>41</v>
      </c>
      <c r="E7" t="s">
        <v>34</v>
      </c>
      <c r="F7" t="s">
        <v>42</v>
      </c>
      <c r="G7" s="4" t="str">
        <f>VLOOKUP(F7,Customer!A6:C799,3)</f>
        <v>Consumer</v>
      </c>
      <c r="H7" t="s">
        <v>19</v>
      </c>
      <c r="I7" t="s">
        <v>28</v>
      </c>
      <c r="J7" t="s">
        <v>29</v>
      </c>
      <c r="K7">
        <v>90032</v>
      </c>
      <c r="L7" t="s">
        <v>30</v>
      </c>
      <c r="M7" t="s">
        <v>43</v>
      </c>
      <c r="N7" s="4" t="str">
        <f>VLOOKUP(M7,Table3[#All],2)</f>
        <v>Furniture</v>
      </c>
      <c r="O7" s="4" t="str">
        <f>VLOOKUP(M7,Table3[#All],3)</f>
        <v>Furnishings</v>
      </c>
      <c r="P7">
        <v>48.86</v>
      </c>
      <c r="Q7">
        <v>7</v>
      </c>
      <c r="R7">
        <v>0</v>
      </c>
      <c r="S7">
        <v>14.1694</v>
      </c>
    </row>
    <row r="8" spans="1:19" x14ac:dyDescent="0.3">
      <c r="A8">
        <v>7</v>
      </c>
      <c r="B8" t="s">
        <v>40</v>
      </c>
      <c r="C8" s="1">
        <v>41888</v>
      </c>
      <c r="D8" t="s">
        <v>41</v>
      </c>
      <c r="E8" t="s">
        <v>34</v>
      </c>
      <c r="F8" t="s">
        <v>42</v>
      </c>
      <c r="G8" s="4" t="str">
        <f>VLOOKUP(F8,Customer!A7:C800,3)</f>
        <v>Consumer</v>
      </c>
      <c r="H8" t="s">
        <v>19</v>
      </c>
      <c r="I8" t="s">
        <v>28</v>
      </c>
      <c r="J8" t="s">
        <v>29</v>
      </c>
      <c r="K8">
        <v>90032</v>
      </c>
      <c r="L8" t="s">
        <v>30</v>
      </c>
      <c r="M8" t="s">
        <v>44</v>
      </c>
      <c r="N8" s="4" t="str">
        <f>VLOOKUP(M8,Table3[#All],2)</f>
        <v>Office Supplies</v>
      </c>
      <c r="O8" s="4" t="str">
        <f>VLOOKUP(M8,Table3[#All],3)</f>
        <v>Art</v>
      </c>
      <c r="P8">
        <v>7.28</v>
      </c>
      <c r="Q8">
        <v>4</v>
      </c>
      <c r="R8">
        <v>0</v>
      </c>
      <c r="S8">
        <v>1.9656</v>
      </c>
    </row>
    <row r="9" spans="1:19" x14ac:dyDescent="0.3">
      <c r="A9">
        <v>8</v>
      </c>
      <c r="B9" t="s">
        <v>40</v>
      </c>
      <c r="C9" s="1">
        <v>41888</v>
      </c>
      <c r="D9" t="s">
        <v>41</v>
      </c>
      <c r="E9" t="s">
        <v>34</v>
      </c>
      <c r="F9" t="s">
        <v>42</v>
      </c>
      <c r="G9" s="4" t="str">
        <f>VLOOKUP(F9,Customer!A8:C801,3)</f>
        <v>Consumer</v>
      </c>
      <c r="H9" t="s">
        <v>19</v>
      </c>
      <c r="I9" t="s">
        <v>28</v>
      </c>
      <c r="J9" t="s">
        <v>29</v>
      </c>
      <c r="K9">
        <v>90032</v>
      </c>
      <c r="L9" t="s">
        <v>30</v>
      </c>
      <c r="M9" t="s">
        <v>45</v>
      </c>
      <c r="N9" s="4" t="str">
        <f>VLOOKUP(M9,Table3[#All],2)</f>
        <v>Technology</v>
      </c>
      <c r="O9" s="4" t="str">
        <f>VLOOKUP(M9,Table3[#All],3)</f>
        <v>Phones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3">
      <c r="A10">
        <v>9</v>
      </c>
      <c r="B10" t="s">
        <v>40</v>
      </c>
      <c r="C10" s="1">
        <v>41888</v>
      </c>
      <c r="D10" t="s">
        <v>41</v>
      </c>
      <c r="E10" t="s">
        <v>34</v>
      </c>
      <c r="F10" t="s">
        <v>42</v>
      </c>
      <c r="G10" s="4" t="str">
        <f>VLOOKUP(F10,Customer!A9:C802,3)</f>
        <v>Consumer</v>
      </c>
      <c r="H10" t="s">
        <v>19</v>
      </c>
      <c r="I10" t="s">
        <v>28</v>
      </c>
      <c r="J10" t="s">
        <v>29</v>
      </c>
      <c r="K10">
        <v>90032</v>
      </c>
      <c r="L10" t="s">
        <v>30</v>
      </c>
      <c r="M10" t="s">
        <v>46</v>
      </c>
      <c r="N10" s="4" t="str">
        <f>VLOOKUP(M10,Table3[#All],2)</f>
        <v>Office Supplies</v>
      </c>
      <c r="O10" s="4" t="str">
        <f>VLOOKUP(M10,Table3[#All],3)</f>
        <v>Binders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3">
      <c r="A11">
        <v>10</v>
      </c>
      <c r="B11" t="s">
        <v>40</v>
      </c>
      <c r="C11" s="1">
        <v>41888</v>
      </c>
      <c r="D11" t="s">
        <v>41</v>
      </c>
      <c r="E11" t="s">
        <v>34</v>
      </c>
      <c r="F11" t="s">
        <v>42</v>
      </c>
      <c r="G11" s="4" t="str">
        <f>VLOOKUP(F11,Customer!A10:C803,3)</f>
        <v>Consumer</v>
      </c>
      <c r="H11" t="s">
        <v>19</v>
      </c>
      <c r="I11" t="s">
        <v>28</v>
      </c>
      <c r="J11" t="s">
        <v>29</v>
      </c>
      <c r="K11">
        <v>90032</v>
      </c>
      <c r="L11" t="s">
        <v>30</v>
      </c>
      <c r="M11" t="s">
        <v>47</v>
      </c>
      <c r="N11" s="4" t="str">
        <f>VLOOKUP(M11,Table3[#All],2)</f>
        <v>Office Supplies</v>
      </c>
      <c r="O11" s="4" t="str">
        <f>VLOOKUP(M11,Table3[#All],3)</f>
        <v>Appliances</v>
      </c>
      <c r="P11">
        <v>114.9</v>
      </c>
      <c r="Q11">
        <v>5</v>
      </c>
      <c r="R11">
        <v>0</v>
      </c>
      <c r="S11">
        <v>34.47</v>
      </c>
    </row>
    <row r="12" spans="1:19" x14ac:dyDescent="0.3">
      <c r="A12">
        <v>11</v>
      </c>
      <c r="B12" t="s">
        <v>40</v>
      </c>
      <c r="C12" s="1">
        <v>41888</v>
      </c>
      <c r="D12" t="s">
        <v>41</v>
      </c>
      <c r="E12" t="s">
        <v>34</v>
      </c>
      <c r="F12" t="s">
        <v>42</v>
      </c>
      <c r="G12" s="4" t="str">
        <f>VLOOKUP(F12,Customer!A11:C804,3)</f>
        <v>Consumer</v>
      </c>
      <c r="H12" t="s">
        <v>19</v>
      </c>
      <c r="I12" t="s">
        <v>28</v>
      </c>
      <c r="J12" t="s">
        <v>29</v>
      </c>
      <c r="K12">
        <v>90032</v>
      </c>
      <c r="L12" t="s">
        <v>30</v>
      </c>
      <c r="M12" t="s">
        <v>48</v>
      </c>
      <c r="N12" s="4" t="str">
        <f>VLOOKUP(M12,Table3[#All],2)</f>
        <v>Furniture</v>
      </c>
      <c r="O12" s="4" t="str">
        <f>VLOOKUP(M12,Table3[#All],3)</f>
        <v>Tables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3">
      <c r="A13">
        <v>12</v>
      </c>
      <c r="B13" t="s">
        <v>40</v>
      </c>
      <c r="C13" s="1">
        <v>41888</v>
      </c>
      <c r="D13" t="s">
        <v>41</v>
      </c>
      <c r="E13" t="s">
        <v>34</v>
      </c>
      <c r="F13" t="s">
        <v>42</v>
      </c>
      <c r="G13" s="4" t="str">
        <f>VLOOKUP(F13,Customer!A12:C805,3)</f>
        <v>Consumer</v>
      </c>
      <c r="H13" t="s">
        <v>19</v>
      </c>
      <c r="I13" t="s">
        <v>28</v>
      </c>
      <c r="J13" t="s">
        <v>29</v>
      </c>
      <c r="K13">
        <v>90032</v>
      </c>
      <c r="L13" t="s">
        <v>30</v>
      </c>
      <c r="M13" t="s">
        <v>49</v>
      </c>
      <c r="N13" s="4" t="str">
        <f>VLOOKUP(M13,Table3[#All],2)</f>
        <v>Technology</v>
      </c>
      <c r="O13" s="4" t="str">
        <f>VLOOKUP(M13,Table3[#All],3)</f>
        <v>Phones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3">
      <c r="A14">
        <v>13</v>
      </c>
      <c r="B14" t="s">
        <v>50</v>
      </c>
      <c r="C14" t="s">
        <v>51</v>
      </c>
      <c r="D14" t="s">
        <v>52</v>
      </c>
      <c r="E14" t="s">
        <v>34</v>
      </c>
      <c r="F14" t="s">
        <v>53</v>
      </c>
      <c r="G14" s="4" t="str">
        <f>VLOOKUP(F14,Customer!A1:C794,3)</f>
        <v>Consumer</v>
      </c>
      <c r="H14" t="s">
        <v>19</v>
      </c>
      <c r="I14" t="s">
        <v>54</v>
      </c>
      <c r="J14" t="s">
        <v>55</v>
      </c>
      <c r="K14">
        <v>28027</v>
      </c>
      <c r="L14" t="s">
        <v>22</v>
      </c>
      <c r="M14" t="s">
        <v>56</v>
      </c>
      <c r="N14" s="4" t="str">
        <f>VLOOKUP(M14,Table3[#All],2)</f>
        <v>Office Supplies</v>
      </c>
      <c r="O14" s="4" t="str">
        <f>VLOOKUP(M14,Table3[#All],3)</f>
        <v>Paper</v>
      </c>
      <c r="P14">
        <v>15.552</v>
      </c>
      <c r="Q14">
        <v>3</v>
      </c>
      <c r="R14">
        <v>0.2</v>
      </c>
      <c r="S14">
        <v>5.4432</v>
      </c>
    </row>
    <row r="15" spans="1:19" x14ac:dyDescent="0.3">
      <c r="A15">
        <v>14</v>
      </c>
      <c r="B15" t="s">
        <v>57</v>
      </c>
      <c r="C15" s="1">
        <v>42502</v>
      </c>
      <c r="D15" s="1">
        <v>42655</v>
      </c>
      <c r="E15" t="s">
        <v>34</v>
      </c>
      <c r="F15" t="s">
        <v>58</v>
      </c>
      <c r="G15" s="4" t="str">
        <f>VLOOKUP(F15,Customer!A14:C807,3)</f>
        <v>Consumer</v>
      </c>
      <c r="H15" t="s">
        <v>19</v>
      </c>
      <c r="I15" t="s">
        <v>59</v>
      </c>
      <c r="J15" t="s">
        <v>60</v>
      </c>
      <c r="K15">
        <v>98103</v>
      </c>
      <c r="L15" t="s">
        <v>30</v>
      </c>
      <c r="M15" t="s">
        <v>61</v>
      </c>
      <c r="N15" s="4" t="str">
        <f>VLOOKUP(M15,Table3[#All],2)</f>
        <v>Office Supplies</v>
      </c>
      <c r="O15" s="4" t="str">
        <f>VLOOKUP(M15,Table3[#All],3)</f>
        <v>Binders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3">
      <c r="A16">
        <v>15</v>
      </c>
      <c r="B16" t="s">
        <v>62</v>
      </c>
      <c r="C16" t="s">
        <v>63</v>
      </c>
      <c r="D16" t="s">
        <v>64</v>
      </c>
      <c r="E16" t="s">
        <v>34</v>
      </c>
      <c r="F16" t="s">
        <v>65</v>
      </c>
      <c r="G16" s="4" t="str">
        <f>VLOOKUP(F16,Customer!A15:C808,3)</f>
        <v>Home Office</v>
      </c>
      <c r="H16" t="s">
        <v>19</v>
      </c>
      <c r="I16" t="s">
        <v>66</v>
      </c>
      <c r="J16" t="s">
        <v>67</v>
      </c>
      <c r="K16">
        <v>76106</v>
      </c>
      <c r="L16" t="s">
        <v>68</v>
      </c>
      <c r="M16" t="s">
        <v>69</v>
      </c>
      <c r="N16" s="4" t="str">
        <f>VLOOKUP(M16,Table3[#All],2)</f>
        <v>Office Supplies</v>
      </c>
      <c r="O16" s="4" t="str">
        <f>VLOOKUP(M16,Table3[#All],3)</f>
        <v>Appliances</v>
      </c>
      <c r="P16">
        <v>68.81</v>
      </c>
      <c r="Q16">
        <v>5</v>
      </c>
      <c r="R16">
        <v>0.8</v>
      </c>
      <c r="S16">
        <v>-123.858</v>
      </c>
    </row>
    <row r="17" spans="1:19" x14ac:dyDescent="0.3">
      <c r="A17">
        <v>16</v>
      </c>
      <c r="B17" t="s">
        <v>62</v>
      </c>
      <c r="C17" t="s">
        <v>63</v>
      </c>
      <c r="D17" t="s">
        <v>64</v>
      </c>
      <c r="E17" t="s">
        <v>34</v>
      </c>
      <c r="F17" t="s">
        <v>65</v>
      </c>
      <c r="G17" s="4" t="str">
        <f>VLOOKUP(F17,Customer!A16:C809,3)</f>
        <v>Home Office</v>
      </c>
      <c r="H17" t="s">
        <v>19</v>
      </c>
      <c r="I17" t="s">
        <v>66</v>
      </c>
      <c r="J17" t="s">
        <v>67</v>
      </c>
      <c r="K17">
        <v>76106</v>
      </c>
      <c r="L17" t="s">
        <v>68</v>
      </c>
      <c r="M17" t="s">
        <v>70</v>
      </c>
      <c r="N17" s="4" t="str">
        <f>VLOOKUP(M17,Table3[#All],2)</f>
        <v>Office Supplies</v>
      </c>
      <c r="O17" s="4" t="str">
        <f>VLOOKUP(M17,Table3[#All],3)</f>
        <v>Binders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3">
      <c r="A18">
        <v>17</v>
      </c>
      <c r="B18" t="s">
        <v>71</v>
      </c>
      <c r="C18" s="1">
        <v>41954</v>
      </c>
      <c r="D18" t="s">
        <v>72</v>
      </c>
      <c r="E18" t="s">
        <v>34</v>
      </c>
      <c r="F18" t="s">
        <v>73</v>
      </c>
      <c r="G18" s="4" t="str">
        <f>VLOOKUP(F18,Customer!A17:C810,3)</f>
        <v>Consumer</v>
      </c>
      <c r="H18" t="s">
        <v>19</v>
      </c>
      <c r="I18" t="s">
        <v>74</v>
      </c>
      <c r="J18" t="s">
        <v>75</v>
      </c>
      <c r="K18">
        <v>53711</v>
      </c>
      <c r="L18" t="s">
        <v>68</v>
      </c>
      <c r="M18" t="s">
        <v>76</v>
      </c>
      <c r="N18" s="4" t="str">
        <f>VLOOKUP(M18,Table3[#All],2)</f>
        <v>Office Supplies</v>
      </c>
      <c r="O18" s="4" t="str">
        <f>VLOOKUP(M18,Table3[#All],3)</f>
        <v>Storage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3">
      <c r="A19">
        <v>18</v>
      </c>
      <c r="B19" t="s">
        <v>77</v>
      </c>
      <c r="C19" t="s">
        <v>78</v>
      </c>
      <c r="D19" t="s">
        <v>79</v>
      </c>
      <c r="E19" t="s">
        <v>17</v>
      </c>
      <c r="F19" t="s">
        <v>80</v>
      </c>
      <c r="G19" s="4" t="str">
        <f>VLOOKUP(F19,Customer!A18:C811,3)</f>
        <v>Consumer</v>
      </c>
      <c r="H19" t="s">
        <v>19</v>
      </c>
      <c r="I19" t="s">
        <v>81</v>
      </c>
      <c r="J19" t="s">
        <v>82</v>
      </c>
      <c r="K19">
        <v>84084</v>
      </c>
      <c r="L19" t="s">
        <v>30</v>
      </c>
      <c r="M19" t="s">
        <v>83</v>
      </c>
      <c r="N19" s="4" t="str">
        <f>VLOOKUP(M19,Table3[#All],2)</f>
        <v>Office Supplies</v>
      </c>
      <c r="O19" s="4" t="str">
        <f>VLOOKUP(M19,Table3[#All],3)</f>
        <v>Storage</v>
      </c>
      <c r="P19">
        <v>55.5</v>
      </c>
      <c r="Q19">
        <v>2</v>
      </c>
      <c r="R19">
        <v>0</v>
      </c>
      <c r="S19">
        <v>9.99</v>
      </c>
    </row>
    <row r="20" spans="1:19" x14ac:dyDescent="0.3">
      <c r="A20">
        <v>19</v>
      </c>
      <c r="B20" t="s">
        <v>84</v>
      </c>
      <c r="C20" t="s">
        <v>85</v>
      </c>
      <c r="D20" s="1">
        <v>41648</v>
      </c>
      <c r="E20" t="s">
        <v>17</v>
      </c>
      <c r="F20" t="s">
        <v>86</v>
      </c>
      <c r="G20" s="4" t="str">
        <f>VLOOKUP(F20,Customer!A19:C812,3)</f>
        <v>Consumer</v>
      </c>
      <c r="H20" t="s">
        <v>19</v>
      </c>
      <c r="I20" t="s">
        <v>87</v>
      </c>
      <c r="J20" t="s">
        <v>29</v>
      </c>
      <c r="K20">
        <v>94109</v>
      </c>
      <c r="L20" t="s">
        <v>30</v>
      </c>
      <c r="M20" t="s">
        <v>88</v>
      </c>
      <c r="N20" s="4" t="str">
        <f>VLOOKUP(M20,Table3[#All],2)</f>
        <v>Office Supplies</v>
      </c>
      <c r="O20" s="4" t="str">
        <f>VLOOKUP(M20,Table3[#All],3)</f>
        <v>Art</v>
      </c>
      <c r="P20">
        <v>8.56</v>
      </c>
      <c r="Q20">
        <v>2</v>
      </c>
      <c r="R20">
        <v>0</v>
      </c>
      <c r="S20">
        <v>2.4824000000000002</v>
      </c>
    </row>
    <row r="21" spans="1:19" x14ac:dyDescent="0.3">
      <c r="A21">
        <v>20</v>
      </c>
      <c r="B21" t="s">
        <v>84</v>
      </c>
      <c r="C21" t="s">
        <v>85</v>
      </c>
      <c r="D21" s="1">
        <v>41648</v>
      </c>
      <c r="E21" t="s">
        <v>17</v>
      </c>
      <c r="F21" t="s">
        <v>86</v>
      </c>
      <c r="G21" s="4" t="str">
        <f>VLOOKUP(F21,Customer!A20:C813,3)</f>
        <v>Consumer</v>
      </c>
      <c r="H21" t="s">
        <v>19</v>
      </c>
      <c r="I21" t="s">
        <v>87</v>
      </c>
      <c r="J21" t="s">
        <v>29</v>
      </c>
      <c r="K21">
        <v>94109</v>
      </c>
      <c r="L21" t="s">
        <v>30</v>
      </c>
      <c r="M21" t="s">
        <v>89</v>
      </c>
      <c r="N21" s="4" t="str">
        <f>VLOOKUP(M21,Table3[#All],2)</f>
        <v>Technology</v>
      </c>
      <c r="O21" s="4" t="str">
        <f>VLOOKUP(M21,Table3[#All],3)</f>
        <v>Phones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3">
      <c r="A22">
        <v>21</v>
      </c>
      <c r="B22" t="s">
        <v>84</v>
      </c>
      <c r="C22" t="s">
        <v>85</v>
      </c>
      <c r="D22" s="1">
        <v>41648</v>
      </c>
      <c r="E22" t="s">
        <v>17</v>
      </c>
      <c r="F22" t="s">
        <v>86</v>
      </c>
      <c r="G22" s="4" t="str">
        <f>VLOOKUP(F22,Customer!A21:C814,3)</f>
        <v>Consumer</v>
      </c>
      <c r="H22" t="s">
        <v>19</v>
      </c>
      <c r="I22" t="s">
        <v>87</v>
      </c>
      <c r="J22" t="s">
        <v>29</v>
      </c>
      <c r="K22">
        <v>94109</v>
      </c>
      <c r="L22" t="s">
        <v>30</v>
      </c>
      <c r="M22" t="s">
        <v>90</v>
      </c>
      <c r="N22" s="4" t="str">
        <f>VLOOKUP(M22,Table3[#All],2)</f>
        <v>Office Supplies</v>
      </c>
      <c r="O22" s="4" t="str">
        <f>VLOOKUP(M22,Table3[#All],3)</f>
        <v>Binders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3">
      <c r="A23">
        <v>22</v>
      </c>
      <c r="B23" t="s">
        <v>91</v>
      </c>
      <c r="C23" s="1">
        <v>42625</v>
      </c>
      <c r="D23" t="s">
        <v>92</v>
      </c>
      <c r="E23" t="s">
        <v>34</v>
      </c>
      <c r="F23" t="s">
        <v>93</v>
      </c>
      <c r="G23" s="4" t="str">
        <f>VLOOKUP(F23,Customer!A22:C815,3)</f>
        <v>Corporate</v>
      </c>
      <c r="H23" t="s">
        <v>19</v>
      </c>
      <c r="I23" t="s">
        <v>94</v>
      </c>
      <c r="J23" t="s">
        <v>95</v>
      </c>
      <c r="K23">
        <v>68025</v>
      </c>
      <c r="L23" t="s">
        <v>68</v>
      </c>
      <c r="M23" t="s">
        <v>96</v>
      </c>
      <c r="N23" s="4" t="str">
        <f>VLOOKUP(M23,Table3[#All],2)</f>
        <v>Office Supplies</v>
      </c>
      <c r="O23" s="4" t="str">
        <f>VLOOKUP(M23,Table3[#All],3)</f>
        <v>Art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3">
      <c r="A24">
        <v>23</v>
      </c>
      <c r="B24" t="s">
        <v>91</v>
      </c>
      <c r="C24" s="1">
        <v>42625</v>
      </c>
      <c r="D24" t="s">
        <v>92</v>
      </c>
      <c r="E24" t="s">
        <v>34</v>
      </c>
      <c r="F24" t="s">
        <v>93</v>
      </c>
      <c r="G24" s="4" t="str">
        <f>VLOOKUP(F24,Customer!A23:C816,3)</f>
        <v>Corporate</v>
      </c>
      <c r="H24" t="s">
        <v>19</v>
      </c>
      <c r="I24" t="s">
        <v>94</v>
      </c>
      <c r="J24" t="s">
        <v>95</v>
      </c>
      <c r="K24">
        <v>68025</v>
      </c>
      <c r="L24" t="s">
        <v>68</v>
      </c>
      <c r="M24" t="s">
        <v>97</v>
      </c>
      <c r="N24" s="4" t="str">
        <f>VLOOKUP(M24,Table3[#All],2)</f>
        <v>Office Supplies</v>
      </c>
      <c r="O24" s="4" t="str">
        <f>VLOOKUP(M24,Table3[#All],3)</f>
        <v>Appliances</v>
      </c>
      <c r="P24">
        <v>60.34</v>
      </c>
      <c r="Q24">
        <v>7</v>
      </c>
      <c r="R24">
        <v>0</v>
      </c>
      <c r="S24">
        <v>15.6884</v>
      </c>
    </row>
    <row r="25" spans="1:19" x14ac:dyDescent="0.3">
      <c r="A25">
        <v>24</v>
      </c>
      <c r="B25" t="s">
        <v>98</v>
      </c>
      <c r="C25" t="s">
        <v>99</v>
      </c>
      <c r="D25" t="s">
        <v>100</v>
      </c>
      <c r="E25" t="s">
        <v>17</v>
      </c>
      <c r="F25" t="s">
        <v>101</v>
      </c>
      <c r="G25" s="4" t="str">
        <f>VLOOKUP(F25,Customer!A24:C817,3)</f>
        <v>Consumer</v>
      </c>
      <c r="H25" t="s">
        <v>19</v>
      </c>
      <c r="I25" t="s">
        <v>102</v>
      </c>
      <c r="J25" t="s">
        <v>103</v>
      </c>
      <c r="K25">
        <v>19140</v>
      </c>
      <c r="L25" t="s">
        <v>104</v>
      </c>
      <c r="M25" t="s">
        <v>105</v>
      </c>
      <c r="N25" s="4" t="str">
        <f>VLOOKUP(M25,Table3[#All],2)</f>
        <v>Furniture</v>
      </c>
      <c r="O25" s="4" t="str">
        <f>VLOOKUP(M25,Table3[#All],3)</f>
        <v>Chairs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3">
      <c r="A26">
        <v>25</v>
      </c>
      <c r="B26" t="s">
        <v>106</v>
      </c>
      <c r="C26" t="s">
        <v>107</v>
      </c>
      <c r="D26" t="s">
        <v>108</v>
      </c>
      <c r="E26" t="s">
        <v>34</v>
      </c>
      <c r="F26" t="s">
        <v>109</v>
      </c>
      <c r="G26" s="4" t="str">
        <f>VLOOKUP(F26,Customer!A25:C818,3)</f>
        <v>Consumer</v>
      </c>
      <c r="H26" t="s">
        <v>19</v>
      </c>
      <c r="I26" t="s">
        <v>110</v>
      </c>
      <c r="J26" t="s">
        <v>82</v>
      </c>
      <c r="K26">
        <v>84057</v>
      </c>
      <c r="L26" t="s">
        <v>30</v>
      </c>
      <c r="M26" t="s">
        <v>38</v>
      </c>
      <c r="N26" s="4" t="str">
        <f>VLOOKUP(M26,Table3[#All],2)</f>
        <v>Furniture</v>
      </c>
      <c r="O26" s="4" t="str">
        <f>VLOOKUP(M26,Table3[#All],3)</f>
        <v>Tables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3">
      <c r="A27">
        <v>26</v>
      </c>
      <c r="B27" t="s">
        <v>111</v>
      </c>
      <c r="C27" t="s">
        <v>112</v>
      </c>
      <c r="D27" t="s">
        <v>113</v>
      </c>
      <c r="E27" t="s">
        <v>17</v>
      </c>
      <c r="F27" t="s">
        <v>114</v>
      </c>
      <c r="G27" s="4" t="str">
        <f>VLOOKUP(F27,Customer!A26:C819,3)</f>
        <v>Consumer</v>
      </c>
      <c r="H27" t="s">
        <v>19</v>
      </c>
      <c r="I27" t="s">
        <v>28</v>
      </c>
      <c r="J27" t="s">
        <v>29</v>
      </c>
      <c r="K27">
        <v>90049</v>
      </c>
      <c r="L27" t="s">
        <v>30</v>
      </c>
      <c r="M27" t="s">
        <v>115</v>
      </c>
      <c r="N27" s="4" t="str">
        <f>VLOOKUP(M27,Table3[#All],2)</f>
        <v>Office Supplies</v>
      </c>
      <c r="O27" s="4" t="str">
        <f>VLOOKUP(M27,Table3[#All],3)</f>
        <v>Binders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3">
      <c r="A28">
        <v>27</v>
      </c>
      <c r="B28" t="s">
        <v>111</v>
      </c>
      <c r="C28" t="s">
        <v>112</v>
      </c>
      <c r="D28" t="s">
        <v>113</v>
      </c>
      <c r="E28" t="s">
        <v>17</v>
      </c>
      <c r="F28" t="s">
        <v>114</v>
      </c>
      <c r="G28" s="4" t="str">
        <f>VLOOKUP(F28,Customer!A27:C820,3)</f>
        <v>Consumer</v>
      </c>
      <c r="H28" t="s">
        <v>19</v>
      </c>
      <c r="I28" t="s">
        <v>28</v>
      </c>
      <c r="J28" t="s">
        <v>29</v>
      </c>
      <c r="K28">
        <v>90049</v>
      </c>
      <c r="L28" t="s">
        <v>30</v>
      </c>
      <c r="M28" t="s">
        <v>116</v>
      </c>
      <c r="N28" s="4" t="str">
        <f>VLOOKUP(M28,Table3[#All],2)</f>
        <v>Technology</v>
      </c>
      <c r="O28" s="4" t="str">
        <f>VLOOKUP(M28,Table3[#All],3)</f>
        <v>Accessories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3">
      <c r="A29">
        <v>28</v>
      </c>
      <c r="B29" t="s">
        <v>117</v>
      </c>
      <c r="C29" t="s">
        <v>118</v>
      </c>
      <c r="D29" t="s">
        <v>119</v>
      </c>
      <c r="E29" t="s">
        <v>34</v>
      </c>
      <c r="F29" t="s">
        <v>120</v>
      </c>
      <c r="G29" s="4" t="str">
        <f>VLOOKUP(F29,Customer!A28:C821,3)</f>
        <v>Consumer</v>
      </c>
      <c r="H29" t="s">
        <v>19</v>
      </c>
      <c r="I29" t="s">
        <v>102</v>
      </c>
      <c r="J29" t="s">
        <v>103</v>
      </c>
      <c r="K29">
        <v>19140</v>
      </c>
      <c r="L29" t="s">
        <v>104</v>
      </c>
      <c r="M29" t="s">
        <v>121</v>
      </c>
      <c r="N29" s="4" t="str">
        <f>VLOOKUP(M29,Table3[#All],2)</f>
        <v>Furniture</v>
      </c>
      <c r="O29" s="4" t="str">
        <f>VLOOKUP(M29,Table3[#All],3)</f>
        <v>Bookcases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3">
      <c r="A30">
        <v>29</v>
      </c>
      <c r="B30" t="s">
        <v>117</v>
      </c>
      <c r="C30" t="s">
        <v>118</v>
      </c>
      <c r="D30" t="s">
        <v>119</v>
      </c>
      <c r="E30" t="s">
        <v>34</v>
      </c>
      <c r="F30" t="s">
        <v>120</v>
      </c>
      <c r="G30" s="4" t="str">
        <f>VLOOKUP(F30,Customer!A29:C822,3)</f>
        <v>Consumer</v>
      </c>
      <c r="H30" t="s">
        <v>19</v>
      </c>
      <c r="I30" t="s">
        <v>102</v>
      </c>
      <c r="J30" t="s">
        <v>103</v>
      </c>
      <c r="K30">
        <v>19140</v>
      </c>
      <c r="L30" t="s">
        <v>104</v>
      </c>
      <c r="M30" t="s">
        <v>122</v>
      </c>
      <c r="N30" s="4" t="str">
        <f>VLOOKUP(M30,Table3[#All],2)</f>
        <v>Office Supplies</v>
      </c>
      <c r="O30" s="4" t="str">
        <f>VLOOKUP(M30,Table3[#All],3)</f>
        <v>Binders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3">
      <c r="A31">
        <v>30</v>
      </c>
      <c r="B31" t="s">
        <v>117</v>
      </c>
      <c r="C31" t="s">
        <v>118</v>
      </c>
      <c r="D31" t="s">
        <v>119</v>
      </c>
      <c r="E31" t="s">
        <v>34</v>
      </c>
      <c r="F31" t="s">
        <v>120</v>
      </c>
      <c r="G31" s="4" t="str">
        <f>VLOOKUP(F31,Customer!A30:C823,3)</f>
        <v>Consumer</v>
      </c>
      <c r="H31" t="s">
        <v>19</v>
      </c>
      <c r="I31" t="s">
        <v>102</v>
      </c>
      <c r="J31" t="s">
        <v>103</v>
      </c>
      <c r="K31">
        <v>19140</v>
      </c>
      <c r="L31" t="s">
        <v>104</v>
      </c>
      <c r="M31" t="s">
        <v>123</v>
      </c>
      <c r="N31" s="4" t="str">
        <f>VLOOKUP(M31,Table3[#All],2)</f>
        <v>Furniture</v>
      </c>
      <c r="O31" s="4" t="str">
        <f>VLOOKUP(M31,Table3[#All],3)</f>
        <v>Furnishings</v>
      </c>
      <c r="P31">
        <v>124.2</v>
      </c>
      <c r="Q31">
        <v>3</v>
      </c>
      <c r="R31">
        <v>0.2</v>
      </c>
      <c r="S31">
        <v>15.525</v>
      </c>
    </row>
    <row r="32" spans="1:19" x14ac:dyDescent="0.3">
      <c r="A32">
        <v>31</v>
      </c>
      <c r="B32" t="s">
        <v>117</v>
      </c>
      <c r="C32" t="s">
        <v>118</v>
      </c>
      <c r="D32" t="s">
        <v>119</v>
      </c>
      <c r="E32" t="s">
        <v>34</v>
      </c>
      <c r="F32" t="s">
        <v>120</v>
      </c>
      <c r="G32" s="4" t="str">
        <f>VLOOKUP(F32,Customer!A31:C824,3)</f>
        <v>Consumer</v>
      </c>
      <c r="H32" t="s">
        <v>19</v>
      </c>
      <c r="I32" t="s">
        <v>102</v>
      </c>
      <c r="J32" t="s">
        <v>103</v>
      </c>
      <c r="K32">
        <v>19140</v>
      </c>
      <c r="L32" t="s">
        <v>104</v>
      </c>
      <c r="M32" t="s">
        <v>124</v>
      </c>
      <c r="N32" s="4" t="str">
        <f>VLOOKUP(M32,Table3[#All],2)</f>
        <v>Office Supplies</v>
      </c>
      <c r="O32" s="4" t="str">
        <f>VLOOKUP(M32,Table3[#All],3)</f>
        <v>Envelopes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3">
      <c r="A33">
        <v>32</v>
      </c>
      <c r="B33" t="s">
        <v>117</v>
      </c>
      <c r="C33" t="s">
        <v>118</v>
      </c>
      <c r="D33" t="s">
        <v>119</v>
      </c>
      <c r="E33" t="s">
        <v>34</v>
      </c>
      <c r="F33" t="s">
        <v>120</v>
      </c>
      <c r="G33" s="4" t="str">
        <f>VLOOKUP(F33,Customer!A32:C825,3)</f>
        <v>Consumer</v>
      </c>
      <c r="H33" t="s">
        <v>19</v>
      </c>
      <c r="I33" t="s">
        <v>102</v>
      </c>
      <c r="J33" t="s">
        <v>103</v>
      </c>
      <c r="K33">
        <v>19140</v>
      </c>
      <c r="L33" t="s">
        <v>104</v>
      </c>
      <c r="M33" t="s">
        <v>125</v>
      </c>
      <c r="N33" s="4" t="str">
        <f>VLOOKUP(M33,Table3[#All],2)</f>
        <v>Office Supplies</v>
      </c>
      <c r="O33" s="4" t="str">
        <f>VLOOKUP(M33,Table3[#All],3)</f>
        <v>Art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3">
      <c r="A34">
        <v>33</v>
      </c>
      <c r="B34" t="s">
        <v>117</v>
      </c>
      <c r="C34" t="s">
        <v>118</v>
      </c>
      <c r="D34" t="s">
        <v>119</v>
      </c>
      <c r="E34" t="s">
        <v>34</v>
      </c>
      <c r="F34" t="s">
        <v>120</v>
      </c>
      <c r="G34" s="4" t="str">
        <f>VLOOKUP(F34,Customer!A33:C826,3)</f>
        <v>Consumer</v>
      </c>
      <c r="H34" t="s">
        <v>19</v>
      </c>
      <c r="I34" t="s">
        <v>102</v>
      </c>
      <c r="J34" t="s">
        <v>103</v>
      </c>
      <c r="K34">
        <v>19140</v>
      </c>
      <c r="L34" t="s">
        <v>104</v>
      </c>
      <c r="M34" t="s">
        <v>126</v>
      </c>
      <c r="N34" s="4" t="str">
        <f>VLOOKUP(M34,Table3[#All],2)</f>
        <v>Office Supplies</v>
      </c>
      <c r="O34" s="4" t="str">
        <f>VLOOKUP(M34,Table3[#All],3)</f>
        <v>Binders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3">
      <c r="A35">
        <v>34</v>
      </c>
      <c r="B35" t="s">
        <v>117</v>
      </c>
      <c r="C35" t="s">
        <v>118</v>
      </c>
      <c r="D35" t="s">
        <v>119</v>
      </c>
      <c r="E35" t="s">
        <v>34</v>
      </c>
      <c r="F35" t="s">
        <v>120</v>
      </c>
      <c r="G35" s="4" t="str">
        <f>VLOOKUP(F35,Customer!A34:C827,3)</f>
        <v>Consumer</v>
      </c>
      <c r="H35" t="s">
        <v>19</v>
      </c>
      <c r="I35" t="s">
        <v>102</v>
      </c>
      <c r="J35" t="s">
        <v>103</v>
      </c>
      <c r="K35">
        <v>19140</v>
      </c>
      <c r="L35" t="s">
        <v>104</v>
      </c>
      <c r="M35" t="s">
        <v>127</v>
      </c>
      <c r="N35" s="4" t="str">
        <f>VLOOKUP(M35,Table3[#All],2)</f>
        <v>Office Supplies</v>
      </c>
      <c r="O35" s="4" t="str">
        <f>VLOOKUP(M35,Table3[#All],3)</f>
        <v>Art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3">
      <c r="A36">
        <v>35</v>
      </c>
      <c r="B36" t="s">
        <v>128</v>
      </c>
      <c r="C36" t="s">
        <v>129</v>
      </c>
      <c r="D36" t="s">
        <v>130</v>
      </c>
      <c r="E36" t="s">
        <v>17</v>
      </c>
      <c r="F36" t="s">
        <v>131</v>
      </c>
      <c r="G36" s="4" t="str">
        <f>VLOOKUP(F36,Customer!A35:C828,3)</f>
        <v>Home Office</v>
      </c>
      <c r="H36" t="s">
        <v>19</v>
      </c>
      <c r="I36" t="s">
        <v>132</v>
      </c>
      <c r="J36" t="s">
        <v>67</v>
      </c>
      <c r="K36">
        <v>77095</v>
      </c>
      <c r="L36" t="s">
        <v>68</v>
      </c>
      <c r="M36" t="s">
        <v>133</v>
      </c>
      <c r="N36" s="4" t="str">
        <f>VLOOKUP(M36,Table3[#All],2)</f>
        <v>Office Supplies</v>
      </c>
      <c r="O36" s="4" t="str">
        <f>VLOOKUP(M36,Table3[#All],3)</f>
        <v>Paper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3">
      <c r="A37">
        <v>36</v>
      </c>
      <c r="B37" t="s">
        <v>134</v>
      </c>
      <c r="C37" s="1">
        <v>42594</v>
      </c>
      <c r="D37" s="1">
        <v>42655</v>
      </c>
      <c r="E37" t="s">
        <v>135</v>
      </c>
      <c r="F37" t="s">
        <v>136</v>
      </c>
      <c r="G37" s="4" t="str">
        <f>VLOOKUP(F37,Customer!A36:C829,3)</f>
        <v>Corporate</v>
      </c>
      <c r="H37" t="s">
        <v>19</v>
      </c>
      <c r="I37" t="s">
        <v>137</v>
      </c>
      <c r="J37" t="s">
        <v>67</v>
      </c>
      <c r="K37">
        <v>75080</v>
      </c>
      <c r="L37" t="s">
        <v>68</v>
      </c>
      <c r="M37" t="s">
        <v>138</v>
      </c>
      <c r="N37" s="4" t="str">
        <f>VLOOKUP(M37,Table3[#All],2)</f>
        <v>Technology</v>
      </c>
      <c r="O37" s="4" t="str">
        <f>VLOOKUP(M37,Table3[#All],3)</f>
        <v>Phones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3">
      <c r="A38">
        <v>37</v>
      </c>
      <c r="B38" t="s">
        <v>134</v>
      </c>
      <c r="C38" s="1">
        <v>42594</v>
      </c>
      <c r="D38" s="1">
        <v>42655</v>
      </c>
      <c r="E38" t="s">
        <v>135</v>
      </c>
      <c r="F38" t="s">
        <v>136</v>
      </c>
      <c r="G38" s="4" t="str">
        <f>VLOOKUP(F38,Customer!A37:C830,3)</f>
        <v>Corporate</v>
      </c>
      <c r="H38" t="s">
        <v>19</v>
      </c>
      <c r="I38" t="s">
        <v>137</v>
      </c>
      <c r="J38" t="s">
        <v>67</v>
      </c>
      <c r="K38">
        <v>75080</v>
      </c>
      <c r="L38" t="s">
        <v>68</v>
      </c>
      <c r="M38" t="s">
        <v>139</v>
      </c>
      <c r="N38" s="4" t="str">
        <f>VLOOKUP(M38,Table3[#All],2)</f>
        <v>Furniture</v>
      </c>
      <c r="O38" s="4" t="str">
        <f>VLOOKUP(M38,Table3[#All],3)</f>
        <v>Furnishings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3">
      <c r="A39">
        <v>38</v>
      </c>
      <c r="B39" t="s">
        <v>140</v>
      </c>
      <c r="C39" t="s">
        <v>141</v>
      </c>
      <c r="D39" t="s">
        <v>142</v>
      </c>
      <c r="E39" t="s">
        <v>34</v>
      </c>
      <c r="F39" t="s">
        <v>143</v>
      </c>
      <c r="G39" s="4" t="str">
        <f>VLOOKUP(F39,Customer!A38:C831,3)</f>
        <v>Home Office</v>
      </c>
      <c r="H39" t="s">
        <v>19</v>
      </c>
      <c r="I39" t="s">
        <v>132</v>
      </c>
      <c r="J39" t="s">
        <v>67</v>
      </c>
      <c r="K39">
        <v>77041</v>
      </c>
      <c r="L39" t="s">
        <v>68</v>
      </c>
      <c r="M39" t="s">
        <v>144</v>
      </c>
      <c r="N39" s="4" t="str">
        <f>VLOOKUP(M39,Table3[#All],2)</f>
        <v>Office Supplies</v>
      </c>
      <c r="O39" s="4" t="str">
        <f>VLOOKUP(M39,Table3[#All],3)</f>
        <v>Envelopes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3">
      <c r="A40">
        <v>39</v>
      </c>
      <c r="B40" t="s">
        <v>140</v>
      </c>
      <c r="C40" t="s">
        <v>141</v>
      </c>
      <c r="D40" t="s">
        <v>142</v>
      </c>
      <c r="E40" t="s">
        <v>34</v>
      </c>
      <c r="F40" t="s">
        <v>143</v>
      </c>
      <c r="G40" s="4" t="str">
        <f>VLOOKUP(F40,Customer!A39:C832,3)</f>
        <v>Home Office</v>
      </c>
      <c r="H40" t="s">
        <v>19</v>
      </c>
      <c r="I40" t="s">
        <v>132</v>
      </c>
      <c r="J40" t="s">
        <v>67</v>
      </c>
      <c r="K40">
        <v>77041</v>
      </c>
      <c r="L40" t="s">
        <v>68</v>
      </c>
      <c r="M40" t="s">
        <v>145</v>
      </c>
      <c r="N40" s="4" t="str">
        <f>VLOOKUP(M40,Table3[#All],2)</f>
        <v>Furniture</v>
      </c>
      <c r="O40" s="4" t="str">
        <f>VLOOKUP(M40,Table3[#All],3)</f>
        <v>Bookcases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3">
      <c r="A41">
        <v>40</v>
      </c>
      <c r="B41" t="s">
        <v>140</v>
      </c>
      <c r="C41" t="s">
        <v>141</v>
      </c>
      <c r="D41" t="s">
        <v>142</v>
      </c>
      <c r="E41" t="s">
        <v>34</v>
      </c>
      <c r="F41" t="s">
        <v>143</v>
      </c>
      <c r="G41" s="4" t="str">
        <f>VLOOKUP(F41,Customer!A40:C833,3)</f>
        <v>Home Office</v>
      </c>
      <c r="H41" t="s">
        <v>19</v>
      </c>
      <c r="I41" t="s">
        <v>132</v>
      </c>
      <c r="J41" t="s">
        <v>67</v>
      </c>
      <c r="K41">
        <v>77041</v>
      </c>
      <c r="L41" t="s">
        <v>68</v>
      </c>
      <c r="M41" t="s">
        <v>146</v>
      </c>
      <c r="N41" s="4" t="str">
        <f>VLOOKUP(M41,Table3[#All],2)</f>
        <v>Furniture</v>
      </c>
      <c r="O41" s="4" t="str">
        <f>VLOOKUP(M41,Table3[#All],3)</f>
        <v>Chairs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3">
      <c r="A42">
        <v>41</v>
      </c>
      <c r="B42" t="s">
        <v>140</v>
      </c>
      <c r="C42" t="s">
        <v>141</v>
      </c>
      <c r="D42" t="s">
        <v>142</v>
      </c>
      <c r="E42" t="s">
        <v>34</v>
      </c>
      <c r="F42" t="s">
        <v>143</v>
      </c>
      <c r="G42" s="4" t="str">
        <f>VLOOKUP(F42,Customer!A41:C834,3)</f>
        <v>Home Office</v>
      </c>
      <c r="H42" t="s">
        <v>19</v>
      </c>
      <c r="I42" t="s">
        <v>132</v>
      </c>
      <c r="J42" t="s">
        <v>67</v>
      </c>
      <c r="K42">
        <v>77041</v>
      </c>
      <c r="L42" t="s">
        <v>68</v>
      </c>
      <c r="M42" t="s">
        <v>147</v>
      </c>
      <c r="N42" s="4" t="str">
        <f>VLOOKUP(M42,Table3[#All],2)</f>
        <v>Technology</v>
      </c>
      <c r="O42" s="4" t="str">
        <f>VLOOKUP(M42,Table3[#All],3)</f>
        <v>Phones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3">
      <c r="A43">
        <v>42</v>
      </c>
      <c r="B43" t="s">
        <v>148</v>
      </c>
      <c r="C43" s="1">
        <v>43017</v>
      </c>
      <c r="D43" t="s">
        <v>149</v>
      </c>
      <c r="E43" t="s">
        <v>34</v>
      </c>
      <c r="F43" t="s">
        <v>150</v>
      </c>
      <c r="G43" s="4" t="str">
        <f>VLOOKUP(F43,Customer!A42:C835,3)</f>
        <v>Corporate</v>
      </c>
      <c r="H43" t="s">
        <v>19</v>
      </c>
      <c r="I43" t="s">
        <v>151</v>
      </c>
      <c r="J43" t="s">
        <v>152</v>
      </c>
      <c r="K43">
        <v>60540</v>
      </c>
      <c r="L43" t="s">
        <v>68</v>
      </c>
      <c r="M43" t="s">
        <v>153</v>
      </c>
      <c r="N43" s="4" t="str">
        <f>VLOOKUP(M43,Table3[#All],2)</f>
        <v>Technology</v>
      </c>
      <c r="O43" s="4" t="str">
        <f>VLOOKUP(M43,Table3[#All],3)</f>
        <v>Phones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3">
      <c r="A44">
        <v>43</v>
      </c>
      <c r="B44" t="s">
        <v>154</v>
      </c>
      <c r="C44" t="s">
        <v>155</v>
      </c>
      <c r="D44" t="s">
        <v>156</v>
      </c>
      <c r="E44" t="s">
        <v>34</v>
      </c>
      <c r="F44" t="s">
        <v>157</v>
      </c>
      <c r="G44" s="4" t="str">
        <f>VLOOKUP(F44,Customer!A43:C836,3)</f>
        <v>Corporate</v>
      </c>
      <c r="H44" t="s">
        <v>19</v>
      </c>
      <c r="I44" t="s">
        <v>28</v>
      </c>
      <c r="J44" t="s">
        <v>29</v>
      </c>
      <c r="K44">
        <v>90049</v>
      </c>
      <c r="L44" t="s">
        <v>30</v>
      </c>
      <c r="M44" t="s">
        <v>158</v>
      </c>
      <c r="N44" s="4" t="str">
        <f>VLOOKUP(M44,Table3[#All],2)</f>
        <v>Office Supplies</v>
      </c>
      <c r="O44" s="4" t="str">
        <f>VLOOKUP(M44,Table3[#All],3)</f>
        <v>Storage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3">
      <c r="A45">
        <v>44</v>
      </c>
      <c r="B45" t="s">
        <v>159</v>
      </c>
      <c r="C45" t="s">
        <v>160</v>
      </c>
      <c r="D45" t="s">
        <v>161</v>
      </c>
      <c r="E45" t="s">
        <v>34</v>
      </c>
      <c r="F45" t="s">
        <v>162</v>
      </c>
      <c r="G45" s="4" t="str">
        <f>VLOOKUP(F45,Customer!A44:C837,3)</f>
        <v>Corporate</v>
      </c>
      <c r="H45" t="s">
        <v>19</v>
      </c>
      <c r="I45" t="s">
        <v>163</v>
      </c>
      <c r="J45" t="s">
        <v>37</v>
      </c>
      <c r="K45">
        <v>32935</v>
      </c>
      <c r="L45" t="s">
        <v>22</v>
      </c>
      <c r="M45" t="s">
        <v>164</v>
      </c>
      <c r="N45" s="4" t="str">
        <f>VLOOKUP(M45,Table3[#All],2)</f>
        <v>Office Supplies</v>
      </c>
      <c r="O45" s="4" t="str">
        <f>VLOOKUP(M45,Table3[#All],3)</f>
        <v>Storage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3">
      <c r="A46">
        <v>45</v>
      </c>
      <c r="B46" t="s">
        <v>165</v>
      </c>
      <c r="C46" s="1">
        <v>42677</v>
      </c>
      <c r="D46" t="s">
        <v>166</v>
      </c>
      <c r="E46" t="s">
        <v>135</v>
      </c>
      <c r="F46" t="s">
        <v>167</v>
      </c>
      <c r="G46" s="4" t="str">
        <f>VLOOKUP(F46,Customer!A45:C838,3)</f>
        <v>Corporate</v>
      </c>
      <c r="H46" t="s">
        <v>19</v>
      </c>
      <c r="I46" t="s">
        <v>168</v>
      </c>
      <c r="J46" t="s">
        <v>169</v>
      </c>
      <c r="K46">
        <v>55122</v>
      </c>
      <c r="L46" t="s">
        <v>68</v>
      </c>
      <c r="M46" t="s">
        <v>170</v>
      </c>
      <c r="N46" s="4" t="str">
        <f>VLOOKUP(M46,Table3[#All],2)</f>
        <v>Technology</v>
      </c>
      <c r="O46" s="4" t="str">
        <f>VLOOKUP(M46,Table3[#All],3)</f>
        <v>Accessories</v>
      </c>
      <c r="P46">
        <v>45.98</v>
      </c>
      <c r="Q46">
        <v>2</v>
      </c>
      <c r="R46">
        <v>0</v>
      </c>
      <c r="S46">
        <v>19.7714</v>
      </c>
    </row>
    <row r="47" spans="1:19" x14ac:dyDescent="0.3">
      <c r="A47">
        <v>46</v>
      </c>
      <c r="B47" t="s">
        <v>165</v>
      </c>
      <c r="C47" s="1">
        <v>42677</v>
      </c>
      <c r="D47" t="s">
        <v>166</v>
      </c>
      <c r="E47" t="s">
        <v>135</v>
      </c>
      <c r="F47" t="s">
        <v>167</v>
      </c>
      <c r="G47" s="4" t="str">
        <f>VLOOKUP(F47,Customer!A46:C839,3)</f>
        <v>Corporate</v>
      </c>
      <c r="H47" t="s">
        <v>19</v>
      </c>
      <c r="I47" t="s">
        <v>168</v>
      </c>
      <c r="J47" t="s">
        <v>169</v>
      </c>
      <c r="K47">
        <v>55122</v>
      </c>
      <c r="L47" t="s">
        <v>68</v>
      </c>
      <c r="M47" t="s">
        <v>171</v>
      </c>
      <c r="N47" s="4" t="str">
        <f>VLOOKUP(M47,Table3[#All],2)</f>
        <v>Office Supplies</v>
      </c>
      <c r="O47" s="4" t="str">
        <f>VLOOKUP(M47,Table3[#All],3)</f>
        <v>Binders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3">
      <c r="A48">
        <v>47</v>
      </c>
      <c r="B48" t="s">
        <v>172</v>
      </c>
      <c r="C48" t="s">
        <v>173</v>
      </c>
      <c r="D48" t="s">
        <v>174</v>
      </c>
      <c r="E48" t="s">
        <v>17</v>
      </c>
      <c r="F48" t="s">
        <v>175</v>
      </c>
      <c r="G48" s="4" t="str">
        <f>VLOOKUP(F48,Customer!A47:C840,3)</f>
        <v>Consumer</v>
      </c>
      <c r="H48" t="s">
        <v>19</v>
      </c>
      <c r="I48" t="s">
        <v>176</v>
      </c>
      <c r="J48" t="s">
        <v>177</v>
      </c>
      <c r="K48">
        <v>48185</v>
      </c>
      <c r="L48" t="s">
        <v>68</v>
      </c>
      <c r="M48" t="s">
        <v>178</v>
      </c>
      <c r="N48" s="4" t="str">
        <f>VLOOKUP(M48,Table3[#All],2)</f>
        <v>Office Supplies</v>
      </c>
      <c r="O48" s="4" t="str">
        <f>VLOOKUP(M48,Table3[#All],3)</f>
        <v>Storage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3">
      <c r="A49">
        <v>48</v>
      </c>
      <c r="B49" t="s">
        <v>179</v>
      </c>
      <c r="C49" t="s">
        <v>180</v>
      </c>
      <c r="D49" t="s">
        <v>181</v>
      </c>
      <c r="E49" t="s">
        <v>34</v>
      </c>
      <c r="F49" t="s">
        <v>182</v>
      </c>
      <c r="G49" s="4" t="str">
        <f>VLOOKUP(F49,Customer!A48:C841,3)</f>
        <v>Consumer</v>
      </c>
      <c r="H49" t="s">
        <v>19</v>
      </c>
      <c r="I49" t="s">
        <v>183</v>
      </c>
      <c r="J49" t="s">
        <v>184</v>
      </c>
      <c r="K49">
        <v>19901</v>
      </c>
      <c r="L49" t="s">
        <v>104</v>
      </c>
      <c r="M49" t="s">
        <v>185</v>
      </c>
      <c r="N49" s="4" t="str">
        <f>VLOOKUP(M49,Table3[#All],2)</f>
        <v>Technology</v>
      </c>
      <c r="O49" s="4" t="str">
        <f>VLOOKUP(M49,Table3[#All],3)</f>
        <v>Accessories</v>
      </c>
      <c r="P49">
        <v>45</v>
      </c>
      <c r="Q49">
        <v>3</v>
      </c>
      <c r="R49">
        <v>0</v>
      </c>
      <c r="S49">
        <v>4.95</v>
      </c>
    </row>
    <row r="50" spans="1:19" x14ac:dyDescent="0.3">
      <c r="A50">
        <v>49</v>
      </c>
      <c r="B50" t="s">
        <v>179</v>
      </c>
      <c r="C50" t="s">
        <v>180</v>
      </c>
      <c r="D50" t="s">
        <v>181</v>
      </c>
      <c r="E50" t="s">
        <v>34</v>
      </c>
      <c r="F50" t="s">
        <v>182</v>
      </c>
      <c r="G50" s="4" t="str">
        <f>VLOOKUP(F50,Customer!A49:C842,3)</f>
        <v>Consumer</v>
      </c>
      <c r="H50" t="s">
        <v>19</v>
      </c>
      <c r="I50" t="s">
        <v>183</v>
      </c>
      <c r="J50" t="s">
        <v>184</v>
      </c>
      <c r="K50">
        <v>19901</v>
      </c>
      <c r="L50" t="s">
        <v>104</v>
      </c>
      <c r="M50" t="s">
        <v>186</v>
      </c>
      <c r="N50" s="4" t="str">
        <f>VLOOKUP(M50,Table3[#All],2)</f>
        <v>Technology</v>
      </c>
      <c r="O50" s="4" t="str">
        <f>VLOOKUP(M50,Table3[#All],3)</f>
        <v>Phones</v>
      </c>
      <c r="P50">
        <v>21.8</v>
      </c>
      <c r="Q50">
        <v>2</v>
      </c>
      <c r="R50">
        <v>0</v>
      </c>
      <c r="S50">
        <v>6.1040000000000001</v>
      </c>
    </row>
    <row r="51" spans="1:19" x14ac:dyDescent="0.3">
      <c r="A51">
        <v>50</v>
      </c>
      <c r="B51" t="s">
        <v>187</v>
      </c>
      <c r="C51" t="s">
        <v>188</v>
      </c>
      <c r="D51" t="s">
        <v>189</v>
      </c>
      <c r="E51" t="s">
        <v>34</v>
      </c>
      <c r="F51" t="s">
        <v>190</v>
      </c>
      <c r="G51" s="4" t="str">
        <f>VLOOKUP(F51,Customer!A50:C843,3)</f>
        <v>Consumer</v>
      </c>
      <c r="H51" t="s">
        <v>19</v>
      </c>
      <c r="I51" t="s">
        <v>191</v>
      </c>
      <c r="J51" t="s">
        <v>192</v>
      </c>
      <c r="K51">
        <v>47150</v>
      </c>
      <c r="L51" t="s">
        <v>68</v>
      </c>
      <c r="M51" t="s">
        <v>193</v>
      </c>
      <c r="N51" s="4" t="str">
        <f>VLOOKUP(M51,Table3[#All],2)</f>
        <v>Office Supplies</v>
      </c>
      <c r="O51" s="4" t="str">
        <f>VLOOKUP(M51,Table3[#All],3)</f>
        <v>Binders</v>
      </c>
      <c r="P51">
        <v>38.22</v>
      </c>
      <c r="Q51">
        <v>6</v>
      </c>
      <c r="R51">
        <v>0</v>
      </c>
      <c r="S51">
        <v>17.9634</v>
      </c>
    </row>
    <row r="52" spans="1:19" x14ac:dyDescent="0.3">
      <c r="A52">
        <v>51</v>
      </c>
      <c r="B52" t="s">
        <v>187</v>
      </c>
      <c r="C52" t="s">
        <v>188</v>
      </c>
      <c r="D52" t="s">
        <v>189</v>
      </c>
      <c r="E52" t="s">
        <v>34</v>
      </c>
      <c r="F52" t="s">
        <v>190</v>
      </c>
      <c r="G52" s="4" t="str">
        <f>VLOOKUP(F52,Customer!A51:C844,3)</f>
        <v>Consumer</v>
      </c>
      <c r="H52" t="s">
        <v>19</v>
      </c>
      <c r="I52" t="s">
        <v>191</v>
      </c>
      <c r="J52" t="s">
        <v>192</v>
      </c>
      <c r="K52">
        <v>47150</v>
      </c>
      <c r="L52" t="s">
        <v>68</v>
      </c>
      <c r="M52" t="s">
        <v>194</v>
      </c>
      <c r="N52" s="4" t="str">
        <f>VLOOKUP(M52,Table3[#All],2)</f>
        <v>Office Supplies</v>
      </c>
      <c r="O52" s="4" t="str">
        <f>VLOOKUP(M52,Table3[#All],3)</f>
        <v>Labels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3">
      <c r="A53">
        <v>52</v>
      </c>
      <c r="B53" t="s">
        <v>187</v>
      </c>
      <c r="C53" t="s">
        <v>188</v>
      </c>
      <c r="D53" t="s">
        <v>189</v>
      </c>
      <c r="E53" t="s">
        <v>34</v>
      </c>
      <c r="F53" t="s">
        <v>190</v>
      </c>
      <c r="G53" s="4" t="str">
        <f>VLOOKUP(F53,Customer!A52:C845,3)</f>
        <v>Consumer</v>
      </c>
      <c r="H53" t="s">
        <v>19</v>
      </c>
      <c r="I53" t="s">
        <v>191</v>
      </c>
      <c r="J53" t="s">
        <v>192</v>
      </c>
      <c r="K53">
        <v>47150</v>
      </c>
      <c r="L53" t="s">
        <v>68</v>
      </c>
      <c r="M53" t="s">
        <v>195</v>
      </c>
      <c r="N53" s="4" t="str">
        <f>VLOOKUP(M53,Table3[#All],2)</f>
        <v>Furniture</v>
      </c>
      <c r="O53" s="4" t="str">
        <f>VLOOKUP(M53,Table3[#All],3)</f>
        <v>Furnishings</v>
      </c>
      <c r="P53">
        <v>6.16</v>
      </c>
      <c r="Q53">
        <v>2</v>
      </c>
      <c r="R53">
        <v>0</v>
      </c>
      <c r="S53">
        <v>2.9567999999999999</v>
      </c>
    </row>
    <row r="54" spans="1:19" x14ac:dyDescent="0.3">
      <c r="A54">
        <v>53</v>
      </c>
      <c r="B54" t="s">
        <v>187</v>
      </c>
      <c r="C54" t="s">
        <v>188</v>
      </c>
      <c r="D54" t="s">
        <v>189</v>
      </c>
      <c r="E54" t="s">
        <v>34</v>
      </c>
      <c r="F54" t="s">
        <v>190</v>
      </c>
      <c r="G54" s="4" t="str">
        <f>VLOOKUP(F54,Customer!A53:C846,3)</f>
        <v>Consumer</v>
      </c>
      <c r="H54" t="s">
        <v>19</v>
      </c>
      <c r="I54" t="s">
        <v>191</v>
      </c>
      <c r="J54" t="s">
        <v>192</v>
      </c>
      <c r="K54">
        <v>47150</v>
      </c>
      <c r="L54" t="s">
        <v>68</v>
      </c>
      <c r="M54" t="s">
        <v>196</v>
      </c>
      <c r="N54" s="4" t="str">
        <f>VLOOKUP(M54,Table3[#All],2)</f>
        <v>Furniture</v>
      </c>
      <c r="O54" s="4" t="str">
        <f>VLOOKUP(M54,Table3[#All],3)</f>
        <v>Chairs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3">
      <c r="A55">
        <v>54</v>
      </c>
      <c r="B55" t="s">
        <v>197</v>
      </c>
      <c r="C55" s="1">
        <v>42686</v>
      </c>
      <c r="D55" t="s">
        <v>198</v>
      </c>
      <c r="E55" t="s">
        <v>34</v>
      </c>
      <c r="F55" t="s">
        <v>199</v>
      </c>
      <c r="G55" s="4" t="str">
        <f>VLOOKUP(F55,Customer!A54:C847,3)</f>
        <v>Corporate</v>
      </c>
      <c r="H55" t="s">
        <v>19</v>
      </c>
      <c r="I55" t="s">
        <v>200</v>
      </c>
      <c r="J55" t="s">
        <v>201</v>
      </c>
      <c r="K55">
        <v>10024</v>
      </c>
      <c r="L55" t="s">
        <v>104</v>
      </c>
      <c r="M55" t="s">
        <v>202</v>
      </c>
      <c r="N55" s="4" t="str">
        <f>VLOOKUP(M55,Table3[#All],2)</f>
        <v>Office Supplies</v>
      </c>
      <c r="O55" s="4" t="str">
        <f>VLOOKUP(M55,Table3[#All],3)</f>
        <v>Fasteners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3">
      <c r="A56">
        <v>55</v>
      </c>
      <c r="B56" t="s">
        <v>197</v>
      </c>
      <c r="C56" s="1">
        <v>42686</v>
      </c>
      <c r="D56" t="s">
        <v>198</v>
      </c>
      <c r="E56" t="s">
        <v>34</v>
      </c>
      <c r="F56" t="s">
        <v>199</v>
      </c>
      <c r="G56" s="4" t="str">
        <f>VLOOKUP(F56,Customer!A55:C848,3)</f>
        <v>Corporate</v>
      </c>
      <c r="H56" t="s">
        <v>19</v>
      </c>
      <c r="I56" t="s">
        <v>200</v>
      </c>
      <c r="J56" t="s">
        <v>201</v>
      </c>
      <c r="K56">
        <v>10024</v>
      </c>
      <c r="L56" t="s">
        <v>104</v>
      </c>
      <c r="M56" t="s">
        <v>203</v>
      </c>
      <c r="N56" s="4" t="str">
        <f>VLOOKUP(M56,Table3[#All],2)</f>
        <v>Technology</v>
      </c>
      <c r="O56" s="4" t="str">
        <f>VLOOKUP(M56,Table3[#All],3)</f>
        <v>Phones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3">
      <c r="A57">
        <v>56</v>
      </c>
      <c r="B57" t="s">
        <v>204</v>
      </c>
      <c r="C57" t="s">
        <v>205</v>
      </c>
      <c r="D57" t="s">
        <v>206</v>
      </c>
      <c r="E57" t="s">
        <v>135</v>
      </c>
      <c r="F57" t="s">
        <v>207</v>
      </c>
      <c r="G57" s="4" t="str">
        <f>VLOOKUP(F57,Customer!A56:C849,3)</f>
        <v>Consumer</v>
      </c>
      <c r="H57" t="s">
        <v>19</v>
      </c>
      <c r="I57" t="s">
        <v>208</v>
      </c>
      <c r="J57" t="s">
        <v>201</v>
      </c>
      <c r="K57">
        <v>12180</v>
      </c>
      <c r="L57" t="s">
        <v>104</v>
      </c>
      <c r="M57" t="s">
        <v>209</v>
      </c>
      <c r="N57" s="4" t="str">
        <f>VLOOKUP(M57,Table3[#All],2)</f>
        <v>Office Supplies</v>
      </c>
      <c r="O57" s="4" t="str">
        <f>VLOOKUP(M57,Table3[#All],3)</f>
        <v>Storage</v>
      </c>
      <c r="P57">
        <v>208.56</v>
      </c>
      <c r="Q57">
        <v>6</v>
      </c>
      <c r="R57">
        <v>0</v>
      </c>
      <c r="S57">
        <v>52.14</v>
      </c>
    </row>
    <row r="58" spans="1:19" x14ac:dyDescent="0.3">
      <c r="A58">
        <v>57</v>
      </c>
      <c r="B58" t="s">
        <v>204</v>
      </c>
      <c r="C58" t="s">
        <v>205</v>
      </c>
      <c r="D58" t="s">
        <v>206</v>
      </c>
      <c r="E58" t="s">
        <v>135</v>
      </c>
      <c r="F58" t="s">
        <v>207</v>
      </c>
      <c r="G58" s="4" t="str">
        <f>VLOOKUP(F58,Customer!A57:C850,3)</f>
        <v>Consumer</v>
      </c>
      <c r="H58" t="s">
        <v>19</v>
      </c>
      <c r="I58" t="s">
        <v>208</v>
      </c>
      <c r="J58" t="s">
        <v>201</v>
      </c>
      <c r="K58">
        <v>12180</v>
      </c>
      <c r="L58" t="s">
        <v>104</v>
      </c>
      <c r="M58" t="s">
        <v>210</v>
      </c>
      <c r="N58" s="4" t="str">
        <f>VLOOKUP(M58,Table3[#All],2)</f>
        <v>Office Supplies</v>
      </c>
      <c r="O58" s="4" t="str">
        <f>VLOOKUP(M58,Table3[#All],3)</f>
        <v>Paper</v>
      </c>
      <c r="P58">
        <v>32.4</v>
      </c>
      <c r="Q58">
        <v>5</v>
      </c>
      <c r="R58">
        <v>0</v>
      </c>
      <c r="S58">
        <v>15.552</v>
      </c>
    </row>
    <row r="59" spans="1:19" x14ac:dyDescent="0.3">
      <c r="A59">
        <v>58</v>
      </c>
      <c r="B59" t="s">
        <v>204</v>
      </c>
      <c r="C59" t="s">
        <v>205</v>
      </c>
      <c r="D59" t="s">
        <v>206</v>
      </c>
      <c r="E59" t="s">
        <v>135</v>
      </c>
      <c r="F59" t="s">
        <v>207</v>
      </c>
      <c r="G59" s="4" t="str">
        <f>VLOOKUP(F59,Customer!A58:C851,3)</f>
        <v>Consumer</v>
      </c>
      <c r="H59" t="s">
        <v>19</v>
      </c>
      <c r="I59" t="s">
        <v>208</v>
      </c>
      <c r="J59" t="s">
        <v>201</v>
      </c>
      <c r="K59">
        <v>12180</v>
      </c>
      <c r="L59" t="s">
        <v>104</v>
      </c>
      <c r="M59" t="s">
        <v>211</v>
      </c>
      <c r="N59" s="4" t="str">
        <f>VLOOKUP(M59,Table3[#All],2)</f>
        <v>Furniture</v>
      </c>
      <c r="O59" s="4" t="str">
        <f>VLOOKUP(M59,Table3[#All],3)</f>
        <v>Chairs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3">
      <c r="A60">
        <v>59</v>
      </c>
      <c r="B60" t="s">
        <v>204</v>
      </c>
      <c r="C60" t="s">
        <v>205</v>
      </c>
      <c r="D60" t="s">
        <v>206</v>
      </c>
      <c r="E60" t="s">
        <v>135</v>
      </c>
      <c r="F60" t="s">
        <v>207</v>
      </c>
      <c r="G60" s="4" t="str">
        <f>VLOOKUP(F60,Customer!A59:C852,3)</f>
        <v>Consumer</v>
      </c>
      <c r="H60" t="s">
        <v>19</v>
      </c>
      <c r="I60" t="s">
        <v>208</v>
      </c>
      <c r="J60" t="s">
        <v>201</v>
      </c>
      <c r="K60">
        <v>12180</v>
      </c>
      <c r="L60" t="s">
        <v>104</v>
      </c>
      <c r="M60" t="s">
        <v>212</v>
      </c>
      <c r="N60" s="4" t="str">
        <f>VLOOKUP(M60,Table3[#All],2)</f>
        <v>Office Supplies</v>
      </c>
      <c r="O60" s="4" t="str">
        <f>VLOOKUP(M60,Table3[#All],3)</f>
        <v>Paper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3">
      <c r="A61">
        <v>60</v>
      </c>
      <c r="B61" t="s">
        <v>204</v>
      </c>
      <c r="C61" t="s">
        <v>205</v>
      </c>
      <c r="D61" t="s">
        <v>206</v>
      </c>
      <c r="E61" t="s">
        <v>135</v>
      </c>
      <c r="F61" t="s">
        <v>207</v>
      </c>
      <c r="G61" s="4" t="str">
        <f>VLOOKUP(F61,Customer!A60:C853,3)</f>
        <v>Consumer</v>
      </c>
      <c r="H61" t="s">
        <v>19</v>
      </c>
      <c r="I61" t="s">
        <v>208</v>
      </c>
      <c r="J61" t="s">
        <v>201</v>
      </c>
      <c r="K61">
        <v>12180</v>
      </c>
      <c r="L61" t="s">
        <v>104</v>
      </c>
      <c r="M61" t="s">
        <v>185</v>
      </c>
      <c r="N61" s="4" t="str">
        <f>VLOOKUP(M61,Table3[#All],2)</f>
        <v>Technology</v>
      </c>
      <c r="O61" s="4" t="str">
        <f>VLOOKUP(M61,Table3[#All],3)</f>
        <v>Accessories</v>
      </c>
      <c r="P61">
        <v>30</v>
      </c>
      <c r="Q61">
        <v>2</v>
      </c>
      <c r="R61">
        <v>0</v>
      </c>
      <c r="S61">
        <v>3.3</v>
      </c>
    </row>
    <row r="62" spans="1:19" x14ac:dyDescent="0.3">
      <c r="A62">
        <v>61</v>
      </c>
      <c r="B62" t="s">
        <v>204</v>
      </c>
      <c r="C62" t="s">
        <v>205</v>
      </c>
      <c r="D62" t="s">
        <v>206</v>
      </c>
      <c r="E62" t="s">
        <v>135</v>
      </c>
      <c r="F62" t="s">
        <v>207</v>
      </c>
      <c r="G62" s="4" t="str">
        <f>VLOOKUP(F62,Customer!A61:C854,3)</f>
        <v>Consumer</v>
      </c>
      <c r="H62" t="s">
        <v>19</v>
      </c>
      <c r="I62" t="s">
        <v>208</v>
      </c>
      <c r="J62" t="s">
        <v>201</v>
      </c>
      <c r="K62">
        <v>12180</v>
      </c>
      <c r="L62" t="s">
        <v>104</v>
      </c>
      <c r="M62" t="s">
        <v>213</v>
      </c>
      <c r="N62" s="4" t="str">
        <f>VLOOKUP(M62,Table3[#All],2)</f>
        <v>Office Supplies</v>
      </c>
      <c r="O62" s="4" t="str">
        <f>VLOOKUP(M62,Table3[#All],3)</f>
        <v>Binders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3">
      <c r="A63">
        <v>62</v>
      </c>
      <c r="B63" t="s">
        <v>204</v>
      </c>
      <c r="C63" t="s">
        <v>205</v>
      </c>
      <c r="D63" t="s">
        <v>206</v>
      </c>
      <c r="E63" t="s">
        <v>135</v>
      </c>
      <c r="F63" t="s">
        <v>207</v>
      </c>
      <c r="G63" s="4" t="str">
        <f>VLOOKUP(F63,Customer!A62:C855,3)</f>
        <v>Consumer</v>
      </c>
      <c r="H63" t="s">
        <v>19</v>
      </c>
      <c r="I63" t="s">
        <v>208</v>
      </c>
      <c r="J63" t="s">
        <v>201</v>
      </c>
      <c r="K63">
        <v>12180</v>
      </c>
      <c r="L63" t="s">
        <v>104</v>
      </c>
      <c r="M63" t="s">
        <v>214</v>
      </c>
      <c r="N63" s="4" t="str">
        <f>VLOOKUP(M63,Table3[#All],2)</f>
        <v>Office Supplies</v>
      </c>
      <c r="O63" s="4" t="str">
        <f>VLOOKUP(M63,Table3[#All],3)</f>
        <v>Art</v>
      </c>
      <c r="P63">
        <v>1.68</v>
      </c>
      <c r="Q63">
        <v>1</v>
      </c>
      <c r="R63">
        <v>0</v>
      </c>
      <c r="S63">
        <v>0.84</v>
      </c>
    </row>
    <row r="64" spans="1:19" x14ac:dyDescent="0.3">
      <c r="A64">
        <v>63</v>
      </c>
      <c r="B64" t="s">
        <v>215</v>
      </c>
      <c r="C64" t="s">
        <v>216</v>
      </c>
      <c r="D64" t="s">
        <v>217</v>
      </c>
      <c r="E64" t="s">
        <v>34</v>
      </c>
      <c r="F64" t="s">
        <v>218</v>
      </c>
      <c r="G64" s="4" t="str">
        <f>VLOOKUP(F64,Customer!A63:C856,3)</f>
        <v>Consumer</v>
      </c>
      <c r="H64" t="s">
        <v>19</v>
      </c>
      <c r="I64" t="s">
        <v>28</v>
      </c>
      <c r="J64" t="s">
        <v>29</v>
      </c>
      <c r="K64">
        <v>90004</v>
      </c>
      <c r="L64" t="s">
        <v>30</v>
      </c>
      <c r="M64" t="s">
        <v>219</v>
      </c>
      <c r="N64" s="4" t="str">
        <f>VLOOKUP(M64,Table3[#All],2)</f>
        <v>Technology</v>
      </c>
      <c r="O64" s="4" t="str">
        <f>VLOOKUP(M64,Table3[#All],3)</f>
        <v>Accessories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3">
      <c r="A65">
        <v>64</v>
      </c>
      <c r="B65" t="s">
        <v>215</v>
      </c>
      <c r="C65" t="s">
        <v>216</v>
      </c>
      <c r="D65" t="s">
        <v>217</v>
      </c>
      <c r="E65" t="s">
        <v>34</v>
      </c>
      <c r="F65" t="s">
        <v>218</v>
      </c>
      <c r="G65" s="4" t="str">
        <f>VLOOKUP(F65,Customer!A64:C857,3)</f>
        <v>Consumer</v>
      </c>
      <c r="H65" t="s">
        <v>19</v>
      </c>
      <c r="I65" t="s">
        <v>28</v>
      </c>
      <c r="J65" t="s">
        <v>29</v>
      </c>
      <c r="K65">
        <v>90004</v>
      </c>
      <c r="L65" t="s">
        <v>30</v>
      </c>
      <c r="M65" t="s">
        <v>220</v>
      </c>
      <c r="N65" s="4" t="str">
        <f>VLOOKUP(M65,Table3[#All],2)</f>
        <v>Office Supplies</v>
      </c>
      <c r="O65" s="4" t="str">
        <f>VLOOKUP(M65,Table3[#All],3)</f>
        <v>Binders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3">
      <c r="A66">
        <v>65</v>
      </c>
      <c r="B66" t="s">
        <v>215</v>
      </c>
      <c r="C66" t="s">
        <v>216</v>
      </c>
      <c r="D66" t="s">
        <v>217</v>
      </c>
      <c r="E66" t="s">
        <v>34</v>
      </c>
      <c r="F66" t="s">
        <v>218</v>
      </c>
      <c r="G66" s="4" t="str">
        <f>VLOOKUP(F66,Customer!A65:C858,3)</f>
        <v>Consumer</v>
      </c>
      <c r="H66" t="s">
        <v>19</v>
      </c>
      <c r="I66" t="s">
        <v>28</v>
      </c>
      <c r="J66" t="s">
        <v>29</v>
      </c>
      <c r="K66">
        <v>90004</v>
      </c>
      <c r="L66" t="s">
        <v>30</v>
      </c>
      <c r="M66" t="s">
        <v>221</v>
      </c>
      <c r="N66" s="4" t="str">
        <f>VLOOKUP(M66,Table3[#All],2)</f>
        <v>Office Supplies</v>
      </c>
      <c r="O66" s="4" t="str">
        <f>VLOOKUP(M66,Table3[#All],3)</f>
        <v>Paper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3">
      <c r="A67">
        <v>66</v>
      </c>
      <c r="B67" t="s">
        <v>215</v>
      </c>
      <c r="C67" t="s">
        <v>216</v>
      </c>
      <c r="D67" t="s">
        <v>217</v>
      </c>
      <c r="E67" t="s">
        <v>34</v>
      </c>
      <c r="F67" t="s">
        <v>218</v>
      </c>
      <c r="G67" s="4" t="str">
        <f>VLOOKUP(F67,Customer!A66:C859,3)</f>
        <v>Consumer</v>
      </c>
      <c r="H67" t="s">
        <v>19</v>
      </c>
      <c r="I67" t="s">
        <v>28</v>
      </c>
      <c r="J67" t="s">
        <v>29</v>
      </c>
      <c r="K67">
        <v>90004</v>
      </c>
      <c r="L67" t="s">
        <v>30</v>
      </c>
      <c r="M67" t="s">
        <v>222</v>
      </c>
      <c r="N67" s="4" t="str">
        <f>VLOOKUP(M67,Table3[#All],2)</f>
        <v>Furniture</v>
      </c>
      <c r="O67" s="4" t="str">
        <f>VLOOKUP(M67,Table3[#All],3)</f>
        <v>Furnishings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3">
      <c r="A68">
        <v>67</v>
      </c>
      <c r="B68" t="s">
        <v>223</v>
      </c>
      <c r="C68" t="s">
        <v>224</v>
      </c>
      <c r="D68" s="1">
        <v>42129</v>
      </c>
      <c r="E68" t="s">
        <v>34</v>
      </c>
      <c r="F68" t="s">
        <v>225</v>
      </c>
      <c r="G68" s="4" t="str">
        <f>VLOOKUP(F68,Customer!A67:C860,3)</f>
        <v>Home Office</v>
      </c>
      <c r="H68" t="s">
        <v>19</v>
      </c>
      <c r="I68" t="s">
        <v>226</v>
      </c>
      <c r="J68" t="s">
        <v>152</v>
      </c>
      <c r="K68">
        <v>60610</v>
      </c>
      <c r="L68" t="s">
        <v>68</v>
      </c>
      <c r="M68" t="s">
        <v>227</v>
      </c>
      <c r="N68" s="4" t="str">
        <f>VLOOKUP(M68,Table3[#All],2)</f>
        <v>Furniture</v>
      </c>
      <c r="O68" s="4" t="str">
        <f>VLOOKUP(M68,Table3[#All],3)</f>
        <v>Chairs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3">
      <c r="A69">
        <v>68</v>
      </c>
      <c r="B69" t="s">
        <v>228</v>
      </c>
      <c r="C69" s="1">
        <v>41771</v>
      </c>
      <c r="D69" s="1">
        <v>41924</v>
      </c>
      <c r="E69" t="s">
        <v>34</v>
      </c>
      <c r="F69" t="s">
        <v>229</v>
      </c>
      <c r="G69" s="4" t="str">
        <f>VLOOKUP(F69,Customer!A68:C861,3)</f>
        <v>Corporate</v>
      </c>
      <c r="H69" t="s">
        <v>19</v>
      </c>
      <c r="I69" t="s">
        <v>230</v>
      </c>
      <c r="J69" t="s">
        <v>231</v>
      </c>
      <c r="K69">
        <v>85234</v>
      </c>
      <c r="L69" t="s">
        <v>30</v>
      </c>
      <c r="M69" t="s">
        <v>232</v>
      </c>
      <c r="N69" s="4" t="str">
        <f>VLOOKUP(M69,Table3[#All],2)</f>
        <v>Office Supplies</v>
      </c>
      <c r="O69" s="4" t="str">
        <f>VLOOKUP(M69,Table3[#All],3)</f>
        <v>Art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3">
      <c r="A70">
        <v>69</v>
      </c>
      <c r="B70" t="s">
        <v>228</v>
      </c>
      <c r="C70" s="1">
        <v>41771</v>
      </c>
      <c r="D70" s="1">
        <v>41924</v>
      </c>
      <c r="E70" t="s">
        <v>34</v>
      </c>
      <c r="F70" t="s">
        <v>229</v>
      </c>
      <c r="G70" s="4" t="str">
        <f>VLOOKUP(F70,Customer!A69:C862,3)</f>
        <v>Corporate</v>
      </c>
      <c r="H70" t="s">
        <v>19</v>
      </c>
      <c r="I70" t="s">
        <v>230</v>
      </c>
      <c r="J70" t="s">
        <v>231</v>
      </c>
      <c r="K70">
        <v>85234</v>
      </c>
      <c r="L70" t="s">
        <v>30</v>
      </c>
      <c r="M70" t="s">
        <v>233</v>
      </c>
      <c r="N70" s="4" t="str">
        <f>VLOOKUP(M70,Table3[#All],2)</f>
        <v>Technology</v>
      </c>
      <c r="O70" s="4" t="str">
        <f>VLOOKUP(M70,Table3[#All],3)</f>
        <v>Phones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3">
      <c r="A71">
        <v>70</v>
      </c>
      <c r="B71" t="s">
        <v>234</v>
      </c>
      <c r="C71" s="1">
        <v>42466</v>
      </c>
      <c r="D71" s="1">
        <v>42527</v>
      </c>
      <c r="E71" t="s">
        <v>135</v>
      </c>
      <c r="F71" t="s">
        <v>235</v>
      </c>
      <c r="G71" s="4" t="str">
        <f>VLOOKUP(F71,Customer!A70:C863,3)</f>
        <v>Consumer</v>
      </c>
      <c r="H71" t="s">
        <v>19</v>
      </c>
      <c r="I71" t="s">
        <v>236</v>
      </c>
      <c r="J71" t="s">
        <v>237</v>
      </c>
      <c r="K71">
        <v>22153</v>
      </c>
      <c r="L71" t="s">
        <v>22</v>
      </c>
      <c r="M71" t="s">
        <v>238</v>
      </c>
      <c r="N71" s="4" t="str">
        <f>VLOOKUP(M71,Table3[#All],2)</f>
        <v>Office Supplies</v>
      </c>
      <c r="O71" s="4" t="str">
        <f>VLOOKUP(M71,Table3[#All],3)</f>
        <v>Paper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3">
      <c r="A72">
        <v>71</v>
      </c>
      <c r="B72" t="s">
        <v>239</v>
      </c>
      <c r="C72" t="s">
        <v>240</v>
      </c>
      <c r="D72" t="s">
        <v>241</v>
      </c>
      <c r="E72" t="s">
        <v>34</v>
      </c>
      <c r="F72" t="s">
        <v>242</v>
      </c>
      <c r="G72" s="4" t="str">
        <f>VLOOKUP(F72,Customer!A71:C864,3)</f>
        <v>Consumer</v>
      </c>
      <c r="H72" t="s">
        <v>19</v>
      </c>
      <c r="I72" t="s">
        <v>200</v>
      </c>
      <c r="J72" t="s">
        <v>201</v>
      </c>
      <c r="K72">
        <v>10009</v>
      </c>
      <c r="L72" t="s">
        <v>104</v>
      </c>
      <c r="M72" t="s">
        <v>243</v>
      </c>
      <c r="N72" s="4" t="str">
        <f>VLOOKUP(M72,Table3[#All],2)</f>
        <v>Office Supplies</v>
      </c>
      <c r="O72" s="4" t="str">
        <f>VLOOKUP(M72,Table3[#All],3)</f>
        <v>Binders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3">
      <c r="A73">
        <v>72</v>
      </c>
      <c r="B73" t="s">
        <v>244</v>
      </c>
      <c r="C73" t="s">
        <v>245</v>
      </c>
      <c r="D73" t="s">
        <v>246</v>
      </c>
      <c r="E73" t="s">
        <v>17</v>
      </c>
      <c r="F73" t="s">
        <v>120</v>
      </c>
      <c r="G73" s="4" t="str">
        <f>VLOOKUP(F73,Customer!A72:C865,3)</f>
        <v>Consumer</v>
      </c>
      <c r="H73" t="s">
        <v>19</v>
      </c>
      <c r="I73" t="s">
        <v>247</v>
      </c>
      <c r="J73" t="s">
        <v>177</v>
      </c>
      <c r="K73">
        <v>49201</v>
      </c>
      <c r="L73" t="s">
        <v>68</v>
      </c>
      <c r="M73" t="s">
        <v>248</v>
      </c>
      <c r="N73" s="4" t="str">
        <f>VLOOKUP(M73,Table3[#All],2)</f>
        <v>Office Supplies</v>
      </c>
      <c r="O73" s="4" t="str">
        <f>VLOOKUP(M73,Table3[#All],3)</f>
        <v>Paper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3">
      <c r="A74">
        <v>73</v>
      </c>
      <c r="B74" t="s">
        <v>249</v>
      </c>
      <c r="C74" t="s">
        <v>250</v>
      </c>
      <c r="D74" s="1">
        <v>42040</v>
      </c>
      <c r="E74" t="s">
        <v>34</v>
      </c>
      <c r="F74" t="s">
        <v>251</v>
      </c>
      <c r="G74" s="4" t="str">
        <f>VLOOKUP(F74,Customer!A73:C866,3)</f>
        <v>Consumer</v>
      </c>
      <c r="H74" t="s">
        <v>19</v>
      </c>
      <c r="I74" t="s">
        <v>252</v>
      </c>
      <c r="J74" t="s">
        <v>253</v>
      </c>
      <c r="K74">
        <v>38109</v>
      </c>
      <c r="L74" t="s">
        <v>22</v>
      </c>
      <c r="M74" t="s">
        <v>254</v>
      </c>
      <c r="N74" s="4" t="str">
        <f>VLOOKUP(M74,Table3[#All],2)</f>
        <v>Furniture</v>
      </c>
      <c r="O74" s="4" t="str">
        <f>VLOOKUP(M74,Table3[#All],3)</f>
        <v>Chairs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3">
      <c r="A75">
        <v>74</v>
      </c>
      <c r="B75" t="s">
        <v>249</v>
      </c>
      <c r="C75" t="s">
        <v>250</v>
      </c>
      <c r="D75" s="1">
        <v>42040</v>
      </c>
      <c r="E75" t="s">
        <v>34</v>
      </c>
      <c r="F75" t="s">
        <v>251</v>
      </c>
      <c r="G75" s="4" t="str">
        <f>VLOOKUP(F75,Customer!A74:C867,3)</f>
        <v>Consumer</v>
      </c>
      <c r="H75" t="s">
        <v>19</v>
      </c>
      <c r="I75" t="s">
        <v>252</v>
      </c>
      <c r="J75" t="s">
        <v>253</v>
      </c>
      <c r="K75">
        <v>38109</v>
      </c>
      <c r="L75" t="s">
        <v>22</v>
      </c>
      <c r="M75" t="s">
        <v>255</v>
      </c>
      <c r="N75" s="4" t="str">
        <f>VLOOKUP(M75,Table3[#All],2)</f>
        <v>Furniture</v>
      </c>
      <c r="O75" s="4" t="str">
        <f>VLOOKUP(M75,Table3[#All],3)</f>
        <v>Furnishings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3">
      <c r="A76">
        <v>75</v>
      </c>
      <c r="B76" t="s">
        <v>249</v>
      </c>
      <c r="C76" t="s">
        <v>250</v>
      </c>
      <c r="D76" s="1">
        <v>42040</v>
      </c>
      <c r="E76" t="s">
        <v>34</v>
      </c>
      <c r="F76" t="s">
        <v>251</v>
      </c>
      <c r="G76" s="4" t="str">
        <f>VLOOKUP(F76,Customer!A75:C868,3)</f>
        <v>Consumer</v>
      </c>
      <c r="H76" t="s">
        <v>19</v>
      </c>
      <c r="I76" t="s">
        <v>252</v>
      </c>
      <c r="J76" t="s">
        <v>253</v>
      </c>
      <c r="K76">
        <v>38109</v>
      </c>
      <c r="L76" t="s">
        <v>22</v>
      </c>
      <c r="M76" t="s">
        <v>256</v>
      </c>
      <c r="N76" s="4" t="str">
        <f>VLOOKUP(M76,Table3[#All],2)</f>
        <v>Office Supplies</v>
      </c>
      <c r="O76" s="4" t="str">
        <f>VLOOKUP(M76,Table3[#All],3)</f>
        <v>Storage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3">
      <c r="A77">
        <v>76</v>
      </c>
      <c r="B77" t="s">
        <v>257</v>
      </c>
      <c r="C77" s="1">
        <v>42990</v>
      </c>
      <c r="D77" s="1">
        <v>43051</v>
      </c>
      <c r="E77" t="s">
        <v>135</v>
      </c>
      <c r="F77" t="s">
        <v>258</v>
      </c>
      <c r="G77" s="4" t="str">
        <f>VLOOKUP(F77,Customer!A76:C869,3)</f>
        <v>Corporate</v>
      </c>
      <c r="H77" t="s">
        <v>19</v>
      </c>
      <c r="I77" t="s">
        <v>132</v>
      </c>
      <c r="J77" t="s">
        <v>67</v>
      </c>
      <c r="K77">
        <v>77041</v>
      </c>
      <c r="L77" t="s">
        <v>68</v>
      </c>
      <c r="M77" t="s">
        <v>259</v>
      </c>
      <c r="N77" s="4" t="str">
        <f>VLOOKUP(M77,Table3[#All],2)</f>
        <v>Office Supplies</v>
      </c>
      <c r="O77" s="4" t="str">
        <f>VLOOKUP(M77,Table3[#All],3)</f>
        <v>Binders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3">
      <c r="A78">
        <v>77</v>
      </c>
      <c r="B78" t="s">
        <v>257</v>
      </c>
      <c r="C78" s="1">
        <v>42990</v>
      </c>
      <c r="D78" s="1">
        <v>43051</v>
      </c>
      <c r="E78" t="s">
        <v>135</v>
      </c>
      <c r="F78" t="s">
        <v>258</v>
      </c>
      <c r="G78" s="4" t="str">
        <f>VLOOKUP(F78,Customer!A77:C870,3)</f>
        <v>Corporate</v>
      </c>
      <c r="H78" t="s">
        <v>19</v>
      </c>
      <c r="I78" t="s">
        <v>132</v>
      </c>
      <c r="J78" t="s">
        <v>67</v>
      </c>
      <c r="K78">
        <v>77041</v>
      </c>
      <c r="L78" t="s">
        <v>68</v>
      </c>
      <c r="M78" t="s">
        <v>260</v>
      </c>
      <c r="N78" s="4" t="str">
        <f>VLOOKUP(M78,Table3[#All],2)</f>
        <v>Furniture</v>
      </c>
      <c r="O78" s="4" t="str">
        <f>VLOOKUP(M78,Table3[#All],3)</f>
        <v>Furnishings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3">
      <c r="A79">
        <v>78</v>
      </c>
      <c r="B79" t="s">
        <v>257</v>
      </c>
      <c r="C79" s="1">
        <v>42990</v>
      </c>
      <c r="D79" s="1">
        <v>43051</v>
      </c>
      <c r="E79" t="s">
        <v>135</v>
      </c>
      <c r="F79" t="s">
        <v>258</v>
      </c>
      <c r="G79" s="4" t="str">
        <f>VLOOKUP(F79,Customer!A78:C871,3)</f>
        <v>Corporate</v>
      </c>
      <c r="H79" t="s">
        <v>19</v>
      </c>
      <c r="I79" t="s">
        <v>132</v>
      </c>
      <c r="J79" t="s">
        <v>67</v>
      </c>
      <c r="K79">
        <v>77041</v>
      </c>
      <c r="L79" t="s">
        <v>68</v>
      </c>
      <c r="M79" t="s">
        <v>261</v>
      </c>
      <c r="N79" s="4" t="str">
        <f>VLOOKUP(M79,Table3[#All],2)</f>
        <v>Office Supplies</v>
      </c>
      <c r="O79" s="4" t="str">
        <f>VLOOKUP(M79,Table3[#All],3)</f>
        <v>Storage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3">
      <c r="A80">
        <v>79</v>
      </c>
      <c r="B80" t="s">
        <v>262</v>
      </c>
      <c r="C80" t="s">
        <v>263</v>
      </c>
      <c r="D80" s="1">
        <v>41651</v>
      </c>
      <c r="E80" t="s">
        <v>17</v>
      </c>
      <c r="F80" t="s">
        <v>251</v>
      </c>
      <c r="G80" s="4" t="str">
        <f>VLOOKUP(F80,Customer!A79:C872,3)</f>
        <v>Consumer</v>
      </c>
      <c r="H80" t="s">
        <v>19</v>
      </c>
      <c r="I80" t="s">
        <v>132</v>
      </c>
      <c r="J80" t="s">
        <v>67</v>
      </c>
      <c r="K80">
        <v>77070</v>
      </c>
      <c r="L80" t="s">
        <v>68</v>
      </c>
      <c r="M80" t="s">
        <v>264</v>
      </c>
      <c r="N80" s="4" t="str">
        <f>VLOOKUP(M80,Table3[#All],2)</f>
        <v>Furniture</v>
      </c>
      <c r="O80" s="4" t="str">
        <f>VLOOKUP(M80,Table3[#All],3)</f>
        <v>Furnishings</v>
      </c>
      <c r="P80">
        <v>19.3</v>
      </c>
      <c r="Q80">
        <v>5</v>
      </c>
      <c r="R80">
        <v>0.6</v>
      </c>
      <c r="S80">
        <v>-14.475</v>
      </c>
    </row>
    <row r="81" spans="1:19" x14ac:dyDescent="0.3">
      <c r="A81">
        <v>80</v>
      </c>
      <c r="B81" t="s">
        <v>265</v>
      </c>
      <c r="C81" s="1">
        <v>42710</v>
      </c>
      <c r="D81" t="s">
        <v>266</v>
      </c>
      <c r="E81" t="s">
        <v>135</v>
      </c>
      <c r="F81" t="s">
        <v>267</v>
      </c>
      <c r="G81" s="4" t="str">
        <f>VLOOKUP(F81,Customer!A80:C873,3)</f>
        <v>Corporate</v>
      </c>
      <c r="H81" t="s">
        <v>19</v>
      </c>
      <c r="I81" t="s">
        <v>268</v>
      </c>
      <c r="J81" t="s">
        <v>269</v>
      </c>
      <c r="K81">
        <v>35601</v>
      </c>
      <c r="L81" t="s">
        <v>22</v>
      </c>
      <c r="M81" t="s">
        <v>270</v>
      </c>
      <c r="N81" s="4" t="str">
        <f>VLOOKUP(M81,Table3[#All],2)</f>
        <v>Office Supplies</v>
      </c>
      <c r="O81" s="4" t="str">
        <f>VLOOKUP(M81,Table3[#All],3)</f>
        <v>Appliances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3">
      <c r="A82">
        <v>81</v>
      </c>
      <c r="B82" t="s">
        <v>265</v>
      </c>
      <c r="C82" s="1">
        <v>42710</v>
      </c>
      <c r="D82" t="s">
        <v>266</v>
      </c>
      <c r="E82" t="s">
        <v>135</v>
      </c>
      <c r="F82" t="s">
        <v>267</v>
      </c>
      <c r="G82" s="4" t="str">
        <f>VLOOKUP(F82,Customer!A81:C874,3)</f>
        <v>Corporate</v>
      </c>
      <c r="H82" t="s">
        <v>19</v>
      </c>
      <c r="I82" t="s">
        <v>268</v>
      </c>
      <c r="J82" t="s">
        <v>269</v>
      </c>
      <c r="K82">
        <v>35601</v>
      </c>
      <c r="L82" t="s">
        <v>22</v>
      </c>
      <c r="M82" t="s">
        <v>271</v>
      </c>
      <c r="N82" s="4" t="str">
        <f>VLOOKUP(M82,Table3[#All],2)</f>
        <v>Office Supplies</v>
      </c>
      <c r="O82" s="4" t="str">
        <f>VLOOKUP(M82,Table3[#All],3)</f>
        <v>Binders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3">
      <c r="A83">
        <v>82</v>
      </c>
      <c r="B83" t="s">
        <v>272</v>
      </c>
      <c r="C83" s="1">
        <v>41983</v>
      </c>
      <c r="D83" t="s">
        <v>273</v>
      </c>
      <c r="E83" t="s">
        <v>34</v>
      </c>
      <c r="F83" t="s">
        <v>274</v>
      </c>
      <c r="G83" s="4" t="str">
        <f>VLOOKUP(F83,Customer!A82:C875,3)</f>
        <v>Consumer</v>
      </c>
      <c r="H83" t="s">
        <v>19</v>
      </c>
      <c r="I83" t="s">
        <v>87</v>
      </c>
      <c r="J83" t="s">
        <v>29</v>
      </c>
      <c r="K83">
        <v>94122</v>
      </c>
      <c r="L83" t="s">
        <v>30</v>
      </c>
      <c r="M83" t="s">
        <v>275</v>
      </c>
      <c r="N83" s="4" t="str">
        <f>VLOOKUP(M83,Table3[#All],2)</f>
        <v>Office Supplies</v>
      </c>
      <c r="O83" s="4" t="str">
        <f>VLOOKUP(M83,Table3[#All],3)</f>
        <v>Art</v>
      </c>
      <c r="P83">
        <v>14.9</v>
      </c>
      <c r="Q83">
        <v>5</v>
      </c>
      <c r="R83">
        <v>0</v>
      </c>
      <c r="S83">
        <v>4.1719999999999997</v>
      </c>
    </row>
    <row r="84" spans="1:19" x14ac:dyDescent="0.3">
      <c r="A84">
        <v>83</v>
      </c>
      <c r="B84" t="s">
        <v>272</v>
      </c>
      <c r="C84" s="1">
        <v>41983</v>
      </c>
      <c r="D84" t="s">
        <v>273</v>
      </c>
      <c r="E84" t="s">
        <v>34</v>
      </c>
      <c r="F84" t="s">
        <v>274</v>
      </c>
      <c r="G84" s="4" t="str">
        <f>VLOOKUP(F84,Customer!A83:C876,3)</f>
        <v>Consumer</v>
      </c>
      <c r="H84" t="s">
        <v>19</v>
      </c>
      <c r="I84" t="s">
        <v>87</v>
      </c>
      <c r="J84" t="s">
        <v>29</v>
      </c>
      <c r="K84">
        <v>94122</v>
      </c>
      <c r="L84" t="s">
        <v>30</v>
      </c>
      <c r="M84" t="s">
        <v>276</v>
      </c>
      <c r="N84" s="4" t="str">
        <f>VLOOKUP(M84,Table3[#All],2)</f>
        <v>Office Supplies</v>
      </c>
      <c r="O84" s="4" t="str">
        <f>VLOOKUP(M84,Table3[#All],3)</f>
        <v>Storage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3">
      <c r="A85">
        <v>84</v>
      </c>
      <c r="B85" t="s">
        <v>277</v>
      </c>
      <c r="C85" s="1">
        <v>42072</v>
      </c>
      <c r="D85" s="1">
        <v>42225</v>
      </c>
      <c r="E85" t="s">
        <v>34</v>
      </c>
      <c r="F85" t="s">
        <v>278</v>
      </c>
      <c r="G85" s="4" t="str">
        <f>VLOOKUP(F85,Customer!A84:C877,3)</f>
        <v>Corporate</v>
      </c>
      <c r="H85" t="s">
        <v>19</v>
      </c>
      <c r="I85" t="s">
        <v>279</v>
      </c>
      <c r="J85" t="s">
        <v>55</v>
      </c>
      <c r="K85">
        <v>27707</v>
      </c>
      <c r="L85" t="s">
        <v>22</v>
      </c>
      <c r="M85" t="s">
        <v>280</v>
      </c>
      <c r="N85" s="4" t="str">
        <f>VLOOKUP(M85,Table3[#All],2)</f>
        <v>Office Supplies</v>
      </c>
      <c r="O85" s="4" t="str">
        <f>VLOOKUP(M85,Table3[#All],3)</f>
        <v>Envelopes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3">
      <c r="A86">
        <v>85</v>
      </c>
      <c r="B86" t="s">
        <v>281</v>
      </c>
      <c r="C86" t="s">
        <v>282</v>
      </c>
      <c r="D86" t="s">
        <v>283</v>
      </c>
      <c r="E86" t="s">
        <v>135</v>
      </c>
      <c r="F86" t="s">
        <v>284</v>
      </c>
      <c r="G86" s="4" t="str">
        <f>VLOOKUP(F86,Customer!A85:C878,3)</f>
        <v>Home Office</v>
      </c>
      <c r="H86" t="s">
        <v>19</v>
      </c>
      <c r="I86" t="s">
        <v>226</v>
      </c>
      <c r="J86" t="s">
        <v>152</v>
      </c>
      <c r="K86">
        <v>60623</v>
      </c>
      <c r="L86" t="s">
        <v>68</v>
      </c>
      <c r="M86" t="s">
        <v>285</v>
      </c>
      <c r="N86" s="4" t="str">
        <f>VLOOKUP(M86,Table3[#All],2)</f>
        <v>Office Supplies</v>
      </c>
      <c r="O86" s="4" t="str">
        <f>VLOOKUP(M86,Table3[#All],3)</f>
        <v>Storage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3">
      <c r="A87">
        <v>86</v>
      </c>
      <c r="B87" t="s">
        <v>286</v>
      </c>
      <c r="C87" t="s">
        <v>287</v>
      </c>
      <c r="D87" t="s">
        <v>288</v>
      </c>
      <c r="E87" t="s">
        <v>17</v>
      </c>
      <c r="F87" t="s">
        <v>175</v>
      </c>
      <c r="G87" s="4" t="str">
        <f>VLOOKUP(F87,Customer!A86:C879,3)</f>
        <v>Consumer</v>
      </c>
      <c r="H87" t="s">
        <v>19</v>
      </c>
      <c r="I87" t="s">
        <v>289</v>
      </c>
      <c r="J87" t="s">
        <v>290</v>
      </c>
      <c r="K87">
        <v>29203</v>
      </c>
      <c r="L87" t="s">
        <v>22</v>
      </c>
      <c r="M87" t="s">
        <v>291</v>
      </c>
      <c r="N87" s="4" t="str">
        <f>VLOOKUP(M87,Table3[#All],2)</f>
        <v>Furniture</v>
      </c>
      <c r="O87" s="4" t="str">
        <f>VLOOKUP(M87,Table3[#All],3)</f>
        <v>Chairs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3">
      <c r="A88">
        <v>87</v>
      </c>
      <c r="B88" t="s">
        <v>292</v>
      </c>
      <c r="C88" t="s">
        <v>293</v>
      </c>
      <c r="D88" s="1">
        <v>42777</v>
      </c>
      <c r="E88" t="s">
        <v>34</v>
      </c>
      <c r="F88" t="s">
        <v>294</v>
      </c>
      <c r="G88" s="4" t="str">
        <f>VLOOKUP(F88,Customer!A87:C880,3)</f>
        <v>Consumer</v>
      </c>
      <c r="H88" t="s">
        <v>19</v>
      </c>
      <c r="I88" t="s">
        <v>295</v>
      </c>
      <c r="J88" t="s">
        <v>169</v>
      </c>
      <c r="K88">
        <v>55901</v>
      </c>
      <c r="L88" t="s">
        <v>68</v>
      </c>
      <c r="M88" t="s">
        <v>296</v>
      </c>
      <c r="N88" s="4" t="str">
        <f>VLOOKUP(M88,Table3[#All],2)</f>
        <v>Technology</v>
      </c>
      <c r="O88" s="4" t="str">
        <f>VLOOKUP(M88,Table3[#All],3)</f>
        <v>Accessories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3">
      <c r="A89">
        <v>88</v>
      </c>
      <c r="B89" t="s">
        <v>292</v>
      </c>
      <c r="C89" t="s">
        <v>293</v>
      </c>
      <c r="D89" s="1">
        <v>42777</v>
      </c>
      <c r="E89" t="s">
        <v>34</v>
      </c>
      <c r="F89" t="s">
        <v>294</v>
      </c>
      <c r="G89" s="4" t="str">
        <f>VLOOKUP(F89,Customer!A88:C881,3)</f>
        <v>Consumer</v>
      </c>
      <c r="H89" t="s">
        <v>19</v>
      </c>
      <c r="I89" t="s">
        <v>295</v>
      </c>
      <c r="J89" t="s">
        <v>169</v>
      </c>
      <c r="K89">
        <v>55901</v>
      </c>
      <c r="L89" t="s">
        <v>68</v>
      </c>
      <c r="M89" t="s">
        <v>297</v>
      </c>
      <c r="N89" s="4" t="str">
        <f>VLOOKUP(M89,Table3[#All],2)</f>
        <v>Office Supplies</v>
      </c>
      <c r="O89" s="4" t="str">
        <f>VLOOKUP(M89,Table3[#All],3)</f>
        <v>Labels</v>
      </c>
      <c r="P89">
        <v>6.16</v>
      </c>
      <c r="Q89">
        <v>2</v>
      </c>
      <c r="R89">
        <v>0</v>
      </c>
      <c r="S89">
        <v>2.9567999999999999</v>
      </c>
    </row>
    <row r="90" spans="1:19" x14ac:dyDescent="0.3">
      <c r="A90">
        <v>89</v>
      </c>
      <c r="B90" t="s">
        <v>298</v>
      </c>
      <c r="C90" s="1">
        <v>42494</v>
      </c>
      <c r="D90" s="1">
        <v>42647</v>
      </c>
      <c r="E90" t="s">
        <v>17</v>
      </c>
      <c r="F90" t="s">
        <v>299</v>
      </c>
      <c r="G90" s="4" t="str">
        <f>VLOOKUP(F90,Customer!A89:C882,3)</f>
        <v>Home Office</v>
      </c>
      <c r="H90" t="s">
        <v>19</v>
      </c>
      <c r="I90" t="s">
        <v>132</v>
      </c>
      <c r="J90" t="s">
        <v>67</v>
      </c>
      <c r="K90">
        <v>77095</v>
      </c>
      <c r="L90" t="s">
        <v>68</v>
      </c>
      <c r="M90" t="s">
        <v>300</v>
      </c>
      <c r="N90" s="4" t="str">
        <f>VLOOKUP(M90,Table3[#All],2)</f>
        <v>Office Supplies</v>
      </c>
      <c r="O90" s="4" t="str">
        <f>VLOOKUP(M90,Table3[#All],3)</f>
        <v>Storage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3">
      <c r="A91">
        <v>90</v>
      </c>
      <c r="B91" t="s">
        <v>301</v>
      </c>
      <c r="C91" t="s">
        <v>302</v>
      </c>
      <c r="D91" t="s">
        <v>303</v>
      </c>
      <c r="E91" t="s">
        <v>34</v>
      </c>
      <c r="F91" t="s">
        <v>304</v>
      </c>
      <c r="G91" s="4" t="str">
        <f>VLOOKUP(F91,Customer!A90:C883,3)</f>
        <v>Corporate</v>
      </c>
      <c r="H91" t="s">
        <v>19</v>
      </c>
      <c r="I91" t="s">
        <v>28</v>
      </c>
      <c r="J91" t="s">
        <v>29</v>
      </c>
      <c r="K91">
        <v>90036</v>
      </c>
      <c r="L91" t="s">
        <v>30</v>
      </c>
      <c r="M91" t="s">
        <v>305</v>
      </c>
      <c r="N91" s="4" t="str">
        <f>VLOOKUP(M91,Table3[#All],2)</f>
        <v>Office Supplies</v>
      </c>
      <c r="O91" s="4" t="str">
        <f>VLOOKUP(M91,Table3[#All],3)</f>
        <v>Art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3">
      <c r="A92">
        <v>91</v>
      </c>
      <c r="B92" t="s">
        <v>301</v>
      </c>
      <c r="C92" t="s">
        <v>302</v>
      </c>
      <c r="D92" t="s">
        <v>303</v>
      </c>
      <c r="E92" t="s">
        <v>34</v>
      </c>
      <c r="F92" t="s">
        <v>304</v>
      </c>
      <c r="G92" s="4" t="str">
        <f>VLOOKUP(F92,Customer!A91:C884,3)</f>
        <v>Corporate</v>
      </c>
      <c r="H92" t="s">
        <v>19</v>
      </c>
      <c r="I92" t="s">
        <v>28</v>
      </c>
      <c r="J92" t="s">
        <v>29</v>
      </c>
      <c r="K92">
        <v>90036</v>
      </c>
      <c r="L92" t="s">
        <v>30</v>
      </c>
      <c r="M92" t="s">
        <v>153</v>
      </c>
      <c r="N92" s="4" t="str">
        <f>VLOOKUP(M92,Table3[#All],2)</f>
        <v>Technology</v>
      </c>
      <c r="O92" s="4" t="str">
        <f>VLOOKUP(M92,Table3[#All],3)</f>
        <v>Phones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3">
      <c r="A93">
        <v>92</v>
      </c>
      <c r="B93" t="s">
        <v>301</v>
      </c>
      <c r="C93" t="s">
        <v>302</v>
      </c>
      <c r="D93" t="s">
        <v>303</v>
      </c>
      <c r="E93" t="s">
        <v>34</v>
      </c>
      <c r="F93" t="s">
        <v>304</v>
      </c>
      <c r="G93" s="4" t="str">
        <f>VLOOKUP(F93,Customer!A92:C885,3)</f>
        <v>Corporate</v>
      </c>
      <c r="H93" t="s">
        <v>19</v>
      </c>
      <c r="I93" t="s">
        <v>28</v>
      </c>
      <c r="J93" t="s">
        <v>29</v>
      </c>
      <c r="K93">
        <v>90036</v>
      </c>
      <c r="L93" t="s">
        <v>30</v>
      </c>
      <c r="M93" t="s">
        <v>306</v>
      </c>
      <c r="N93" s="4" t="str">
        <f>VLOOKUP(M93,Table3[#All],2)</f>
        <v>Office Supplies</v>
      </c>
      <c r="O93" s="4" t="str">
        <f>VLOOKUP(M93,Table3[#All],3)</f>
        <v>Paper</v>
      </c>
      <c r="P93">
        <v>6.48</v>
      </c>
      <c r="Q93">
        <v>1</v>
      </c>
      <c r="R93">
        <v>0</v>
      </c>
      <c r="S93">
        <v>3.1103999999999998</v>
      </c>
    </row>
    <row r="94" spans="1:19" x14ac:dyDescent="0.3">
      <c r="A94">
        <v>93</v>
      </c>
      <c r="B94" t="s">
        <v>307</v>
      </c>
      <c r="C94" t="s">
        <v>308</v>
      </c>
      <c r="D94" s="1">
        <v>42126</v>
      </c>
      <c r="E94" t="s">
        <v>17</v>
      </c>
      <c r="F94" t="s">
        <v>309</v>
      </c>
      <c r="G94" s="4" t="str">
        <f>VLOOKUP(F94,Customer!A93:C886,3)</f>
        <v>Consumer</v>
      </c>
      <c r="H94" t="s">
        <v>19</v>
      </c>
      <c r="I94" t="s">
        <v>310</v>
      </c>
      <c r="J94" t="s">
        <v>169</v>
      </c>
      <c r="K94">
        <v>55407</v>
      </c>
      <c r="L94" t="s">
        <v>68</v>
      </c>
      <c r="M94" t="s">
        <v>311</v>
      </c>
      <c r="N94" s="4" t="str">
        <f>VLOOKUP(M94,Table3[#All],2)</f>
        <v>Office Supplies</v>
      </c>
      <c r="O94" s="4" t="str">
        <f>VLOOKUP(M94,Table3[#All],3)</f>
        <v>Paper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3">
      <c r="A95">
        <v>94</v>
      </c>
      <c r="B95" t="s">
        <v>307</v>
      </c>
      <c r="C95" t="s">
        <v>308</v>
      </c>
      <c r="D95" s="1">
        <v>42126</v>
      </c>
      <c r="E95" t="s">
        <v>17</v>
      </c>
      <c r="F95" t="s">
        <v>309</v>
      </c>
      <c r="G95" s="4" t="str">
        <f>VLOOKUP(F95,Customer!A94:C887,3)</f>
        <v>Consumer</v>
      </c>
      <c r="H95" t="s">
        <v>19</v>
      </c>
      <c r="I95" t="s">
        <v>310</v>
      </c>
      <c r="J95" t="s">
        <v>169</v>
      </c>
      <c r="K95">
        <v>55407</v>
      </c>
      <c r="L95" t="s">
        <v>68</v>
      </c>
      <c r="M95" t="s">
        <v>312</v>
      </c>
      <c r="N95" s="4" t="str">
        <f>VLOOKUP(M95,Table3[#All],2)</f>
        <v>Furniture</v>
      </c>
      <c r="O95" s="4" t="str">
        <f>VLOOKUP(M95,Table3[#All],3)</f>
        <v>Furnishings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3">
      <c r="A96">
        <v>95</v>
      </c>
      <c r="B96" t="s">
        <v>307</v>
      </c>
      <c r="C96" t="s">
        <v>308</v>
      </c>
      <c r="D96" s="1">
        <v>42126</v>
      </c>
      <c r="E96" t="s">
        <v>17</v>
      </c>
      <c r="F96" t="s">
        <v>309</v>
      </c>
      <c r="G96" s="4" t="str">
        <f>VLOOKUP(F96,Customer!A95:C888,3)</f>
        <v>Consumer</v>
      </c>
      <c r="H96" t="s">
        <v>19</v>
      </c>
      <c r="I96" t="s">
        <v>310</v>
      </c>
      <c r="J96" t="s">
        <v>169</v>
      </c>
      <c r="K96">
        <v>55407</v>
      </c>
      <c r="L96" t="s">
        <v>68</v>
      </c>
      <c r="M96" t="s">
        <v>313</v>
      </c>
      <c r="N96" s="4" t="str">
        <f>VLOOKUP(M96,Table3[#All],2)</f>
        <v>Office Supplies</v>
      </c>
      <c r="O96" s="4" t="str">
        <f>VLOOKUP(M96,Table3[#All],3)</f>
        <v>Binders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3">
      <c r="A97">
        <v>96</v>
      </c>
      <c r="B97" t="s">
        <v>314</v>
      </c>
      <c r="C97" s="1">
        <v>42897</v>
      </c>
      <c r="D97" s="1">
        <v>43080</v>
      </c>
      <c r="E97" t="s">
        <v>34</v>
      </c>
      <c r="F97" t="s">
        <v>315</v>
      </c>
      <c r="G97" s="4" t="str">
        <f>VLOOKUP(F97,Customer!A96:C889,3)</f>
        <v>Home Office</v>
      </c>
      <c r="H97" t="s">
        <v>19</v>
      </c>
      <c r="I97" t="s">
        <v>316</v>
      </c>
      <c r="J97" t="s">
        <v>317</v>
      </c>
      <c r="K97">
        <v>97206</v>
      </c>
      <c r="L97" t="s">
        <v>30</v>
      </c>
      <c r="M97" t="s">
        <v>318</v>
      </c>
      <c r="N97" s="4" t="str">
        <f>VLOOKUP(M97,Table3[#All],2)</f>
        <v>Office Supplies</v>
      </c>
      <c r="O97" s="4" t="str">
        <f>VLOOKUP(M97,Table3[#All],3)</f>
        <v>Binders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3">
      <c r="A98">
        <v>97</v>
      </c>
      <c r="B98" t="s">
        <v>319</v>
      </c>
      <c r="C98" s="1">
        <v>42989</v>
      </c>
      <c r="D98" s="1">
        <v>43050</v>
      </c>
      <c r="E98" t="s">
        <v>17</v>
      </c>
      <c r="F98" t="s">
        <v>320</v>
      </c>
      <c r="G98" s="4" t="str">
        <f>VLOOKUP(F98,Customer!A97:C890,3)</f>
        <v>Home Office</v>
      </c>
      <c r="H98" t="s">
        <v>19</v>
      </c>
      <c r="I98" t="s">
        <v>200</v>
      </c>
      <c r="J98" t="s">
        <v>201</v>
      </c>
      <c r="K98">
        <v>10009</v>
      </c>
      <c r="L98" t="s">
        <v>104</v>
      </c>
      <c r="M98" t="s">
        <v>321</v>
      </c>
      <c r="N98" s="4" t="str">
        <f>VLOOKUP(M98,Table3[#All],2)</f>
        <v>Furniture</v>
      </c>
      <c r="O98" s="4" t="str">
        <f>VLOOKUP(M98,Table3[#All],3)</f>
        <v>Furnishings</v>
      </c>
      <c r="P98">
        <v>96.53</v>
      </c>
      <c r="Q98">
        <v>7</v>
      </c>
      <c r="R98">
        <v>0</v>
      </c>
      <c r="S98">
        <v>40.5426</v>
      </c>
    </row>
    <row r="99" spans="1:19" x14ac:dyDescent="0.3">
      <c r="A99">
        <v>98</v>
      </c>
      <c r="B99" t="s">
        <v>322</v>
      </c>
      <c r="C99" t="s">
        <v>323</v>
      </c>
      <c r="D99" t="s">
        <v>324</v>
      </c>
      <c r="E99" t="s">
        <v>135</v>
      </c>
      <c r="F99" t="s">
        <v>325</v>
      </c>
      <c r="G99" s="4" t="str">
        <f>VLOOKUP(F99,Customer!A98:C891,3)</f>
        <v>Consumer</v>
      </c>
      <c r="H99" t="s">
        <v>19</v>
      </c>
      <c r="I99" t="s">
        <v>87</v>
      </c>
      <c r="J99" t="s">
        <v>29</v>
      </c>
      <c r="K99">
        <v>94122</v>
      </c>
      <c r="L99" t="s">
        <v>30</v>
      </c>
      <c r="M99" t="s">
        <v>326</v>
      </c>
      <c r="N99" s="4" t="str">
        <f>VLOOKUP(M99,Table3[#All],2)</f>
        <v>Office Supplies</v>
      </c>
      <c r="O99" s="4" t="str">
        <f>VLOOKUP(M99,Table3[#All],3)</f>
        <v>Binders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3">
      <c r="A100">
        <v>99</v>
      </c>
      <c r="B100" t="s">
        <v>327</v>
      </c>
      <c r="C100" s="1">
        <v>42530</v>
      </c>
      <c r="D100" s="1">
        <v>42683</v>
      </c>
      <c r="E100" t="s">
        <v>34</v>
      </c>
      <c r="F100" t="s">
        <v>328</v>
      </c>
      <c r="G100" s="4" t="str">
        <f>VLOOKUP(F100,Customer!A99:C892,3)</f>
        <v>Corporate</v>
      </c>
      <c r="H100" t="s">
        <v>19</v>
      </c>
      <c r="I100" t="s">
        <v>329</v>
      </c>
      <c r="J100" t="s">
        <v>169</v>
      </c>
      <c r="K100">
        <v>55106</v>
      </c>
      <c r="L100" t="s">
        <v>68</v>
      </c>
      <c r="M100" t="s">
        <v>330</v>
      </c>
      <c r="N100" s="4" t="str">
        <f>VLOOKUP(M100,Table3[#All],2)</f>
        <v>Office Supplies</v>
      </c>
      <c r="O100" s="4" t="str">
        <f>VLOOKUP(M100,Table3[#All],3)</f>
        <v>Appliances</v>
      </c>
      <c r="P100">
        <v>77.88</v>
      </c>
      <c r="Q100">
        <v>6</v>
      </c>
      <c r="R100">
        <v>0</v>
      </c>
      <c r="S100">
        <v>22.5852</v>
      </c>
    </row>
    <row r="101" spans="1:19" x14ac:dyDescent="0.3">
      <c r="A101">
        <v>100</v>
      </c>
      <c r="B101" t="s">
        <v>331</v>
      </c>
      <c r="C101" t="s">
        <v>332</v>
      </c>
      <c r="D101" s="1">
        <v>42409</v>
      </c>
      <c r="E101" t="s">
        <v>34</v>
      </c>
      <c r="F101" t="s">
        <v>333</v>
      </c>
      <c r="G101" s="4" t="str">
        <f>VLOOKUP(F101,Customer!A100:C893,3)</f>
        <v>Home Office</v>
      </c>
      <c r="H101" t="s">
        <v>19</v>
      </c>
      <c r="I101" t="s">
        <v>226</v>
      </c>
      <c r="J101" t="s">
        <v>152</v>
      </c>
      <c r="K101">
        <v>60610</v>
      </c>
      <c r="L101" t="s">
        <v>68</v>
      </c>
      <c r="M101" t="s">
        <v>334</v>
      </c>
      <c r="N101" s="4" t="str">
        <f>VLOOKUP(M101,Table3[#All],2)</f>
        <v>Office Supplies</v>
      </c>
      <c r="O101" s="4" t="str">
        <f>VLOOKUP(M101,Table3[#All],3)</f>
        <v>Paper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3">
      <c r="A102">
        <v>101</v>
      </c>
      <c r="B102" t="s">
        <v>331</v>
      </c>
      <c r="C102" t="s">
        <v>332</v>
      </c>
      <c r="D102" s="1">
        <v>42409</v>
      </c>
      <c r="E102" t="s">
        <v>34</v>
      </c>
      <c r="F102" t="s">
        <v>333</v>
      </c>
      <c r="G102" s="4" t="str">
        <f>VLOOKUP(F102,Customer!A101:C894,3)</f>
        <v>Home Office</v>
      </c>
      <c r="H102" t="s">
        <v>19</v>
      </c>
      <c r="I102" t="s">
        <v>226</v>
      </c>
      <c r="J102" t="s">
        <v>152</v>
      </c>
      <c r="K102">
        <v>60610</v>
      </c>
      <c r="L102" t="s">
        <v>68</v>
      </c>
      <c r="M102" t="s">
        <v>335</v>
      </c>
      <c r="N102" s="4" t="str">
        <f>VLOOKUP(M102,Table3[#All],2)</f>
        <v>Technology</v>
      </c>
      <c r="O102" s="4" t="str">
        <f>VLOOKUP(M102,Table3[#All],3)</f>
        <v>Accessories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3">
      <c r="A103">
        <v>102</v>
      </c>
      <c r="B103" t="s">
        <v>331</v>
      </c>
      <c r="C103" t="s">
        <v>332</v>
      </c>
      <c r="D103" s="1">
        <v>42409</v>
      </c>
      <c r="E103" t="s">
        <v>34</v>
      </c>
      <c r="F103" t="s">
        <v>333</v>
      </c>
      <c r="G103" s="4" t="str">
        <f>VLOOKUP(F103,Customer!A102:C895,3)</f>
        <v>Home Office</v>
      </c>
      <c r="H103" t="s">
        <v>19</v>
      </c>
      <c r="I103" t="s">
        <v>226</v>
      </c>
      <c r="J103" t="s">
        <v>152</v>
      </c>
      <c r="K103">
        <v>60610</v>
      </c>
      <c r="L103" t="s">
        <v>68</v>
      </c>
      <c r="M103" t="s">
        <v>336</v>
      </c>
      <c r="N103" s="4" t="str">
        <f>VLOOKUP(M103,Table3[#All],2)</f>
        <v>Office Supplies</v>
      </c>
      <c r="O103" s="4" t="str">
        <f>VLOOKUP(M103,Table3[#All],3)</f>
        <v>Binders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3">
      <c r="A104">
        <v>103</v>
      </c>
      <c r="B104" t="s">
        <v>337</v>
      </c>
      <c r="C104" s="1">
        <v>42381</v>
      </c>
      <c r="D104" s="1">
        <v>42472</v>
      </c>
      <c r="E104" t="s">
        <v>17</v>
      </c>
      <c r="F104" t="s">
        <v>338</v>
      </c>
      <c r="G104" s="4" t="str">
        <f>VLOOKUP(F104,Customer!A103:C896,3)</f>
        <v>Consumer</v>
      </c>
      <c r="H104" t="s">
        <v>19</v>
      </c>
      <c r="I104" t="s">
        <v>295</v>
      </c>
      <c r="J104" t="s">
        <v>169</v>
      </c>
      <c r="K104">
        <v>55901</v>
      </c>
      <c r="L104" t="s">
        <v>68</v>
      </c>
      <c r="M104" t="s">
        <v>339</v>
      </c>
      <c r="N104" s="4" t="str">
        <f>VLOOKUP(M104,Table3[#All],2)</f>
        <v>Office Supplies</v>
      </c>
      <c r="O104" s="4" t="str">
        <f>VLOOKUP(M104,Table3[#All],3)</f>
        <v>Paper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3">
      <c r="A105">
        <v>104</v>
      </c>
      <c r="B105" t="s">
        <v>340</v>
      </c>
      <c r="C105" t="s">
        <v>341</v>
      </c>
      <c r="D105" t="s">
        <v>342</v>
      </c>
      <c r="E105" t="s">
        <v>34</v>
      </c>
      <c r="F105" t="s">
        <v>343</v>
      </c>
      <c r="G105" s="4" t="str">
        <f>VLOOKUP(F105,Customer!A104:C897,3)</f>
        <v>Consumer</v>
      </c>
      <c r="H105" t="s">
        <v>19</v>
      </c>
      <c r="I105" t="s">
        <v>344</v>
      </c>
      <c r="J105" t="s">
        <v>345</v>
      </c>
      <c r="K105">
        <v>80013</v>
      </c>
      <c r="L105" t="s">
        <v>30</v>
      </c>
      <c r="M105" t="s">
        <v>346</v>
      </c>
      <c r="N105" s="4" t="str">
        <f>VLOOKUP(M105,Table3[#All],2)</f>
        <v>Technology</v>
      </c>
      <c r="O105" s="4" t="str">
        <f>VLOOKUP(M105,Table3[#All],3)</f>
        <v>Accessories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3">
      <c r="A106">
        <v>105</v>
      </c>
      <c r="B106" t="s">
        <v>340</v>
      </c>
      <c r="C106" t="s">
        <v>341</v>
      </c>
      <c r="D106" t="s">
        <v>342</v>
      </c>
      <c r="E106" t="s">
        <v>34</v>
      </c>
      <c r="F106" t="s">
        <v>343</v>
      </c>
      <c r="G106" s="4" t="str">
        <f>VLOOKUP(F106,Customer!A105:C898,3)</f>
        <v>Consumer</v>
      </c>
      <c r="H106" t="s">
        <v>19</v>
      </c>
      <c r="I106" t="s">
        <v>344</v>
      </c>
      <c r="J106" t="s">
        <v>345</v>
      </c>
      <c r="K106">
        <v>80013</v>
      </c>
      <c r="L106" t="s">
        <v>30</v>
      </c>
      <c r="M106" t="s">
        <v>347</v>
      </c>
      <c r="N106" s="4" t="str">
        <f>VLOOKUP(M106,Table3[#All],2)</f>
        <v>Furniture</v>
      </c>
      <c r="O106" s="4" t="str">
        <f>VLOOKUP(M106,Table3[#All],3)</f>
        <v>Furnishings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3">
      <c r="A107">
        <v>106</v>
      </c>
      <c r="B107" t="s">
        <v>340</v>
      </c>
      <c r="C107" t="s">
        <v>341</v>
      </c>
      <c r="D107" t="s">
        <v>342</v>
      </c>
      <c r="E107" t="s">
        <v>34</v>
      </c>
      <c r="F107" t="s">
        <v>343</v>
      </c>
      <c r="G107" s="4" t="str">
        <f>VLOOKUP(F107,Customer!A106:C899,3)</f>
        <v>Consumer</v>
      </c>
      <c r="H107" t="s">
        <v>19</v>
      </c>
      <c r="I107" t="s">
        <v>344</v>
      </c>
      <c r="J107" t="s">
        <v>345</v>
      </c>
      <c r="K107">
        <v>80013</v>
      </c>
      <c r="L107" t="s">
        <v>30</v>
      </c>
      <c r="M107" t="s">
        <v>348</v>
      </c>
      <c r="N107" s="4" t="str">
        <f>VLOOKUP(M107,Table3[#All],2)</f>
        <v>Office Supplies</v>
      </c>
      <c r="O107" s="4" t="str">
        <f>VLOOKUP(M107,Table3[#All],3)</f>
        <v>Binders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3">
      <c r="A108">
        <v>107</v>
      </c>
      <c r="B108" t="s">
        <v>349</v>
      </c>
      <c r="C108" t="s">
        <v>350</v>
      </c>
      <c r="D108" t="s">
        <v>351</v>
      </c>
      <c r="E108" t="s">
        <v>34</v>
      </c>
      <c r="F108" t="s">
        <v>352</v>
      </c>
      <c r="G108" s="4" t="str">
        <f>VLOOKUP(F108,Customer!A107:C900,3)</f>
        <v>Consumer</v>
      </c>
      <c r="H108" t="s">
        <v>19</v>
      </c>
      <c r="I108" t="s">
        <v>353</v>
      </c>
      <c r="J108" t="s">
        <v>55</v>
      </c>
      <c r="K108">
        <v>28205</v>
      </c>
      <c r="L108" t="s">
        <v>22</v>
      </c>
      <c r="M108" t="s">
        <v>354</v>
      </c>
      <c r="N108" s="4" t="str">
        <f>VLOOKUP(M108,Table3[#All],2)</f>
        <v>Technology</v>
      </c>
      <c r="O108" s="4" t="str">
        <f>VLOOKUP(M108,Table3[#All],3)</f>
        <v>Accessories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3">
      <c r="A109">
        <v>108</v>
      </c>
      <c r="B109" t="s">
        <v>349</v>
      </c>
      <c r="C109" t="s">
        <v>350</v>
      </c>
      <c r="D109" t="s">
        <v>351</v>
      </c>
      <c r="E109" t="s">
        <v>34</v>
      </c>
      <c r="F109" t="s">
        <v>352</v>
      </c>
      <c r="G109" s="4" t="str">
        <f>VLOOKUP(F109,Customer!A108:C901,3)</f>
        <v>Consumer</v>
      </c>
      <c r="H109" t="s">
        <v>19</v>
      </c>
      <c r="I109" t="s">
        <v>353</v>
      </c>
      <c r="J109" t="s">
        <v>55</v>
      </c>
      <c r="K109">
        <v>28205</v>
      </c>
      <c r="L109" t="s">
        <v>22</v>
      </c>
      <c r="M109" t="s">
        <v>355</v>
      </c>
      <c r="N109" s="4" t="str">
        <f>VLOOKUP(M109,Table3[#All],2)</f>
        <v>Technology</v>
      </c>
      <c r="O109" s="4" t="str">
        <f>VLOOKUP(M109,Table3[#All],3)</f>
        <v>Phones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3">
      <c r="A110">
        <v>109</v>
      </c>
      <c r="B110" t="s">
        <v>349</v>
      </c>
      <c r="C110" t="s">
        <v>350</v>
      </c>
      <c r="D110" t="s">
        <v>351</v>
      </c>
      <c r="E110" t="s">
        <v>34</v>
      </c>
      <c r="F110" t="s">
        <v>352</v>
      </c>
      <c r="G110" s="4" t="str">
        <f>VLOOKUP(F110,Customer!A109:C902,3)</f>
        <v>Consumer</v>
      </c>
      <c r="H110" t="s">
        <v>19</v>
      </c>
      <c r="I110" t="s">
        <v>353</v>
      </c>
      <c r="J110" t="s">
        <v>55</v>
      </c>
      <c r="K110">
        <v>28205</v>
      </c>
      <c r="L110" t="s">
        <v>22</v>
      </c>
      <c r="M110" t="s">
        <v>356</v>
      </c>
      <c r="N110" s="4" t="str">
        <f>VLOOKUP(M110,Table3[#All],2)</f>
        <v>Office Supplies</v>
      </c>
      <c r="O110" s="4" t="str">
        <f>VLOOKUP(M110,Table3[#All],3)</f>
        <v>Art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3">
      <c r="A111">
        <v>110</v>
      </c>
      <c r="B111" t="s">
        <v>357</v>
      </c>
      <c r="C111" t="s">
        <v>358</v>
      </c>
      <c r="D111" t="s">
        <v>359</v>
      </c>
      <c r="E111" t="s">
        <v>34</v>
      </c>
      <c r="F111" t="s">
        <v>360</v>
      </c>
      <c r="G111" s="4" t="str">
        <f>VLOOKUP(F111,Customer!A110:C903,3)</f>
        <v>Home Office</v>
      </c>
      <c r="H111" t="s">
        <v>19</v>
      </c>
      <c r="I111" t="s">
        <v>361</v>
      </c>
      <c r="J111" t="s">
        <v>152</v>
      </c>
      <c r="K111">
        <v>60462</v>
      </c>
      <c r="L111" t="s">
        <v>68</v>
      </c>
      <c r="M111" t="s">
        <v>362</v>
      </c>
      <c r="N111" s="4" t="str">
        <f>VLOOKUP(M111,Table3[#All],2)</f>
        <v>Technology</v>
      </c>
      <c r="O111" s="4" t="str">
        <f>VLOOKUP(M111,Table3[#All],3)</f>
        <v>Accessories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3">
      <c r="A112">
        <v>111</v>
      </c>
      <c r="B112" t="s">
        <v>363</v>
      </c>
      <c r="C112" t="s">
        <v>364</v>
      </c>
      <c r="D112" t="s">
        <v>365</v>
      </c>
      <c r="E112" t="s">
        <v>34</v>
      </c>
      <c r="F112" t="s">
        <v>366</v>
      </c>
      <c r="G112" s="4" t="str">
        <f>VLOOKUP(F112,Customer!A111:C904,3)</f>
        <v>Corporate</v>
      </c>
      <c r="H112" t="s">
        <v>19</v>
      </c>
      <c r="I112" t="s">
        <v>200</v>
      </c>
      <c r="J112" t="s">
        <v>201</v>
      </c>
      <c r="K112">
        <v>10035</v>
      </c>
      <c r="L112" t="s">
        <v>104</v>
      </c>
      <c r="M112" t="s">
        <v>367</v>
      </c>
      <c r="N112" s="4" t="str">
        <f>VLOOKUP(M112,Table3[#All],2)</f>
        <v>Furniture</v>
      </c>
      <c r="O112" s="4" t="str">
        <f>VLOOKUP(M112,Table3[#All],3)</f>
        <v>Furnishings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3">
      <c r="A113">
        <v>112</v>
      </c>
      <c r="B113" t="s">
        <v>368</v>
      </c>
      <c r="C113" s="1">
        <v>42440</v>
      </c>
      <c r="D113" s="1">
        <v>42654</v>
      </c>
      <c r="E113" t="s">
        <v>34</v>
      </c>
      <c r="F113" t="s">
        <v>369</v>
      </c>
      <c r="G113" s="4" t="str">
        <f>VLOOKUP(F113,Customer!A112:C905,3)</f>
        <v>Consumer</v>
      </c>
      <c r="H113" t="s">
        <v>19</v>
      </c>
      <c r="I113" t="s">
        <v>370</v>
      </c>
      <c r="J113" t="s">
        <v>371</v>
      </c>
      <c r="K113">
        <v>50322</v>
      </c>
      <c r="L113" t="s">
        <v>68</v>
      </c>
      <c r="M113" t="s">
        <v>372</v>
      </c>
      <c r="N113" s="4" t="str">
        <f>VLOOKUP(M113,Table3[#All],2)</f>
        <v>Office Supplies</v>
      </c>
      <c r="O113" s="4" t="str">
        <f>VLOOKUP(M113,Table3[#All],3)</f>
        <v>Art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3">
      <c r="A114">
        <v>113</v>
      </c>
      <c r="B114" t="s">
        <v>368</v>
      </c>
      <c r="C114" s="1">
        <v>42440</v>
      </c>
      <c r="D114" s="1">
        <v>42654</v>
      </c>
      <c r="E114" t="s">
        <v>34</v>
      </c>
      <c r="F114" t="s">
        <v>369</v>
      </c>
      <c r="G114" s="4" t="str">
        <f>VLOOKUP(F114,Customer!A113:C906,3)</f>
        <v>Consumer</v>
      </c>
      <c r="H114" t="s">
        <v>19</v>
      </c>
      <c r="I114" t="s">
        <v>370</v>
      </c>
      <c r="J114" t="s">
        <v>371</v>
      </c>
      <c r="K114">
        <v>50322</v>
      </c>
      <c r="L114" t="s">
        <v>68</v>
      </c>
      <c r="M114" t="s">
        <v>373</v>
      </c>
      <c r="N114" s="4" t="str">
        <f>VLOOKUP(M114,Table3[#All],2)</f>
        <v>Office Supplies</v>
      </c>
      <c r="O114" s="4" t="str">
        <f>VLOOKUP(M114,Table3[#All],3)</f>
        <v>Binders</v>
      </c>
      <c r="P114">
        <v>27.24</v>
      </c>
      <c r="Q114">
        <v>6</v>
      </c>
      <c r="R114">
        <v>0</v>
      </c>
      <c r="S114">
        <v>13.3476</v>
      </c>
    </row>
    <row r="115" spans="1:19" x14ac:dyDescent="0.3">
      <c r="A115">
        <v>114</v>
      </c>
      <c r="B115" t="s">
        <v>374</v>
      </c>
      <c r="C115" t="s">
        <v>375</v>
      </c>
      <c r="D115" t="s">
        <v>85</v>
      </c>
      <c r="E115" t="s">
        <v>17</v>
      </c>
      <c r="F115" t="s">
        <v>376</v>
      </c>
      <c r="G115" s="4" t="str">
        <f>VLOOKUP(F115,Customer!A114:C907,3)</f>
        <v>Consumer</v>
      </c>
      <c r="H115" t="s">
        <v>19</v>
      </c>
      <c r="I115" t="s">
        <v>377</v>
      </c>
      <c r="J115" t="s">
        <v>378</v>
      </c>
      <c r="K115">
        <v>43229</v>
      </c>
      <c r="L115" t="s">
        <v>104</v>
      </c>
      <c r="M115" t="s">
        <v>379</v>
      </c>
      <c r="N115" s="4" t="str">
        <f>VLOOKUP(M115,Table3[#All],2)</f>
        <v>Office Supplies</v>
      </c>
      <c r="O115" s="4" t="str">
        <f>VLOOKUP(M115,Table3[#All],3)</f>
        <v>Fasteners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3">
      <c r="A116">
        <v>115</v>
      </c>
      <c r="B116" t="s">
        <v>374</v>
      </c>
      <c r="C116" t="s">
        <v>375</v>
      </c>
      <c r="D116" t="s">
        <v>85</v>
      </c>
      <c r="E116" t="s">
        <v>17</v>
      </c>
      <c r="F116" t="s">
        <v>376</v>
      </c>
      <c r="G116" s="4" t="str">
        <f>VLOOKUP(F116,Customer!A115:C908,3)</f>
        <v>Consumer</v>
      </c>
      <c r="H116" t="s">
        <v>19</v>
      </c>
      <c r="I116" t="s">
        <v>377</v>
      </c>
      <c r="J116" t="s">
        <v>378</v>
      </c>
      <c r="K116">
        <v>43229</v>
      </c>
      <c r="L116" t="s">
        <v>104</v>
      </c>
      <c r="M116" t="s">
        <v>380</v>
      </c>
      <c r="N116" s="4" t="str">
        <f>VLOOKUP(M116,Table3[#All],2)</f>
        <v>Office Supplies</v>
      </c>
      <c r="O116" s="4" t="str">
        <f>VLOOKUP(M116,Table3[#All],3)</f>
        <v>Envelopes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3">
      <c r="A117">
        <v>116</v>
      </c>
      <c r="B117" t="s">
        <v>374</v>
      </c>
      <c r="C117" t="s">
        <v>375</v>
      </c>
      <c r="D117" t="s">
        <v>85</v>
      </c>
      <c r="E117" t="s">
        <v>17</v>
      </c>
      <c r="F117" t="s">
        <v>376</v>
      </c>
      <c r="G117" s="4" t="str">
        <f>VLOOKUP(F117,Customer!A116:C909,3)</f>
        <v>Consumer</v>
      </c>
      <c r="H117" t="s">
        <v>19</v>
      </c>
      <c r="I117" t="s">
        <v>377</v>
      </c>
      <c r="J117" t="s">
        <v>378</v>
      </c>
      <c r="K117">
        <v>43229</v>
      </c>
      <c r="L117" t="s">
        <v>104</v>
      </c>
      <c r="M117" t="s">
        <v>381</v>
      </c>
      <c r="N117" s="4" t="str">
        <f>VLOOKUP(M117,Table3[#All],2)</f>
        <v>Office Supplies</v>
      </c>
      <c r="O117" s="4" t="str">
        <f>VLOOKUP(M117,Table3[#All],3)</f>
        <v>Paper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3">
      <c r="A118">
        <v>117</v>
      </c>
      <c r="B118" t="s">
        <v>374</v>
      </c>
      <c r="C118" t="s">
        <v>375</v>
      </c>
      <c r="D118" t="s">
        <v>85</v>
      </c>
      <c r="E118" t="s">
        <v>17</v>
      </c>
      <c r="F118" t="s">
        <v>376</v>
      </c>
      <c r="G118" s="4" t="str">
        <f>VLOOKUP(F118,Customer!A117:C910,3)</f>
        <v>Consumer</v>
      </c>
      <c r="H118" t="s">
        <v>19</v>
      </c>
      <c r="I118" t="s">
        <v>377</v>
      </c>
      <c r="J118" t="s">
        <v>378</v>
      </c>
      <c r="K118">
        <v>43229</v>
      </c>
      <c r="L118" t="s">
        <v>104</v>
      </c>
      <c r="M118" t="s">
        <v>382</v>
      </c>
      <c r="N118" s="4" t="str">
        <f>VLOOKUP(M118,Table3[#All],2)</f>
        <v>Office Supplies</v>
      </c>
      <c r="O118" s="4" t="str">
        <f>VLOOKUP(M118,Table3[#All],3)</f>
        <v>Envelopes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3">
      <c r="A119">
        <v>118</v>
      </c>
      <c r="B119" t="s">
        <v>383</v>
      </c>
      <c r="C119" s="1">
        <v>42038</v>
      </c>
      <c r="D119" s="1">
        <v>42158</v>
      </c>
      <c r="E119" t="s">
        <v>34</v>
      </c>
      <c r="F119" t="s">
        <v>384</v>
      </c>
      <c r="G119" s="4" t="str">
        <f>VLOOKUP(F119,Customer!A118:C911,3)</f>
        <v>Consumer</v>
      </c>
      <c r="H119" t="s">
        <v>19</v>
      </c>
      <c r="I119" t="s">
        <v>59</v>
      </c>
      <c r="J119" t="s">
        <v>60</v>
      </c>
      <c r="K119">
        <v>98103</v>
      </c>
      <c r="L119" t="s">
        <v>30</v>
      </c>
      <c r="M119" t="s">
        <v>385</v>
      </c>
      <c r="N119" s="4" t="str">
        <f>VLOOKUP(M119,Table3[#All],2)</f>
        <v>Furniture</v>
      </c>
      <c r="O119" s="4" t="str">
        <f>VLOOKUP(M119,Table3[#All],3)</f>
        <v>Tables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3">
      <c r="A120">
        <v>119</v>
      </c>
      <c r="B120" t="s">
        <v>386</v>
      </c>
      <c r="C120" s="1">
        <v>42128</v>
      </c>
      <c r="D120" s="1">
        <v>42281</v>
      </c>
      <c r="E120" t="s">
        <v>34</v>
      </c>
      <c r="F120" t="s">
        <v>387</v>
      </c>
      <c r="G120" s="4" t="str">
        <f>VLOOKUP(F120,Customer!A119:C912,3)</f>
        <v>Corporate</v>
      </c>
      <c r="H120" t="s">
        <v>19</v>
      </c>
      <c r="I120" t="s">
        <v>388</v>
      </c>
      <c r="J120" t="s">
        <v>253</v>
      </c>
      <c r="K120">
        <v>37620</v>
      </c>
      <c r="L120" t="s">
        <v>22</v>
      </c>
      <c r="M120" t="s">
        <v>389</v>
      </c>
      <c r="N120" s="4" t="str">
        <f>VLOOKUP(M120,Table3[#All],2)</f>
        <v>Office Supplies</v>
      </c>
      <c r="O120" s="4" t="str">
        <f>VLOOKUP(M120,Table3[#All],3)</f>
        <v>Binders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3">
      <c r="A121">
        <v>120</v>
      </c>
      <c r="B121" t="s">
        <v>390</v>
      </c>
      <c r="C121" s="1">
        <v>42710</v>
      </c>
      <c r="D121" t="s">
        <v>266</v>
      </c>
      <c r="E121" t="s">
        <v>135</v>
      </c>
      <c r="F121" t="s">
        <v>391</v>
      </c>
      <c r="G121" s="4" t="str">
        <f>VLOOKUP(F121,Customer!A120:C913,3)</f>
        <v>Consumer</v>
      </c>
      <c r="H121" t="s">
        <v>19</v>
      </c>
      <c r="I121" t="s">
        <v>392</v>
      </c>
      <c r="J121" t="s">
        <v>184</v>
      </c>
      <c r="K121">
        <v>19805</v>
      </c>
      <c r="L121" t="s">
        <v>104</v>
      </c>
      <c r="M121" t="s">
        <v>393</v>
      </c>
      <c r="N121" s="4" t="str">
        <f>VLOOKUP(M121,Table3[#All],2)</f>
        <v>Furniture</v>
      </c>
      <c r="O121" s="4" t="str">
        <f>VLOOKUP(M121,Table3[#All],3)</f>
        <v>Furnishings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3">
      <c r="A122">
        <v>121</v>
      </c>
      <c r="B122" t="s">
        <v>390</v>
      </c>
      <c r="C122" s="1">
        <v>42710</v>
      </c>
      <c r="D122" t="s">
        <v>266</v>
      </c>
      <c r="E122" t="s">
        <v>135</v>
      </c>
      <c r="F122" t="s">
        <v>391</v>
      </c>
      <c r="G122" s="4" t="str">
        <f>VLOOKUP(F122,Customer!A121:C914,3)</f>
        <v>Consumer</v>
      </c>
      <c r="H122" t="s">
        <v>19</v>
      </c>
      <c r="I122" t="s">
        <v>392</v>
      </c>
      <c r="J122" t="s">
        <v>184</v>
      </c>
      <c r="K122">
        <v>19805</v>
      </c>
      <c r="L122" t="s">
        <v>104</v>
      </c>
      <c r="M122" t="s">
        <v>46</v>
      </c>
      <c r="N122" s="4" t="str">
        <f>VLOOKUP(M122,Table3[#All],2)</f>
        <v>Office Supplies</v>
      </c>
      <c r="O122" s="4" t="str">
        <f>VLOOKUP(M122,Table3[#All],3)</f>
        <v>Binders</v>
      </c>
      <c r="P122">
        <v>30.84</v>
      </c>
      <c r="Q122">
        <v>4</v>
      </c>
      <c r="R122">
        <v>0</v>
      </c>
      <c r="S122">
        <v>13.878</v>
      </c>
    </row>
    <row r="123" spans="1:19" x14ac:dyDescent="0.3">
      <c r="A123">
        <v>122</v>
      </c>
      <c r="B123" t="s">
        <v>390</v>
      </c>
      <c r="C123" s="1">
        <v>42710</v>
      </c>
      <c r="D123" t="s">
        <v>266</v>
      </c>
      <c r="E123" t="s">
        <v>135</v>
      </c>
      <c r="F123" t="s">
        <v>391</v>
      </c>
      <c r="G123" s="4" t="str">
        <f>VLOOKUP(F123,Customer!A122:C915,3)</f>
        <v>Consumer</v>
      </c>
      <c r="H123" t="s">
        <v>19</v>
      </c>
      <c r="I123" t="s">
        <v>392</v>
      </c>
      <c r="J123" t="s">
        <v>184</v>
      </c>
      <c r="K123">
        <v>19805</v>
      </c>
      <c r="L123" t="s">
        <v>104</v>
      </c>
      <c r="M123" t="s">
        <v>394</v>
      </c>
      <c r="N123" s="4" t="str">
        <f>VLOOKUP(M123,Table3[#All],2)</f>
        <v>Office Supplies</v>
      </c>
      <c r="O123" s="4" t="str">
        <f>VLOOKUP(M123,Table3[#All],3)</f>
        <v>Storage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3">
      <c r="A124">
        <v>123</v>
      </c>
      <c r="B124" t="s">
        <v>390</v>
      </c>
      <c r="C124" s="1">
        <v>42710</v>
      </c>
      <c r="D124" t="s">
        <v>266</v>
      </c>
      <c r="E124" t="s">
        <v>135</v>
      </c>
      <c r="F124" t="s">
        <v>391</v>
      </c>
      <c r="G124" s="4" t="str">
        <f>VLOOKUP(F124,Customer!A123:C916,3)</f>
        <v>Consumer</v>
      </c>
      <c r="H124" t="s">
        <v>19</v>
      </c>
      <c r="I124" t="s">
        <v>392</v>
      </c>
      <c r="J124" t="s">
        <v>184</v>
      </c>
      <c r="K124">
        <v>19805</v>
      </c>
      <c r="L124" t="s">
        <v>104</v>
      </c>
      <c r="M124" t="s">
        <v>395</v>
      </c>
      <c r="N124" s="4" t="str">
        <f>VLOOKUP(M124,Table3[#All],2)</f>
        <v>Office Supplies</v>
      </c>
      <c r="O124" s="4" t="str">
        <f>VLOOKUP(M124,Table3[#All],3)</f>
        <v>Envelopes</v>
      </c>
      <c r="P124">
        <v>115.02</v>
      </c>
      <c r="Q124">
        <v>9</v>
      </c>
      <c r="R124">
        <v>0</v>
      </c>
      <c r="S124">
        <v>51.759</v>
      </c>
    </row>
    <row r="125" spans="1:19" x14ac:dyDescent="0.3">
      <c r="A125">
        <v>124</v>
      </c>
      <c r="B125" t="s">
        <v>390</v>
      </c>
      <c r="C125" s="1">
        <v>42710</v>
      </c>
      <c r="D125" t="s">
        <v>266</v>
      </c>
      <c r="E125" t="s">
        <v>135</v>
      </c>
      <c r="F125" t="s">
        <v>391</v>
      </c>
      <c r="G125" s="4" t="str">
        <f>VLOOKUP(F125,Customer!A124:C917,3)</f>
        <v>Consumer</v>
      </c>
      <c r="H125" t="s">
        <v>19</v>
      </c>
      <c r="I125" t="s">
        <v>392</v>
      </c>
      <c r="J125" t="s">
        <v>184</v>
      </c>
      <c r="K125">
        <v>19805</v>
      </c>
      <c r="L125" t="s">
        <v>104</v>
      </c>
      <c r="M125" t="s">
        <v>396</v>
      </c>
      <c r="N125" s="4" t="str">
        <f>VLOOKUP(M125,Table3[#All],2)</f>
        <v>Technology</v>
      </c>
      <c r="O125" s="4" t="str">
        <f>VLOOKUP(M125,Table3[#All],3)</f>
        <v>Phones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3">
      <c r="A126">
        <v>125</v>
      </c>
      <c r="B126" t="s">
        <v>397</v>
      </c>
      <c r="C126" t="s">
        <v>398</v>
      </c>
      <c r="D126" t="s">
        <v>399</v>
      </c>
      <c r="E126" t="s">
        <v>17</v>
      </c>
      <c r="F126" t="s">
        <v>400</v>
      </c>
      <c r="G126" s="4" t="str">
        <f>VLOOKUP(F126,Customer!A1:C794,3)</f>
        <v>Home Office</v>
      </c>
      <c r="H126" t="s">
        <v>19</v>
      </c>
      <c r="I126" t="s">
        <v>132</v>
      </c>
      <c r="J126" t="s">
        <v>67</v>
      </c>
      <c r="K126">
        <v>77041</v>
      </c>
      <c r="L126" t="s">
        <v>68</v>
      </c>
      <c r="M126" t="s">
        <v>401</v>
      </c>
      <c r="N126" s="4" t="str">
        <f>VLOOKUP(M126,Table3[#All],2)</f>
        <v>Furniture</v>
      </c>
      <c r="O126" s="4" t="str">
        <f>VLOOKUP(M126,Table3[#All],3)</f>
        <v>Chairs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3">
      <c r="A127">
        <v>126</v>
      </c>
      <c r="B127" t="s">
        <v>402</v>
      </c>
      <c r="C127" t="s">
        <v>403</v>
      </c>
      <c r="D127" t="s">
        <v>404</v>
      </c>
      <c r="E127" t="s">
        <v>34</v>
      </c>
      <c r="F127" t="s">
        <v>405</v>
      </c>
      <c r="G127" s="4" t="str">
        <f>VLOOKUP(F127,Customer!A126:C919,3)</f>
        <v>Consumer</v>
      </c>
      <c r="H127" t="s">
        <v>19</v>
      </c>
      <c r="I127" t="s">
        <v>406</v>
      </c>
      <c r="J127" t="s">
        <v>152</v>
      </c>
      <c r="K127">
        <v>61701</v>
      </c>
      <c r="L127" t="s">
        <v>68</v>
      </c>
      <c r="M127" t="s">
        <v>407</v>
      </c>
      <c r="N127" s="4" t="str">
        <f>VLOOKUP(M127,Table3[#All],2)</f>
        <v>Furniture</v>
      </c>
      <c r="O127" s="4" t="str">
        <f>VLOOKUP(M127,Table3[#All],3)</f>
        <v>Tables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3">
      <c r="A128">
        <v>127</v>
      </c>
      <c r="B128" t="s">
        <v>408</v>
      </c>
      <c r="C128" s="1">
        <v>42866</v>
      </c>
      <c r="D128" s="1">
        <v>43080</v>
      </c>
      <c r="E128" t="s">
        <v>34</v>
      </c>
      <c r="F128" t="s">
        <v>409</v>
      </c>
      <c r="G128" s="4" t="str">
        <f>VLOOKUP(F128,Customer!A127:C920,3)</f>
        <v>Consumer</v>
      </c>
      <c r="H128" t="s">
        <v>19</v>
      </c>
      <c r="I128" t="s">
        <v>410</v>
      </c>
      <c r="J128" t="s">
        <v>231</v>
      </c>
      <c r="K128">
        <v>85023</v>
      </c>
      <c r="L128" t="s">
        <v>30</v>
      </c>
      <c r="M128" t="s">
        <v>411</v>
      </c>
      <c r="N128" s="4" t="str">
        <f>VLOOKUP(M128,Table3[#All],2)</f>
        <v>Office Supplies</v>
      </c>
      <c r="O128" s="4" t="str">
        <f>VLOOKUP(M128,Table3[#All],3)</f>
        <v>Binders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3">
      <c r="A129">
        <v>128</v>
      </c>
      <c r="B129" t="s">
        <v>408</v>
      </c>
      <c r="C129" s="1">
        <v>42866</v>
      </c>
      <c r="D129" s="1">
        <v>43080</v>
      </c>
      <c r="E129" t="s">
        <v>34</v>
      </c>
      <c r="F129" t="s">
        <v>409</v>
      </c>
      <c r="G129" s="4" t="str">
        <f>VLOOKUP(F129,Customer!A128:C921,3)</f>
        <v>Consumer</v>
      </c>
      <c r="H129" t="s">
        <v>19</v>
      </c>
      <c r="I129" t="s">
        <v>410</v>
      </c>
      <c r="J129" t="s">
        <v>231</v>
      </c>
      <c r="K129">
        <v>85023</v>
      </c>
      <c r="L129" t="s">
        <v>30</v>
      </c>
      <c r="M129" t="s">
        <v>412</v>
      </c>
      <c r="N129" s="4" t="str">
        <f>VLOOKUP(M129,Table3[#All],2)</f>
        <v>Office Supplies</v>
      </c>
      <c r="O129" s="4" t="str">
        <f>VLOOKUP(M129,Table3[#All],3)</f>
        <v>Storage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3">
      <c r="A130">
        <v>129</v>
      </c>
      <c r="B130" t="s">
        <v>413</v>
      </c>
      <c r="C130" s="1">
        <v>42532</v>
      </c>
      <c r="D130" s="1">
        <v>42654</v>
      </c>
      <c r="E130" t="s">
        <v>17</v>
      </c>
      <c r="F130" t="s">
        <v>414</v>
      </c>
      <c r="G130" s="4" t="str">
        <f>VLOOKUP(F130,Customer!A129:C922,3)</f>
        <v>Home Office</v>
      </c>
      <c r="H130" t="s">
        <v>19</v>
      </c>
      <c r="I130" t="s">
        <v>28</v>
      </c>
      <c r="J130" t="s">
        <v>29</v>
      </c>
      <c r="K130">
        <v>90004</v>
      </c>
      <c r="L130" t="s">
        <v>30</v>
      </c>
      <c r="M130" t="s">
        <v>227</v>
      </c>
      <c r="N130" s="4" t="str">
        <f>VLOOKUP(M130,Table3[#All],2)</f>
        <v>Furniture</v>
      </c>
      <c r="O130" s="4" t="str">
        <f>VLOOKUP(M130,Table3[#All],3)</f>
        <v>Chairs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3">
      <c r="A131">
        <v>130</v>
      </c>
      <c r="B131" t="s">
        <v>413</v>
      </c>
      <c r="C131" s="1">
        <v>42532</v>
      </c>
      <c r="D131" s="1">
        <v>42654</v>
      </c>
      <c r="E131" t="s">
        <v>17</v>
      </c>
      <c r="F131" t="s">
        <v>414</v>
      </c>
      <c r="G131" s="4" t="str">
        <f>VLOOKUP(F131,Customer!A130:C923,3)</f>
        <v>Home Office</v>
      </c>
      <c r="H131" t="s">
        <v>19</v>
      </c>
      <c r="I131" t="s">
        <v>28</v>
      </c>
      <c r="J131" t="s">
        <v>29</v>
      </c>
      <c r="K131">
        <v>90004</v>
      </c>
      <c r="L131" t="s">
        <v>30</v>
      </c>
      <c r="M131" t="s">
        <v>415</v>
      </c>
      <c r="N131" s="4" t="str">
        <f>VLOOKUP(M131,Table3[#All],2)</f>
        <v>Furniture</v>
      </c>
      <c r="O131" s="4" t="str">
        <f>VLOOKUP(M131,Table3[#All],3)</f>
        <v>Furnishings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3">
      <c r="A132">
        <v>131</v>
      </c>
      <c r="B132" t="s">
        <v>416</v>
      </c>
      <c r="C132" s="1">
        <v>42768</v>
      </c>
      <c r="D132" s="1">
        <v>42857</v>
      </c>
      <c r="E132" t="s">
        <v>135</v>
      </c>
      <c r="F132" t="s">
        <v>417</v>
      </c>
      <c r="G132" s="4" t="str">
        <f>VLOOKUP(F132,Customer!A131:C924,3)</f>
        <v>Corporate</v>
      </c>
      <c r="H132" t="s">
        <v>19</v>
      </c>
      <c r="I132" t="s">
        <v>377</v>
      </c>
      <c r="J132" t="s">
        <v>378</v>
      </c>
      <c r="K132">
        <v>43229</v>
      </c>
      <c r="L132" t="s">
        <v>104</v>
      </c>
      <c r="M132" t="s">
        <v>418</v>
      </c>
      <c r="N132" s="4" t="str">
        <f>VLOOKUP(M132,Table3[#All],2)</f>
        <v>Technology</v>
      </c>
      <c r="O132" s="4" t="str">
        <f>VLOOKUP(M132,Table3[#All],3)</f>
        <v>Phones</v>
      </c>
      <c r="P132">
        <v>59.97</v>
      </c>
      <c r="Q132">
        <v>5</v>
      </c>
      <c r="R132">
        <v>0.4</v>
      </c>
      <c r="S132">
        <v>-11.994</v>
      </c>
    </row>
    <row r="133" spans="1:19" x14ac:dyDescent="0.3">
      <c r="A133">
        <v>132</v>
      </c>
      <c r="B133" t="s">
        <v>416</v>
      </c>
      <c r="C133" s="1">
        <v>42768</v>
      </c>
      <c r="D133" s="1">
        <v>42857</v>
      </c>
      <c r="E133" t="s">
        <v>135</v>
      </c>
      <c r="F133" t="s">
        <v>417</v>
      </c>
      <c r="G133" s="4" t="str">
        <f>VLOOKUP(F133,Customer!A132:C925,3)</f>
        <v>Corporate</v>
      </c>
      <c r="H133" t="s">
        <v>19</v>
      </c>
      <c r="I133" t="s">
        <v>377</v>
      </c>
      <c r="J133" t="s">
        <v>378</v>
      </c>
      <c r="K133">
        <v>43229</v>
      </c>
      <c r="L133" t="s">
        <v>104</v>
      </c>
      <c r="M133" t="s">
        <v>419</v>
      </c>
      <c r="N133" s="4" t="str">
        <f>VLOOKUP(M133,Table3[#All],2)</f>
        <v>Office Supplies</v>
      </c>
      <c r="O133" s="4" t="str">
        <f>VLOOKUP(M133,Table3[#All],3)</f>
        <v>Paper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3">
      <c r="A134">
        <v>133</v>
      </c>
      <c r="B134" t="s">
        <v>416</v>
      </c>
      <c r="C134" s="1">
        <v>42768</v>
      </c>
      <c r="D134" s="1">
        <v>42857</v>
      </c>
      <c r="E134" t="s">
        <v>135</v>
      </c>
      <c r="F134" t="s">
        <v>417</v>
      </c>
      <c r="G134" s="4" t="str">
        <f>VLOOKUP(F134,Customer!A133:C926,3)</f>
        <v>Corporate</v>
      </c>
      <c r="H134" t="s">
        <v>19</v>
      </c>
      <c r="I134" t="s">
        <v>377</v>
      </c>
      <c r="J134" t="s">
        <v>378</v>
      </c>
      <c r="K134">
        <v>43229</v>
      </c>
      <c r="L134" t="s">
        <v>104</v>
      </c>
      <c r="M134" t="s">
        <v>420</v>
      </c>
      <c r="N134" s="4" t="str">
        <f>VLOOKUP(M134,Table3[#All],2)</f>
        <v>Office Supplies</v>
      </c>
      <c r="O134" s="4" t="str">
        <f>VLOOKUP(M134,Table3[#All],3)</f>
        <v>Fasteners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3">
      <c r="A135">
        <v>134</v>
      </c>
      <c r="B135" t="s">
        <v>421</v>
      </c>
      <c r="C135" t="s">
        <v>422</v>
      </c>
      <c r="D135" t="s">
        <v>423</v>
      </c>
      <c r="E135" t="s">
        <v>34</v>
      </c>
      <c r="F135" t="s">
        <v>424</v>
      </c>
      <c r="G135" s="4" t="str">
        <f>VLOOKUP(F135,Customer!A134:C927,3)</f>
        <v>Consumer</v>
      </c>
      <c r="H135" t="s">
        <v>19</v>
      </c>
      <c r="I135" t="s">
        <v>425</v>
      </c>
      <c r="J135" t="s">
        <v>29</v>
      </c>
      <c r="K135">
        <v>95661</v>
      </c>
      <c r="L135" t="s">
        <v>30</v>
      </c>
      <c r="M135" t="s">
        <v>426</v>
      </c>
      <c r="N135" s="4" t="str">
        <f>VLOOKUP(M135,Table3[#All],2)</f>
        <v>Office Supplies</v>
      </c>
      <c r="O135" s="4" t="str">
        <f>VLOOKUP(M135,Table3[#All],3)</f>
        <v>Paper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3">
      <c r="A136">
        <v>135</v>
      </c>
      <c r="B136" t="s">
        <v>421</v>
      </c>
      <c r="C136" t="s">
        <v>422</v>
      </c>
      <c r="D136" t="s">
        <v>423</v>
      </c>
      <c r="E136" t="s">
        <v>34</v>
      </c>
      <c r="F136" t="s">
        <v>424</v>
      </c>
      <c r="G136" s="4" t="str">
        <f>VLOOKUP(F136,Customer!A135:C928,3)</f>
        <v>Consumer</v>
      </c>
      <c r="H136" t="s">
        <v>19</v>
      </c>
      <c r="I136" t="s">
        <v>425</v>
      </c>
      <c r="J136" t="s">
        <v>29</v>
      </c>
      <c r="K136">
        <v>95661</v>
      </c>
      <c r="L136" t="s">
        <v>30</v>
      </c>
      <c r="M136" t="s">
        <v>427</v>
      </c>
      <c r="N136" s="4" t="str">
        <f>VLOOKUP(M136,Table3[#All],2)</f>
        <v>Office Supplies</v>
      </c>
      <c r="O136" s="4" t="str">
        <f>VLOOKUP(M136,Table3[#All],3)</f>
        <v>Paper</v>
      </c>
      <c r="P136">
        <v>35.44</v>
      </c>
      <c r="Q136">
        <v>1</v>
      </c>
      <c r="R136">
        <v>0</v>
      </c>
      <c r="S136">
        <v>16.6568</v>
      </c>
    </row>
    <row r="137" spans="1:19" x14ac:dyDescent="0.3">
      <c r="A137">
        <v>136</v>
      </c>
      <c r="B137" t="s">
        <v>421</v>
      </c>
      <c r="C137" t="s">
        <v>422</v>
      </c>
      <c r="D137" t="s">
        <v>423</v>
      </c>
      <c r="E137" t="s">
        <v>34</v>
      </c>
      <c r="F137" t="s">
        <v>424</v>
      </c>
      <c r="G137" s="4" t="str">
        <f>VLOOKUP(F137,Customer!A136:C929,3)</f>
        <v>Consumer</v>
      </c>
      <c r="H137" t="s">
        <v>19</v>
      </c>
      <c r="I137" t="s">
        <v>425</v>
      </c>
      <c r="J137" t="s">
        <v>29</v>
      </c>
      <c r="K137">
        <v>95661</v>
      </c>
      <c r="L137" t="s">
        <v>30</v>
      </c>
      <c r="M137" t="s">
        <v>428</v>
      </c>
      <c r="N137" s="4" t="str">
        <f>VLOOKUP(M137,Table3[#All],2)</f>
        <v>Office Supplies</v>
      </c>
      <c r="O137" s="4" t="str">
        <f>VLOOKUP(M137,Table3[#All],3)</f>
        <v>Art</v>
      </c>
      <c r="P137">
        <v>11.52</v>
      </c>
      <c r="Q137">
        <v>4</v>
      </c>
      <c r="R137">
        <v>0</v>
      </c>
      <c r="S137">
        <v>3.456</v>
      </c>
    </row>
    <row r="138" spans="1:19" x14ac:dyDescent="0.3">
      <c r="A138">
        <v>137</v>
      </c>
      <c r="B138" t="s">
        <v>421</v>
      </c>
      <c r="C138" t="s">
        <v>422</v>
      </c>
      <c r="D138" t="s">
        <v>423</v>
      </c>
      <c r="E138" t="s">
        <v>34</v>
      </c>
      <c r="F138" t="s">
        <v>424</v>
      </c>
      <c r="G138" s="4" t="str">
        <f>VLOOKUP(F138,Customer!A137:C930,3)</f>
        <v>Consumer</v>
      </c>
      <c r="H138" t="s">
        <v>19</v>
      </c>
      <c r="I138" t="s">
        <v>425</v>
      </c>
      <c r="J138" t="s">
        <v>29</v>
      </c>
      <c r="K138">
        <v>95661</v>
      </c>
      <c r="L138" t="s">
        <v>30</v>
      </c>
      <c r="M138" t="s">
        <v>429</v>
      </c>
      <c r="N138" s="4" t="str">
        <f>VLOOKUP(M138,Table3[#All],2)</f>
        <v>Office Supplies</v>
      </c>
      <c r="O138" s="4" t="str">
        <f>VLOOKUP(M138,Table3[#All],3)</f>
        <v>Fasteners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3">
      <c r="A139">
        <v>138</v>
      </c>
      <c r="B139" t="s">
        <v>421</v>
      </c>
      <c r="C139" t="s">
        <v>422</v>
      </c>
      <c r="D139" t="s">
        <v>423</v>
      </c>
      <c r="E139" t="s">
        <v>34</v>
      </c>
      <c r="F139" t="s">
        <v>424</v>
      </c>
      <c r="G139" s="4" t="str">
        <f>VLOOKUP(F139,Customer!A138:C931,3)</f>
        <v>Consumer</v>
      </c>
      <c r="H139" t="s">
        <v>19</v>
      </c>
      <c r="I139" t="s">
        <v>425</v>
      </c>
      <c r="J139" t="s">
        <v>29</v>
      </c>
      <c r="K139">
        <v>95661</v>
      </c>
      <c r="L139" t="s">
        <v>30</v>
      </c>
      <c r="M139" t="s">
        <v>430</v>
      </c>
      <c r="N139" s="4" t="str">
        <f>VLOOKUP(M139,Table3[#All],2)</f>
        <v>Office Supplies</v>
      </c>
      <c r="O139" s="4" t="str">
        <f>VLOOKUP(M139,Table3[#All],3)</f>
        <v>Binders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3">
      <c r="A140">
        <v>139</v>
      </c>
      <c r="B140" t="s">
        <v>421</v>
      </c>
      <c r="C140" t="s">
        <v>422</v>
      </c>
      <c r="D140" t="s">
        <v>423</v>
      </c>
      <c r="E140" t="s">
        <v>34</v>
      </c>
      <c r="F140" t="s">
        <v>424</v>
      </c>
      <c r="G140" s="4" t="str">
        <f>VLOOKUP(F140,Customer!A139:C932,3)</f>
        <v>Consumer</v>
      </c>
      <c r="H140" t="s">
        <v>19</v>
      </c>
      <c r="I140" t="s">
        <v>425</v>
      </c>
      <c r="J140" t="s">
        <v>29</v>
      </c>
      <c r="K140">
        <v>95661</v>
      </c>
      <c r="L140" t="s">
        <v>30</v>
      </c>
      <c r="M140" t="s">
        <v>431</v>
      </c>
      <c r="N140" s="4" t="str">
        <f>VLOOKUP(M140,Table3[#All],2)</f>
        <v>Office Supplies</v>
      </c>
      <c r="O140" s="4" t="str">
        <f>VLOOKUP(M140,Table3[#All],3)</f>
        <v>Supplies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3">
      <c r="A141">
        <v>140</v>
      </c>
      <c r="B141" t="s">
        <v>421</v>
      </c>
      <c r="C141" t="s">
        <v>422</v>
      </c>
      <c r="D141" t="s">
        <v>423</v>
      </c>
      <c r="E141" t="s">
        <v>34</v>
      </c>
      <c r="F141" t="s">
        <v>424</v>
      </c>
      <c r="G141" s="4" t="str">
        <f>VLOOKUP(F141,Customer!A140:C933,3)</f>
        <v>Consumer</v>
      </c>
      <c r="H141" t="s">
        <v>19</v>
      </c>
      <c r="I141" t="s">
        <v>425</v>
      </c>
      <c r="J141" t="s">
        <v>29</v>
      </c>
      <c r="K141">
        <v>95661</v>
      </c>
      <c r="L141" t="s">
        <v>30</v>
      </c>
      <c r="M141" t="s">
        <v>195</v>
      </c>
      <c r="N141" s="4" t="str">
        <f>VLOOKUP(M141,Table3[#All],2)</f>
        <v>Furniture</v>
      </c>
      <c r="O141" s="4" t="str">
        <f>VLOOKUP(M141,Table3[#All],3)</f>
        <v>Furnishings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3">
      <c r="A142">
        <v>141</v>
      </c>
      <c r="B142" t="s">
        <v>432</v>
      </c>
      <c r="C142" s="1">
        <v>42499</v>
      </c>
      <c r="D142" s="1">
        <v>42560</v>
      </c>
      <c r="E142" t="s">
        <v>17</v>
      </c>
      <c r="F142" t="s">
        <v>433</v>
      </c>
      <c r="G142" s="4" t="str">
        <f>VLOOKUP(F142,Customer!A141:C934,3)</f>
        <v>Corporate</v>
      </c>
      <c r="H142" t="s">
        <v>19</v>
      </c>
      <c r="I142" t="s">
        <v>102</v>
      </c>
      <c r="J142" t="s">
        <v>103</v>
      </c>
      <c r="K142">
        <v>19140</v>
      </c>
      <c r="L142" t="s">
        <v>104</v>
      </c>
      <c r="M142" t="s">
        <v>123</v>
      </c>
      <c r="N142" s="4" t="str">
        <f>VLOOKUP(M142,Table3[#All],2)</f>
        <v>Furniture</v>
      </c>
      <c r="O142" s="4" t="str">
        <f>VLOOKUP(M142,Table3[#All],3)</f>
        <v>Furnishings</v>
      </c>
      <c r="P142">
        <v>82.8</v>
      </c>
      <c r="Q142">
        <v>2</v>
      </c>
      <c r="R142">
        <v>0.2</v>
      </c>
      <c r="S142">
        <v>10.35</v>
      </c>
    </row>
    <row r="143" spans="1:19" x14ac:dyDescent="0.3">
      <c r="A143">
        <v>142</v>
      </c>
      <c r="B143" t="s">
        <v>434</v>
      </c>
      <c r="C143" t="s">
        <v>435</v>
      </c>
      <c r="D143" t="s">
        <v>161</v>
      </c>
      <c r="E143" t="s">
        <v>34</v>
      </c>
      <c r="F143" t="s">
        <v>436</v>
      </c>
      <c r="G143" s="4" t="str">
        <f>VLOOKUP(F143,Customer!A142:C935,3)</f>
        <v>Corporate</v>
      </c>
      <c r="H143" t="s">
        <v>19</v>
      </c>
      <c r="I143" t="s">
        <v>87</v>
      </c>
      <c r="J143" t="s">
        <v>29</v>
      </c>
      <c r="K143">
        <v>94122</v>
      </c>
      <c r="L143" t="s">
        <v>30</v>
      </c>
      <c r="M143" t="s">
        <v>437</v>
      </c>
      <c r="N143" s="4" t="str">
        <f>VLOOKUP(M143,Table3[#All],2)</f>
        <v>Office Supplies</v>
      </c>
      <c r="O143" s="4" t="str">
        <f>VLOOKUP(M143,Table3[#All],3)</f>
        <v>Art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3">
      <c r="A144">
        <v>143</v>
      </c>
      <c r="B144" t="s">
        <v>434</v>
      </c>
      <c r="C144" t="s">
        <v>435</v>
      </c>
      <c r="D144" t="s">
        <v>161</v>
      </c>
      <c r="E144" t="s">
        <v>34</v>
      </c>
      <c r="F144" t="s">
        <v>436</v>
      </c>
      <c r="G144" s="4" t="str">
        <f>VLOOKUP(F144,Customer!A143:C936,3)</f>
        <v>Corporate</v>
      </c>
      <c r="H144" t="s">
        <v>19</v>
      </c>
      <c r="I144" t="s">
        <v>87</v>
      </c>
      <c r="J144" t="s">
        <v>29</v>
      </c>
      <c r="K144">
        <v>94122</v>
      </c>
      <c r="L144" t="s">
        <v>30</v>
      </c>
      <c r="M144" t="s">
        <v>438</v>
      </c>
      <c r="N144" s="4" t="str">
        <f>VLOOKUP(M144,Table3[#All],2)</f>
        <v>Office Supplies</v>
      </c>
      <c r="O144" s="4" t="str">
        <f>VLOOKUP(M144,Table3[#All],3)</f>
        <v>Envelopes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3">
      <c r="A145">
        <v>144</v>
      </c>
      <c r="B145" t="s">
        <v>434</v>
      </c>
      <c r="C145" t="s">
        <v>435</v>
      </c>
      <c r="D145" t="s">
        <v>161</v>
      </c>
      <c r="E145" t="s">
        <v>34</v>
      </c>
      <c r="F145" t="s">
        <v>436</v>
      </c>
      <c r="G145" s="4" t="str">
        <f>VLOOKUP(F145,Customer!A144:C937,3)</f>
        <v>Corporate</v>
      </c>
      <c r="H145" t="s">
        <v>19</v>
      </c>
      <c r="I145" t="s">
        <v>87</v>
      </c>
      <c r="J145" t="s">
        <v>29</v>
      </c>
      <c r="K145">
        <v>94122</v>
      </c>
      <c r="L145" t="s">
        <v>30</v>
      </c>
      <c r="M145" t="s">
        <v>439</v>
      </c>
      <c r="N145" s="4" t="str">
        <f>VLOOKUP(M145,Table3[#All],2)</f>
        <v>Office Supplies</v>
      </c>
      <c r="O145" s="4" t="str">
        <f>VLOOKUP(M145,Table3[#All],3)</f>
        <v>Paper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3">
      <c r="A146">
        <v>145</v>
      </c>
      <c r="B146" t="s">
        <v>440</v>
      </c>
      <c r="C146" t="s">
        <v>441</v>
      </c>
      <c r="D146" t="s">
        <v>442</v>
      </c>
      <c r="E146" t="s">
        <v>34</v>
      </c>
      <c r="F146" t="s">
        <v>443</v>
      </c>
      <c r="G146" s="4" t="str">
        <f>VLOOKUP(F146,Customer!A145:C938,3)</f>
        <v>Consumer</v>
      </c>
      <c r="H146" t="s">
        <v>19</v>
      </c>
      <c r="I146" t="s">
        <v>444</v>
      </c>
      <c r="J146" t="s">
        <v>445</v>
      </c>
      <c r="K146">
        <v>64055</v>
      </c>
      <c r="L146" t="s">
        <v>68</v>
      </c>
      <c r="M146" t="s">
        <v>446</v>
      </c>
      <c r="N146" s="4" t="str">
        <f>VLOOKUP(M146,Table3[#All],2)</f>
        <v>Office Supplies</v>
      </c>
      <c r="O146" s="4" t="str">
        <f>VLOOKUP(M146,Table3[#All],3)</f>
        <v>Appliances</v>
      </c>
      <c r="P146">
        <v>839.43</v>
      </c>
      <c r="Q146">
        <v>3</v>
      </c>
      <c r="R146">
        <v>0</v>
      </c>
      <c r="S146">
        <v>218.2518</v>
      </c>
    </row>
    <row r="147" spans="1:19" x14ac:dyDescent="0.3">
      <c r="A147">
        <v>146</v>
      </c>
      <c r="B147" t="s">
        <v>447</v>
      </c>
      <c r="C147" s="1">
        <v>42194</v>
      </c>
      <c r="D147" s="1">
        <v>42347</v>
      </c>
      <c r="E147" t="s">
        <v>34</v>
      </c>
      <c r="F147" t="s">
        <v>448</v>
      </c>
      <c r="G147" s="4" t="str">
        <f>VLOOKUP(F147,Customer!A146:C939,3)</f>
        <v>Consumer</v>
      </c>
      <c r="H147" t="s">
        <v>19</v>
      </c>
      <c r="I147" t="s">
        <v>449</v>
      </c>
      <c r="J147" t="s">
        <v>29</v>
      </c>
      <c r="K147">
        <v>91104</v>
      </c>
      <c r="L147" t="s">
        <v>30</v>
      </c>
      <c r="M147" t="s">
        <v>285</v>
      </c>
      <c r="N147" s="4" t="str">
        <f>VLOOKUP(M147,Table3[#All],2)</f>
        <v>Office Supplies</v>
      </c>
      <c r="O147" s="4" t="str">
        <f>VLOOKUP(M147,Table3[#All],3)</f>
        <v>Storage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3">
      <c r="A148">
        <v>147</v>
      </c>
      <c r="B148" t="s">
        <v>450</v>
      </c>
      <c r="C148" t="s">
        <v>451</v>
      </c>
      <c r="D148" t="s">
        <v>452</v>
      </c>
      <c r="E148" t="s">
        <v>34</v>
      </c>
      <c r="F148" t="s">
        <v>453</v>
      </c>
      <c r="G148" s="4" t="str">
        <f>VLOOKUP(F148,Customer!A147:C940,3)</f>
        <v>Home Office</v>
      </c>
      <c r="H148" t="s">
        <v>19</v>
      </c>
      <c r="I148" t="s">
        <v>454</v>
      </c>
      <c r="J148" t="s">
        <v>378</v>
      </c>
      <c r="K148">
        <v>43055</v>
      </c>
      <c r="L148" t="s">
        <v>104</v>
      </c>
      <c r="M148" t="s">
        <v>455</v>
      </c>
      <c r="N148" s="4" t="str">
        <f>VLOOKUP(M148,Table3[#All],2)</f>
        <v>Furniture</v>
      </c>
      <c r="O148" s="4" t="str">
        <f>VLOOKUP(M148,Table3[#All],3)</f>
        <v>Furnishings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3">
      <c r="A149">
        <v>148</v>
      </c>
      <c r="B149" t="s">
        <v>456</v>
      </c>
      <c r="C149" s="1">
        <v>42502</v>
      </c>
      <c r="D149" s="1">
        <v>42625</v>
      </c>
      <c r="E149" t="s">
        <v>34</v>
      </c>
      <c r="F149" t="s">
        <v>457</v>
      </c>
      <c r="G149" s="4" t="str">
        <f>VLOOKUP(F149,Customer!A148:C941,3)</f>
        <v>Corporate</v>
      </c>
      <c r="H149" t="s">
        <v>19</v>
      </c>
      <c r="I149" t="s">
        <v>458</v>
      </c>
      <c r="J149" t="s">
        <v>75</v>
      </c>
      <c r="K149">
        <v>53132</v>
      </c>
      <c r="L149" t="s">
        <v>68</v>
      </c>
      <c r="M149" t="s">
        <v>459</v>
      </c>
      <c r="N149" s="4" t="str">
        <f>VLOOKUP(M149,Table3[#All],2)</f>
        <v>Technology</v>
      </c>
      <c r="O149" s="4" t="str">
        <f>VLOOKUP(M149,Table3[#All],3)</f>
        <v>Phones</v>
      </c>
      <c r="P149">
        <v>384.45</v>
      </c>
      <c r="Q149">
        <v>11</v>
      </c>
      <c r="R149">
        <v>0</v>
      </c>
      <c r="S149">
        <v>103.8015</v>
      </c>
    </row>
    <row r="150" spans="1:19" x14ac:dyDescent="0.3">
      <c r="A150">
        <v>149</v>
      </c>
      <c r="B150" t="s">
        <v>456</v>
      </c>
      <c r="C150" s="1">
        <v>42502</v>
      </c>
      <c r="D150" s="1">
        <v>42625</v>
      </c>
      <c r="E150" t="s">
        <v>34</v>
      </c>
      <c r="F150" t="s">
        <v>457</v>
      </c>
      <c r="G150" s="4" t="str">
        <f>VLOOKUP(F150,Customer!A149:C942,3)</f>
        <v>Corporate</v>
      </c>
      <c r="H150" t="s">
        <v>19</v>
      </c>
      <c r="I150" t="s">
        <v>458</v>
      </c>
      <c r="J150" t="s">
        <v>75</v>
      </c>
      <c r="K150">
        <v>53132</v>
      </c>
      <c r="L150" t="s">
        <v>68</v>
      </c>
      <c r="M150" t="s">
        <v>460</v>
      </c>
      <c r="N150" s="4" t="str">
        <f>VLOOKUP(M150,Table3[#All],2)</f>
        <v>Technology</v>
      </c>
      <c r="O150" s="4" t="str">
        <f>VLOOKUP(M150,Table3[#All],3)</f>
        <v>Phones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3">
      <c r="A151">
        <v>150</v>
      </c>
      <c r="B151" t="s">
        <v>456</v>
      </c>
      <c r="C151" s="1">
        <v>42502</v>
      </c>
      <c r="D151" s="1">
        <v>42625</v>
      </c>
      <c r="E151" t="s">
        <v>34</v>
      </c>
      <c r="F151" t="s">
        <v>457</v>
      </c>
      <c r="G151" s="4" t="str">
        <f>VLOOKUP(F151,Customer!A150:C943,3)</f>
        <v>Corporate</v>
      </c>
      <c r="H151" t="s">
        <v>19</v>
      </c>
      <c r="I151" t="s">
        <v>458</v>
      </c>
      <c r="J151" t="s">
        <v>75</v>
      </c>
      <c r="K151">
        <v>53132</v>
      </c>
      <c r="L151" t="s">
        <v>68</v>
      </c>
      <c r="M151" t="s">
        <v>24</v>
      </c>
      <c r="N151" s="4" t="str">
        <f>VLOOKUP(M151,Table3[#All],2)</f>
        <v>Furniture</v>
      </c>
      <c r="O151" s="4" t="str">
        <f>VLOOKUP(M151,Table3[#All],3)</f>
        <v>Chairs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3">
      <c r="A152">
        <v>151</v>
      </c>
      <c r="B152" t="s">
        <v>456</v>
      </c>
      <c r="C152" s="1">
        <v>42502</v>
      </c>
      <c r="D152" s="1">
        <v>42625</v>
      </c>
      <c r="E152" t="s">
        <v>34</v>
      </c>
      <c r="F152" t="s">
        <v>457</v>
      </c>
      <c r="G152" s="4" t="str">
        <f>VLOOKUP(F152,Customer!A151:C944,3)</f>
        <v>Corporate</v>
      </c>
      <c r="H152" t="s">
        <v>19</v>
      </c>
      <c r="I152" t="s">
        <v>458</v>
      </c>
      <c r="J152" t="s">
        <v>75</v>
      </c>
      <c r="K152">
        <v>53132</v>
      </c>
      <c r="L152" t="s">
        <v>68</v>
      </c>
      <c r="M152" t="s">
        <v>461</v>
      </c>
      <c r="N152" s="4" t="str">
        <f>VLOOKUP(M152,Table3[#All],2)</f>
        <v>Office Supplies</v>
      </c>
      <c r="O152" s="4" t="str">
        <f>VLOOKUP(M152,Table3[#All],3)</f>
        <v>Binders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3">
      <c r="A153">
        <v>152</v>
      </c>
      <c r="B153" t="s">
        <v>462</v>
      </c>
      <c r="C153" t="s">
        <v>166</v>
      </c>
      <c r="D153" t="s">
        <v>463</v>
      </c>
      <c r="E153" t="s">
        <v>135</v>
      </c>
      <c r="F153" t="s">
        <v>464</v>
      </c>
      <c r="G153" s="4" t="str">
        <f>VLOOKUP(F153,Customer!A152:C945,3)</f>
        <v>Home Office</v>
      </c>
      <c r="H153" t="s">
        <v>19</v>
      </c>
      <c r="I153" t="s">
        <v>465</v>
      </c>
      <c r="J153" t="s">
        <v>231</v>
      </c>
      <c r="K153">
        <v>85254</v>
      </c>
      <c r="L153" t="s">
        <v>30</v>
      </c>
      <c r="M153" t="s">
        <v>466</v>
      </c>
      <c r="N153" s="4" t="str">
        <f>VLOOKUP(M153,Table3[#All],2)</f>
        <v>Office Supplies</v>
      </c>
      <c r="O153" s="4" t="str">
        <f>VLOOKUP(M153,Table3[#All],3)</f>
        <v>Appliances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3">
      <c r="A154">
        <v>153</v>
      </c>
      <c r="B154" t="s">
        <v>462</v>
      </c>
      <c r="C154" t="s">
        <v>166</v>
      </c>
      <c r="D154" t="s">
        <v>463</v>
      </c>
      <c r="E154" t="s">
        <v>135</v>
      </c>
      <c r="F154" t="s">
        <v>464</v>
      </c>
      <c r="G154" s="4" t="str">
        <f>VLOOKUP(F154,Customer!A153:C946,3)</f>
        <v>Home Office</v>
      </c>
      <c r="H154" t="s">
        <v>19</v>
      </c>
      <c r="I154" t="s">
        <v>465</v>
      </c>
      <c r="J154" t="s">
        <v>231</v>
      </c>
      <c r="K154">
        <v>85254</v>
      </c>
      <c r="L154" t="s">
        <v>30</v>
      </c>
      <c r="M154" t="s">
        <v>467</v>
      </c>
      <c r="N154" s="4" t="str">
        <f>VLOOKUP(M154,Table3[#All],2)</f>
        <v>Technology</v>
      </c>
      <c r="O154" s="4" t="str">
        <f>VLOOKUP(M154,Table3[#All],3)</f>
        <v>Phones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3">
      <c r="A155">
        <v>154</v>
      </c>
      <c r="B155" t="s">
        <v>468</v>
      </c>
      <c r="C155" t="s">
        <v>469</v>
      </c>
      <c r="D155" s="1">
        <v>42041</v>
      </c>
      <c r="E155" t="s">
        <v>135</v>
      </c>
      <c r="F155" t="s">
        <v>470</v>
      </c>
      <c r="G155" s="4" t="str">
        <f>VLOOKUP(F155,Customer!A154:C947,3)</f>
        <v>Corporate</v>
      </c>
      <c r="H155" t="s">
        <v>19</v>
      </c>
      <c r="I155" t="s">
        <v>471</v>
      </c>
      <c r="J155" t="s">
        <v>29</v>
      </c>
      <c r="K155">
        <v>95123</v>
      </c>
      <c r="L155" t="s">
        <v>30</v>
      </c>
      <c r="M155" t="s">
        <v>472</v>
      </c>
      <c r="N155" s="4" t="str">
        <f>VLOOKUP(M155,Table3[#All],2)</f>
        <v>Office Supplies</v>
      </c>
      <c r="O155" s="4" t="str">
        <f>VLOOKUP(M155,Table3[#All],3)</f>
        <v>Paper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3">
      <c r="A156">
        <v>155</v>
      </c>
      <c r="B156" t="s">
        <v>468</v>
      </c>
      <c r="C156" t="s">
        <v>469</v>
      </c>
      <c r="D156" s="1">
        <v>42041</v>
      </c>
      <c r="E156" t="s">
        <v>135</v>
      </c>
      <c r="F156" t="s">
        <v>470</v>
      </c>
      <c r="G156" s="4" t="str">
        <f>VLOOKUP(F156,Customer!A155:C948,3)</f>
        <v>Corporate</v>
      </c>
      <c r="H156" t="s">
        <v>19</v>
      </c>
      <c r="I156" t="s">
        <v>471</v>
      </c>
      <c r="J156" t="s">
        <v>29</v>
      </c>
      <c r="K156">
        <v>95123</v>
      </c>
      <c r="L156" t="s">
        <v>30</v>
      </c>
      <c r="M156" t="s">
        <v>473</v>
      </c>
      <c r="N156" s="4" t="str">
        <f>VLOOKUP(M156,Table3[#All],2)</f>
        <v>Office Supplies</v>
      </c>
      <c r="O156" s="4" t="str">
        <f>VLOOKUP(M156,Table3[#All],3)</f>
        <v>Paper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3">
      <c r="A157">
        <v>156</v>
      </c>
      <c r="B157" t="s">
        <v>468</v>
      </c>
      <c r="C157" t="s">
        <v>469</v>
      </c>
      <c r="D157" s="1">
        <v>42041</v>
      </c>
      <c r="E157" t="s">
        <v>135</v>
      </c>
      <c r="F157" t="s">
        <v>470</v>
      </c>
      <c r="G157" s="4" t="str">
        <f>VLOOKUP(F157,Customer!A156:C949,3)</f>
        <v>Corporate</v>
      </c>
      <c r="H157" t="s">
        <v>19</v>
      </c>
      <c r="I157" t="s">
        <v>471</v>
      </c>
      <c r="J157" t="s">
        <v>29</v>
      </c>
      <c r="K157">
        <v>95123</v>
      </c>
      <c r="L157" t="s">
        <v>30</v>
      </c>
      <c r="M157" t="s">
        <v>474</v>
      </c>
      <c r="N157" s="4" t="str">
        <f>VLOOKUP(M157,Table3[#All],2)</f>
        <v>Office Supplies</v>
      </c>
      <c r="O157" s="4" t="str">
        <f>VLOOKUP(M157,Table3[#All],3)</f>
        <v>Storage</v>
      </c>
      <c r="P157">
        <v>80.88</v>
      </c>
      <c r="Q157">
        <v>6</v>
      </c>
      <c r="R157">
        <v>0</v>
      </c>
      <c r="S157">
        <v>21.0288</v>
      </c>
    </row>
    <row r="158" spans="1:19" x14ac:dyDescent="0.3">
      <c r="A158">
        <v>157</v>
      </c>
      <c r="B158" t="s">
        <v>475</v>
      </c>
      <c r="C158" t="s">
        <v>476</v>
      </c>
      <c r="D158" s="1">
        <v>42069</v>
      </c>
      <c r="E158" t="s">
        <v>34</v>
      </c>
      <c r="F158" t="s">
        <v>477</v>
      </c>
      <c r="G158" s="4" t="str">
        <f>VLOOKUP(F158,Customer!A157:C950,3)</f>
        <v>Home Office</v>
      </c>
      <c r="H158" t="s">
        <v>19</v>
      </c>
      <c r="I158" t="s">
        <v>59</v>
      </c>
      <c r="J158" t="s">
        <v>60</v>
      </c>
      <c r="K158">
        <v>98105</v>
      </c>
      <c r="L158" t="s">
        <v>30</v>
      </c>
      <c r="M158" t="s">
        <v>478</v>
      </c>
      <c r="N158" s="4" t="str">
        <f>VLOOKUP(M158,Table3[#All],2)</f>
        <v>Office Supplies</v>
      </c>
      <c r="O158" s="4" t="str">
        <f>VLOOKUP(M158,Table3[#All],3)</f>
        <v>Art</v>
      </c>
      <c r="P158">
        <v>6.63</v>
      </c>
      <c r="Q158">
        <v>3</v>
      </c>
      <c r="R158">
        <v>0</v>
      </c>
      <c r="S158">
        <v>1.7901</v>
      </c>
    </row>
    <row r="159" spans="1:19" x14ac:dyDescent="0.3">
      <c r="A159">
        <v>158</v>
      </c>
      <c r="B159" t="s">
        <v>479</v>
      </c>
      <c r="C159" s="1">
        <v>41642</v>
      </c>
      <c r="D159" s="1">
        <v>41793</v>
      </c>
      <c r="E159" t="s">
        <v>17</v>
      </c>
      <c r="F159" t="s">
        <v>480</v>
      </c>
      <c r="G159" s="4" t="str">
        <f>VLOOKUP(F159,Customer!A158:C951,3)</f>
        <v>Consumer</v>
      </c>
      <c r="H159" t="s">
        <v>19</v>
      </c>
      <c r="I159" t="s">
        <v>59</v>
      </c>
      <c r="J159" t="s">
        <v>60</v>
      </c>
      <c r="K159">
        <v>98115</v>
      </c>
      <c r="L159" t="s">
        <v>30</v>
      </c>
      <c r="M159" t="s">
        <v>401</v>
      </c>
      <c r="N159" s="4" t="str">
        <f>VLOOKUP(M159,Table3[#All],2)</f>
        <v>Furniture</v>
      </c>
      <c r="O159" s="4" t="str">
        <f>VLOOKUP(M159,Table3[#All],3)</f>
        <v>Chairs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3">
      <c r="A160">
        <v>159</v>
      </c>
      <c r="B160" t="s">
        <v>481</v>
      </c>
      <c r="C160" t="s">
        <v>482</v>
      </c>
      <c r="D160" t="s">
        <v>483</v>
      </c>
      <c r="E160" t="s">
        <v>34</v>
      </c>
      <c r="F160" t="s">
        <v>484</v>
      </c>
      <c r="G160" s="4" t="str">
        <f>VLOOKUP(F160,Customer!A159:C952,3)</f>
        <v>Consumer</v>
      </c>
      <c r="H160" t="s">
        <v>19</v>
      </c>
      <c r="I160" t="s">
        <v>485</v>
      </c>
      <c r="J160" t="s">
        <v>486</v>
      </c>
      <c r="K160">
        <v>73034</v>
      </c>
      <c r="L160" t="s">
        <v>68</v>
      </c>
      <c r="M160" t="s">
        <v>487</v>
      </c>
      <c r="N160" s="4" t="str">
        <f>VLOOKUP(M160,Table3[#All],2)</f>
        <v>Office Supplies</v>
      </c>
      <c r="O160" s="4" t="str">
        <f>VLOOKUP(M160,Table3[#All],3)</f>
        <v>Labels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3">
      <c r="A161">
        <v>160</v>
      </c>
      <c r="B161" t="s">
        <v>481</v>
      </c>
      <c r="C161" t="s">
        <v>482</v>
      </c>
      <c r="D161" t="s">
        <v>483</v>
      </c>
      <c r="E161" t="s">
        <v>34</v>
      </c>
      <c r="F161" t="s">
        <v>484</v>
      </c>
      <c r="G161" s="4" t="str">
        <f>VLOOKUP(F161,Customer!A160:C953,3)</f>
        <v>Consumer</v>
      </c>
      <c r="H161" t="s">
        <v>19</v>
      </c>
      <c r="I161" t="s">
        <v>485</v>
      </c>
      <c r="J161" t="s">
        <v>486</v>
      </c>
      <c r="K161">
        <v>73034</v>
      </c>
      <c r="L161" t="s">
        <v>68</v>
      </c>
      <c r="M161" t="s">
        <v>488</v>
      </c>
      <c r="N161" s="4" t="str">
        <f>VLOOKUP(M161,Table3[#All],2)</f>
        <v>Technology</v>
      </c>
      <c r="O161" s="4" t="str">
        <f>VLOOKUP(M161,Table3[#All],3)</f>
        <v>Phones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3">
      <c r="A162">
        <v>161</v>
      </c>
      <c r="B162" t="s">
        <v>489</v>
      </c>
      <c r="C162" s="1">
        <v>42679</v>
      </c>
      <c r="D162" s="1">
        <v>42709</v>
      </c>
      <c r="E162" t="s">
        <v>135</v>
      </c>
      <c r="F162" t="s">
        <v>490</v>
      </c>
      <c r="G162" s="4" t="str">
        <f>VLOOKUP(F162,Customer!A161:C954,3)</f>
        <v>Consumer</v>
      </c>
      <c r="H162" t="s">
        <v>19</v>
      </c>
      <c r="I162" t="s">
        <v>28</v>
      </c>
      <c r="J162" t="s">
        <v>29</v>
      </c>
      <c r="K162">
        <v>90045</v>
      </c>
      <c r="L162" t="s">
        <v>30</v>
      </c>
      <c r="M162" t="s">
        <v>491</v>
      </c>
      <c r="N162" s="4" t="str">
        <f>VLOOKUP(M162,Table3[#All],2)</f>
        <v>Office Supplies</v>
      </c>
      <c r="O162" s="4" t="str">
        <f>VLOOKUP(M162,Table3[#All],3)</f>
        <v>Paper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3">
      <c r="A163">
        <v>162</v>
      </c>
      <c r="B163" t="s">
        <v>492</v>
      </c>
      <c r="C163" t="s">
        <v>493</v>
      </c>
      <c r="D163" t="s">
        <v>142</v>
      </c>
      <c r="E163" t="s">
        <v>17</v>
      </c>
      <c r="F163" t="s">
        <v>494</v>
      </c>
      <c r="G163" s="4" t="str">
        <f>VLOOKUP(F163,Customer!A162:C955,3)</f>
        <v>Consumer</v>
      </c>
      <c r="H163" t="s">
        <v>19</v>
      </c>
      <c r="I163" t="s">
        <v>102</v>
      </c>
      <c r="J163" t="s">
        <v>103</v>
      </c>
      <c r="K163">
        <v>19134</v>
      </c>
      <c r="L163" t="s">
        <v>104</v>
      </c>
      <c r="M163" t="s">
        <v>495</v>
      </c>
      <c r="N163" s="4" t="str">
        <f>VLOOKUP(M163,Table3[#All],2)</f>
        <v>Technology</v>
      </c>
      <c r="O163" s="4" t="str">
        <f>VLOOKUP(M163,Table3[#All],3)</f>
        <v>Accessories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3">
      <c r="A164">
        <v>163</v>
      </c>
      <c r="B164" t="s">
        <v>496</v>
      </c>
      <c r="C164" t="s">
        <v>497</v>
      </c>
      <c r="D164" t="s">
        <v>482</v>
      </c>
      <c r="E164" t="s">
        <v>34</v>
      </c>
      <c r="F164" t="s">
        <v>498</v>
      </c>
      <c r="G164" s="4" t="str">
        <f>VLOOKUP(F164,Customer!A163:C956,3)</f>
        <v>Consumer</v>
      </c>
      <c r="H164" t="s">
        <v>19</v>
      </c>
      <c r="I164" t="s">
        <v>499</v>
      </c>
      <c r="J164" t="s">
        <v>500</v>
      </c>
      <c r="K164">
        <v>88220</v>
      </c>
      <c r="L164" t="s">
        <v>30</v>
      </c>
      <c r="M164" t="s">
        <v>501</v>
      </c>
      <c r="N164" s="4" t="str">
        <f>VLOOKUP(M164,Table3[#All],2)</f>
        <v>Office Supplies</v>
      </c>
      <c r="O164" s="4" t="str">
        <f>VLOOKUP(M164,Table3[#All],3)</f>
        <v>Envelopes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3">
      <c r="A165">
        <v>164</v>
      </c>
      <c r="B165" t="s">
        <v>502</v>
      </c>
      <c r="C165" s="1">
        <v>42562</v>
      </c>
      <c r="D165" s="1">
        <v>42685</v>
      </c>
      <c r="E165" t="s">
        <v>34</v>
      </c>
      <c r="F165" t="s">
        <v>503</v>
      </c>
      <c r="G165" s="4" t="str">
        <f>VLOOKUP(F165,Customer!A164:C957,3)</f>
        <v>Consumer</v>
      </c>
      <c r="H165" t="s">
        <v>19</v>
      </c>
      <c r="I165" t="s">
        <v>59</v>
      </c>
      <c r="J165" t="s">
        <v>60</v>
      </c>
      <c r="K165">
        <v>98115</v>
      </c>
      <c r="L165" t="s">
        <v>30</v>
      </c>
      <c r="M165" t="s">
        <v>504</v>
      </c>
      <c r="N165" s="4" t="str">
        <f>VLOOKUP(M165,Table3[#All],2)</f>
        <v>Office Supplies</v>
      </c>
      <c r="O165" s="4" t="str">
        <f>VLOOKUP(M165,Table3[#All],3)</f>
        <v>Binders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3">
      <c r="A166">
        <v>165</v>
      </c>
      <c r="B166" t="s">
        <v>505</v>
      </c>
      <c r="C166" s="1">
        <v>41860</v>
      </c>
      <c r="D166" s="1">
        <v>41982</v>
      </c>
      <c r="E166" t="s">
        <v>34</v>
      </c>
      <c r="F166" t="s">
        <v>506</v>
      </c>
      <c r="G166" s="4" t="str">
        <f>VLOOKUP(F166,Table2[#All],3)</f>
        <v>Consumer</v>
      </c>
      <c r="H166" t="s">
        <v>19</v>
      </c>
      <c r="I166" t="s">
        <v>507</v>
      </c>
      <c r="J166" t="s">
        <v>67</v>
      </c>
      <c r="K166">
        <v>78207</v>
      </c>
      <c r="L166" t="s">
        <v>68</v>
      </c>
      <c r="M166" t="s">
        <v>508</v>
      </c>
      <c r="N166" s="4" t="str">
        <f>VLOOKUP(M166,Table3[#All],2)</f>
        <v>Office Supplies</v>
      </c>
      <c r="O166" s="4" t="str">
        <f>VLOOKUP(M166,Table3[#All],3)</f>
        <v>Art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3">
      <c r="A167">
        <v>166</v>
      </c>
      <c r="B167" t="s">
        <v>505</v>
      </c>
      <c r="C167" s="1">
        <v>41860</v>
      </c>
      <c r="D167" s="1">
        <v>41982</v>
      </c>
      <c r="E167" t="s">
        <v>34</v>
      </c>
      <c r="F167" t="s">
        <v>506</v>
      </c>
      <c r="G167" s="4" t="str">
        <f>VLOOKUP(F167,Table2[#All],3)</f>
        <v>Consumer</v>
      </c>
      <c r="H167" t="s">
        <v>19</v>
      </c>
      <c r="I167" t="s">
        <v>507</v>
      </c>
      <c r="J167" t="s">
        <v>67</v>
      </c>
      <c r="K167">
        <v>78207</v>
      </c>
      <c r="L167" t="s">
        <v>68</v>
      </c>
      <c r="M167" t="s">
        <v>509</v>
      </c>
      <c r="N167" s="4" t="str">
        <f>VLOOKUP(M167,Table3[#All],2)</f>
        <v>Technology</v>
      </c>
      <c r="O167" s="4" t="str">
        <f>VLOOKUP(M167,Table3[#All],3)</f>
        <v>Machines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3">
      <c r="A168">
        <v>167</v>
      </c>
      <c r="B168" t="s">
        <v>505</v>
      </c>
      <c r="C168" s="1">
        <v>41860</v>
      </c>
      <c r="D168" s="1">
        <v>41982</v>
      </c>
      <c r="E168" t="s">
        <v>34</v>
      </c>
      <c r="F168" t="s">
        <v>506</v>
      </c>
      <c r="G168" s="4" t="str">
        <f>VLOOKUP(F168,Table2[#All],3)</f>
        <v>Consumer</v>
      </c>
      <c r="H168" t="s">
        <v>19</v>
      </c>
      <c r="I168" t="s">
        <v>507</v>
      </c>
      <c r="J168" t="s">
        <v>67</v>
      </c>
      <c r="K168">
        <v>78207</v>
      </c>
      <c r="L168" t="s">
        <v>68</v>
      </c>
      <c r="M168" t="s">
        <v>510</v>
      </c>
      <c r="N168" s="4" t="str">
        <f>VLOOKUP(M168,Table3[#All],2)</f>
        <v>Office Supplies</v>
      </c>
      <c r="O168" s="4" t="str">
        <f>VLOOKUP(M168,Table3[#All],3)</f>
        <v>Storage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3">
      <c r="A169">
        <v>168</v>
      </c>
      <c r="B169" t="s">
        <v>505</v>
      </c>
      <c r="C169" s="1">
        <v>41860</v>
      </c>
      <c r="D169" s="1">
        <v>41982</v>
      </c>
      <c r="E169" t="s">
        <v>34</v>
      </c>
      <c r="F169" t="s">
        <v>506</v>
      </c>
      <c r="G169" s="4" t="str">
        <f>VLOOKUP(F169,Table2[#All],3)</f>
        <v>Consumer</v>
      </c>
      <c r="H169" t="s">
        <v>19</v>
      </c>
      <c r="I169" t="s">
        <v>507</v>
      </c>
      <c r="J169" t="s">
        <v>67</v>
      </c>
      <c r="K169">
        <v>78207</v>
      </c>
      <c r="L169" t="s">
        <v>68</v>
      </c>
      <c r="M169" t="s">
        <v>511</v>
      </c>
      <c r="N169" s="4" t="str">
        <f>VLOOKUP(M169,Table3[#All],2)</f>
        <v>Furniture</v>
      </c>
      <c r="O169" s="4" t="str">
        <f>VLOOKUP(M169,Table3[#All],3)</f>
        <v>Chairs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3">
      <c r="A170">
        <v>169</v>
      </c>
      <c r="B170" t="s">
        <v>505</v>
      </c>
      <c r="C170" s="1">
        <v>41860</v>
      </c>
      <c r="D170" s="1">
        <v>41982</v>
      </c>
      <c r="E170" t="s">
        <v>34</v>
      </c>
      <c r="F170" t="s">
        <v>506</v>
      </c>
      <c r="G170" s="4" t="str">
        <f>VLOOKUP(F170,Table2[#All],3)</f>
        <v>Consumer</v>
      </c>
      <c r="H170" t="s">
        <v>19</v>
      </c>
      <c r="I170" t="s">
        <v>507</v>
      </c>
      <c r="J170" t="s">
        <v>67</v>
      </c>
      <c r="K170">
        <v>78207</v>
      </c>
      <c r="L170" t="s">
        <v>68</v>
      </c>
      <c r="M170" t="s">
        <v>512</v>
      </c>
      <c r="N170" s="4" t="str">
        <f>VLOOKUP(M170,Table3[#All],2)</f>
        <v>Office Supplies</v>
      </c>
      <c r="O170" s="4" t="str">
        <f>VLOOKUP(M170,Table3[#All],3)</f>
        <v>Art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3">
      <c r="A171">
        <v>170</v>
      </c>
      <c r="B171" t="s">
        <v>505</v>
      </c>
      <c r="C171" s="1">
        <v>41860</v>
      </c>
      <c r="D171" s="1">
        <v>41982</v>
      </c>
      <c r="E171" t="s">
        <v>34</v>
      </c>
      <c r="F171" t="s">
        <v>506</v>
      </c>
      <c r="G171" s="4" t="str">
        <f>VLOOKUP(F171,Table2[#All],3)</f>
        <v>Consumer</v>
      </c>
      <c r="H171" t="s">
        <v>19</v>
      </c>
      <c r="I171" t="s">
        <v>507</v>
      </c>
      <c r="J171" t="s">
        <v>67</v>
      </c>
      <c r="K171">
        <v>78207</v>
      </c>
      <c r="L171" t="s">
        <v>68</v>
      </c>
      <c r="M171" t="s">
        <v>513</v>
      </c>
      <c r="N171" s="4" t="str">
        <f>VLOOKUP(M171,Table3[#All],2)</f>
        <v>Office Supplies</v>
      </c>
      <c r="O171" s="4" t="str">
        <f>VLOOKUP(M171,Table3[#All],3)</f>
        <v>Appliances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3">
      <c r="A172">
        <v>171</v>
      </c>
      <c r="B172" t="s">
        <v>505</v>
      </c>
      <c r="C172" s="1">
        <v>41860</v>
      </c>
      <c r="D172" s="1">
        <v>41982</v>
      </c>
      <c r="E172" t="s">
        <v>34</v>
      </c>
      <c r="F172" t="s">
        <v>506</v>
      </c>
      <c r="G172" s="4" t="str">
        <f>VLOOKUP(F172,Table2[#All],3)</f>
        <v>Consumer</v>
      </c>
      <c r="H172" t="s">
        <v>19</v>
      </c>
      <c r="I172" t="s">
        <v>507</v>
      </c>
      <c r="J172" t="s">
        <v>67</v>
      </c>
      <c r="K172">
        <v>78207</v>
      </c>
      <c r="L172" t="s">
        <v>68</v>
      </c>
      <c r="M172" t="s">
        <v>514</v>
      </c>
      <c r="N172" s="4" t="str">
        <f>VLOOKUP(M172,Table3[#All],2)</f>
        <v>Technology</v>
      </c>
      <c r="O172" s="4" t="str">
        <f>VLOOKUP(M172,Table3[#All],3)</f>
        <v>Phones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3">
      <c r="A173">
        <v>172</v>
      </c>
      <c r="B173" t="s">
        <v>515</v>
      </c>
      <c r="C173" s="1">
        <v>41767</v>
      </c>
      <c r="D173" s="1">
        <v>41890</v>
      </c>
      <c r="E173" t="s">
        <v>34</v>
      </c>
      <c r="F173" t="s">
        <v>516</v>
      </c>
      <c r="G173" s="4" t="str">
        <f>VLOOKUP(F173,Table2[#All],3)</f>
        <v>Consumer</v>
      </c>
      <c r="H173" t="s">
        <v>19</v>
      </c>
      <c r="I173" t="s">
        <v>28</v>
      </c>
      <c r="J173" t="s">
        <v>29</v>
      </c>
      <c r="K173">
        <v>90004</v>
      </c>
      <c r="L173" t="s">
        <v>30</v>
      </c>
      <c r="M173" t="s">
        <v>517</v>
      </c>
      <c r="N173" s="4" t="str">
        <f>VLOOKUP(M173,Table3[#All],2)</f>
        <v>Office Supplies</v>
      </c>
      <c r="O173" s="4" t="str">
        <f>VLOOKUP(M173,Table3[#All],3)</f>
        <v>Paper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3">
      <c r="A174">
        <v>173</v>
      </c>
      <c r="B174" t="s">
        <v>515</v>
      </c>
      <c r="C174" s="1">
        <v>41767</v>
      </c>
      <c r="D174" s="1">
        <v>41890</v>
      </c>
      <c r="E174" t="s">
        <v>34</v>
      </c>
      <c r="F174" t="s">
        <v>516</v>
      </c>
      <c r="G174" s="4" t="str">
        <f>VLOOKUP(F174,Table2[#All],3)</f>
        <v>Consumer</v>
      </c>
      <c r="H174" t="s">
        <v>19</v>
      </c>
      <c r="I174" t="s">
        <v>28</v>
      </c>
      <c r="J174" t="s">
        <v>29</v>
      </c>
      <c r="K174">
        <v>90004</v>
      </c>
      <c r="L174" t="s">
        <v>30</v>
      </c>
      <c r="M174" t="s">
        <v>518</v>
      </c>
      <c r="N174" s="4" t="str">
        <f>VLOOKUP(M174,Table3[#All],2)</f>
        <v>Office Supplies</v>
      </c>
      <c r="O174" s="4" t="str">
        <f>VLOOKUP(M174,Table3[#All],3)</f>
        <v>Paper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3">
      <c r="A175">
        <v>174</v>
      </c>
      <c r="B175" t="s">
        <v>515</v>
      </c>
      <c r="C175" s="1">
        <v>41767</v>
      </c>
      <c r="D175" s="1">
        <v>41890</v>
      </c>
      <c r="E175" t="s">
        <v>34</v>
      </c>
      <c r="F175" t="s">
        <v>516</v>
      </c>
      <c r="G175" s="4" t="str">
        <f>VLOOKUP(F175,Table2[#All],3)</f>
        <v>Consumer</v>
      </c>
      <c r="H175" t="s">
        <v>19</v>
      </c>
      <c r="I175" t="s">
        <v>28</v>
      </c>
      <c r="J175" t="s">
        <v>29</v>
      </c>
      <c r="K175">
        <v>90004</v>
      </c>
      <c r="L175" t="s">
        <v>30</v>
      </c>
      <c r="M175" t="s">
        <v>519</v>
      </c>
      <c r="N175" s="4" t="str">
        <f>VLOOKUP(M175,Table3[#All],2)</f>
        <v>Furniture</v>
      </c>
      <c r="O175" s="4" t="str">
        <f>VLOOKUP(M175,Table3[#All],3)</f>
        <v>Chairs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3">
      <c r="A176">
        <v>175</v>
      </c>
      <c r="B176" t="s">
        <v>520</v>
      </c>
      <c r="C176" t="s">
        <v>521</v>
      </c>
      <c r="D176" t="s">
        <v>522</v>
      </c>
      <c r="E176" t="s">
        <v>34</v>
      </c>
      <c r="F176" t="s">
        <v>523</v>
      </c>
      <c r="G176" s="4" t="str">
        <f>VLOOKUP(F176,Table2[#All],3)</f>
        <v>Corporate</v>
      </c>
      <c r="H176" t="s">
        <v>19</v>
      </c>
      <c r="I176" t="s">
        <v>226</v>
      </c>
      <c r="J176" t="s">
        <v>152</v>
      </c>
      <c r="K176">
        <v>60623</v>
      </c>
      <c r="L176" t="s">
        <v>68</v>
      </c>
      <c r="M176" t="s">
        <v>524</v>
      </c>
      <c r="N176" s="4" t="str">
        <f>VLOOKUP(M176,Table3[#All],2)</f>
        <v>Office Supplies</v>
      </c>
      <c r="O176" s="4" t="str">
        <f>VLOOKUP(M176,Table3[#All],3)</f>
        <v>Appliances</v>
      </c>
      <c r="P176">
        <v>52.448</v>
      </c>
      <c r="Q176">
        <v>2</v>
      </c>
      <c r="R176">
        <v>0.8</v>
      </c>
      <c r="S176">
        <v>-131.12</v>
      </c>
    </row>
    <row r="177" spans="1:19" x14ac:dyDescent="0.3">
      <c r="A177">
        <v>176</v>
      </c>
      <c r="B177" t="s">
        <v>520</v>
      </c>
      <c r="C177" t="s">
        <v>521</v>
      </c>
      <c r="D177" t="s">
        <v>522</v>
      </c>
      <c r="E177" t="s">
        <v>34</v>
      </c>
      <c r="F177" t="s">
        <v>523</v>
      </c>
      <c r="G177" s="4" t="str">
        <f>VLOOKUP(F177,Table2[#All],3)</f>
        <v>Corporate</v>
      </c>
      <c r="H177" t="s">
        <v>19</v>
      </c>
      <c r="I177" t="s">
        <v>226</v>
      </c>
      <c r="J177" t="s">
        <v>152</v>
      </c>
      <c r="K177">
        <v>60623</v>
      </c>
      <c r="L177" t="s">
        <v>68</v>
      </c>
      <c r="M177" t="s">
        <v>525</v>
      </c>
      <c r="N177" s="4" t="str">
        <f>VLOOKUP(M177,Table3[#All],2)</f>
        <v>Office Supplies</v>
      </c>
      <c r="O177" s="4" t="str">
        <f>VLOOKUP(M177,Table3[#All],3)</f>
        <v>Labels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3">
      <c r="A178">
        <v>177</v>
      </c>
      <c r="B178" t="s">
        <v>526</v>
      </c>
      <c r="C178" t="s">
        <v>527</v>
      </c>
      <c r="D178" t="s">
        <v>528</v>
      </c>
      <c r="E178" t="s">
        <v>17</v>
      </c>
      <c r="F178" t="s">
        <v>529</v>
      </c>
      <c r="G178" s="4" t="str">
        <f>VLOOKUP(F178,Table2[#All],3)</f>
        <v>Consumer</v>
      </c>
      <c r="H178" t="s">
        <v>19</v>
      </c>
      <c r="I178" t="s">
        <v>132</v>
      </c>
      <c r="J178" t="s">
        <v>67</v>
      </c>
      <c r="K178">
        <v>77036</v>
      </c>
      <c r="L178" t="s">
        <v>68</v>
      </c>
      <c r="M178" t="s">
        <v>530</v>
      </c>
      <c r="N178" s="4" t="str">
        <f>VLOOKUP(M178,Table3[#All],2)</f>
        <v>Office Supplies</v>
      </c>
      <c r="O178" s="4" t="str">
        <f>VLOOKUP(M178,Table3[#All],3)</f>
        <v>Appliances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3">
      <c r="A179">
        <v>178</v>
      </c>
      <c r="B179" t="s">
        <v>531</v>
      </c>
      <c r="C179" t="s">
        <v>532</v>
      </c>
      <c r="D179" t="s">
        <v>533</v>
      </c>
      <c r="E179" t="s">
        <v>17</v>
      </c>
      <c r="F179" t="s">
        <v>251</v>
      </c>
      <c r="G179" s="4" t="str">
        <f>VLOOKUP(F179,Table2[#All],3)</f>
        <v>Consumer</v>
      </c>
      <c r="H179" t="s">
        <v>19</v>
      </c>
      <c r="I179" t="s">
        <v>454</v>
      </c>
      <c r="J179" t="s">
        <v>378</v>
      </c>
      <c r="K179">
        <v>43055</v>
      </c>
      <c r="L179" t="s">
        <v>104</v>
      </c>
      <c r="M179" t="s">
        <v>534</v>
      </c>
      <c r="N179" s="4" t="str">
        <f>VLOOKUP(M179,Table3[#All],2)</f>
        <v>Furniture</v>
      </c>
      <c r="O179" s="4" t="str">
        <f>VLOOKUP(M179,Table3[#All],3)</f>
        <v>Chairs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3">
      <c r="A180">
        <v>179</v>
      </c>
      <c r="B180" t="s">
        <v>531</v>
      </c>
      <c r="C180" t="s">
        <v>532</v>
      </c>
      <c r="D180" t="s">
        <v>533</v>
      </c>
      <c r="E180" t="s">
        <v>17</v>
      </c>
      <c r="F180" t="s">
        <v>251</v>
      </c>
      <c r="G180" s="4" t="str">
        <f>VLOOKUP(F180,Table2[#All],3)</f>
        <v>Consumer</v>
      </c>
      <c r="H180" t="s">
        <v>19</v>
      </c>
      <c r="I180" t="s">
        <v>454</v>
      </c>
      <c r="J180" t="s">
        <v>378</v>
      </c>
      <c r="K180">
        <v>43055</v>
      </c>
      <c r="L180" t="s">
        <v>104</v>
      </c>
      <c r="M180" t="s">
        <v>535</v>
      </c>
      <c r="N180" s="4" t="str">
        <f>VLOOKUP(M180,Table3[#All],2)</f>
        <v>Office Supplies</v>
      </c>
      <c r="O180" s="4" t="str">
        <f>VLOOKUP(M180,Table3[#All],3)</f>
        <v>Supplies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3">
      <c r="A181">
        <v>180</v>
      </c>
      <c r="B181" t="s">
        <v>536</v>
      </c>
      <c r="C181" t="s">
        <v>537</v>
      </c>
      <c r="D181" t="s">
        <v>538</v>
      </c>
      <c r="E181" t="s">
        <v>34</v>
      </c>
      <c r="F181" t="s">
        <v>539</v>
      </c>
      <c r="G181" s="4" t="str">
        <f>VLOOKUP(F181,Table2[#All],3)</f>
        <v>Home Office</v>
      </c>
      <c r="H181" t="s">
        <v>19</v>
      </c>
      <c r="I181" t="s">
        <v>200</v>
      </c>
      <c r="J181" t="s">
        <v>201</v>
      </c>
      <c r="K181">
        <v>10009</v>
      </c>
      <c r="L181" t="s">
        <v>104</v>
      </c>
      <c r="M181" t="s">
        <v>540</v>
      </c>
      <c r="N181" s="4" t="str">
        <f>VLOOKUP(M181,Table3[#All],2)</f>
        <v>Office Supplies</v>
      </c>
      <c r="O181" s="4" t="str">
        <f>VLOOKUP(M181,Table3[#All],3)</f>
        <v>Art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3">
      <c r="A182">
        <v>181</v>
      </c>
      <c r="B182" t="s">
        <v>541</v>
      </c>
      <c r="C182" s="1">
        <v>41771</v>
      </c>
      <c r="D182" s="1">
        <v>41894</v>
      </c>
      <c r="E182" t="s">
        <v>17</v>
      </c>
      <c r="F182" t="s">
        <v>542</v>
      </c>
      <c r="G182" s="4" t="str">
        <f>VLOOKUP(F182,Table2[#All],3)</f>
        <v>Corporate</v>
      </c>
      <c r="H182" t="s">
        <v>19</v>
      </c>
      <c r="I182" t="s">
        <v>268</v>
      </c>
      <c r="J182" t="s">
        <v>152</v>
      </c>
      <c r="K182">
        <v>62521</v>
      </c>
      <c r="L182" t="s">
        <v>68</v>
      </c>
      <c r="M182" t="s">
        <v>543</v>
      </c>
      <c r="N182" s="4" t="str">
        <f>VLOOKUP(M182,Table3[#All],2)</f>
        <v>Office Supplies</v>
      </c>
      <c r="O182" s="4" t="str">
        <f>VLOOKUP(M182,Table3[#All],3)</f>
        <v>Storage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3">
      <c r="A183">
        <v>182</v>
      </c>
      <c r="B183" t="s">
        <v>541</v>
      </c>
      <c r="C183" s="1">
        <v>41771</v>
      </c>
      <c r="D183" s="1">
        <v>41894</v>
      </c>
      <c r="E183" t="s">
        <v>17</v>
      </c>
      <c r="F183" t="s">
        <v>542</v>
      </c>
      <c r="G183" s="4" t="str">
        <f>VLOOKUP(F183,Table2[#All],3)</f>
        <v>Corporate</v>
      </c>
      <c r="H183" t="s">
        <v>19</v>
      </c>
      <c r="I183" t="s">
        <v>268</v>
      </c>
      <c r="J183" t="s">
        <v>152</v>
      </c>
      <c r="K183">
        <v>62521</v>
      </c>
      <c r="L183" t="s">
        <v>68</v>
      </c>
      <c r="M183" t="s">
        <v>544</v>
      </c>
      <c r="N183" s="4" t="str">
        <f>VLOOKUP(M183,Table3[#All],2)</f>
        <v>Technology</v>
      </c>
      <c r="O183" s="4" t="str">
        <f>VLOOKUP(M183,Table3[#All],3)</f>
        <v>Accessories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3">
      <c r="A184">
        <v>183</v>
      </c>
      <c r="B184" t="s">
        <v>545</v>
      </c>
      <c r="C184" t="s">
        <v>546</v>
      </c>
      <c r="D184" t="s">
        <v>547</v>
      </c>
      <c r="E184" t="s">
        <v>17</v>
      </c>
      <c r="F184" t="s">
        <v>548</v>
      </c>
      <c r="G184" s="4" t="str">
        <f>VLOOKUP(F184,Table2[#All],3)</f>
        <v>Home Office</v>
      </c>
      <c r="H184" t="s">
        <v>19</v>
      </c>
      <c r="I184" t="s">
        <v>549</v>
      </c>
      <c r="J184" t="s">
        <v>550</v>
      </c>
      <c r="K184">
        <v>71203</v>
      </c>
      <c r="L184" t="s">
        <v>22</v>
      </c>
      <c r="M184" t="s">
        <v>551</v>
      </c>
      <c r="N184" s="4" t="str">
        <f>VLOOKUP(M184,Table3[#All],2)</f>
        <v>Technology</v>
      </c>
      <c r="O184" s="4" t="str">
        <f>VLOOKUP(M184,Table3[#All],3)</f>
        <v>Phones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3">
      <c r="A185">
        <v>184</v>
      </c>
      <c r="B185" t="s">
        <v>545</v>
      </c>
      <c r="C185" t="s">
        <v>546</v>
      </c>
      <c r="D185" t="s">
        <v>547</v>
      </c>
      <c r="E185" t="s">
        <v>17</v>
      </c>
      <c r="F185" t="s">
        <v>548</v>
      </c>
      <c r="G185" s="4" t="str">
        <f>VLOOKUP(F185,Table2[#All],3)</f>
        <v>Home Office</v>
      </c>
      <c r="H185" t="s">
        <v>19</v>
      </c>
      <c r="I185" t="s">
        <v>549</v>
      </c>
      <c r="J185" t="s">
        <v>550</v>
      </c>
      <c r="K185">
        <v>71203</v>
      </c>
      <c r="L185" t="s">
        <v>22</v>
      </c>
      <c r="M185" t="s">
        <v>552</v>
      </c>
      <c r="N185" s="4" t="str">
        <f>VLOOKUP(M185,Table3[#All],2)</f>
        <v>Technology</v>
      </c>
      <c r="O185" s="4" t="str">
        <f>VLOOKUP(M185,Table3[#All],3)</f>
        <v>Phones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3">
      <c r="A186">
        <v>185</v>
      </c>
      <c r="B186" t="s">
        <v>545</v>
      </c>
      <c r="C186" t="s">
        <v>546</v>
      </c>
      <c r="D186" t="s">
        <v>547</v>
      </c>
      <c r="E186" t="s">
        <v>17</v>
      </c>
      <c r="F186" t="s">
        <v>548</v>
      </c>
      <c r="G186" s="4" t="str">
        <f>VLOOKUP(F186,Table2[#All],3)</f>
        <v>Home Office</v>
      </c>
      <c r="H186" t="s">
        <v>19</v>
      </c>
      <c r="I186" t="s">
        <v>549</v>
      </c>
      <c r="J186" t="s">
        <v>550</v>
      </c>
      <c r="K186">
        <v>71203</v>
      </c>
      <c r="L186" t="s">
        <v>22</v>
      </c>
      <c r="M186" t="s">
        <v>553</v>
      </c>
      <c r="N186" s="4" t="str">
        <f>VLOOKUP(M186,Table3[#All],2)</f>
        <v>Technology</v>
      </c>
      <c r="O186" s="4" t="str">
        <f>VLOOKUP(M186,Table3[#All],3)</f>
        <v>Accessories</v>
      </c>
      <c r="P186">
        <v>29</v>
      </c>
      <c r="Q186">
        <v>2</v>
      </c>
      <c r="R186">
        <v>0</v>
      </c>
      <c r="S186">
        <v>7.25</v>
      </c>
    </row>
    <row r="187" spans="1:19" x14ac:dyDescent="0.3">
      <c r="A187">
        <v>186</v>
      </c>
      <c r="B187" t="s">
        <v>554</v>
      </c>
      <c r="C187" t="s">
        <v>555</v>
      </c>
      <c r="D187" s="1">
        <v>42412</v>
      </c>
      <c r="E187" t="s">
        <v>34</v>
      </c>
      <c r="F187" t="s">
        <v>556</v>
      </c>
      <c r="G187" s="4" t="str">
        <f>VLOOKUP(F187,Table2[#All],3)</f>
        <v>Consumer</v>
      </c>
      <c r="H187" t="s">
        <v>19</v>
      </c>
      <c r="I187" t="s">
        <v>557</v>
      </c>
      <c r="J187" t="s">
        <v>558</v>
      </c>
      <c r="K187">
        <v>6824</v>
      </c>
      <c r="L187" t="s">
        <v>104</v>
      </c>
      <c r="M187" t="s">
        <v>559</v>
      </c>
      <c r="N187" s="4" t="str">
        <f>VLOOKUP(M187,Table3[#All],2)</f>
        <v>Office Supplies</v>
      </c>
      <c r="O187" s="4" t="str">
        <f>VLOOKUP(M187,Table3[#All],3)</f>
        <v>Binders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3">
      <c r="A188">
        <v>187</v>
      </c>
      <c r="B188" t="s">
        <v>560</v>
      </c>
      <c r="C188" t="s">
        <v>561</v>
      </c>
      <c r="D188" t="s">
        <v>562</v>
      </c>
      <c r="E188" t="s">
        <v>34</v>
      </c>
      <c r="F188" t="s">
        <v>563</v>
      </c>
      <c r="G188" s="4" t="str">
        <f>VLOOKUP(F188,Table2[#All],3)</f>
        <v>Home Office</v>
      </c>
      <c r="H188" t="s">
        <v>19</v>
      </c>
      <c r="I188" t="s">
        <v>28</v>
      </c>
      <c r="J188" t="s">
        <v>29</v>
      </c>
      <c r="K188">
        <v>90032</v>
      </c>
      <c r="L188" t="s">
        <v>30</v>
      </c>
      <c r="M188" t="s">
        <v>564</v>
      </c>
      <c r="N188" s="4" t="str">
        <f>VLOOKUP(M188,Table3[#All],2)</f>
        <v>Technology</v>
      </c>
      <c r="O188" s="4" t="str">
        <f>VLOOKUP(M188,Table3[#All],3)</f>
        <v>Accessories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3">
      <c r="A189">
        <v>188</v>
      </c>
      <c r="B189" t="s">
        <v>565</v>
      </c>
      <c r="C189" t="s">
        <v>566</v>
      </c>
      <c r="D189" t="s">
        <v>156</v>
      </c>
      <c r="E189" t="s">
        <v>34</v>
      </c>
      <c r="F189" t="s">
        <v>567</v>
      </c>
      <c r="G189" s="4" t="str">
        <f>VLOOKUP(F189,Table2[#All],3)</f>
        <v>Corporate</v>
      </c>
      <c r="H189" t="s">
        <v>19</v>
      </c>
      <c r="I189" t="s">
        <v>568</v>
      </c>
      <c r="J189" t="s">
        <v>67</v>
      </c>
      <c r="K189">
        <v>75051</v>
      </c>
      <c r="L189" t="s">
        <v>68</v>
      </c>
      <c r="M189" t="s">
        <v>569</v>
      </c>
      <c r="N189" s="4" t="str">
        <f>VLOOKUP(M189,Table3[#All],2)</f>
        <v>Office Supplies</v>
      </c>
      <c r="O189" s="4" t="str">
        <f>VLOOKUP(M189,Table3[#All],3)</f>
        <v>Storage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3">
      <c r="A190">
        <v>189</v>
      </c>
      <c r="B190" t="s">
        <v>565</v>
      </c>
      <c r="C190" t="s">
        <v>566</v>
      </c>
      <c r="D190" t="s">
        <v>156</v>
      </c>
      <c r="E190" t="s">
        <v>34</v>
      </c>
      <c r="F190" t="s">
        <v>567</v>
      </c>
      <c r="G190" s="4" t="str">
        <f>VLOOKUP(F190,Table2[#All],3)</f>
        <v>Corporate</v>
      </c>
      <c r="H190" t="s">
        <v>19</v>
      </c>
      <c r="I190" t="s">
        <v>568</v>
      </c>
      <c r="J190" t="s">
        <v>67</v>
      </c>
      <c r="K190">
        <v>75051</v>
      </c>
      <c r="L190" t="s">
        <v>68</v>
      </c>
      <c r="M190" t="s">
        <v>472</v>
      </c>
      <c r="N190" s="4" t="str">
        <f>VLOOKUP(M190,Table3[#All],2)</f>
        <v>Office Supplies</v>
      </c>
      <c r="O190" s="4" t="str">
        <f>VLOOKUP(M190,Table3[#All],3)</f>
        <v>Paper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3">
      <c r="A191">
        <v>190</v>
      </c>
      <c r="B191" t="s">
        <v>570</v>
      </c>
      <c r="C191" s="1">
        <v>42348</v>
      </c>
      <c r="D191" t="s">
        <v>571</v>
      </c>
      <c r="E191" t="s">
        <v>135</v>
      </c>
      <c r="F191" t="s">
        <v>572</v>
      </c>
      <c r="G191" s="4" t="str">
        <f>VLOOKUP(F191,Table2[#All],3)</f>
        <v>Home Office</v>
      </c>
      <c r="H191" t="s">
        <v>19</v>
      </c>
      <c r="I191" t="s">
        <v>200</v>
      </c>
      <c r="J191" t="s">
        <v>201</v>
      </c>
      <c r="K191">
        <v>10035</v>
      </c>
      <c r="L191" t="s">
        <v>104</v>
      </c>
      <c r="M191" t="s">
        <v>573</v>
      </c>
      <c r="N191" s="4" t="str">
        <f>VLOOKUP(M191,Table3[#All],2)</f>
        <v>Furniture</v>
      </c>
      <c r="O191" s="4" t="str">
        <f>VLOOKUP(M191,Table3[#All],3)</f>
        <v>Bookcases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3">
      <c r="A192">
        <v>191</v>
      </c>
      <c r="B192" t="s">
        <v>570</v>
      </c>
      <c r="C192" s="1">
        <v>42348</v>
      </c>
      <c r="D192" t="s">
        <v>571</v>
      </c>
      <c r="E192" t="s">
        <v>135</v>
      </c>
      <c r="F192" t="s">
        <v>572</v>
      </c>
      <c r="G192" s="4" t="str">
        <f>VLOOKUP(F192,Table2[#All],3)</f>
        <v>Home Office</v>
      </c>
      <c r="H192" t="s">
        <v>19</v>
      </c>
      <c r="I192" t="s">
        <v>200</v>
      </c>
      <c r="J192" t="s">
        <v>201</v>
      </c>
      <c r="K192">
        <v>10035</v>
      </c>
      <c r="L192" t="s">
        <v>104</v>
      </c>
      <c r="M192" t="s">
        <v>574</v>
      </c>
      <c r="N192" s="4" t="str">
        <f>VLOOKUP(M192,Table3[#All],2)</f>
        <v>Technology</v>
      </c>
      <c r="O192" s="4" t="str">
        <f>VLOOKUP(M192,Table3[#All],3)</f>
        <v>Phones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3">
      <c r="A193">
        <v>192</v>
      </c>
      <c r="B193" t="s">
        <v>570</v>
      </c>
      <c r="C193" s="1">
        <v>42348</v>
      </c>
      <c r="D193" t="s">
        <v>571</v>
      </c>
      <c r="E193" t="s">
        <v>135</v>
      </c>
      <c r="F193" t="s">
        <v>572</v>
      </c>
      <c r="G193" s="4" t="str">
        <f>VLOOKUP(F193,Table2[#All],3)</f>
        <v>Home Office</v>
      </c>
      <c r="H193" t="s">
        <v>19</v>
      </c>
      <c r="I193" t="s">
        <v>200</v>
      </c>
      <c r="J193" t="s">
        <v>201</v>
      </c>
      <c r="K193">
        <v>10035</v>
      </c>
      <c r="L193" t="s">
        <v>104</v>
      </c>
      <c r="M193" t="s">
        <v>575</v>
      </c>
      <c r="N193" s="4" t="str">
        <f>VLOOKUP(M193,Table3[#All],2)</f>
        <v>Office Supplies</v>
      </c>
      <c r="O193" s="4" t="str">
        <f>VLOOKUP(M193,Table3[#All],3)</f>
        <v>Paper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3">
      <c r="A194">
        <v>193</v>
      </c>
      <c r="B194" t="s">
        <v>570</v>
      </c>
      <c r="C194" s="1">
        <v>42348</v>
      </c>
      <c r="D194" t="s">
        <v>571</v>
      </c>
      <c r="E194" t="s">
        <v>135</v>
      </c>
      <c r="F194" t="s">
        <v>572</v>
      </c>
      <c r="G194" s="4" t="str">
        <f>VLOOKUP(F194,Table2[#All],3)</f>
        <v>Home Office</v>
      </c>
      <c r="H194" t="s">
        <v>19</v>
      </c>
      <c r="I194" t="s">
        <v>200</v>
      </c>
      <c r="J194" t="s">
        <v>201</v>
      </c>
      <c r="K194">
        <v>10035</v>
      </c>
      <c r="L194" t="s">
        <v>104</v>
      </c>
      <c r="M194" t="s">
        <v>145</v>
      </c>
      <c r="N194" s="4" t="str">
        <f>VLOOKUP(M194,Table3[#All],2)</f>
        <v>Furniture</v>
      </c>
      <c r="O194" s="4" t="str">
        <f>VLOOKUP(M194,Table3[#All],3)</f>
        <v>Bookcases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3">
      <c r="A195">
        <v>194</v>
      </c>
      <c r="B195" t="s">
        <v>570</v>
      </c>
      <c r="C195" s="1">
        <v>42348</v>
      </c>
      <c r="D195" t="s">
        <v>571</v>
      </c>
      <c r="E195" t="s">
        <v>135</v>
      </c>
      <c r="F195" t="s">
        <v>572</v>
      </c>
      <c r="G195" s="4" t="str">
        <f>VLOOKUP(F195,Table2[#All],3)</f>
        <v>Home Office</v>
      </c>
      <c r="H195" t="s">
        <v>19</v>
      </c>
      <c r="I195" t="s">
        <v>200</v>
      </c>
      <c r="J195" t="s">
        <v>201</v>
      </c>
      <c r="K195">
        <v>10035</v>
      </c>
      <c r="L195" t="s">
        <v>104</v>
      </c>
      <c r="M195" t="s">
        <v>576</v>
      </c>
      <c r="N195" s="4" t="str">
        <f>VLOOKUP(M195,Table3[#All],2)</f>
        <v>Office Supplies</v>
      </c>
      <c r="O195" s="4" t="str">
        <f>VLOOKUP(M195,Table3[#All],3)</f>
        <v>Art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3">
      <c r="A196">
        <v>195</v>
      </c>
      <c r="B196" t="s">
        <v>577</v>
      </c>
      <c r="C196" t="s">
        <v>578</v>
      </c>
      <c r="D196" s="1">
        <v>42166</v>
      </c>
      <c r="E196" t="s">
        <v>34</v>
      </c>
      <c r="F196" t="s">
        <v>579</v>
      </c>
      <c r="G196" s="4" t="str">
        <f>VLOOKUP(F196,Table2[#All],3)</f>
        <v>Corporate</v>
      </c>
      <c r="H196" t="s">
        <v>19</v>
      </c>
      <c r="I196" t="s">
        <v>580</v>
      </c>
      <c r="J196" t="s">
        <v>29</v>
      </c>
      <c r="K196">
        <v>92374</v>
      </c>
      <c r="L196" t="s">
        <v>30</v>
      </c>
      <c r="M196" t="s">
        <v>124</v>
      </c>
      <c r="N196" s="4" t="str">
        <f>VLOOKUP(M196,Table3[#All],2)</f>
        <v>Office Supplies</v>
      </c>
      <c r="O196" s="4" t="str">
        <f>VLOOKUP(M196,Table3[#All],3)</f>
        <v>Envelopes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3">
      <c r="A197">
        <v>196</v>
      </c>
      <c r="B197" t="s">
        <v>581</v>
      </c>
      <c r="C197" t="s">
        <v>582</v>
      </c>
      <c r="D197" t="s">
        <v>583</v>
      </c>
      <c r="E197" t="s">
        <v>34</v>
      </c>
      <c r="F197" t="s">
        <v>584</v>
      </c>
      <c r="G197" s="4" t="str">
        <f>VLOOKUP(F197,Table2[#All],3)</f>
        <v>Consumer</v>
      </c>
      <c r="H197" t="s">
        <v>19</v>
      </c>
      <c r="I197" t="s">
        <v>585</v>
      </c>
      <c r="J197" t="s">
        <v>378</v>
      </c>
      <c r="K197">
        <v>45011</v>
      </c>
      <c r="L197" t="s">
        <v>104</v>
      </c>
      <c r="M197" t="s">
        <v>586</v>
      </c>
      <c r="N197" s="4" t="str">
        <f>VLOOKUP(M197,Table3[#All],2)</f>
        <v>Office Supplies</v>
      </c>
      <c r="O197" s="4" t="str">
        <f>VLOOKUP(M197,Table3[#All],3)</f>
        <v>Art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3">
      <c r="A198">
        <v>197</v>
      </c>
      <c r="B198" t="s">
        <v>581</v>
      </c>
      <c r="C198" t="s">
        <v>582</v>
      </c>
      <c r="D198" t="s">
        <v>583</v>
      </c>
      <c r="E198" t="s">
        <v>34</v>
      </c>
      <c r="F198" t="s">
        <v>584</v>
      </c>
      <c r="G198" s="4" t="str">
        <f>VLOOKUP(F198,Table2[#All],3)</f>
        <v>Consumer</v>
      </c>
      <c r="H198" t="s">
        <v>19</v>
      </c>
      <c r="I198" t="s">
        <v>585</v>
      </c>
      <c r="J198" t="s">
        <v>378</v>
      </c>
      <c r="K198">
        <v>45011</v>
      </c>
      <c r="L198" t="s">
        <v>104</v>
      </c>
      <c r="M198" t="s">
        <v>587</v>
      </c>
      <c r="N198" s="4" t="str">
        <f>VLOOKUP(M198,Table3[#All],2)</f>
        <v>Office Supplies</v>
      </c>
      <c r="O198" s="4" t="str">
        <f>VLOOKUP(M198,Table3[#All],3)</f>
        <v>Art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3">
      <c r="A199">
        <v>198</v>
      </c>
      <c r="B199" t="s">
        <v>588</v>
      </c>
      <c r="C199" s="1">
        <v>42897</v>
      </c>
      <c r="D199" t="s">
        <v>282</v>
      </c>
      <c r="E199" t="s">
        <v>34</v>
      </c>
      <c r="F199" t="s">
        <v>589</v>
      </c>
      <c r="G199" s="4" t="str">
        <f>VLOOKUP(F199,Table2[#All],3)</f>
        <v>Home Office</v>
      </c>
      <c r="H199" t="s">
        <v>19</v>
      </c>
      <c r="I199" t="s">
        <v>590</v>
      </c>
      <c r="J199" t="s">
        <v>591</v>
      </c>
      <c r="K199">
        <v>7090</v>
      </c>
      <c r="L199" t="s">
        <v>104</v>
      </c>
      <c r="M199" t="s">
        <v>592</v>
      </c>
      <c r="N199" s="4" t="str">
        <f>VLOOKUP(M199,Table3[#All],2)</f>
        <v>Office Supplies</v>
      </c>
      <c r="O199" s="4" t="str">
        <f>VLOOKUP(M199,Table3[#All],3)</f>
        <v>Storage</v>
      </c>
      <c r="P199">
        <v>46.26</v>
      </c>
      <c r="Q199">
        <v>3</v>
      </c>
      <c r="R199">
        <v>0</v>
      </c>
      <c r="S199">
        <v>12.0276</v>
      </c>
    </row>
    <row r="200" spans="1:19" x14ac:dyDescent="0.3">
      <c r="A200">
        <v>199</v>
      </c>
      <c r="B200" t="s">
        <v>593</v>
      </c>
      <c r="C200" s="1">
        <v>42893</v>
      </c>
      <c r="D200" t="s">
        <v>594</v>
      </c>
      <c r="E200" t="s">
        <v>34</v>
      </c>
      <c r="F200" t="s">
        <v>595</v>
      </c>
      <c r="G200" s="4" t="str">
        <f>VLOOKUP(F200,Table2[#All],3)</f>
        <v>Corporate</v>
      </c>
      <c r="H200" t="s">
        <v>19</v>
      </c>
      <c r="I200" t="s">
        <v>102</v>
      </c>
      <c r="J200" t="s">
        <v>103</v>
      </c>
      <c r="K200">
        <v>19120</v>
      </c>
      <c r="L200" t="s">
        <v>104</v>
      </c>
      <c r="M200" t="s">
        <v>596</v>
      </c>
      <c r="N200" s="4" t="str">
        <f>VLOOKUP(M200,Table3[#All],2)</f>
        <v>Office Supplies</v>
      </c>
      <c r="O200" s="4" t="str">
        <f>VLOOKUP(M200,Table3[#All],3)</f>
        <v>Binders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3">
      <c r="A201">
        <v>200</v>
      </c>
      <c r="B201" t="s">
        <v>593</v>
      </c>
      <c r="C201" s="1">
        <v>42893</v>
      </c>
      <c r="D201" t="s">
        <v>594</v>
      </c>
      <c r="E201" t="s">
        <v>34</v>
      </c>
      <c r="F201" t="s">
        <v>595</v>
      </c>
      <c r="G201" s="4" t="str">
        <f>VLOOKUP(F201,Table2[#All],3)</f>
        <v>Corporate</v>
      </c>
      <c r="H201" t="s">
        <v>19</v>
      </c>
      <c r="I201" t="s">
        <v>102</v>
      </c>
      <c r="J201" t="s">
        <v>103</v>
      </c>
      <c r="K201">
        <v>19120</v>
      </c>
      <c r="L201" t="s">
        <v>104</v>
      </c>
      <c r="M201" t="s">
        <v>597</v>
      </c>
      <c r="N201" s="4" t="str">
        <f>VLOOKUP(M201,Table3[#All],2)</f>
        <v>Office Supplies</v>
      </c>
      <c r="O201" s="4" t="str">
        <f>VLOOKUP(M201,Table3[#All],3)</f>
        <v>Paper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3">
      <c r="A202">
        <v>201</v>
      </c>
      <c r="B202" t="s">
        <v>598</v>
      </c>
      <c r="C202" t="s">
        <v>599</v>
      </c>
      <c r="D202" t="s">
        <v>600</v>
      </c>
      <c r="E202" t="s">
        <v>34</v>
      </c>
      <c r="F202" t="s">
        <v>601</v>
      </c>
      <c r="G202" s="4" t="str">
        <f>VLOOKUP(F202,Table2[#All],3)</f>
        <v>Consumer</v>
      </c>
      <c r="H202" t="s">
        <v>19</v>
      </c>
      <c r="I202" t="s">
        <v>602</v>
      </c>
      <c r="J202" t="s">
        <v>378</v>
      </c>
      <c r="K202">
        <v>44312</v>
      </c>
      <c r="L202" t="s">
        <v>104</v>
      </c>
      <c r="M202" t="s">
        <v>603</v>
      </c>
      <c r="N202" s="4" t="str">
        <f>VLOOKUP(M202,Table3[#All],2)</f>
        <v>Office Supplies</v>
      </c>
      <c r="O202" s="4" t="str">
        <f>VLOOKUP(M202,Table3[#All],3)</f>
        <v>Paper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3">
      <c r="A203">
        <v>202</v>
      </c>
      <c r="B203" t="s">
        <v>604</v>
      </c>
      <c r="C203" s="1">
        <v>41706</v>
      </c>
      <c r="D203" s="1">
        <v>41767</v>
      </c>
      <c r="E203" t="s">
        <v>135</v>
      </c>
      <c r="F203" t="s">
        <v>605</v>
      </c>
      <c r="G203" s="4" t="str">
        <f>VLOOKUP(F203,Table2[#All],3)</f>
        <v>Consumer</v>
      </c>
      <c r="H203" t="s">
        <v>19</v>
      </c>
      <c r="I203" t="s">
        <v>606</v>
      </c>
      <c r="J203" t="s">
        <v>345</v>
      </c>
      <c r="K203">
        <v>80219</v>
      </c>
      <c r="L203" t="s">
        <v>30</v>
      </c>
      <c r="M203" t="s">
        <v>607</v>
      </c>
      <c r="N203" s="4" t="str">
        <f>VLOOKUP(M203,Table3[#All],2)</f>
        <v>Furniture</v>
      </c>
      <c r="O203" s="4" t="str">
        <f>VLOOKUP(M203,Table3[#All],3)</f>
        <v>Tables</v>
      </c>
      <c r="P203">
        <v>218.75</v>
      </c>
      <c r="Q203">
        <v>2</v>
      </c>
      <c r="R203">
        <v>0.5</v>
      </c>
      <c r="S203">
        <v>-161.875</v>
      </c>
    </row>
    <row r="204" spans="1:19" x14ac:dyDescent="0.3">
      <c r="A204">
        <v>203</v>
      </c>
      <c r="B204" t="s">
        <v>604</v>
      </c>
      <c r="C204" s="1">
        <v>41706</v>
      </c>
      <c r="D204" s="1">
        <v>41767</v>
      </c>
      <c r="E204" t="s">
        <v>135</v>
      </c>
      <c r="F204" t="s">
        <v>605</v>
      </c>
      <c r="G204" s="4" t="str">
        <f>VLOOKUP(F204,Table2[#All],3)</f>
        <v>Consumer</v>
      </c>
      <c r="H204" t="s">
        <v>19</v>
      </c>
      <c r="I204" t="s">
        <v>606</v>
      </c>
      <c r="J204" t="s">
        <v>345</v>
      </c>
      <c r="K204">
        <v>80219</v>
      </c>
      <c r="L204" t="s">
        <v>30</v>
      </c>
      <c r="M204" t="s">
        <v>608</v>
      </c>
      <c r="N204" s="4" t="str">
        <f>VLOOKUP(M204,Table3[#All],2)</f>
        <v>Office Supplies</v>
      </c>
      <c r="O204" s="4" t="str">
        <f>VLOOKUP(M204,Table3[#All],3)</f>
        <v>Appliances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3">
      <c r="A205">
        <v>204</v>
      </c>
      <c r="B205" t="s">
        <v>609</v>
      </c>
      <c r="C205" t="s">
        <v>610</v>
      </c>
      <c r="D205" t="s">
        <v>611</v>
      </c>
      <c r="E205" t="s">
        <v>17</v>
      </c>
      <c r="F205" t="s">
        <v>612</v>
      </c>
      <c r="G205" s="4" t="str">
        <f>VLOOKUP(F205,Table2[#All],3)</f>
        <v>Consumer</v>
      </c>
      <c r="H205" t="s">
        <v>19</v>
      </c>
      <c r="I205" t="s">
        <v>613</v>
      </c>
      <c r="J205" t="s">
        <v>67</v>
      </c>
      <c r="K205">
        <v>75220</v>
      </c>
      <c r="L205" t="s">
        <v>68</v>
      </c>
      <c r="M205" t="s">
        <v>614</v>
      </c>
      <c r="N205" s="4" t="str">
        <f>VLOOKUP(M205,Table3[#All],2)</f>
        <v>Office Supplies</v>
      </c>
      <c r="O205" s="4" t="str">
        <f>VLOOKUP(M205,Table3[#All],3)</f>
        <v>Appliances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3">
      <c r="A206">
        <v>205</v>
      </c>
      <c r="B206" t="s">
        <v>615</v>
      </c>
      <c r="C206" s="1">
        <v>42800</v>
      </c>
      <c r="D206" s="1">
        <v>42922</v>
      </c>
      <c r="E206" t="s">
        <v>34</v>
      </c>
      <c r="F206" t="s">
        <v>616</v>
      </c>
      <c r="G206" s="4" t="str">
        <f>VLOOKUP(F206,Table2[#All],3)</f>
        <v>Corporate</v>
      </c>
      <c r="H206" t="s">
        <v>19</v>
      </c>
      <c r="I206" t="s">
        <v>458</v>
      </c>
      <c r="J206" t="s">
        <v>253</v>
      </c>
      <c r="K206">
        <v>37064</v>
      </c>
      <c r="L206" t="s">
        <v>22</v>
      </c>
      <c r="M206" t="s">
        <v>617</v>
      </c>
      <c r="N206" s="4" t="str">
        <f>VLOOKUP(M206,Table3[#All],2)</f>
        <v>Furniture</v>
      </c>
      <c r="O206" s="4" t="str">
        <f>VLOOKUP(M206,Table3[#All],3)</f>
        <v>Furnishings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3">
      <c r="A207">
        <v>206</v>
      </c>
      <c r="B207" t="s">
        <v>618</v>
      </c>
      <c r="C207" s="1">
        <v>42990</v>
      </c>
      <c r="D207" t="s">
        <v>619</v>
      </c>
      <c r="E207" t="s">
        <v>34</v>
      </c>
      <c r="F207" t="s">
        <v>620</v>
      </c>
      <c r="G207" s="4" t="str">
        <f>VLOOKUP(F207,Table2[#All],3)</f>
        <v>Consumer</v>
      </c>
      <c r="H207" t="s">
        <v>19</v>
      </c>
      <c r="I207" t="s">
        <v>621</v>
      </c>
      <c r="J207" t="s">
        <v>29</v>
      </c>
      <c r="K207">
        <v>90604</v>
      </c>
      <c r="L207" t="s">
        <v>30</v>
      </c>
      <c r="M207" t="s">
        <v>622</v>
      </c>
      <c r="N207" s="4" t="str">
        <f>VLOOKUP(M207,Table3[#All],2)</f>
        <v>Technology</v>
      </c>
      <c r="O207" s="4" t="str">
        <f>VLOOKUP(M207,Table3[#All],3)</f>
        <v>Phones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3">
      <c r="A208">
        <v>207</v>
      </c>
      <c r="B208" t="s">
        <v>623</v>
      </c>
      <c r="C208" s="1">
        <v>42747</v>
      </c>
      <c r="D208" s="1">
        <v>42928</v>
      </c>
      <c r="E208" t="s">
        <v>34</v>
      </c>
      <c r="F208" t="s">
        <v>624</v>
      </c>
      <c r="G208" s="4" t="str">
        <f>VLOOKUP(F208,Table2[#All],3)</f>
        <v>Consumer</v>
      </c>
      <c r="H208" t="s">
        <v>19</v>
      </c>
      <c r="I208" t="s">
        <v>625</v>
      </c>
      <c r="J208" t="s">
        <v>177</v>
      </c>
      <c r="K208">
        <v>48601</v>
      </c>
      <c r="L208" t="s">
        <v>68</v>
      </c>
      <c r="M208" t="s">
        <v>626</v>
      </c>
      <c r="N208" s="4" t="str">
        <f>VLOOKUP(M208,Table3[#All],2)</f>
        <v>Office Supplies</v>
      </c>
      <c r="O208" s="4" t="str">
        <f>VLOOKUP(M208,Table3[#All],3)</f>
        <v>Storage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3">
      <c r="A209">
        <v>208</v>
      </c>
      <c r="B209" t="s">
        <v>623</v>
      </c>
      <c r="C209" s="1">
        <v>42747</v>
      </c>
      <c r="D209" s="1">
        <v>42928</v>
      </c>
      <c r="E209" t="s">
        <v>34</v>
      </c>
      <c r="F209" t="s">
        <v>624</v>
      </c>
      <c r="G209" s="4" t="str">
        <f>VLOOKUP(F209,Table2[#All],3)</f>
        <v>Consumer</v>
      </c>
      <c r="H209" t="s">
        <v>19</v>
      </c>
      <c r="I209" t="s">
        <v>625</v>
      </c>
      <c r="J209" t="s">
        <v>177</v>
      </c>
      <c r="K209">
        <v>48601</v>
      </c>
      <c r="L209" t="s">
        <v>68</v>
      </c>
      <c r="M209" t="s">
        <v>627</v>
      </c>
      <c r="N209" s="4" t="str">
        <f>VLOOKUP(M209,Table3[#All],2)</f>
        <v>Technology</v>
      </c>
      <c r="O209" s="4" t="str">
        <f>VLOOKUP(M209,Table3[#All],3)</f>
        <v>Phones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3">
      <c r="A210">
        <v>209</v>
      </c>
      <c r="B210" t="s">
        <v>623</v>
      </c>
      <c r="C210" s="1">
        <v>42747</v>
      </c>
      <c r="D210" s="1">
        <v>42928</v>
      </c>
      <c r="E210" t="s">
        <v>34</v>
      </c>
      <c r="F210" t="s">
        <v>624</v>
      </c>
      <c r="G210" s="4" t="str">
        <f>VLOOKUP(F210,Table2[#All],3)</f>
        <v>Consumer</v>
      </c>
      <c r="H210" t="s">
        <v>19</v>
      </c>
      <c r="I210" t="s">
        <v>625</v>
      </c>
      <c r="J210" t="s">
        <v>177</v>
      </c>
      <c r="K210">
        <v>48601</v>
      </c>
      <c r="L210" t="s">
        <v>68</v>
      </c>
      <c r="M210" t="s">
        <v>411</v>
      </c>
      <c r="N210" s="4" t="str">
        <f>VLOOKUP(M210,Table3[#All],2)</f>
        <v>Office Supplies</v>
      </c>
      <c r="O210" s="4" t="str">
        <f>VLOOKUP(M210,Table3[#All],3)</f>
        <v>Binders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3">
      <c r="A211">
        <v>210</v>
      </c>
      <c r="B211" t="s">
        <v>623</v>
      </c>
      <c r="C211" s="1">
        <v>42747</v>
      </c>
      <c r="D211" s="1">
        <v>42928</v>
      </c>
      <c r="E211" t="s">
        <v>34</v>
      </c>
      <c r="F211" t="s">
        <v>624</v>
      </c>
      <c r="G211" s="4" t="str">
        <f>VLOOKUP(F211,Table2[#All],3)</f>
        <v>Consumer</v>
      </c>
      <c r="H211" t="s">
        <v>19</v>
      </c>
      <c r="I211" t="s">
        <v>625</v>
      </c>
      <c r="J211" t="s">
        <v>177</v>
      </c>
      <c r="K211">
        <v>48601</v>
      </c>
      <c r="L211" t="s">
        <v>68</v>
      </c>
      <c r="M211" t="s">
        <v>628</v>
      </c>
      <c r="N211" s="4" t="str">
        <f>VLOOKUP(M211,Table3[#All],2)</f>
        <v>Office Supplies</v>
      </c>
      <c r="O211" s="4" t="str">
        <f>VLOOKUP(M211,Table3[#All],3)</f>
        <v>Fasteners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3">
      <c r="A212">
        <v>211</v>
      </c>
      <c r="B212" t="s">
        <v>623</v>
      </c>
      <c r="C212" s="1">
        <v>42747</v>
      </c>
      <c r="D212" s="1">
        <v>42928</v>
      </c>
      <c r="E212" t="s">
        <v>34</v>
      </c>
      <c r="F212" t="s">
        <v>624</v>
      </c>
      <c r="G212" s="4" t="str">
        <f>VLOOKUP(F212,Table2[#All],3)</f>
        <v>Consumer</v>
      </c>
      <c r="H212" t="s">
        <v>19</v>
      </c>
      <c r="I212" t="s">
        <v>625</v>
      </c>
      <c r="J212" t="s">
        <v>177</v>
      </c>
      <c r="K212">
        <v>48601</v>
      </c>
      <c r="L212" t="s">
        <v>68</v>
      </c>
      <c r="M212" t="s">
        <v>629</v>
      </c>
      <c r="N212" s="4" t="str">
        <f>VLOOKUP(M212,Table3[#All],2)</f>
        <v>Office Supplies</v>
      </c>
      <c r="O212" s="4" t="str">
        <f>VLOOKUP(M212,Table3[#All],3)</f>
        <v>Storage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3">
      <c r="A213">
        <v>212</v>
      </c>
      <c r="B213" t="s">
        <v>630</v>
      </c>
      <c r="C213" s="1">
        <v>42249</v>
      </c>
      <c r="D213" t="s">
        <v>631</v>
      </c>
      <c r="E213" t="s">
        <v>17</v>
      </c>
      <c r="F213" t="s">
        <v>632</v>
      </c>
      <c r="G213" s="4" t="str">
        <f>VLOOKUP(F213,Table2[#All],3)</f>
        <v>Corporate</v>
      </c>
      <c r="H213" t="s">
        <v>19</v>
      </c>
      <c r="I213" t="s">
        <v>613</v>
      </c>
      <c r="J213" t="s">
        <v>67</v>
      </c>
      <c r="K213">
        <v>75220</v>
      </c>
      <c r="L213" t="s">
        <v>68</v>
      </c>
      <c r="M213" t="s">
        <v>633</v>
      </c>
      <c r="N213" s="4" t="str">
        <f>VLOOKUP(M213,Table3[#All],2)</f>
        <v>Technology</v>
      </c>
      <c r="O213" s="4" t="str">
        <f>VLOOKUP(M213,Table3[#All],3)</f>
        <v>Accessories</v>
      </c>
      <c r="P213">
        <v>20.8</v>
      </c>
      <c r="Q213">
        <v>2</v>
      </c>
      <c r="R213">
        <v>0.2</v>
      </c>
      <c r="S213">
        <v>6.5</v>
      </c>
    </row>
    <row r="214" spans="1:19" x14ac:dyDescent="0.3">
      <c r="A214">
        <v>213</v>
      </c>
      <c r="B214" t="s">
        <v>634</v>
      </c>
      <c r="C214" s="1">
        <v>42036</v>
      </c>
      <c r="D214" s="1">
        <v>42248</v>
      </c>
      <c r="E214" t="s">
        <v>34</v>
      </c>
      <c r="F214" t="s">
        <v>635</v>
      </c>
      <c r="G214" s="4" t="str">
        <f>VLOOKUP(F214,Table2[#All],3)</f>
        <v>Corporate</v>
      </c>
      <c r="H214" t="s">
        <v>19</v>
      </c>
      <c r="I214" t="s">
        <v>636</v>
      </c>
      <c r="J214" t="s">
        <v>378</v>
      </c>
      <c r="K214">
        <v>44256</v>
      </c>
      <c r="L214" t="s">
        <v>104</v>
      </c>
      <c r="M214" t="s">
        <v>637</v>
      </c>
      <c r="N214" s="4" t="str">
        <f>VLOOKUP(M214,Table3[#All],2)</f>
        <v>Office Supplies</v>
      </c>
      <c r="O214" s="4" t="str">
        <f>VLOOKUP(M214,Table3[#All],3)</f>
        <v>Labels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3">
      <c r="A215">
        <v>214</v>
      </c>
      <c r="B215" t="s">
        <v>634</v>
      </c>
      <c r="C215" s="1">
        <v>42036</v>
      </c>
      <c r="D215" s="1">
        <v>42248</v>
      </c>
      <c r="E215" t="s">
        <v>34</v>
      </c>
      <c r="F215" t="s">
        <v>635</v>
      </c>
      <c r="G215" s="4" t="str">
        <f>VLOOKUP(F215,Table2[#All],3)</f>
        <v>Corporate</v>
      </c>
      <c r="H215" t="s">
        <v>19</v>
      </c>
      <c r="I215" t="s">
        <v>636</v>
      </c>
      <c r="J215" t="s">
        <v>378</v>
      </c>
      <c r="K215">
        <v>44256</v>
      </c>
      <c r="L215" t="s">
        <v>104</v>
      </c>
      <c r="M215" t="s">
        <v>638</v>
      </c>
      <c r="N215" s="4" t="str">
        <f>VLOOKUP(M215,Table3[#All],2)</f>
        <v>Furniture</v>
      </c>
      <c r="O215" s="4" t="str">
        <f>VLOOKUP(M215,Table3[#All],3)</f>
        <v>Bookcases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3">
      <c r="A216">
        <v>215</v>
      </c>
      <c r="B216" t="s">
        <v>634</v>
      </c>
      <c r="C216" s="1">
        <v>42036</v>
      </c>
      <c r="D216" s="1">
        <v>42248</v>
      </c>
      <c r="E216" t="s">
        <v>34</v>
      </c>
      <c r="F216" t="s">
        <v>635</v>
      </c>
      <c r="G216" s="4" t="str">
        <f>VLOOKUP(F216,Table2[#All],3)</f>
        <v>Corporate</v>
      </c>
      <c r="H216" t="s">
        <v>19</v>
      </c>
      <c r="I216" t="s">
        <v>636</v>
      </c>
      <c r="J216" t="s">
        <v>378</v>
      </c>
      <c r="K216">
        <v>44256</v>
      </c>
      <c r="L216" t="s">
        <v>104</v>
      </c>
      <c r="M216" t="s">
        <v>355</v>
      </c>
      <c r="N216" s="4" t="str">
        <f>VLOOKUP(M216,Table3[#All],2)</f>
        <v>Technology</v>
      </c>
      <c r="O216" s="4" t="str">
        <f>VLOOKUP(M216,Table3[#All],3)</f>
        <v>Phones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3">
      <c r="A217">
        <v>216</v>
      </c>
      <c r="B217" t="s">
        <v>634</v>
      </c>
      <c r="C217" s="1">
        <v>42036</v>
      </c>
      <c r="D217" s="1">
        <v>42248</v>
      </c>
      <c r="E217" t="s">
        <v>34</v>
      </c>
      <c r="F217" t="s">
        <v>635</v>
      </c>
      <c r="G217" s="4" t="str">
        <f>VLOOKUP(F217,Table2[#All],3)</f>
        <v>Corporate</v>
      </c>
      <c r="H217" t="s">
        <v>19</v>
      </c>
      <c r="I217" t="s">
        <v>636</v>
      </c>
      <c r="J217" t="s">
        <v>378</v>
      </c>
      <c r="K217">
        <v>44256</v>
      </c>
      <c r="L217" t="s">
        <v>104</v>
      </c>
      <c r="M217" t="s">
        <v>639</v>
      </c>
      <c r="N217" s="4" t="str">
        <f>VLOOKUP(M217,Table3[#All],2)</f>
        <v>Technology</v>
      </c>
      <c r="O217" s="4" t="str">
        <f>VLOOKUP(M217,Table3[#All],3)</f>
        <v>Machines</v>
      </c>
      <c r="P217">
        <v>1188</v>
      </c>
      <c r="Q217">
        <v>9</v>
      </c>
      <c r="R217">
        <v>0.7</v>
      </c>
      <c r="S217">
        <v>-950.4</v>
      </c>
    </row>
    <row r="218" spans="1:19" x14ac:dyDescent="0.3">
      <c r="A218">
        <v>217</v>
      </c>
      <c r="B218" t="s">
        <v>634</v>
      </c>
      <c r="C218" s="1">
        <v>42036</v>
      </c>
      <c r="D218" s="1">
        <v>42248</v>
      </c>
      <c r="E218" t="s">
        <v>34</v>
      </c>
      <c r="F218" t="s">
        <v>635</v>
      </c>
      <c r="G218" s="4" t="str">
        <f>VLOOKUP(F218,Table2[#All],3)</f>
        <v>Corporate</v>
      </c>
      <c r="H218" t="s">
        <v>19</v>
      </c>
      <c r="I218" t="s">
        <v>636</v>
      </c>
      <c r="J218" t="s">
        <v>378</v>
      </c>
      <c r="K218">
        <v>44256</v>
      </c>
      <c r="L218" t="s">
        <v>104</v>
      </c>
      <c r="M218" t="s">
        <v>640</v>
      </c>
      <c r="N218" s="4" t="str">
        <f>VLOOKUP(M218,Table3[#All],2)</f>
        <v>Technology</v>
      </c>
      <c r="O218" s="4" t="str">
        <f>VLOOKUP(M218,Table3[#All],3)</f>
        <v>Accessories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3">
      <c r="A219">
        <v>218</v>
      </c>
      <c r="B219" t="s">
        <v>641</v>
      </c>
      <c r="C219" t="s">
        <v>642</v>
      </c>
      <c r="D219" s="1">
        <v>42380</v>
      </c>
      <c r="E219" t="s">
        <v>34</v>
      </c>
      <c r="F219" t="s">
        <v>643</v>
      </c>
      <c r="G219" s="4" t="str">
        <f>VLOOKUP(F219,Table2[#All],3)</f>
        <v>Consumer</v>
      </c>
      <c r="H219" t="s">
        <v>19</v>
      </c>
      <c r="I219" t="s">
        <v>28</v>
      </c>
      <c r="J219" t="s">
        <v>29</v>
      </c>
      <c r="K219">
        <v>90032</v>
      </c>
      <c r="L219" t="s">
        <v>30</v>
      </c>
      <c r="M219" t="s">
        <v>569</v>
      </c>
      <c r="N219" s="4" t="str">
        <f>VLOOKUP(M219,Table3[#All],2)</f>
        <v>Office Supplies</v>
      </c>
      <c r="O219" s="4" t="str">
        <f>VLOOKUP(M219,Table3[#All],3)</f>
        <v>Storage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3">
      <c r="A220">
        <v>219</v>
      </c>
      <c r="B220" t="s">
        <v>641</v>
      </c>
      <c r="C220" t="s">
        <v>642</v>
      </c>
      <c r="D220" s="1">
        <v>42380</v>
      </c>
      <c r="E220" t="s">
        <v>34</v>
      </c>
      <c r="F220" t="s">
        <v>643</v>
      </c>
      <c r="G220" s="4" t="str">
        <f>VLOOKUP(F220,Table2[#All],3)</f>
        <v>Consumer</v>
      </c>
      <c r="H220" t="s">
        <v>19</v>
      </c>
      <c r="I220" t="s">
        <v>28</v>
      </c>
      <c r="J220" t="s">
        <v>29</v>
      </c>
      <c r="K220">
        <v>90032</v>
      </c>
      <c r="L220" t="s">
        <v>30</v>
      </c>
      <c r="M220" t="s">
        <v>644</v>
      </c>
      <c r="N220" s="4" t="str">
        <f>VLOOKUP(M220,Table3[#All],2)</f>
        <v>Technology</v>
      </c>
      <c r="O220" s="4" t="str">
        <f>VLOOKUP(M220,Table3[#All],3)</f>
        <v>Phones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3">
      <c r="A221">
        <v>220</v>
      </c>
      <c r="B221" t="s">
        <v>645</v>
      </c>
      <c r="C221" t="s">
        <v>646</v>
      </c>
      <c r="D221" t="s">
        <v>141</v>
      </c>
      <c r="E221" t="s">
        <v>135</v>
      </c>
      <c r="F221" t="s">
        <v>647</v>
      </c>
      <c r="G221" s="4" t="str">
        <f>VLOOKUP(F221,Table2[#All],3)</f>
        <v>Consumer</v>
      </c>
      <c r="H221" t="s">
        <v>19</v>
      </c>
      <c r="I221" t="s">
        <v>648</v>
      </c>
      <c r="J221" t="s">
        <v>378</v>
      </c>
      <c r="K221">
        <v>43017</v>
      </c>
      <c r="L221" t="s">
        <v>104</v>
      </c>
      <c r="M221" t="s">
        <v>649</v>
      </c>
      <c r="N221" s="4" t="str">
        <f>VLOOKUP(M221,Table3[#All],2)</f>
        <v>Office Supplies</v>
      </c>
      <c r="O221" s="4" t="str">
        <f>VLOOKUP(M221,Table3[#All],3)</f>
        <v>Fasteners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3">
      <c r="A222">
        <v>221</v>
      </c>
      <c r="B222" t="s">
        <v>645</v>
      </c>
      <c r="C222" t="s">
        <v>646</v>
      </c>
      <c r="D222" t="s">
        <v>141</v>
      </c>
      <c r="E222" t="s">
        <v>135</v>
      </c>
      <c r="F222" t="s">
        <v>647</v>
      </c>
      <c r="G222" s="4" t="str">
        <f>VLOOKUP(F222,Table2[#All],3)</f>
        <v>Consumer</v>
      </c>
      <c r="H222" t="s">
        <v>19</v>
      </c>
      <c r="I222" t="s">
        <v>648</v>
      </c>
      <c r="J222" t="s">
        <v>378</v>
      </c>
      <c r="K222">
        <v>43017</v>
      </c>
      <c r="L222" t="s">
        <v>104</v>
      </c>
      <c r="M222" t="s">
        <v>650</v>
      </c>
      <c r="N222" s="4" t="str">
        <f>VLOOKUP(M222,Table3[#All],2)</f>
        <v>Office Supplies</v>
      </c>
      <c r="O222" s="4" t="str">
        <f>VLOOKUP(M222,Table3[#All],3)</f>
        <v>Paper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3">
      <c r="A223">
        <v>222</v>
      </c>
      <c r="B223" t="s">
        <v>645</v>
      </c>
      <c r="C223" t="s">
        <v>646</v>
      </c>
      <c r="D223" t="s">
        <v>141</v>
      </c>
      <c r="E223" t="s">
        <v>135</v>
      </c>
      <c r="F223" t="s">
        <v>647</v>
      </c>
      <c r="G223" s="4" t="str">
        <f>VLOOKUP(F223,Table2[#All],3)</f>
        <v>Consumer</v>
      </c>
      <c r="H223" t="s">
        <v>19</v>
      </c>
      <c r="I223" t="s">
        <v>648</v>
      </c>
      <c r="J223" t="s">
        <v>378</v>
      </c>
      <c r="K223">
        <v>43017</v>
      </c>
      <c r="L223" t="s">
        <v>104</v>
      </c>
      <c r="M223" t="s">
        <v>313</v>
      </c>
      <c r="N223" s="4" t="str">
        <f>VLOOKUP(M223,Table3[#All],2)</f>
        <v>Office Supplies</v>
      </c>
      <c r="O223" s="4" t="str">
        <f>VLOOKUP(M223,Table3[#All],3)</f>
        <v>Binders</v>
      </c>
      <c r="P223">
        <v>19.776</v>
      </c>
      <c r="Q223">
        <v>4</v>
      </c>
      <c r="R223">
        <v>0.7</v>
      </c>
      <c r="S223">
        <v>-13.8432</v>
      </c>
    </row>
    <row r="224" spans="1:19" x14ac:dyDescent="0.3">
      <c r="A224">
        <v>223</v>
      </c>
      <c r="B224" t="s">
        <v>645</v>
      </c>
      <c r="C224" t="s">
        <v>646</v>
      </c>
      <c r="D224" t="s">
        <v>141</v>
      </c>
      <c r="E224" t="s">
        <v>135</v>
      </c>
      <c r="F224" t="s">
        <v>647</v>
      </c>
      <c r="G224" s="4" t="str">
        <f>VLOOKUP(F224,Table2[#All],3)</f>
        <v>Consumer</v>
      </c>
      <c r="H224" t="s">
        <v>19</v>
      </c>
      <c r="I224" t="s">
        <v>648</v>
      </c>
      <c r="J224" t="s">
        <v>378</v>
      </c>
      <c r="K224">
        <v>43017</v>
      </c>
      <c r="L224" t="s">
        <v>104</v>
      </c>
      <c r="M224" t="s">
        <v>651</v>
      </c>
      <c r="N224" s="4" t="str">
        <f>VLOOKUP(M224,Table3[#All],2)</f>
        <v>Furniture</v>
      </c>
      <c r="O224" s="4" t="str">
        <f>VLOOKUP(M224,Table3[#All],3)</f>
        <v>Furnishings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3">
      <c r="A225">
        <v>224</v>
      </c>
      <c r="B225" t="s">
        <v>645</v>
      </c>
      <c r="C225" t="s">
        <v>646</v>
      </c>
      <c r="D225" t="s">
        <v>141</v>
      </c>
      <c r="E225" t="s">
        <v>135</v>
      </c>
      <c r="F225" t="s">
        <v>647</v>
      </c>
      <c r="G225" s="4" t="str">
        <f>VLOOKUP(F225,Table2[#All],3)</f>
        <v>Consumer</v>
      </c>
      <c r="H225" t="s">
        <v>19</v>
      </c>
      <c r="I225" t="s">
        <v>648</v>
      </c>
      <c r="J225" t="s">
        <v>378</v>
      </c>
      <c r="K225">
        <v>43017</v>
      </c>
      <c r="L225" t="s">
        <v>104</v>
      </c>
      <c r="M225" t="s">
        <v>652</v>
      </c>
      <c r="N225" s="4" t="str">
        <f>VLOOKUP(M225,Table3[#All],2)</f>
        <v>Technology</v>
      </c>
      <c r="O225" s="4" t="str">
        <f>VLOOKUP(M225,Table3[#All],3)</f>
        <v>Machines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3">
      <c r="A226">
        <v>225</v>
      </c>
      <c r="B226" t="s">
        <v>645</v>
      </c>
      <c r="C226" t="s">
        <v>646</v>
      </c>
      <c r="D226" t="s">
        <v>141</v>
      </c>
      <c r="E226" t="s">
        <v>135</v>
      </c>
      <c r="F226" t="s">
        <v>647</v>
      </c>
      <c r="G226" s="4" t="str">
        <f>VLOOKUP(F226,Table2[#All],3)</f>
        <v>Consumer</v>
      </c>
      <c r="H226" t="s">
        <v>19</v>
      </c>
      <c r="I226" t="s">
        <v>648</v>
      </c>
      <c r="J226" t="s">
        <v>378</v>
      </c>
      <c r="K226">
        <v>43017</v>
      </c>
      <c r="L226" t="s">
        <v>104</v>
      </c>
      <c r="M226" t="s">
        <v>653</v>
      </c>
      <c r="N226" s="4" t="str">
        <f>VLOOKUP(M226,Table3[#All],2)</f>
        <v>Office Supplies</v>
      </c>
      <c r="O226" s="4" t="str">
        <f>VLOOKUP(M226,Table3[#All],3)</f>
        <v>Art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3">
      <c r="A227">
        <v>226</v>
      </c>
      <c r="B227" t="s">
        <v>654</v>
      </c>
      <c r="C227" s="1">
        <v>42255</v>
      </c>
      <c r="D227" t="s">
        <v>655</v>
      </c>
      <c r="E227" t="s">
        <v>34</v>
      </c>
      <c r="F227" t="s">
        <v>656</v>
      </c>
      <c r="G227" s="4" t="str">
        <f>VLOOKUP(F227,Table2[#All],3)</f>
        <v>Corporate</v>
      </c>
      <c r="H227" t="s">
        <v>19</v>
      </c>
      <c r="I227" t="s">
        <v>657</v>
      </c>
      <c r="J227" t="s">
        <v>177</v>
      </c>
      <c r="K227">
        <v>48227</v>
      </c>
      <c r="L227" t="s">
        <v>68</v>
      </c>
      <c r="M227" t="s">
        <v>658</v>
      </c>
      <c r="N227" s="4" t="str">
        <f>VLOOKUP(M227,Table3[#All],2)</f>
        <v>Office Supplies</v>
      </c>
      <c r="O227" s="4" t="str">
        <f>VLOOKUP(M227,Table3[#All],3)</f>
        <v>Art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3">
      <c r="A228">
        <v>227</v>
      </c>
      <c r="B228" t="s">
        <v>654</v>
      </c>
      <c r="C228" s="1">
        <v>42255</v>
      </c>
      <c r="D228" t="s">
        <v>655</v>
      </c>
      <c r="E228" t="s">
        <v>34</v>
      </c>
      <c r="F228" t="s">
        <v>656</v>
      </c>
      <c r="G228" s="4" t="str">
        <f>VLOOKUP(F228,Table2[#All],3)</f>
        <v>Corporate</v>
      </c>
      <c r="H228" t="s">
        <v>19</v>
      </c>
      <c r="I228" t="s">
        <v>657</v>
      </c>
      <c r="J228" t="s">
        <v>177</v>
      </c>
      <c r="K228">
        <v>48227</v>
      </c>
      <c r="L228" t="s">
        <v>68</v>
      </c>
      <c r="M228" t="s">
        <v>659</v>
      </c>
      <c r="N228" s="4" t="str">
        <f>VLOOKUP(M228,Table3[#All],2)</f>
        <v>Furniture</v>
      </c>
      <c r="O228" s="4" t="str">
        <f>VLOOKUP(M228,Table3[#All],3)</f>
        <v>Tables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3">
      <c r="A229">
        <v>228</v>
      </c>
      <c r="B229" t="s">
        <v>654</v>
      </c>
      <c r="C229" s="1">
        <v>42255</v>
      </c>
      <c r="D229" t="s">
        <v>655</v>
      </c>
      <c r="E229" t="s">
        <v>34</v>
      </c>
      <c r="F229" t="s">
        <v>656</v>
      </c>
      <c r="G229" s="4" t="str">
        <f>VLOOKUP(F229,Table2[#All],3)</f>
        <v>Corporate</v>
      </c>
      <c r="H229" t="s">
        <v>19</v>
      </c>
      <c r="I229" t="s">
        <v>657</v>
      </c>
      <c r="J229" t="s">
        <v>177</v>
      </c>
      <c r="K229">
        <v>48227</v>
      </c>
      <c r="L229" t="s">
        <v>68</v>
      </c>
      <c r="M229" t="s">
        <v>660</v>
      </c>
      <c r="N229" s="4" t="str">
        <f>VLOOKUP(M229,Table3[#All],2)</f>
        <v>Office Supplies</v>
      </c>
      <c r="O229" s="4" t="str">
        <f>VLOOKUP(M229,Table3[#All],3)</f>
        <v>Storage</v>
      </c>
      <c r="P229">
        <v>21.98</v>
      </c>
      <c r="Q229">
        <v>1</v>
      </c>
      <c r="R229">
        <v>0</v>
      </c>
      <c r="S229">
        <v>0.2198</v>
      </c>
    </row>
    <row r="230" spans="1:19" x14ac:dyDescent="0.3">
      <c r="A230">
        <v>229</v>
      </c>
      <c r="B230" t="s">
        <v>661</v>
      </c>
      <c r="C230" t="s">
        <v>662</v>
      </c>
      <c r="D230" s="1">
        <v>42097</v>
      </c>
      <c r="E230" t="s">
        <v>34</v>
      </c>
      <c r="F230" t="s">
        <v>663</v>
      </c>
      <c r="G230" s="4" t="str">
        <f>VLOOKUP(F230,Table2[#All],3)</f>
        <v>Consumer</v>
      </c>
      <c r="H230" t="s">
        <v>19</v>
      </c>
      <c r="I230" t="s">
        <v>289</v>
      </c>
      <c r="J230" t="s">
        <v>253</v>
      </c>
      <c r="K230">
        <v>38401</v>
      </c>
      <c r="L230" t="s">
        <v>22</v>
      </c>
      <c r="M230" t="s">
        <v>664</v>
      </c>
      <c r="N230" s="4" t="str">
        <f>VLOOKUP(M230,Table3[#All],2)</f>
        <v>Furniture</v>
      </c>
      <c r="O230" s="4" t="str">
        <f>VLOOKUP(M230,Table3[#All],3)</f>
        <v>Chairs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3">
      <c r="A231">
        <v>230</v>
      </c>
      <c r="B231" t="s">
        <v>661</v>
      </c>
      <c r="C231" t="s">
        <v>662</v>
      </c>
      <c r="D231" s="1">
        <v>42097</v>
      </c>
      <c r="E231" t="s">
        <v>34</v>
      </c>
      <c r="F231" t="s">
        <v>663</v>
      </c>
      <c r="G231" s="4" t="str">
        <f>VLOOKUP(F231,Table2[#All],3)</f>
        <v>Consumer</v>
      </c>
      <c r="H231" t="s">
        <v>19</v>
      </c>
      <c r="I231" t="s">
        <v>289</v>
      </c>
      <c r="J231" t="s">
        <v>253</v>
      </c>
      <c r="K231">
        <v>38401</v>
      </c>
      <c r="L231" t="s">
        <v>22</v>
      </c>
      <c r="M231" t="s">
        <v>665</v>
      </c>
      <c r="N231" s="4" t="str">
        <f>VLOOKUP(M231,Table3[#All],2)</f>
        <v>Furniture</v>
      </c>
      <c r="O231" s="4" t="str">
        <f>VLOOKUP(M231,Table3[#All],3)</f>
        <v>Chairs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3">
      <c r="A232">
        <v>231</v>
      </c>
      <c r="B232" t="s">
        <v>666</v>
      </c>
      <c r="C232" t="s">
        <v>667</v>
      </c>
      <c r="D232" t="s">
        <v>668</v>
      </c>
      <c r="E232" t="s">
        <v>34</v>
      </c>
      <c r="F232" t="s">
        <v>669</v>
      </c>
      <c r="G232" s="4" t="str">
        <f>VLOOKUP(F232,Table2[#All],3)</f>
        <v>Corporate</v>
      </c>
      <c r="H232" t="s">
        <v>19</v>
      </c>
      <c r="I232" t="s">
        <v>353</v>
      </c>
      <c r="J232" t="s">
        <v>55</v>
      </c>
      <c r="K232">
        <v>28205</v>
      </c>
      <c r="L232" t="s">
        <v>22</v>
      </c>
      <c r="M232" t="s">
        <v>670</v>
      </c>
      <c r="N232" s="4" t="str">
        <f>VLOOKUP(M232,Table3[#All],2)</f>
        <v>Office Supplies</v>
      </c>
      <c r="O232" s="4" t="str">
        <f>VLOOKUP(M232,Table3[#All],3)</f>
        <v>Binders</v>
      </c>
      <c r="P232">
        <v>18.648</v>
      </c>
      <c r="Q232">
        <v>7</v>
      </c>
      <c r="R232">
        <v>0.7</v>
      </c>
      <c r="S232">
        <v>-12.432</v>
      </c>
    </row>
    <row r="233" spans="1:19" x14ac:dyDescent="0.3">
      <c r="A233">
        <v>232</v>
      </c>
      <c r="B233" t="s">
        <v>671</v>
      </c>
      <c r="C233" s="1">
        <v>42920</v>
      </c>
      <c r="D233" s="1">
        <v>43073</v>
      </c>
      <c r="E233" t="s">
        <v>34</v>
      </c>
      <c r="F233" t="s">
        <v>284</v>
      </c>
      <c r="G233" s="4" t="str">
        <f>VLOOKUP(F233,Table2[#All],3)</f>
        <v>Home Office</v>
      </c>
      <c r="H233" t="s">
        <v>19</v>
      </c>
      <c r="I233" t="s">
        <v>672</v>
      </c>
      <c r="J233" t="s">
        <v>37</v>
      </c>
      <c r="K233">
        <v>33614</v>
      </c>
      <c r="L233" t="s">
        <v>22</v>
      </c>
      <c r="M233" t="s">
        <v>673</v>
      </c>
      <c r="N233" s="4" t="str">
        <f>VLOOKUP(M233,Table3[#All],2)</f>
        <v>Furniture</v>
      </c>
      <c r="O233" s="4" t="str">
        <f>VLOOKUP(M233,Table3[#All],3)</f>
        <v>Tables</v>
      </c>
      <c r="P233">
        <v>233.86</v>
      </c>
      <c r="Q233">
        <v>2</v>
      </c>
      <c r="R233">
        <v>0.45</v>
      </c>
      <c r="S233">
        <v>-102.048</v>
      </c>
    </row>
    <row r="234" spans="1:19" x14ac:dyDescent="0.3">
      <c r="A234">
        <v>233</v>
      </c>
      <c r="B234" t="s">
        <v>671</v>
      </c>
      <c r="C234" s="1">
        <v>42920</v>
      </c>
      <c r="D234" s="1">
        <v>43073</v>
      </c>
      <c r="E234" t="s">
        <v>34</v>
      </c>
      <c r="F234" t="s">
        <v>284</v>
      </c>
      <c r="G234" s="4" t="str">
        <f>VLOOKUP(F234,Table2[#All],3)</f>
        <v>Home Office</v>
      </c>
      <c r="H234" t="s">
        <v>19</v>
      </c>
      <c r="I234" t="s">
        <v>672</v>
      </c>
      <c r="J234" t="s">
        <v>37</v>
      </c>
      <c r="K234">
        <v>33614</v>
      </c>
      <c r="L234" t="s">
        <v>22</v>
      </c>
      <c r="M234" t="s">
        <v>674</v>
      </c>
      <c r="N234" s="4" t="str">
        <f>VLOOKUP(M234,Table3[#All],2)</f>
        <v>Furniture</v>
      </c>
      <c r="O234" s="4" t="str">
        <f>VLOOKUP(M234,Table3[#All],3)</f>
        <v>Tables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3">
      <c r="A235">
        <v>234</v>
      </c>
      <c r="B235" t="s">
        <v>671</v>
      </c>
      <c r="C235" s="1">
        <v>42920</v>
      </c>
      <c r="D235" s="1">
        <v>43073</v>
      </c>
      <c r="E235" t="s">
        <v>34</v>
      </c>
      <c r="F235" t="s">
        <v>284</v>
      </c>
      <c r="G235" s="4" t="str">
        <f>VLOOKUP(F235,Table2[#All],3)</f>
        <v>Home Office</v>
      </c>
      <c r="H235" t="s">
        <v>19</v>
      </c>
      <c r="I235" t="s">
        <v>672</v>
      </c>
      <c r="J235" t="s">
        <v>37</v>
      </c>
      <c r="K235">
        <v>33614</v>
      </c>
      <c r="L235" t="s">
        <v>22</v>
      </c>
      <c r="M235" t="s">
        <v>670</v>
      </c>
      <c r="N235" s="4" t="str">
        <f>VLOOKUP(M235,Table3[#All],2)</f>
        <v>Office Supplies</v>
      </c>
      <c r="O235" s="4" t="str">
        <f>VLOOKUP(M235,Table3[#All],3)</f>
        <v>Binders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3">
      <c r="A236">
        <v>235</v>
      </c>
      <c r="B236" t="s">
        <v>671</v>
      </c>
      <c r="C236" s="1">
        <v>42920</v>
      </c>
      <c r="D236" s="1">
        <v>43073</v>
      </c>
      <c r="E236" t="s">
        <v>34</v>
      </c>
      <c r="F236" t="s">
        <v>284</v>
      </c>
      <c r="G236" s="4" t="str">
        <f>VLOOKUP(F236,Table2[#All],3)</f>
        <v>Home Office</v>
      </c>
      <c r="H236" t="s">
        <v>19</v>
      </c>
      <c r="I236" t="s">
        <v>672</v>
      </c>
      <c r="J236" t="s">
        <v>37</v>
      </c>
      <c r="K236">
        <v>33614</v>
      </c>
      <c r="L236" t="s">
        <v>22</v>
      </c>
      <c r="M236" t="s">
        <v>675</v>
      </c>
      <c r="N236" s="4" t="str">
        <f>VLOOKUP(M236,Table3[#All],2)</f>
        <v>Furniture</v>
      </c>
      <c r="O236" s="4" t="str">
        <f>VLOOKUP(M236,Table3[#All],3)</f>
        <v>Furnishings</v>
      </c>
      <c r="P236">
        <v>258.072</v>
      </c>
      <c r="Q236">
        <v>3</v>
      </c>
      <c r="R236">
        <v>0.2</v>
      </c>
      <c r="S236">
        <v>0</v>
      </c>
    </row>
    <row r="237" spans="1:19" x14ac:dyDescent="0.3">
      <c r="A237">
        <v>236</v>
      </c>
      <c r="B237" t="s">
        <v>671</v>
      </c>
      <c r="C237" s="1">
        <v>42920</v>
      </c>
      <c r="D237" s="1">
        <v>43073</v>
      </c>
      <c r="E237" t="s">
        <v>34</v>
      </c>
      <c r="F237" t="s">
        <v>284</v>
      </c>
      <c r="G237" s="4" t="str">
        <f>VLOOKUP(F237,Table2[#All],3)</f>
        <v>Home Office</v>
      </c>
      <c r="H237" t="s">
        <v>19</v>
      </c>
      <c r="I237" t="s">
        <v>672</v>
      </c>
      <c r="J237" t="s">
        <v>37</v>
      </c>
      <c r="K237">
        <v>33614</v>
      </c>
      <c r="L237" t="s">
        <v>22</v>
      </c>
      <c r="M237" t="s">
        <v>676</v>
      </c>
      <c r="N237" s="4" t="str">
        <f>VLOOKUP(M237,Table3[#All],2)</f>
        <v>Technology</v>
      </c>
      <c r="O237" s="4" t="str">
        <f>VLOOKUP(M237,Table3[#All],3)</f>
        <v>Accessories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3">
      <c r="A238">
        <v>237</v>
      </c>
      <c r="B238" t="s">
        <v>677</v>
      </c>
      <c r="C238" s="1">
        <v>43080</v>
      </c>
      <c r="D238" t="s">
        <v>283</v>
      </c>
      <c r="E238" t="s">
        <v>34</v>
      </c>
      <c r="F238" t="s">
        <v>678</v>
      </c>
      <c r="G238" s="4" t="str">
        <f>VLOOKUP(F238,Table2[#All],3)</f>
        <v>Corporate</v>
      </c>
      <c r="H238" t="s">
        <v>19</v>
      </c>
      <c r="I238" t="s">
        <v>679</v>
      </c>
      <c r="J238" t="s">
        <v>29</v>
      </c>
      <c r="K238">
        <v>95051</v>
      </c>
      <c r="L238" t="s">
        <v>30</v>
      </c>
      <c r="M238" t="s">
        <v>680</v>
      </c>
      <c r="N238" s="4" t="str">
        <f>VLOOKUP(M238,Table3[#All],2)</f>
        <v>Office Supplies</v>
      </c>
      <c r="O238" s="4" t="str">
        <f>VLOOKUP(M238,Table3[#All],3)</f>
        <v>Paper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3">
      <c r="A239">
        <v>238</v>
      </c>
      <c r="B239" t="s">
        <v>681</v>
      </c>
      <c r="C239" s="1">
        <v>42466</v>
      </c>
      <c r="D239" s="1">
        <v>42619</v>
      </c>
      <c r="E239" t="s">
        <v>17</v>
      </c>
      <c r="F239" t="s">
        <v>682</v>
      </c>
      <c r="G239" s="4" t="str">
        <f>VLOOKUP(F239,Table2[#All],3)</f>
        <v>Consumer</v>
      </c>
      <c r="H239" t="s">
        <v>19</v>
      </c>
      <c r="I239" t="s">
        <v>226</v>
      </c>
      <c r="J239" t="s">
        <v>152</v>
      </c>
      <c r="K239">
        <v>60610</v>
      </c>
      <c r="L239" t="s">
        <v>68</v>
      </c>
      <c r="M239" t="s">
        <v>683</v>
      </c>
      <c r="N239" s="4" t="str">
        <f>VLOOKUP(M239,Table3[#All],2)</f>
        <v>Office Supplies</v>
      </c>
      <c r="O239" s="4" t="str">
        <f>VLOOKUP(M239,Table3[#All],3)</f>
        <v>Paper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3">
      <c r="A240">
        <v>239</v>
      </c>
      <c r="B240" t="s">
        <v>681</v>
      </c>
      <c r="C240" s="1">
        <v>42466</v>
      </c>
      <c r="D240" s="1">
        <v>42619</v>
      </c>
      <c r="E240" t="s">
        <v>17</v>
      </c>
      <c r="F240" t="s">
        <v>682</v>
      </c>
      <c r="G240" s="4" t="str">
        <f>VLOOKUP(F240,Table2[#All],3)</f>
        <v>Consumer</v>
      </c>
      <c r="H240" t="s">
        <v>19</v>
      </c>
      <c r="I240" t="s">
        <v>226</v>
      </c>
      <c r="J240" t="s">
        <v>152</v>
      </c>
      <c r="K240">
        <v>60610</v>
      </c>
      <c r="L240" t="s">
        <v>68</v>
      </c>
      <c r="M240" t="s">
        <v>684</v>
      </c>
      <c r="N240" s="4" t="str">
        <f>VLOOKUP(M240,Table3[#All],2)</f>
        <v>Furniture</v>
      </c>
      <c r="O240" s="4" t="str">
        <f>VLOOKUP(M240,Table3[#All],3)</f>
        <v>Furnishings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3">
      <c r="A241">
        <v>240</v>
      </c>
      <c r="B241" t="s">
        <v>681</v>
      </c>
      <c r="C241" s="1">
        <v>42466</v>
      </c>
      <c r="D241" s="1">
        <v>42619</v>
      </c>
      <c r="E241" t="s">
        <v>17</v>
      </c>
      <c r="F241" t="s">
        <v>682</v>
      </c>
      <c r="G241" s="4" t="str">
        <f>VLOOKUP(F241,Table2[#All],3)</f>
        <v>Consumer</v>
      </c>
      <c r="H241" t="s">
        <v>19</v>
      </c>
      <c r="I241" t="s">
        <v>226</v>
      </c>
      <c r="J241" t="s">
        <v>152</v>
      </c>
      <c r="K241">
        <v>60610</v>
      </c>
      <c r="L241" t="s">
        <v>68</v>
      </c>
      <c r="M241" t="s">
        <v>685</v>
      </c>
      <c r="N241" s="4" t="str">
        <f>VLOOKUP(M241,Table3[#All],2)</f>
        <v>Furniture</v>
      </c>
      <c r="O241" s="4" t="str">
        <f>VLOOKUP(M241,Table3[#All],3)</f>
        <v>Furnishings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3">
      <c r="A242">
        <v>241</v>
      </c>
      <c r="B242" t="s">
        <v>681</v>
      </c>
      <c r="C242" s="1">
        <v>42466</v>
      </c>
      <c r="D242" s="1">
        <v>42619</v>
      </c>
      <c r="E242" t="s">
        <v>17</v>
      </c>
      <c r="F242" t="s">
        <v>682</v>
      </c>
      <c r="G242" s="4" t="str">
        <f>VLOOKUP(F242,Table2[#All],3)</f>
        <v>Consumer</v>
      </c>
      <c r="H242" t="s">
        <v>19</v>
      </c>
      <c r="I242" t="s">
        <v>226</v>
      </c>
      <c r="J242" t="s">
        <v>152</v>
      </c>
      <c r="K242">
        <v>60610</v>
      </c>
      <c r="L242" t="s">
        <v>68</v>
      </c>
      <c r="M242" t="s">
        <v>686</v>
      </c>
      <c r="N242" s="4" t="str">
        <f>VLOOKUP(M242,Table3[#All],2)</f>
        <v>Technology</v>
      </c>
      <c r="O242" s="4" t="str">
        <f>VLOOKUP(M242,Table3[#All],3)</f>
        <v>Phones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3">
      <c r="A243">
        <v>242</v>
      </c>
      <c r="B243" t="s">
        <v>681</v>
      </c>
      <c r="C243" s="1">
        <v>42466</v>
      </c>
      <c r="D243" s="1">
        <v>42619</v>
      </c>
      <c r="E243" t="s">
        <v>17</v>
      </c>
      <c r="F243" t="s">
        <v>682</v>
      </c>
      <c r="G243" s="4" t="str">
        <f>VLOOKUP(F243,Table2[#All],3)</f>
        <v>Consumer</v>
      </c>
      <c r="H243" t="s">
        <v>19</v>
      </c>
      <c r="I243" t="s">
        <v>226</v>
      </c>
      <c r="J243" t="s">
        <v>152</v>
      </c>
      <c r="K243">
        <v>60610</v>
      </c>
      <c r="L243" t="s">
        <v>68</v>
      </c>
      <c r="M243" t="s">
        <v>687</v>
      </c>
      <c r="N243" s="4" t="str">
        <f>VLOOKUP(M243,Table3[#All],2)</f>
        <v>Furniture</v>
      </c>
      <c r="O243" s="4" t="str">
        <f>VLOOKUP(M243,Table3[#All],3)</f>
        <v>Tables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3">
      <c r="A244">
        <v>243</v>
      </c>
      <c r="B244" t="s">
        <v>681</v>
      </c>
      <c r="C244" s="1">
        <v>42466</v>
      </c>
      <c r="D244" s="1">
        <v>42619</v>
      </c>
      <c r="E244" t="s">
        <v>17</v>
      </c>
      <c r="F244" t="s">
        <v>682</v>
      </c>
      <c r="G244" s="4" t="str">
        <f>VLOOKUP(F244,Table2[#All],3)</f>
        <v>Consumer</v>
      </c>
      <c r="H244" t="s">
        <v>19</v>
      </c>
      <c r="I244" t="s">
        <v>226</v>
      </c>
      <c r="J244" t="s">
        <v>152</v>
      </c>
      <c r="K244">
        <v>60610</v>
      </c>
      <c r="L244" t="s">
        <v>68</v>
      </c>
      <c r="M244" t="s">
        <v>688</v>
      </c>
      <c r="N244" s="4" t="str">
        <f>VLOOKUP(M244,Table3[#All],2)</f>
        <v>Furniture</v>
      </c>
      <c r="O244" s="4" t="str">
        <f>VLOOKUP(M244,Table3[#All],3)</f>
        <v>Furnishings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3">
      <c r="A245">
        <v>244</v>
      </c>
      <c r="B245" t="s">
        <v>681</v>
      </c>
      <c r="C245" s="1">
        <v>42466</v>
      </c>
      <c r="D245" s="1">
        <v>42619</v>
      </c>
      <c r="E245" t="s">
        <v>17</v>
      </c>
      <c r="F245" t="s">
        <v>682</v>
      </c>
      <c r="G245" s="4" t="str">
        <f>VLOOKUP(F245,Table2[#All],3)</f>
        <v>Consumer</v>
      </c>
      <c r="H245" t="s">
        <v>19</v>
      </c>
      <c r="I245" t="s">
        <v>226</v>
      </c>
      <c r="J245" t="s">
        <v>152</v>
      </c>
      <c r="K245">
        <v>60610</v>
      </c>
      <c r="L245" t="s">
        <v>68</v>
      </c>
      <c r="M245" t="s">
        <v>586</v>
      </c>
      <c r="N245" s="4" t="str">
        <f>VLOOKUP(M245,Table3[#All],2)</f>
        <v>Office Supplies</v>
      </c>
      <c r="O245" s="4" t="str">
        <f>VLOOKUP(M245,Table3[#All],3)</f>
        <v>Art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3">
      <c r="A246">
        <v>245</v>
      </c>
      <c r="B246" t="s">
        <v>689</v>
      </c>
      <c r="C246" s="1">
        <v>41645</v>
      </c>
      <c r="D246" s="1">
        <v>41796</v>
      </c>
      <c r="E246" t="s">
        <v>17</v>
      </c>
      <c r="F246" t="s">
        <v>690</v>
      </c>
      <c r="G246" s="4" t="str">
        <f>VLOOKUP(F246,Table2[#All],3)</f>
        <v>Home Office</v>
      </c>
      <c r="H246" t="s">
        <v>19</v>
      </c>
      <c r="I246" t="s">
        <v>691</v>
      </c>
      <c r="J246" t="s">
        <v>169</v>
      </c>
      <c r="K246">
        <v>55044</v>
      </c>
      <c r="L246" t="s">
        <v>68</v>
      </c>
      <c r="M246" t="s">
        <v>401</v>
      </c>
      <c r="N246" s="4" t="str">
        <f>VLOOKUP(M246,Table3[#All],2)</f>
        <v>Furniture</v>
      </c>
      <c r="O246" s="4" t="str">
        <f>VLOOKUP(M246,Table3[#All],3)</f>
        <v>Chairs</v>
      </c>
      <c r="P246">
        <v>2001.86</v>
      </c>
      <c r="Q246">
        <v>7</v>
      </c>
      <c r="R246">
        <v>0</v>
      </c>
      <c r="S246">
        <v>580.5394</v>
      </c>
    </row>
    <row r="247" spans="1:19" x14ac:dyDescent="0.3">
      <c r="A247">
        <v>246</v>
      </c>
      <c r="B247" t="s">
        <v>689</v>
      </c>
      <c r="C247" s="1">
        <v>41645</v>
      </c>
      <c r="D247" s="1">
        <v>41796</v>
      </c>
      <c r="E247" t="s">
        <v>17</v>
      </c>
      <c r="F247" t="s">
        <v>690</v>
      </c>
      <c r="G247" s="4" t="str">
        <f>VLOOKUP(F247,Table2[#All],3)</f>
        <v>Home Office</v>
      </c>
      <c r="H247" t="s">
        <v>19</v>
      </c>
      <c r="I247" t="s">
        <v>691</v>
      </c>
      <c r="J247" t="s">
        <v>169</v>
      </c>
      <c r="K247">
        <v>55044</v>
      </c>
      <c r="L247" t="s">
        <v>68</v>
      </c>
      <c r="M247" t="s">
        <v>692</v>
      </c>
      <c r="N247" s="4" t="str">
        <f>VLOOKUP(M247,Table3[#All],2)</f>
        <v>Office Supplies</v>
      </c>
      <c r="O247" s="4" t="str">
        <f>VLOOKUP(M247,Table3[#All],3)</f>
        <v>Storage</v>
      </c>
      <c r="P247">
        <v>166.72</v>
      </c>
      <c r="Q247">
        <v>2</v>
      </c>
      <c r="R247">
        <v>0</v>
      </c>
      <c r="S247">
        <v>41.68</v>
      </c>
    </row>
    <row r="248" spans="1:19" x14ac:dyDescent="0.3">
      <c r="A248">
        <v>247</v>
      </c>
      <c r="B248" t="s">
        <v>689</v>
      </c>
      <c r="C248" s="1">
        <v>41645</v>
      </c>
      <c r="D248" s="1">
        <v>41796</v>
      </c>
      <c r="E248" t="s">
        <v>17</v>
      </c>
      <c r="F248" t="s">
        <v>690</v>
      </c>
      <c r="G248" s="4" t="str">
        <f>VLOOKUP(F248,Table2[#All],3)</f>
        <v>Home Office</v>
      </c>
      <c r="H248" t="s">
        <v>19</v>
      </c>
      <c r="I248" t="s">
        <v>691</v>
      </c>
      <c r="J248" t="s">
        <v>169</v>
      </c>
      <c r="K248">
        <v>55044</v>
      </c>
      <c r="L248" t="s">
        <v>68</v>
      </c>
      <c r="M248" t="s">
        <v>693</v>
      </c>
      <c r="N248" s="4" t="str">
        <f>VLOOKUP(M248,Table3[#All],2)</f>
        <v>Office Supplies</v>
      </c>
      <c r="O248" s="4" t="str">
        <f>VLOOKUP(M248,Table3[#All],3)</f>
        <v>Paper</v>
      </c>
      <c r="P248">
        <v>47.88</v>
      </c>
      <c r="Q248">
        <v>6</v>
      </c>
      <c r="R248">
        <v>0</v>
      </c>
      <c r="S248">
        <v>23.94</v>
      </c>
    </row>
    <row r="249" spans="1:19" x14ac:dyDescent="0.3">
      <c r="A249">
        <v>248</v>
      </c>
      <c r="B249" t="s">
        <v>689</v>
      </c>
      <c r="C249" s="1">
        <v>41645</v>
      </c>
      <c r="D249" s="1">
        <v>41796</v>
      </c>
      <c r="E249" t="s">
        <v>17</v>
      </c>
      <c r="F249" t="s">
        <v>690</v>
      </c>
      <c r="G249" s="4" t="str">
        <f>VLOOKUP(F249,Table2[#All],3)</f>
        <v>Home Office</v>
      </c>
      <c r="H249" t="s">
        <v>19</v>
      </c>
      <c r="I249" t="s">
        <v>691</v>
      </c>
      <c r="J249" t="s">
        <v>169</v>
      </c>
      <c r="K249">
        <v>55044</v>
      </c>
      <c r="L249" t="s">
        <v>68</v>
      </c>
      <c r="M249" t="s">
        <v>694</v>
      </c>
      <c r="N249" s="4" t="str">
        <f>VLOOKUP(M249,Table3[#All],2)</f>
        <v>Office Supplies</v>
      </c>
      <c r="O249" s="4" t="str">
        <f>VLOOKUP(M249,Table3[#All],3)</f>
        <v>Appliances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3">
      <c r="A250">
        <v>249</v>
      </c>
      <c r="B250" t="s">
        <v>689</v>
      </c>
      <c r="C250" s="1">
        <v>41645</v>
      </c>
      <c r="D250" s="1">
        <v>41796</v>
      </c>
      <c r="E250" t="s">
        <v>17</v>
      </c>
      <c r="F250" t="s">
        <v>690</v>
      </c>
      <c r="G250" s="4" t="str">
        <f>VLOOKUP(F250,Table2[#All],3)</f>
        <v>Home Office</v>
      </c>
      <c r="H250" t="s">
        <v>19</v>
      </c>
      <c r="I250" t="s">
        <v>691</v>
      </c>
      <c r="J250" t="s">
        <v>169</v>
      </c>
      <c r="K250">
        <v>55044</v>
      </c>
      <c r="L250" t="s">
        <v>68</v>
      </c>
      <c r="M250" t="s">
        <v>575</v>
      </c>
      <c r="N250" s="4" t="str">
        <f>VLOOKUP(M250,Table3[#All],2)</f>
        <v>Office Supplies</v>
      </c>
      <c r="O250" s="4" t="str">
        <f>VLOOKUP(M250,Table3[#All],3)</f>
        <v>Paper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3">
      <c r="A251">
        <v>250</v>
      </c>
      <c r="B251" t="s">
        <v>695</v>
      </c>
      <c r="C251" s="1">
        <v>42655</v>
      </c>
      <c r="D251" t="s">
        <v>696</v>
      </c>
      <c r="E251" t="s">
        <v>17</v>
      </c>
      <c r="F251" t="s">
        <v>697</v>
      </c>
      <c r="G251" s="4" t="str">
        <f>VLOOKUP(F251,Table2[#All],3)</f>
        <v>Consumer</v>
      </c>
      <c r="H251" t="s">
        <v>19</v>
      </c>
      <c r="I251" t="s">
        <v>87</v>
      </c>
      <c r="J251" t="s">
        <v>29</v>
      </c>
      <c r="K251">
        <v>94109</v>
      </c>
      <c r="L251" t="s">
        <v>30</v>
      </c>
      <c r="M251" t="s">
        <v>698</v>
      </c>
      <c r="N251" s="4" t="str">
        <f>VLOOKUP(M251,Table3[#All],2)</f>
        <v>Furniture</v>
      </c>
      <c r="O251" s="4" t="str">
        <f>VLOOKUP(M251,Table3[#All],3)</f>
        <v>Chairs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3">
      <c r="A252">
        <v>251</v>
      </c>
      <c r="B252" t="s">
        <v>699</v>
      </c>
      <c r="C252" s="1">
        <v>42683</v>
      </c>
      <c r="D252" t="s">
        <v>302</v>
      </c>
      <c r="E252" t="s">
        <v>34</v>
      </c>
      <c r="F252" t="s">
        <v>700</v>
      </c>
      <c r="G252" s="4" t="str">
        <f>VLOOKUP(F252,Table2[#All],3)</f>
        <v>Consumer</v>
      </c>
      <c r="H252" t="s">
        <v>19</v>
      </c>
      <c r="I252" t="s">
        <v>701</v>
      </c>
      <c r="J252" t="s">
        <v>29</v>
      </c>
      <c r="K252">
        <v>92037</v>
      </c>
      <c r="L252" t="s">
        <v>30</v>
      </c>
      <c r="M252" t="s">
        <v>702</v>
      </c>
      <c r="N252" s="4" t="str">
        <f>VLOOKUP(M252,Table3[#All],2)</f>
        <v>Office Supplies</v>
      </c>
      <c r="O252" s="4" t="str">
        <f>VLOOKUP(M252,Table3[#All],3)</f>
        <v>Paper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3">
      <c r="A253">
        <v>252</v>
      </c>
      <c r="B253" t="s">
        <v>699</v>
      </c>
      <c r="C253" s="1">
        <v>42683</v>
      </c>
      <c r="D253" t="s">
        <v>302</v>
      </c>
      <c r="E253" t="s">
        <v>34</v>
      </c>
      <c r="F253" t="s">
        <v>700</v>
      </c>
      <c r="G253" s="4" t="str">
        <f>VLOOKUP(F253,Table2[#All],3)</f>
        <v>Consumer</v>
      </c>
      <c r="H253" t="s">
        <v>19</v>
      </c>
      <c r="I253" t="s">
        <v>701</v>
      </c>
      <c r="J253" t="s">
        <v>29</v>
      </c>
      <c r="K253">
        <v>92037</v>
      </c>
      <c r="L253" t="s">
        <v>30</v>
      </c>
      <c r="M253" t="s">
        <v>676</v>
      </c>
      <c r="N253" s="4" t="str">
        <f>VLOOKUP(M253,Table3[#All],2)</f>
        <v>Technology</v>
      </c>
      <c r="O253" s="4" t="str">
        <f>VLOOKUP(M253,Table3[#All],3)</f>
        <v>Accessories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3">
      <c r="A254">
        <v>253</v>
      </c>
      <c r="B254" t="s">
        <v>703</v>
      </c>
      <c r="C254" s="1">
        <v>42655</v>
      </c>
      <c r="D254" t="s">
        <v>92</v>
      </c>
      <c r="E254" t="s">
        <v>135</v>
      </c>
      <c r="F254" t="s">
        <v>704</v>
      </c>
      <c r="G254" s="4" t="str">
        <f>VLOOKUP(F254,Table2[#All],3)</f>
        <v>Consumer</v>
      </c>
      <c r="H254" t="s">
        <v>19</v>
      </c>
      <c r="I254" t="s">
        <v>200</v>
      </c>
      <c r="J254" t="s">
        <v>201</v>
      </c>
      <c r="K254">
        <v>10024</v>
      </c>
      <c r="L254" t="s">
        <v>104</v>
      </c>
      <c r="M254" t="s">
        <v>705</v>
      </c>
      <c r="N254" s="4" t="str">
        <f>VLOOKUP(M254,Table3[#All],2)</f>
        <v>Office Supplies</v>
      </c>
      <c r="O254" s="4" t="str">
        <f>VLOOKUP(M254,Table3[#All],3)</f>
        <v>Storage</v>
      </c>
      <c r="P254">
        <v>80.58</v>
      </c>
      <c r="Q254">
        <v>6</v>
      </c>
      <c r="R254">
        <v>0</v>
      </c>
      <c r="S254">
        <v>22.5624</v>
      </c>
    </row>
    <row r="255" spans="1:19" x14ac:dyDescent="0.3">
      <c r="A255">
        <v>254</v>
      </c>
      <c r="B255" t="s">
        <v>703</v>
      </c>
      <c r="C255" s="1">
        <v>42655</v>
      </c>
      <c r="D255" t="s">
        <v>92</v>
      </c>
      <c r="E255" t="s">
        <v>135</v>
      </c>
      <c r="F255" t="s">
        <v>704</v>
      </c>
      <c r="G255" s="4" t="str">
        <f>VLOOKUP(F255,Table2[#All],3)</f>
        <v>Consumer</v>
      </c>
      <c r="H255" t="s">
        <v>19</v>
      </c>
      <c r="I255" t="s">
        <v>200</v>
      </c>
      <c r="J255" t="s">
        <v>201</v>
      </c>
      <c r="K255">
        <v>10024</v>
      </c>
      <c r="L255" t="s">
        <v>104</v>
      </c>
      <c r="M255" t="s">
        <v>706</v>
      </c>
      <c r="N255" s="4" t="str">
        <f>VLOOKUP(M255,Table3[#All],2)</f>
        <v>Office Supplies</v>
      </c>
      <c r="O255" s="4" t="str">
        <f>VLOOKUP(M255,Table3[#All],3)</f>
        <v>Envelopes</v>
      </c>
      <c r="P255">
        <v>361.92</v>
      </c>
      <c r="Q255">
        <v>4</v>
      </c>
      <c r="R255">
        <v>0</v>
      </c>
      <c r="S255">
        <v>162.864</v>
      </c>
    </row>
    <row r="256" spans="1:19" x14ac:dyDescent="0.3">
      <c r="A256">
        <v>255</v>
      </c>
      <c r="B256" t="s">
        <v>707</v>
      </c>
      <c r="C256" t="s">
        <v>708</v>
      </c>
      <c r="D256" s="1">
        <v>42106</v>
      </c>
      <c r="E256" t="s">
        <v>34</v>
      </c>
      <c r="F256" t="s">
        <v>709</v>
      </c>
      <c r="G256" s="4" t="str">
        <f>VLOOKUP(F256,Table2[#All],3)</f>
        <v>Corporate</v>
      </c>
      <c r="H256" t="s">
        <v>19</v>
      </c>
      <c r="I256" t="s">
        <v>226</v>
      </c>
      <c r="J256" t="s">
        <v>152</v>
      </c>
      <c r="K256">
        <v>60623</v>
      </c>
      <c r="L256" t="s">
        <v>68</v>
      </c>
      <c r="M256" t="s">
        <v>688</v>
      </c>
      <c r="N256" s="4" t="str">
        <f>VLOOKUP(M256,Table3[#All],2)</f>
        <v>Furniture</v>
      </c>
      <c r="O256" s="4" t="str">
        <f>VLOOKUP(M256,Table3[#All],3)</f>
        <v>Furnishings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3">
      <c r="A257">
        <v>256</v>
      </c>
      <c r="B257" t="s">
        <v>707</v>
      </c>
      <c r="C257" t="s">
        <v>708</v>
      </c>
      <c r="D257" s="1">
        <v>42106</v>
      </c>
      <c r="E257" t="s">
        <v>34</v>
      </c>
      <c r="F257" t="s">
        <v>709</v>
      </c>
      <c r="G257" s="4" t="str">
        <f>VLOOKUP(F257,Table2[#All],3)</f>
        <v>Corporate</v>
      </c>
      <c r="H257" t="s">
        <v>19</v>
      </c>
      <c r="I257" t="s">
        <v>226</v>
      </c>
      <c r="J257" t="s">
        <v>152</v>
      </c>
      <c r="K257">
        <v>60623</v>
      </c>
      <c r="L257" t="s">
        <v>68</v>
      </c>
      <c r="M257" t="s">
        <v>710</v>
      </c>
      <c r="N257" s="4" t="str">
        <f>VLOOKUP(M257,Table3[#All],2)</f>
        <v>Office Supplies</v>
      </c>
      <c r="O257" s="4" t="str">
        <f>VLOOKUP(M257,Table3[#All],3)</f>
        <v>Storage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3">
      <c r="A258">
        <v>257</v>
      </c>
      <c r="B258" t="s">
        <v>707</v>
      </c>
      <c r="C258" t="s">
        <v>708</v>
      </c>
      <c r="D258" s="1">
        <v>42106</v>
      </c>
      <c r="E258" t="s">
        <v>34</v>
      </c>
      <c r="F258" t="s">
        <v>709</v>
      </c>
      <c r="G258" s="4" t="str">
        <f>VLOOKUP(F258,Table2[#All],3)</f>
        <v>Corporate</v>
      </c>
      <c r="H258" t="s">
        <v>19</v>
      </c>
      <c r="I258" t="s">
        <v>226</v>
      </c>
      <c r="J258" t="s">
        <v>152</v>
      </c>
      <c r="K258">
        <v>60623</v>
      </c>
      <c r="L258" t="s">
        <v>68</v>
      </c>
      <c r="M258" t="s">
        <v>474</v>
      </c>
      <c r="N258" s="4" t="str">
        <f>VLOOKUP(M258,Table3[#All],2)</f>
        <v>Office Supplies</v>
      </c>
      <c r="O258" s="4" t="str">
        <f>VLOOKUP(M258,Table3[#All],3)</f>
        <v>Storage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3">
      <c r="A259">
        <v>258</v>
      </c>
      <c r="B259" t="s">
        <v>707</v>
      </c>
      <c r="C259" t="s">
        <v>708</v>
      </c>
      <c r="D259" s="1">
        <v>42106</v>
      </c>
      <c r="E259" t="s">
        <v>34</v>
      </c>
      <c r="F259" t="s">
        <v>709</v>
      </c>
      <c r="G259" s="4" t="str">
        <f>VLOOKUP(F259,Table2[#All],3)</f>
        <v>Corporate</v>
      </c>
      <c r="H259" t="s">
        <v>19</v>
      </c>
      <c r="I259" t="s">
        <v>226</v>
      </c>
      <c r="J259" t="s">
        <v>152</v>
      </c>
      <c r="K259">
        <v>60623</v>
      </c>
      <c r="L259" t="s">
        <v>68</v>
      </c>
      <c r="M259" t="s">
        <v>711</v>
      </c>
      <c r="N259" s="4" t="str">
        <f>VLOOKUP(M259,Table3[#All],2)</f>
        <v>Technology</v>
      </c>
      <c r="O259" s="4" t="str">
        <f>VLOOKUP(M259,Table3[#All],3)</f>
        <v>Phones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3">
      <c r="A260">
        <v>259</v>
      </c>
      <c r="B260" t="s">
        <v>712</v>
      </c>
      <c r="C260" s="1">
        <v>42747</v>
      </c>
      <c r="D260" s="1">
        <v>42806</v>
      </c>
      <c r="E260" t="s">
        <v>17</v>
      </c>
      <c r="F260" t="s">
        <v>713</v>
      </c>
      <c r="G260" s="4" t="str">
        <f>VLOOKUP(F260,Table2[#All],3)</f>
        <v>Consumer</v>
      </c>
      <c r="H260" t="s">
        <v>19</v>
      </c>
      <c r="I260" t="s">
        <v>200</v>
      </c>
      <c r="J260" t="s">
        <v>201</v>
      </c>
      <c r="K260">
        <v>10009</v>
      </c>
      <c r="L260" t="s">
        <v>104</v>
      </c>
      <c r="M260" t="s">
        <v>714</v>
      </c>
      <c r="N260" s="4" t="str">
        <f>VLOOKUP(M260,Table3[#All],2)</f>
        <v>Technology</v>
      </c>
      <c r="O260" s="4" t="str">
        <f>VLOOKUP(M260,Table3[#All],3)</f>
        <v>Accessories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3">
      <c r="A261">
        <v>260</v>
      </c>
      <c r="B261" t="s">
        <v>712</v>
      </c>
      <c r="C261" s="1">
        <v>42747</v>
      </c>
      <c r="D261" s="1">
        <v>42806</v>
      </c>
      <c r="E261" t="s">
        <v>17</v>
      </c>
      <c r="F261" t="s">
        <v>713</v>
      </c>
      <c r="G261" s="4" t="str">
        <f>VLOOKUP(F261,Table2[#All],3)</f>
        <v>Consumer</v>
      </c>
      <c r="H261" t="s">
        <v>19</v>
      </c>
      <c r="I261" t="s">
        <v>200</v>
      </c>
      <c r="J261" t="s">
        <v>201</v>
      </c>
      <c r="K261">
        <v>10009</v>
      </c>
      <c r="L261" t="s">
        <v>104</v>
      </c>
      <c r="M261" t="s">
        <v>715</v>
      </c>
      <c r="N261" s="4" t="str">
        <f>VLOOKUP(M261,Table3[#All],2)</f>
        <v>Office Supplies</v>
      </c>
      <c r="O261" s="4" t="str">
        <f>VLOOKUP(M261,Table3[#All],3)</f>
        <v>Storage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3">
      <c r="A262">
        <v>261</v>
      </c>
      <c r="B262" t="s">
        <v>712</v>
      </c>
      <c r="C262" s="1">
        <v>42747</v>
      </c>
      <c r="D262" s="1">
        <v>42806</v>
      </c>
      <c r="E262" t="s">
        <v>17</v>
      </c>
      <c r="F262" t="s">
        <v>713</v>
      </c>
      <c r="G262" s="4" t="str">
        <f>VLOOKUP(F262,Table2[#All],3)</f>
        <v>Consumer</v>
      </c>
      <c r="H262" t="s">
        <v>19</v>
      </c>
      <c r="I262" t="s">
        <v>200</v>
      </c>
      <c r="J262" t="s">
        <v>201</v>
      </c>
      <c r="K262">
        <v>10009</v>
      </c>
      <c r="L262" t="s">
        <v>104</v>
      </c>
      <c r="M262" t="s">
        <v>716</v>
      </c>
      <c r="N262" s="4" t="str">
        <f>VLOOKUP(M262,Table3[#All],2)</f>
        <v>Office Supplies</v>
      </c>
      <c r="O262" s="4" t="str">
        <f>VLOOKUP(M262,Table3[#All],3)</f>
        <v>Binders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3">
      <c r="A263">
        <v>262</v>
      </c>
      <c r="B263" t="s">
        <v>717</v>
      </c>
      <c r="C263" s="1">
        <v>42953</v>
      </c>
      <c r="D263" s="1">
        <v>43075</v>
      </c>
      <c r="E263" t="s">
        <v>34</v>
      </c>
      <c r="F263" t="s">
        <v>718</v>
      </c>
      <c r="G263" s="4" t="str">
        <f>VLOOKUP(F263,Table2[#All],3)</f>
        <v>Corporate</v>
      </c>
      <c r="H263" t="s">
        <v>19</v>
      </c>
      <c r="I263" t="s">
        <v>449</v>
      </c>
      <c r="J263" t="s">
        <v>67</v>
      </c>
      <c r="K263">
        <v>77506</v>
      </c>
      <c r="L263" t="s">
        <v>68</v>
      </c>
      <c r="M263" t="s">
        <v>719</v>
      </c>
      <c r="N263" s="4" t="str">
        <f>VLOOKUP(M263,Table3[#All],2)</f>
        <v>Office Supplies</v>
      </c>
      <c r="O263" s="4" t="str">
        <f>VLOOKUP(M263,Table3[#All],3)</f>
        <v>Appliances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3">
      <c r="A264">
        <v>263</v>
      </c>
      <c r="B264" t="s">
        <v>720</v>
      </c>
      <c r="C264" t="s">
        <v>522</v>
      </c>
      <c r="D264" t="s">
        <v>721</v>
      </c>
      <c r="E264" t="s">
        <v>17</v>
      </c>
      <c r="F264" t="s">
        <v>722</v>
      </c>
      <c r="G264" s="4" t="str">
        <f>VLOOKUP(F264,Table2[#All],3)</f>
        <v>Corporate</v>
      </c>
      <c r="H264" t="s">
        <v>19</v>
      </c>
      <c r="I264" t="s">
        <v>132</v>
      </c>
      <c r="J264" t="s">
        <v>67</v>
      </c>
      <c r="K264">
        <v>77036</v>
      </c>
      <c r="L264" t="s">
        <v>68</v>
      </c>
      <c r="M264" t="s">
        <v>509</v>
      </c>
      <c r="N264" s="4" t="str">
        <f>VLOOKUP(M264,Table3[#All],2)</f>
        <v>Technology</v>
      </c>
      <c r="O264" s="4" t="str">
        <f>VLOOKUP(M264,Table3[#All],3)</f>
        <v>Machines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3">
      <c r="A265">
        <v>264</v>
      </c>
      <c r="B265" t="s">
        <v>720</v>
      </c>
      <c r="C265" t="s">
        <v>522</v>
      </c>
      <c r="D265" t="s">
        <v>721</v>
      </c>
      <c r="E265" t="s">
        <v>17</v>
      </c>
      <c r="F265" t="s">
        <v>722</v>
      </c>
      <c r="G265" s="4" t="str">
        <f>VLOOKUP(F265,Table2[#All],3)</f>
        <v>Corporate</v>
      </c>
      <c r="H265" t="s">
        <v>19</v>
      </c>
      <c r="I265" t="s">
        <v>132</v>
      </c>
      <c r="J265" t="s">
        <v>67</v>
      </c>
      <c r="K265">
        <v>77036</v>
      </c>
      <c r="L265" t="s">
        <v>68</v>
      </c>
      <c r="M265" t="s">
        <v>723</v>
      </c>
      <c r="N265" s="4" t="str">
        <f>VLOOKUP(M265,Table3[#All],2)</f>
        <v>Technology</v>
      </c>
      <c r="O265" s="4" t="str">
        <f>VLOOKUP(M265,Table3[#All],3)</f>
        <v>Machines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3">
      <c r="A266">
        <v>265</v>
      </c>
      <c r="B266" t="s">
        <v>724</v>
      </c>
      <c r="C266" s="1">
        <v>42527</v>
      </c>
      <c r="D266" t="s">
        <v>725</v>
      </c>
      <c r="E266" t="s">
        <v>34</v>
      </c>
      <c r="F266" t="s">
        <v>726</v>
      </c>
      <c r="G266" s="4" t="str">
        <f>VLOOKUP(F266,Table2[#All],3)</f>
        <v>Consumer</v>
      </c>
      <c r="H266" t="s">
        <v>19</v>
      </c>
      <c r="I266" t="s">
        <v>226</v>
      </c>
      <c r="J266" t="s">
        <v>152</v>
      </c>
      <c r="K266">
        <v>60610</v>
      </c>
      <c r="L266" t="s">
        <v>68</v>
      </c>
      <c r="M266" t="s">
        <v>727</v>
      </c>
      <c r="N266" s="4" t="str">
        <f>VLOOKUP(M266,Table3[#All],2)</f>
        <v>Technology</v>
      </c>
      <c r="O266" s="4" t="str">
        <f>VLOOKUP(M266,Table3[#All],3)</f>
        <v>Phones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3">
      <c r="A267">
        <v>266</v>
      </c>
      <c r="B267" t="s">
        <v>728</v>
      </c>
      <c r="C267" s="1">
        <v>42288</v>
      </c>
      <c r="D267" t="s">
        <v>729</v>
      </c>
      <c r="E267" t="s">
        <v>34</v>
      </c>
      <c r="F267" t="s">
        <v>730</v>
      </c>
      <c r="G267" s="4" t="str">
        <f>VLOOKUP(F267,Table2[#All],3)</f>
        <v>Consumer</v>
      </c>
      <c r="H267" t="s">
        <v>19</v>
      </c>
      <c r="I267" t="s">
        <v>731</v>
      </c>
      <c r="J267" t="s">
        <v>29</v>
      </c>
      <c r="K267">
        <v>94513</v>
      </c>
      <c r="L267" t="s">
        <v>30</v>
      </c>
      <c r="M267" t="s">
        <v>732</v>
      </c>
      <c r="N267" s="4" t="str">
        <f>VLOOKUP(M267,Table3[#All],2)</f>
        <v>Technology</v>
      </c>
      <c r="O267" s="4" t="str">
        <f>VLOOKUP(M267,Table3[#All],3)</f>
        <v>Accessories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3">
      <c r="A268">
        <v>267</v>
      </c>
      <c r="B268" t="s">
        <v>733</v>
      </c>
      <c r="C268" t="s">
        <v>734</v>
      </c>
      <c r="D268" t="s">
        <v>324</v>
      </c>
      <c r="E268" t="s">
        <v>34</v>
      </c>
      <c r="F268" t="s">
        <v>735</v>
      </c>
      <c r="G268" s="4" t="str">
        <f>VLOOKUP(F268,Table2[#All],3)</f>
        <v>Corporate</v>
      </c>
      <c r="H268" t="s">
        <v>19</v>
      </c>
      <c r="I268" t="s">
        <v>736</v>
      </c>
      <c r="J268" t="s">
        <v>55</v>
      </c>
      <c r="K268">
        <v>27514</v>
      </c>
      <c r="L268" t="s">
        <v>22</v>
      </c>
      <c r="M268" t="s">
        <v>737</v>
      </c>
      <c r="N268" s="4" t="str">
        <f>VLOOKUP(M268,Table3[#All],2)</f>
        <v>Office Supplies</v>
      </c>
      <c r="O268" s="4" t="str">
        <f>VLOOKUP(M268,Table3[#All],3)</f>
        <v>Art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3">
      <c r="A269">
        <v>268</v>
      </c>
      <c r="B269" t="s">
        <v>738</v>
      </c>
      <c r="C269" t="s">
        <v>739</v>
      </c>
      <c r="D269" t="s">
        <v>740</v>
      </c>
      <c r="E269" t="s">
        <v>34</v>
      </c>
      <c r="F269" t="s">
        <v>294</v>
      </c>
      <c r="G269" s="4" t="str">
        <f>VLOOKUP(F269,Table2[#All],3)</f>
        <v>Consumer</v>
      </c>
      <c r="H269" t="s">
        <v>19</v>
      </c>
      <c r="I269" t="s">
        <v>741</v>
      </c>
      <c r="J269" t="s">
        <v>591</v>
      </c>
      <c r="K269">
        <v>7960</v>
      </c>
      <c r="L269" t="s">
        <v>104</v>
      </c>
      <c r="M269" t="s">
        <v>742</v>
      </c>
      <c r="N269" s="4" t="str">
        <f>VLOOKUP(M269,Table3[#All],2)</f>
        <v>Office Supplies</v>
      </c>
      <c r="O269" s="4" t="str">
        <f>VLOOKUP(M269,Table3[#All],3)</f>
        <v>Fasteners</v>
      </c>
      <c r="P269">
        <v>7.56</v>
      </c>
      <c r="Q269">
        <v>6</v>
      </c>
      <c r="R269">
        <v>0</v>
      </c>
      <c r="S269">
        <v>0.3024</v>
      </c>
    </row>
    <row r="270" spans="1:19" x14ac:dyDescent="0.3">
      <c r="A270">
        <v>269</v>
      </c>
      <c r="B270" t="s">
        <v>743</v>
      </c>
      <c r="C270" s="1">
        <v>42990</v>
      </c>
      <c r="D270" t="s">
        <v>744</v>
      </c>
      <c r="E270" t="s">
        <v>34</v>
      </c>
      <c r="F270" t="s">
        <v>745</v>
      </c>
      <c r="G270" s="4" t="str">
        <f>VLOOKUP(F270,Table2[#All],3)</f>
        <v>Corporate</v>
      </c>
      <c r="H270" t="s">
        <v>19</v>
      </c>
      <c r="I270" t="s">
        <v>746</v>
      </c>
      <c r="J270" t="s">
        <v>378</v>
      </c>
      <c r="K270">
        <v>45231</v>
      </c>
      <c r="L270" t="s">
        <v>104</v>
      </c>
      <c r="M270" t="s">
        <v>747</v>
      </c>
      <c r="N270" s="4" t="str">
        <f>VLOOKUP(M270,Table3[#All],2)</f>
        <v>Office Supplies</v>
      </c>
      <c r="O270" s="4" t="str">
        <f>VLOOKUP(M270,Table3[#All],3)</f>
        <v>Storage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3">
      <c r="A271">
        <v>270</v>
      </c>
      <c r="B271" t="s">
        <v>743</v>
      </c>
      <c r="C271" s="1">
        <v>42990</v>
      </c>
      <c r="D271" t="s">
        <v>744</v>
      </c>
      <c r="E271" t="s">
        <v>34</v>
      </c>
      <c r="F271" t="s">
        <v>745</v>
      </c>
      <c r="G271" s="4" t="str">
        <f>VLOOKUP(F271,Table2[#All],3)</f>
        <v>Corporate</v>
      </c>
      <c r="H271" t="s">
        <v>19</v>
      </c>
      <c r="I271" t="s">
        <v>746</v>
      </c>
      <c r="J271" t="s">
        <v>378</v>
      </c>
      <c r="K271">
        <v>45231</v>
      </c>
      <c r="L271" t="s">
        <v>104</v>
      </c>
      <c r="M271" t="s">
        <v>748</v>
      </c>
      <c r="N271" s="4" t="str">
        <f>VLOOKUP(M271,Table3[#All],2)</f>
        <v>Office Supplies</v>
      </c>
      <c r="O271" s="4" t="str">
        <f>VLOOKUP(M271,Table3[#All],3)</f>
        <v>Envelopes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3">
      <c r="A272">
        <v>271</v>
      </c>
      <c r="B272" t="s">
        <v>749</v>
      </c>
      <c r="C272" t="s">
        <v>750</v>
      </c>
      <c r="D272" s="1">
        <v>43132</v>
      </c>
      <c r="E272" t="s">
        <v>17</v>
      </c>
      <c r="F272" t="s">
        <v>751</v>
      </c>
      <c r="G272" s="4" t="str">
        <f>VLOOKUP(F272,Table2[#All],3)</f>
        <v>Corporate</v>
      </c>
      <c r="H272" t="s">
        <v>19</v>
      </c>
      <c r="I272" t="s">
        <v>87</v>
      </c>
      <c r="J272" t="s">
        <v>29</v>
      </c>
      <c r="K272">
        <v>94110</v>
      </c>
      <c r="L272" t="s">
        <v>30</v>
      </c>
      <c r="M272" t="s">
        <v>752</v>
      </c>
      <c r="N272" s="4" t="str">
        <f>VLOOKUP(M272,Table3[#All],2)</f>
        <v>Office Supplies</v>
      </c>
      <c r="O272" s="4" t="str">
        <f>VLOOKUP(M272,Table3[#All],3)</f>
        <v>Storage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3">
      <c r="A273">
        <v>272</v>
      </c>
      <c r="B273" t="s">
        <v>753</v>
      </c>
      <c r="C273" t="s">
        <v>754</v>
      </c>
      <c r="D273" t="s">
        <v>755</v>
      </c>
      <c r="E273" t="s">
        <v>135</v>
      </c>
      <c r="F273" t="s">
        <v>448</v>
      </c>
      <c r="G273" s="4" t="str">
        <f>VLOOKUP(F273,Table2[#All],3)</f>
        <v>Consumer</v>
      </c>
      <c r="H273" t="s">
        <v>19</v>
      </c>
      <c r="I273" t="s">
        <v>87</v>
      </c>
      <c r="J273" t="s">
        <v>29</v>
      </c>
      <c r="K273">
        <v>94109</v>
      </c>
      <c r="L273" t="s">
        <v>30</v>
      </c>
      <c r="M273" t="s">
        <v>756</v>
      </c>
      <c r="N273" s="4" t="str">
        <f>VLOOKUP(M273,Table3[#All],2)</f>
        <v>Technology</v>
      </c>
      <c r="O273" s="4" t="str">
        <f>VLOOKUP(M273,Table3[#All],3)</f>
        <v>Accessories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3">
      <c r="A274">
        <v>273</v>
      </c>
      <c r="B274" t="s">
        <v>753</v>
      </c>
      <c r="C274" t="s">
        <v>754</v>
      </c>
      <c r="D274" t="s">
        <v>755</v>
      </c>
      <c r="E274" t="s">
        <v>135</v>
      </c>
      <c r="F274" t="s">
        <v>448</v>
      </c>
      <c r="G274" s="4" t="str">
        <f>VLOOKUP(F274,Table2[#All],3)</f>
        <v>Consumer</v>
      </c>
      <c r="H274" t="s">
        <v>19</v>
      </c>
      <c r="I274" t="s">
        <v>87</v>
      </c>
      <c r="J274" t="s">
        <v>29</v>
      </c>
      <c r="K274">
        <v>94109</v>
      </c>
      <c r="L274" t="s">
        <v>30</v>
      </c>
      <c r="M274" t="s">
        <v>757</v>
      </c>
      <c r="N274" s="4" t="str">
        <f>VLOOKUP(M274,Table3[#All],2)</f>
        <v>Furniture</v>
      </c>
      <c r="O274" s="4" t="str">
        <f>VLOOKUP(M274,Table3[#All],3)</f>
        <v>Furnishings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3">
      <c r="A275">
        <v>274</v>
      </c>
      <c r="B275" t="s">
        <v>753</v>
      </c>
      <c r="C275" t="s">
        <v>754</v>
      </c>
      <c r="D275" t="s">
        <v>755</v>
      </c>
      <c r="E275" t="s">
        <v>135</v>
      </c>
      <c r="F275" t="s">
        <v>448</v>
      </c>
      <c r="G275" s="4" t="str">
        <f>VLOOKUP(F275,Table2[#All],3)</f>
        <v>Consumer</v>
      </c>
      <c r="H275" t="s">
        <v>19</v>
      </c>
      <c r="I275" t="s">
        <v>87</v>
      </c>
      <c r="J275" t="s">
        <v>29</v>
      </c>
      <c r="K275">
        <v>94109</v>
      </c>
      <c r="L275" t="s">
        <v>30</v>
      </c>
      <c r="M275" t="s">
        <v>758</v>
      </c>
      <c r="N275" s="4" t="str">
        <f>VLOOKUP(M275,Table3[#All],2)</f>
        <v>Office Supplies</v>
      </c>
      <c r="O275" s="4" t="str">
        <f>VLOOKUP(M275,Table3[#All],3)</f>
        <v>Binders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3">
      <c r="A276">
        <v>275</v>
      </c>
      <c r="B276" t="s">
        <v>759</v>
      </c>
      <c r="C276" t="s">
        <v>760</v>
      </c>
      <c r="D276" t="s">
        <v>246</v>
      </c>
      <c r="E276" t="s">
        <v>135</v>
      </c>
      <c r="F276" t="s">
        <v>761</v>
      </c>
      <c r="G276" s="4" t="str">
        <f>VLOOKUP(F276,Table2[#All],3)</f>
        <v>Corporate</v>
      </c>
      <c r="H276" t="s">
        <v>19</v>
      </c>
      <c r="I276" t="s">
        <v>762</v>
      </c>
      <c r="J276" t="s">
        <v>29</v>
      </c>
      <c r="K276">
        <v>90301</v>
      </c>
      <c r="L276" t="s">
        <v>30</v>
      </c>
      <c r="M276" t="s">
        <v>763</v>
      </c>
      <c r="N276" s="4" t="str">
        <f>VLOOKUP(M276,Table3[#All],2)</f>
        <v>Office Supplies</v>
      </c>
      <c r="O276" s="4" t="str">
        <f>VLOOKUP(M276,Table3[#All],3)</f>
        <v>Paper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3">
      <c r="A277">
        <v>276</v>
      </c>
      <c r="B277" t="s">
        <v>759</v>
      </c>
      <c r="C277" t="s">
        <v>760</v>
      </c>
      <c r="D277" t="s">
        <v>246</v>
      </c>
      <c r="E277" t="s">
        <v>135</v>
      </c>
      <c r="F277" t="s">
        <v>761</v>
      </c>
      <c r="G277" s="4" t="str">
        <f>VLOOKUP(F277,Table2[#All],3)</f>
        <v>Corporate</v>
      </c>
      <c r="H277" t="s">
        <v>19</v>
      </c>
      <c r="I277" t="s">
        <v>762</v>
      </c>
      <c r="J277" t="s">
        <v>29</v>
      </c>
      <c r="K277">
        <v>90301</v>
      </c>
      <c r="L277" t="s">
        <v>30</v>
      </c>
      <c r="M277" t="s">
        <v>764</v>
      </c>
      <c r="N277" s="4" t="str">
        <f>VLOOKUP(M277,Table3[#All],2)</f>
        <v>Office Supplies</v>
      </c>
      <c r="O277" s="4" t="str">
        <f>VLOOKUP(M277,Table3[#All],3)</f>
        <v>Art</v>
      </c>
      <c r="P277">
        <v>5.98</v>
      </c>
      <c r="Q277">
        <v>1</v>
      </c>
      <c r="R277">
        <v>0</v>
      </c>
      <c r="S277">
        <v>1.5548</v>
      </c>
    </row>
    <row r="278" spans="1:19" x14ac:dyDescent="0.3">
      <c r="A278">
        <v>277</v>
      </c>
      <c r="B278" t="s">
        <v>765</v>
      </c>
      <c r="C278" t="s">
        <v>766</v>
      </c>
      <c r="D278" t="s">
        <v>767</v>
      </c>
      <c r="E278" t="s">
        <v>34</v>
      </c>
      <c r="F278" t="s">
        <v>768</v>
      </c>
      <c r="G278" s="4" t="str">
        <f>VLOOKUP(F278,Table2[#All],3)</f>
        <v>Corporate</v>
      </c>
      <c r="H278" t="s">
        <v>19</v>
      </c>
      <c r="I278" t="s">
        <v>102</v>
      </c>
      <c r="J278" t="s">
        <v>103</v>
      </c>
      <c r="K278">
        <v>19140</v>
      </c>
      <c r="L278" t="s">
        <v>104</v>
      </c>
      <c r="M278" t="s">
        <v>769</v>
      </c>
      <c r="N278" s="4" t="str">
        <f>VLOOKUP(M278,Table3[#All],2)</f>
        <v>Office Supplies</v>
      </c>
      <c r="O278" s="4" t="str">
        <f>VLOOKUP(M278,Table3[#All],3)</f>
        <v>Paper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3">
      <c r="A279">
        <v>278</v>
      </c>
      <c r="B279" t="s">
        <v>765</v>
      </c>
      <c r="C279" t="s">
        <v>766</v>
      </c>
      <c r="D279" t="s">
        <v>767</v>
      </c>
      <c r="E279" t="s">
        <v>34</v>
      </c>
      <c r="F279" t="s">
        <v>768</v>
      </c>
      <c r="G279" s="4" t="str">
        <f>VLOOKUP(F279,Table2[#All],3)</f>
        <v>Corporate</v>
      </c>
      <c r="H279" t="s">
        <v>19</v>
      </c>
      <c r="I279" t="s">
        <v>102</v>
      </c>
      <c r="J279" t="s">
        <v>103</v>
      </c>
      <c r="K279">
        <v>19140</v>
      </c>
      <c r="L279" t="s">
        <v>104</v>
      </c>
      <c r="M279" t="s">
        <v>770</v>
      </c>
      <c r="N279" s="4" t="str">
        <f>VLOOKUP(M279,Table3[#All],2)</f>
        <v>Office Supplies</v>
      </c>
      <c r="O279" s="4" t="str">
        <f>VLOOKUP(M279,Table3[#All],3)</f>
        <v>Paper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3">
      <c r="A280">
        <v>279</v>
      </c>
      <c r="B280" t="s">
        <v>765</v>
      </c>
      <c r="C280" t="s">
        <v>766</v>
      </c>
      <c r="D280" t="s">
        <v>767</v>
      </c>
      <c r="E280" t="s">
        <v>34</v>
      </c>
      <c r="F280" t="s">
        <v>768</v>
      </c>
      <c r="G280" s="4" t="str">
        <f>VLOOKUP(F280,Table2[#All],3)</f>
        <v>Corporate</v>
      </c>
      <c r="H280" t="s">
        <v>19</v>
      </c>
      <c r="I280" t="s">
        <v>102</v>
      </c>
      <c r="J280" t="s">
        <v>103</v>
      </c>
      <c r="K280">
        <v>19140</v>
      </c>
      <c r="L280" t="s">
        <v>104</v>
      </c>
      <c r="M280" t="s">
        <v>771</v>
      </c>
      <c r="N280" s="4" t="str">
        <f>VLOOKUP(M280,Table3[#All],2)</f>
        <v>Office Supplies</v>
      </c>
      <c r="O280" s="4" t="str">
        <f>VLOOKUP(M280,Table3[#All],3)</f>
        <v>Storage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3">
      <c r="A281">
        <v>280</v>
      </c>
      <c r="B281" t="s">
        <v>765</v>
      </c>
      <c r="C281" t="s">
        <v>766</v>
      </c>
      <c r="D281" t="s">
        <v>767</v>
      </c>
      <c r="E281" t="s">
        <v>34</v>
      </c>
      <c r="F281" t="s">
        <v>768</v>
      </c>
      <c r="G281" s="4" t="str">
        <f>VLOOKUP(F281,Table2[#All],3)</f>
        <v>Corporate</v>
      </c>
      <c r="H281" t="s">
        <v>19</v>
      </c>
      <c r="I281" t="s">
        <v>102</v>
      </c>
      <c r="J281" t="s">
        <v>103</v>
      </c>
      <c r="K281">
        <v>19140</v>
      </c>
      <c r="L281" t="s">
        <v>104</v>
      </c>
      <c r="M281" t="s">
        <v>772</v>
      </c>
      <c r="N281" s="4" t="str">
        <f>VLOOKUP(M281,Table3[#All],2)</f>
        <v>Office Supplies</v>
      </c>
      <c r="O281" s="4" t="str">
        <f>VLOOKUP(M281,Table3[#All],3)</f>
        <v>Labels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3">
      <c r="A282">
        <v>281</v>
      </c>
      <c r="B282" t="s">
        <v>773</v>
      </c>
      <c r="C282" t="s">
        <v>774</v>
      </c>
      <c r="D282" t="s">
        <v>775</v>
      </c>
      <c r="E282" t="s">
        <v>17</v>
      </c>
      <c r="F282" t="s">
        <v>391</v>
      </c>
      <c r="G282" s="4" t="str">
        <f>VLOOKUP(F282,Table2[#All],3)</f>
        <v>Consumer</v>
      </c>
      <c r="H282" t="s">
        <v>19</v>
      </c>
      <c r="I282" t="s">
        <v>132</v>
      </c>
      <c r="J282" t="s">
        <v>67</v>
      </c>
      <c r="K282">
        <v>77070</v>
      </c>
      <c r="L282" t="s">
        <v>68</v>
      </c>
      <c r="M282" t="s">
        <v>776</v>
      </c>
      <c r="N282" s="4" t="str">
        <f>VLOOKUP(M282,Table3[#All],2)</f>
        <v>Office Supplies</v>
      </c>
      <c r="O282" s="4" t="str">
        <f>VLOOKUP(M282,Table3[#All],3)</f>
        <v>Binders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3">
      <c r="A283">
        <v>282</v>
      </c>
      <c r="B283" t="s">
        <v>773</v>
      </c>
      <c r="C283" t="s">
        <v>774</v>
      </c>
      <c r="D283" t="s">
        <v>775</v>
      </c>
      <c r="E283" t="s">
        <v>17</v>
      </c>
      <c r="F283" t="s">
        <v>391</v>
      </c>
      <c r="G283" s="4" t="str">
        <f>VLOOKUP(F283,Table2[#All],3)</f>
        <v>Consumer</v>
      </c>
      <c r="H283" t="s">
        <v>19</v>
      </c>
      <c r="I283" t="s">
        <v>132</v>
      </c>
      <c r="J283" t="s">
        <v>67</v>
      </c>
      <c r="K283">
        <v>77070</v>
      </c>
      <c r="L283" t="s">
        <v>68</v>
      </c>
      <c r="M283" t="s">
        <v>777</v>
      </c>
      <c r="N283" s="4" t="str">
        <f>VLOOKUP(M283,Table3[#All],2)</f>
        <v>Technology</v>
      </c>
      <c r="O283" s="4" t="str">
        <f>VLOOKUP(M283,Table3[#All],3)</f>
        <v>Phones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3">
      <c r="A284">
        <v>283</v>
      </c>
      <c r="B284" t="s">
        <v>778</v>
      </c>
      <c r="C284" s="1">
        <v>42046</v>
      </c>
      <c r="D284" s="1">
        <v>42166</v>
      </c>
      <c r="E284" t="s">
        <v>34</v>
      </c>
      <c r="F284" t="s">
        <v>779</v>
      </c>
      <c r="G284" s="4" t="str">
        <f>VLOOKUP(F284,Table2[#All],3)</f>
        <v>Consumer</v>
      </c>
      <c r="H284" t="s">
        <v>19</v>
      </c>
      <c r="I284" t="s">
        <v>28</v>
      </c>
      <c r="J284" t="s">
        <v>29</v>
      </c>
      <c r="K284">
        <v>90004</v>
      </c>
      <c r="L284" t="s">
        <v>30</v>
      </c>
      <c r="M284" t="s">
        <v>780</v>
      </c>
      <c r="N284" s="4" t="str">
        <f>VLOOKUP(M284,Table3[#All],2)</f>
        <v>Furniture</v>
      </c>
      <c r="O284" s="4" t="str">
        <f>VLOOKUP(M284,Table3[#All],3)</f>
        <v>Tables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3">
      <c r="A285">
        <v>284</v>
      </c>
      <c r="B285" t="s">
        <v>781</v>
      </c>
      <c r="C285" t="s">
        <v>774</v>
      </c>
      <c r="D285" s="1">
        <v>42045</v>
      </c>
      <c r="E285" t="s">
        <v>34</v>
      </c>
      <c r="F285" t="s">
        <v>120</v>
      </c>
      <c r="G285" s="4" t="str">
        <f>VLOOKUP(F285,Table2[#All],3)</f>
        <v>Consumer</v>
      </c>
      <c r="H285" t="s">
        <v>19</v>
      </c>
      <c r="I285" t="s">
        <v>316</v>
      </c>
      <c r="J285" t="s">
        <v>317</v>
      </c>
      <c r="K285">
        <v>97206</v>
      </c>
      <c r="L285" t="s">
        <v>30</v>
      </c>
      <c r="M285" t="s">
        <v>782</v>
      </c>
      <c r="N285" s="4" t="str">
        <f>VLOOKUP(M285,Table3[#All],2)</f>
        <v>Office Supplies</v>
      </c>
      <c r="O285" s="4" t="str">
        <f>VLOOKUP(M285,Table3[#All],3)</f>
        <v>Paper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3">
      <c r="A286">
        <v>285</v>
      </c>
      <c r="B286" t="s">
        <v>781</v>
      </c>
      <c r="C286" t="s">
        <v>774</v>
      </c>
      <c r="D286" s="1">
        <v>42045</v>
      </c>
      <c r="E286" t="s">
        <v>34</v>
      </c>
      <c r="F286" t="s">
        <v>120</v>
      </c>
      <c r="G286" s="4" t="str">
        <f>VLOOKUP(F286,Table2[#All],3)</f>
        <v>Consumer</v>
      </c>
      <c r="H286" t="s">
        <v>19</v>
      </c>
      <c r="I286" t="s">
        <v>316</v>
      </c>
      <c r="J286" t="s">
        <v>317</v>
      </c>
      <c r="K286">
        <v>97206</v>
      </c>
      <c r="L286" t="s">
        <v>30</v>
      </c>
      <c r="M286" t="s">
        <v>783</v>
      </c>
      <c r="N286" s="4" t="str">
        <f>VLOOKUP(M286,Table3[#All],2)</f>
        <v>Technology</v>
      </c>
      <c r="O286" s="4" t="str">
        <f>VLOOKUP(M286,Table3[#All],3)</f>
        <v>Accessories</v>
      </c>
      <c r="P286">
        <v>239.8</v>
      </c>
      <c r="Q286">
        <v>5</v>
      </c>
      <c r="R286">
        <v>0.2</v>
      </c>
      <c r="S286">
        <v>47.96</v>
      </c>
    </row>
    <row r="287" spans="1:19" x14ac:dyDescent="0.3">
      <c r="A287">
        <v>286</v>
      </c>
      <c r="B287" t="s">
        <v>781</v>
      </c>
      <c r="C287" t="s">
        <v>774</v>
      </c>
      <c r="D287" s="1">
        <v>42045</v>
      </c>
      <c r="E287" t="s">
        <v>34</v>
      </c>
      <c r="F287" t="s">
        <v>120</v>
      </c>
      <c r="G287" s="4" t="str">
        <f>VLOOKUP(F287,Table2[#All],3)</f>
        <v>Consumer</v>
      </c>
      <c r="H287" t="s">
        <v>19</v>
      </c>
      <c r="I287" t="s">
        <v>316</v>
      </c>
      <c r="J287" t="s">
        <v>317</v>
      </c>
      <c r="K287">
        <v>97206</v>
      </c>
      <c r="L287" t="s">
        <v>30</v>
      </c>
      <c r="M287" t="s">
        <v>784</v>
      </c>
      <c r="N287" s="4" t="str">
        <f>VLOOKUP(M287,Table3[#All],2)</f>
        <v>Office Supplies</v>
      </c>
      <c r="O287" s="4" t="str">
        <f>VLOOKUP(M287,Table3[#All],3)</f>
        <v>Paper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3">
      <c r="A288">
        <v>287</v>
      </c>
      <c r="B288" t="s">
        <v>785</v>
      </c>
      <c r="C288" t="s">
        <v>786</v>
      </c>
      <c r="D288" t="s">
        <v>787</v>
      </c>
      <c r="E288" t="s">
        <v>17</v>
      </c>
      <c r="F288" t="s">
        <v>788</v>
      </c>
      <c r="G288" s="4" t="str">
        <f>VLOOKUP(F288,Table2[#All],3)</f>
        <v>Corporate</v>
      </c>
      <c r="H288" t="s">
        <v>19</v>
      </c>
      <c r="I288" t="s">
        <v>789</v>
      </c>
      <c r="J288" t="s">
        <v>37</v>
      </c>
      <c r="K288">
        <v>33319</v>
      </c>
      <c r="L288" t="s">
        <v>22</v>
      </c>
      <c r="M288" t="s">
        <v>790</v>
      </c>
      <c r="N288" s="4" t="str">
        <f>VLOOKUP(M288,Table3[#All],2)</f>
        <v>Office Supplies</v>
      </c>
      <c r="O288" s="4" t="str">
        <f>VLOOKUP(M288,Table3[#All],3)</f>
        <v>Binders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3">
      <c r="A289">
        <v>288</v>
      </c>
      <c r="B289" t="s">
        <v>785</v>
      </c>
      <c r="C289" t="s">
        <v>786</v>
      </c>
      <c r="D289" t="s">
        <v>787</v>
      </c>
      <c r="E289" t="s">
        <v>17</v>
      </c>
      <c r="F289" t="s">
        <v>788</v>
      </c>
      <c r="G289" s="4" t="str">
        <f>VLOOKUP(F289,Table2[#All],3)</f>
        <v>Corporate</v>
      </c>
      <c r="H289" t="s">
        <v>19</v>
      </c>
      <c r="I289" t="s">
        <v>789</v>
      </c>
      <c r="J289" t="s">
        <v>37</v>
      </c>
      <c r="K289">
        <v>33319</v>
      </c>
      <c r="L289" t="s">
        <v>22</v>
      </c>
      <c r="M289" t="s">
        <v>530</v>
      </c>
      <c r="N289" s="4" t="str">
        <f>VLOOKUP(M289,Table3[#All],2)</f>
        <v>Office Supplies</v>
      </c>
      <c r="O289" s="4" t="str">
        <f>VLOOKUP(M289,Table3[#All],3)</f>
        <v>Appliances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3">
      <c r="A290">
        <v>289</v>
      </c>
      <c r="B290" t="s">
        <v>785</v>
      </c>
      <c r="C290" t="s">
        <v>786</v>
      </c>
      <c r="D290" t="s">
        <v>787</v>
      </c>
      <c r="E290" t="s">
        <v>17</v>
      </c>
      <c r="F290" t="s">
        <v>788</v>
      </c>
      <c r="G290" s="4" t="str">
        <f>VLOOKUP(F290,Table2[#All],3)</f>
        <v>Corporate</v>
      </c>
      <c r="H290" t="s">
        <v>19</v>
      </c>
      <c r="I290" t="s">
        <v>789</v>
      </c>
      <c r="J290" t="s">
        <v>37</v>
      </c>
      <c r="K290">
        <v>33319</v>
      </c>
      <c r="L290" t="s">
        <v>22</v>
      </c>
      <c r="M290" t="s">
        <v>791</v>
      </c>
      <c r="N290" s="4" t="str">
        <f>VLOOKUP(M290,Table3[#All],2)</f>
        <v>Office Supplies</v>
      </c>
      <c r="O290" s="4" t="str">
        <f>VLOOKUP(M290,Table3[#All],3)</f>
        <v>Supplies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3">
      <c r="A291">
        <v>290</v>
      </c>
      <c r="B291" t="s">
        <v>792</v>
      </c>
      <c r="C291" t="s">
        <v>482</v>
      </c>
      <c r="D291" t="s">
        <v>483</v>
      </c>
      <c r="E291" t="s">
        <v>17</v>
      </c>
      <c r="F291" t="s">
        <v>793</v>
      </c>
      <c r="G291" s="4" t="str">
        <f>VLOOKUP(F291,Table2[#All],3)</f>
        <v>Home Office</v>
      </c>
      <c r="H291" t="s">
        <v>19</v>
      </c>
      <c r="I291" t="s">
        <v>377</v>
      </c>
      <c r="J291" t="s">
        <v>378</v>
      </c>
      <c r="K291">
        <v>43229</v>
      </c>
      <c r="L291" t="s">
        <v>104</v>
      </c>
      <c r="M291" t="s">
        <v>794</v>
      </c>
      <c r="N291" s="4" t="str">
        <f>VLOOKUP(M291,Table3[#All],2)</f>
        <v>Office Supplies</v>
      </c>
      <c r="O291" s="4" t="str">
        <f>VLOOKUP(M291,Table3[#All],3)</f>
        <v>Fasteners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3">
      <c r="A292">
        <v>291</v>
      </c>
      <c r="B292" t="s">
        <v>792</v>
      </c>
      <c r="C292" t="s">
        <v>482</v>
      </c>
      <c r="D292" t="s">
        <v>483</v>
      </c>
      <c r="E292" t="s">
        <v>17</v>
      </c>
      <c r="F292" t="s">
        <v>793</v>
      </c>
      <c r="G292" s="4" t="str">
        <f>VLOOKUP(F292,Table2[#All],3)</f>
        <v>Home Office</v>
      </c>
      <c r="H292" t="s">
        <v>19</v>
      </c>
      <c r="I292" t="s">
        <v>377</v>
      </c>
      <c r="J292" t="s">
        <v>378</v>
      </c>
      <c r="K292">
        <v>43229</v>
      </c>
      <c r="L292" t="s">
        <v>104</v>
      </c>
      <c r="M292" t="s">
        <v>795</v>
      </c>
      <c r="N292" s="4" t="str">
        <f>VLOOKUP(M292,Table3[#All],2)</f>
        <v>Office Supplies</v>
      </c>
      <c r="O292" s="4" t="str">
        <f>VLOOKUP(M292,Table3[#All],3)</f>
        <v>Labels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3">
      <c r="A293">
        <v>292</v>
      </c>
      <c r="B293" t="s">
        <v>792</v>
      </c>
      <c r="C293" t="s">
        <v>482</v>
      </c>
      <c r="D293" t="s">
        <v>483</v>
      </c>
      <c r="E293" t="s">
        <v>17</v>
      </c>
      <c r="F293" t="s">
        <v>793</v>
      </c>
      <c r="G293" s="4" t="str">
        <f>VLOOKUP(F293,Table2[#All],3)</f>
        <v>Home Office</v>
      </c>
      <c r="H293" t="s">
        <v>19</v>
      </c>
      <c r="I293" t="s">
        <v>377</v>
      </c>
      <c r="J293" t="s">
        <v>378</v>
      </c>
      <c r="K293">
        <v>43229</v>
      </c>
      <c r="L293" t="s">
        <v>104</v>
      </c>
      <c r="M293" t="s">
        <v>796</v>
      </c>
      <c r="N293" s="4" t="str">
        <f>VLOOKUP(M293,Table3[#All],2)</f>
        <v>Technology</v>
      </c>
      <c r="O293" s="4" t="str">
        <f>VLOOKUP(M293,Table3[#All],3)</f>
        <v>Accessories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3">
      <c r="A294">
        <v>293</v>
      </c>
      <c r="B294" t="s">
        <v>792</v>
      </c>
      <c r="C294" t="s">
        <v>482</v>
      </c>
      <c r="D294" t="s">
        <v>483</v>
      </c>
      <c r="E294" t="s">
        <v>17</v>
      </c>
      <c r="F294" t="s">
        <v>793</v>
      </c>
      <c r="G294" s="4" t="str">
        <f>VLOOKUP(F294,Table2[#All],3)</f>
        <v>Home Office</v>
      </c>
      <c r="H294" t="s">
        <v>19</v>
      </c>
      <c r="I294" t="s">
        <v>377</v>
      </c>
      <c r="J294" t="s">
        <v>378</v>
      </c>
      <c r="K294">
        <v>43229</v>
      </c>
      <c r="L294" t="s">
        <v>104</v>
      </c>
      <c r="M294" t="s">
        <v>797</v>
      </c>
      <c r="N294" s="4" t="str">
        <f>VLOOKUP(M294,Table3[#All],2)</f>
        <v>Furniture</v>
      </c>
      <c r="O294" s="4" t="str">
        <f>VLOOKUP(M294,Table3[#All],3)</f>
        <v>Bookcases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3">
      <c r="A295">
        <v>294</v>
      </c>
      <c r="B295" t="s">
        <v>798</v>
      </c>
      <c r="C295" t="s">
        <v>398</v>
      </c>
      <c r="D295" t="s">
        <v>399</v>
      </c>
      <c r="E295" t="s">
        <v>135</v>
      </c>
      <c r="F295" t="s">
        <v>799</v>
      </c>
      <c r="G295" s="4" t="str">
        <f>VLOOKUP(F295,Table2[#All],3)</f>
        <v>Corporate</v>
      </c>
      <c r="H295" t="s">
        <v>19</v>
      </c>
      <c r="I295" t="s">
        <v>800</v>
      </c>
      <c r="J295" t="s">
        <v>345</v>
      </c>
      <c r="K295">
        <v>80906</v>
      </c>
      <c r="L295" t="s">
        <v>30</v>
      </c>
      <c r="M295" t="s">
        <v>801</v>
      </c>
      <c r="N295" s="4" t="str">
        <f>VLOOKUP(M295,Table3[#All],2)</f>
        <v>Furniture</v>
      </c>
      <c r="O295" s="4" t="str">
        <f>VLOOKUP(M295,Table3[#All],3)</f>
        <v>Furnishings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3">
      <c r="A296">
        <v>295</v>
      </c>
      <c r="B296" t="s">
        <v>798</v>
      </c>
      <c r="C296" t="s">
        <v>398</v>
      </c>
      <c r="D296" t="s">
        <v>399</v>
      </c>
      <c r="E296" t="s">
        <v>135</v>
      </c>
      <c r="F296" t="s">
        <v>799</v>
      </c>
      <c r="G296" s="4" t="str">
        <f>VLOOKUP(F296,Table2[#All],3)</f>
        <v>Corporate</v>
      </c>
      <c r="H296" t="s">
        <v>19</v>
      </c>
      <c r="I296" t="s">
        <v>800</v>
      </c>
      <c r="J296" t="s">
        <v>345</v>
      </c>
      <c r="K296">
        <v>80906</v>
      </c>
      <c r="L296" t="s">
        <v>30</v>
      </c>
      <c r="M296" t="s">
        <v>802</v>
      </c>
      <c r="N296" s="4" t="str">
        <f>VLOOKUP(M296,Table3[#All],2)</f>
        <v>Furniture</v>
      </c>
      <c r="O296" s="4" t="str">
        <f>VLOOKUP(M296,Table3[#All],3)</f>
        <v>Chairs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3">
      <c r="A297">
        <v>296</v>
      </c>
      <c r="B297" t="s">
        <v>798</v>
      </c>
      <c r="C297" t="s">
        <v>398</v>
      </c>
      <c r="D297" t="s">
        <v>399</v>
      </c>
      <c r="E297" t="s">
        <v>135</v>
      </c>
      <c r="F297" t="s">
        <v>799</v>
      </c>
      <c r="G297" s="4" t="str">
        <f>VLOOKUP(F297,Table2[#All],3)</f>
        <v>Corporate</v>
      </c>
      <c r="H297" t="s">
        <v>19</v>
      </c>
      <c r="I297" t="s">
        <v>800</v>
      </c>
      <c r="J297" t="s">
        <v>345</v>
      </c>
      <c r="K297">
        <v>80906</v>
      </c>
      <c r="L297" t="s">
        <v>30</v>
      </c>
      <c r="M297" t="s">
        <v>803</v>
      </c>
      <c r="N297" s="4" t="str">
        <f>VLOOKUP(M297,Table3[#All],2)</f>
        <v>Furniture</v>
      </c>
      <c r="O297" s="4" t="str">
        <f>VLOOKUP(M297,Table3[#All],3)</f>
        <v>Furnishings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3">
      <c r="A298">
        <v>297</v>
      </c>
      <c r="B298" t="s">
        <v>798</v>
      </c>
      <c r="C298" t="s">
        <v>398</v>
      </c>
      <c r="D298" t="s">
        <v>399</v>
      </c>
      <c r="E298" t="s">
        <v>135</v>
      </c>
      <c r="F298" t="s">
        <v>799</v>
      </c>
      <c r="G298" s="4" t="str">
        <f>VLOOKUP(F298,Table2[#All],3)</f>
        <v>Corporate</v>
      </c>
      <c r="H298" t="s">
        <v>19</v>
      </c>
      <c r="I298" t="s">
        <v>800</v>
      </c>
      <c r="J298" t="s">
        <v>345</v>
      </c>
      <c r="K298">
        <v>80906</v>
      </c>
      <c r="L298" t="s">
        <v>30</v>
      </c>
      <c r="M298" t="s">
        <v>804</v>
      </c>
      <c r="N298" s="4" t="str">
        <f>VLOOKUP(M298,Table3[#All],2)</f>
        <v>Office Supplies</v>
      </c>
      <c r="O298" s="4" t="str">
        <f>VLOOKUP(M298,Table3[#All],3)</f>
        <v>Binders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3">
      <c r="A299">
        <v>298</v>
      </c>
      <c r="B299" t="s">
        <v>798</v>
      </c>
      <c r="C299" t="s">
        <v>398</v>
      </c>
      <c r="D299" t="s">
        <v>399</v>
      </c>
      <c r="E299" t="s">
        <v>135</v>
      </c>
      <c r="F299" t="s">
        <v>799</v>
      </c>
      <c r="G299" s="4" t="str">
        <f>VLOOKUP(F299,Table2[#All],3)</f>
        <v>Corporate</v>
      </c>
      <c r="H299" t="s">
        <v>19</v>
      </c>
      <c r="I299" t="s">
        <v>800</v>
      </c>
      <c r="J299" t="s">
        <v>345</v>
      </c>
      <c r="K299">
        <v>80906</v>
      </c>
      <c r="L299" t="s">
        <v>30</v>
      </c>
      <c r="M299" t="s">
        <v>805</v>
      </c>
      <c r="N299" s="4" t="str">
        <f>VLOOKUP(M299,Table3[#All],2)</f>
        <v>Office Supplies</v>
      </c>
      <c r="O299" s="4" t="str">
        <f>VLOOKUP(M299,Table3[#All],3)</f>
        <v>Fasteners</v>
      </c>
      <c r="P299">
        <v>27.552</v>
      </c>
      <c r="Q299">
        <v>3</v>
      </c>
      <c r="R299">
        <v>0.2</v>
      </c>
      <c r="S299">
        <v>9.2988</v>
      </c>
    </row>
    <row r="300" spans="1:19" x14ac:dyDescent="0.3">
      <c r="A300">
        <v>299</v>
      </c>
      <c r="B300" t="s">
        <v>806</v>
      </c>
      <c r="C300" t="s">
        <v>642</v>
      </c>
      <c r="D300" s="1">
        <v>42440</v>
      </c>
      <c r="E300" t="s">
        <v>34</v>
      </c>
      <c r="F300" t="s">
        <v>433</v>
      </c>
      <c r="G300" s="4" t="str">
        <f>VLOOKUP(F300,Table2[#All],3)</f>
        <v>Corporate</v>
      </c>
      <c r="H300" t="s">
        <v>19</v>
      </c>
      <c r="I300" t="s">
        <v>807</v>
      </c>
      <c r="J300" t="s">
        <v>591</v>
      </c>
      <c r="K300">
        <v>7109</v>
      </c>
      <c r="L300" t="s">
        <v>104</v>
      </c>
      <c r="M300" t="s">
        <v>808</v>
      </c>
      <c r="N300" s="4" t="str">
        <f>VLOOKUP(M300,Table3[#All],2)</f>
        <v>Office Supplies</v>
      </c>
      <c r="O300" s="4" t="str">
        <f>VLOOKUP(M300,Table3[#All],3)</f>
        <v>Paper</v>
      </c>
      <c r="P300">
        <v>32.4</v>
      </c>
      <c r="Q300">
        <v>5</v>
      </c>
      <c r="R300">
        <v>0</v>
      </c>
      <c r="S300">
        <v>15.552</v>
      </c>
    </row>
    <row r="301" spans="1:19" x14ac:dyDescent="0.3">
      <c r="A301">
        <v>300</v>
      </c>
      <c r="B301" t="s">
        <v>806</v>
      </c>
      <c r="C301" t="s">
        <v>642</v>
      </c>
      <c r="D301" s="1">
        <v>42440</v>
      </c>
      <c r="E301" t="s">
        <v>34</v>
      </c>
      <c r="F301" t="s">
        <v>433</v>
      </c>
      <c r="G301" s="4" t="str">
        <f>VLOOKUP(F301,Table2[#All],3)</f>
        <v>Corporate</v>
      </c>
      <c r="H301" t="s">
        <v>19</v>
      </c>
      <c r="I301" t="s">
        <v>807</v>
      </c>
      <c r="J301" t="s">
        <v>591</v>
      </c>
      <c r="K301">
        <v>7109</v>
      </c>
      <c r="L301" t="s">
        <v>104</v>
      </c>
      <c r="M301" t="s">
        <v>809</v>
      </c>
      <c r="N301" s="4" t="str">
        <f>VLOOKUP(M301,Table3[#All],2)</f>
        <v>Office Supplies</v>
      </c>
      <c r="O301" s="4" t="str">
        <f>VLOOKUP(M301,Table3[#All],3)</f>
        <v>Storage</v>
      </c>
      <c r="P301">
        <v>1082.48</v>
      </c>
      <c r="Q301">
        <v>8</v>
      </c>
      <c r="R301">
        <v>0</v>
      </c>
      <c r="S301">
        <v>10.8248</v>
      </c>
    </row>
    <row r="302" spans="1:19" x14ac:dyDescent="0.3">
      <c r="A302">
        <v>301</v>
      </c>
      <c r="B302" t="s">
        <v>806</v>
      </c>
      <c r="C302" t="s">
        <v>642</v>
      </c>
      <c r="D302" s="1">
        <v>42440</v>
      </c>
      <c r="E302" t="s">
        <v>34</v>
      </c>
      <c r="F302" t="s">
        <v>433</v>
      </c>
      <c r="G302" s="4" t="str">
        <f>VLOOKUP(F302,Table2[#All],3)</f>
        <v>Corporate</v>
      </c>
      <c r="H302" t="s">
        <v>19</v>
      </c>
      <c r="I302" t="s">
        <v>807</v>
      </c>
      <c r="J302" t="s">
        <v>591</v>
      </c>
      <c r="K302">
        <v>7109</v>
      </c>
      <c r="L302" t="s">
        <v>104</v>
      </c>
      <c r="M302" t="s">
        <v>810</v>
      </c>
      <c r="N302" s="4" t="str">
        <f>VLOOKUP(M302,Table3[#All],2)</f>
        <v>Office Supplies</v>
      </c>
      <c r="O302" s="4" t="str">
        <f>VLOOKUP(M302,Table3[#All],3)</f>
        <v>Paper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3">
      <c r="A303">
        <v>302</v>
      </c>
      <c r="B303" t="s">
        <v>806</v>
      </c>
      <c r="C303" t="s">
        <v>642</v>
      </c>
      <c r="D303" s="1">
        <v>42440</v>
      </c>
      <c r="E303" t="s">
        <v>34</v>
      </c>
      <c r="F303" t="s">
        <v>433</v>
      </c>
      <c r="G303" s="4" t="str">
        <f>VLOOKUP(F303,Table2[#All],3)</f>
        <v>Corporate</v>
      </c>
      <c r="H303" t="s">
        <v>19</v>
      </c>
      <c r="I303" t="s">
        <v>807</v>
      </c>
      <c r="J303" t="s">
        <v>591</v>
      </c>
      <c r="K303">
        <v>7109</v>
      </c>
      <c r="L303" t="s">
        <v>104</v>
      </c>
      <c r="M303" t="s">
        <v>811</v>
      </c>
      <c r="N303" s="4" t="str">
        <f>VLOOKUP(M303,Table3[#All],2)</f>
        <v>Furniture</v>
      </c>
      <c r="O303" s="4" t="str">
        <f>VLOOKUP(M303,Table3[#All],3)</f>
        <v>Furnishings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3">
      <c r="A304">
        <v>303</v>
      </c>
      <c r="B304" t="s">
        <v>806</v>
      </c>
      <c r="C304" t="s">
        <v>642</v>
      </c>
      <c r="D304" s="1">
        <v>42440</v>
      </c>
      <c r="E304" t="s">
        <v>34</v>
      </c>
      <c r="F304" t="s">
        <v>433</v>
      </c>
      <c r="G304" s="4" t="str">
        <f>VLOOKUP(F304,Table2[#All],3)</f>
        <v>Corporate</v>
      </c>
      <c r="H304" t="s">
        <v>19</v>
      </c>
      <c r="I304" t="s">
        <v>807</v>
      </c>
      <c r="J304" t="s">
        <v>591</v>
      </c>
      <c r="K304">
        <v>7109</v>
      </c>
      <c r="L304" t="s">
        <v>104</v>
      </c>
      <c r="M304" t="s">
        <v>812</v>
      </c>
      <c r="N304" s="4" t="str">
        <f>VLOOKUP(M304,Table3[#All],2)</f>
        <v>Office Supplies</v>
      </c>
      <c r="O304" s="4" t="str">
        <f>VLOOKUP(M304,Table3[#All],3)</f>
        <v>Binders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3">
      <c r="A305">
        <v>304</v>
      </c>
      <c r="B305" t="s">
        <v>813</v>
      </c>
      <c r="C305" t="s">
        <v>814</v>
      </c>
      <c r="D305" t="s">
        <v>350</v>
      </c>
      <c r="E305" t="s">
        <v>34</v>
      </c>
      <c r="F305" t="s">
        <v>643</v>
      </c>
      <c r="G305" s="4" t="str">
        <f>VLOOKUP(F305,Table2[#All],3)</f>
        <v>Consumer</v>
      </c>
      <c r="H305" t="s">
        <v>19</v>
      </c>
      <c r="I305" t="s">
        <v>226</v>
      </c>
      <c r="J305" t="s">
        <v>152</v>
      </c>
      <c r="K305">
        <v>60623</v>
      </c>
      <c r="L305" t="s">
        <v>68</v>
      </c>
      <c r="M305" t="s">
        <v>815</v>
      </c>
      <c r="N305" s="4" t="str">
        <f>VLOOKUP(M305,Table3[#All],2)</f>
        <v>Furniture</v>
      </c>
      <c r="O305" s="4" t="str">
        <f>VLOOKUP(M305,Table3[#All],3)</f>
        <v>Tables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3">
      <c r="A306">
        <v>305</v>
      </c>
      <c r="B306" t="s">
        <v>816</v>
      </c>
      <c r="C306" s="1">
        <v>42099</v>
      </c>
      <c r="D306" s="1">
        <v>42252</v>
      </c>
      <c r="E306" t="s">
        <v>17</v>
      </c>
      <c r="F306" t="s">
        <v>817</v>
      </c>
      <c r="G306" s="4" t="str">
        <f>VLOOKUP(F306,Table2[#All],3)</f>
        <v>Corporate</v>
      </c>
      <c r="H306" t="s">
        <v>19</v>
      </c>
      <c r="I306" t="s">
        <v>200</v>
      </c>
      <c r="J306" t="s">
        <v>201</v>
      </c>
      <c r="K306">
        <v>10024</v>
      </c>
      <c r="L306" t="s">
        <v>104</v>
      </c>
      <c r="M306" t="s">
        <v>818</v>
      </c>
      <c r="N306" s="4" t="str">
        <f>VLOOKUP(M306,Table3[#All],2)</f>
        <v>Furniture</v>
      </c>
      <c r="O306" s="4" t="str">
        <f>VLOOKUP(M306,Table3[#All],3)</f>
        <v>Furnishings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3">
      <c r="A307">
        <v>306</v>
      </c>
      <c r="B307" t="s">
        <v>819</v>
      </c>
      <c r="C307" t="s">
        <v>820</v>
      </c>
      <c r="D307" s="1">
        <v>42095</v>
      </c>
      <c r="E307" t="s">
        <v>34</v>
      </c>
      <c r="F307" t="s">
        <v>258</v>
      </c>
      <c r="G307" s="4" t="str">
        <f>VLOOKUP(F307,Table2[#All],3)</f>
        <v>Corporate</v>
      </c>
      <c r="H307" t="s">
        <v>19</v>
      </c>
      <c r="I307" t="s">
        <v>821</v>
      </c>
      <c r="J307" t="s">
        <v>177</v>
      </c>
      <c r="K307">
        <v>48180</v>
      </c>
      <c r="L307" t="s">
        <v>68</v>
      </c>
      <c r="M307" t="s">
        <v>822</v>
      </c>
      <c r="N307" s="4" t="str">
        <f>VLOOKUP(M307,Table3[#All],2)</f>
        <v>Office Supplies</v>
      </c>
      <c r="O307" s="4" t="str">
        <f>VLOOKUP(M307,Table3[#All],3)</f>
        <v>Art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3">
      <c r="A308">
        <v>307</v>
      </c>
      <c r="B308" t="s">
        <v>823</v>
      </c>
      <c r="C308" s="1">
        <v>41645</v>
      </c>
      <c r="D308" s="1">
        <v>41796</v>
      </c>
      <c r="E308" t="s">
        <v>34</v>
      </c>
      <c r="F308" t="s">
        <v>824</v>
      </c>
      <c r="G308" s="4" t="str">
        <f>VLOOKUP(F308,Table2[#All],3)</f>
        <v>Home Office</v>
      </c>
      <c r="H308" t="s">
        <v>19</v>
      </c>
      <c r="I308" t="s">
        <v>825</v>
      </c>
      <c r="J308" t="s">
        <v>591</v>
      </c>
      <c r="K308">
        <v>8701</v>
      </c>
      <c r="L308" t="s">
        <v>104</v>
      </c>
      <c r="M308" t="s">
        <v>826</v>
      </c>
      <c r="N308" s="4" t="str">
        <f>VLOOKUP(M308,Table3[#All],2)</f>
        <v>Office Supplies</v>
      </c>
      <c r="O308" s="4" t="str">
        <f>VLOOKUP(M308,Table3[#All],3)</f>
        <v>Binders</v>
      </c>
      <c r="P308">
        <v>45.48</v>
      </c>
      <c r="Q308">
        <v>3</v>
      </c>
      <c r="R308">
        <v>0</v>
      </c>
      <c r="S308">
        <v>20.9208</v>
      </c>
    </row>
    <row r="309" spans="1:19" x14ac:dyDescent="0.3">
      <c r="A309">
        <v>308</v>
      </c>
      <c r="B309" t="s">
        <v>823</v>
      </c>
      <c r="C309" s="1">
        <v>41645</v>
      </c>
      <c r="D309" s="1">
        <v>41796</v>
      </c>
      <c r="E309" t="s">
        <v>34</v>
      </c>
      <c r="F309" t="s">
        <v>824</v>
      </c>
      <c r="G309" s="4" t="str">
        <f>VLOOKUP(F309,Table2[#All],3)</f>
        <v>Home Office</v>
      </c>
      <c r="H309" t="s">
        <v>19</v>
      </c>
      <c r="I309" t="s">
        <v>825</v>
      </c>
      <c r="J309" t="s">
        <v>591</v>
      </c>
      <c r="K309">
        <v>8701</v>
      </c>
      <c r="L309" t="s">
        <v>104</v>
      </c>
      <c r="M309" t="s">
        <v>827</v>
      </c>
      <c r="N309" s="4" t="str">
        <f>VLOOKUP(M309,Table3[#All],2)</f>
        <v>Office Supplies</v>
      </c>
      <c r="O309" s="4" t="str">
        <f>VLOOKUP(M309,Table3[#All],3)</f>
        <v>Art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3">
      <c r="A310">
        <v>309</v>
      </c>
      <c r="B310" t="s">
        <v>828</v>
      </c>
      <c r="C310" t="s">
        <v>51</v>
      </c>
      <c r="D310" t="s">
        <v>829</v>
      </c>
      <c r="E310" t="s">
        <v>135</v>
      </c>
      <c r="F310" t="s">
        <v>830</v>
      </c>
      <c r="G310" s="4" t="str">
        <f>VLOOKUP(F310,Table2[#All],3)</f>
        <v>Consumer</v>
      </c>
      <c r="H310" t="s">
        <v>19</v>
      </c>
      <c r="I310" t="s">
        <v>831</v>
      </c>
      <c r="J310" t="s">
        <v>237</v>
      </c>
      <c r="K310">
        <v>22204</v>
      </c>
      <c r="L310" t="s">
        <v>22</v>
      </c>
      <c r="M310" t="s">
        <v>832</v>
      </c>
      <c r="N310" s="4" t="str">
        <f>VLOOKUP(M310,Table3[#All],2)</f>
        <v>Office Supplies</v>
      </c>
      <c r="O310" s="4" t="str">
        <f>VLOOKUP(M310,Table3[#All],3)</f>
        <v>Art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3">
      <c r="A311">
        <v>310</v>
      </c>
      <c r="B311" t="s">
        <v>833</v>
      </c>
      <c r="C311" s="1">
        <v>42713</v>
      </c>
      <c r="D311" t="s">
        <v>834</v>
      </c>
      <c r="E311" t="s">
        <v>17</v>
      </c>
      <c r="F311" t="s">
        <v>835</v>
      </c>
      <c r="G311" s="4" t="str">
        <f>VLOOKUP(F311,Table2[#All],3)</f>
        <v>Corporate</v>
      </c>
      <c r="H311" t="s">
        <v>19</v>
      </c>
      <c r="I311" t="s">
        <v>836</v>
      </c>
      <c r="J311" t="s">
        <v>345</v>
      </c>
      <c r="K311">
        <v>80004</v>
      </c>
      <c r="L311" t="s">
        <v>30</v>
      </c>
      <c r="M311" t="s">
        <v>837</v>
      </c>
      <c r="N311" s="4" t="str">
        <f>VLOOKUP(M311,Table3[#All],2)</f>
        <v>Furniture</v>
      </c>
      <c r="O311" s="4" t="str">
        <f>VLOOKUP(M311,Table3[#All],3)</f>
        <v>Furnishings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3">
      <c r="A312">
        <v>311</v>
      </c>
      <c r="B312" t="s">
        <v>833</v>
      </c>
      <c r="C312" s="1">
        <v>42713</v>
      </c>
      <c r="D312" t="s">
        <v>834</v>
      </c>
      <c r="E312" t="s">
        <v>17</v>
      </c>
      <c r="F312" t="s">
        <v>835</v>
      </c>
      <c r="G312" s="4" t="str">
        <f>VLOOKUP(F312,Table2[#All],3)</f>
        <v>Corporate</v>
      </c>
      <c r="H312" t="s">
        <v>19</v>
      </c>
      <c r="I312" t="s">
        <v>836</v>
      </c>
      <c r="J312" t="s">
        <v>345</v>
      </c>
      <c r="K312">
        <v>80004</v>
      </c>
      <c r="L312" t="s">
        <v>30</v>
      </c>
      <c r="M312" t="s">
        <v>838</v>
      </c>
      <c r="N312" s="4" t="str">
        <f>VLOOKUP(M312,Table3[#All],2)</f>
        <v>Furniture</v>
      </c>
      <c r="O312" s="4" t="str">
        <f>VLOOKUP(M312,Table3[#All],3)</f>
        <v>Chairs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3">
      <c r="A313">
        <v>312</v>
      </c>
      <c r="B313" t="s">
        <v>833</v>
      </c>
      <c r="C313" s="1">
        <v>42713</v>
      </c>
      <c r="D313" t="s">
        <v>834</v>
      </c>
      <c r="E313" t="s">
        <v>17</v>
      </c>
      <c r="F313" t="s">
        <v>835</v>
      </c>
      <c r="G313" s="4" t="str">
        <f>VLOOKUP(F313,Table2[#All],3)</f>
        <v>Corporate</v>
      </c>
      <c r="H313" t="s">
        <v>19</v>
      </c>
      <c r="I313" t="s">
        <v>836</v>
      </c>
      <c r="J313" t="s">
        <v>345</v>
      </c>
      <c r="K313">
        <v>80004</v>
      </c>
      <c r="L313" t="s">
        <v>30</v>
      </c>
      <c r="M313" t="s">
        <v>839</v>
      </c>
      <c r="N313" s="4" t="str">
        <f>VLOOKUP(M313,Table3[#All],2)</f>
        <v>Furniture</v>
      </c>
      <c r="O313" s="4" t="str">
        <f>VLOOKUP(M313,Table3[#All],3)</f>
        <v>Furnishings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3">
      <c r="A314">
        <v>313</v>
      </c>
      <c r="B314" t="s">
        <v>833</v>
      </c>
      <c r="C314" s="1">
        <v>42713</v>
      </c>
      <c r="D314" t="s">
        <v>834</v>
      </c>
      <c r="E314" t="s">
        <v>17</v>
      </c>
      <c r="F314" t="s">
        <v>835</v>
      </c>
      <c r="G314" s="4" t="str">
        <f>VLOOKUP(F314,Table2[#All],3)</f>
        <v>Corporate</v>
      </c>
      <c r="H314" t="s">
        <v>19</v>
      </c>
      <c r="I314" t="s">
        <v>836</v>
      </c>
      <c r="J314" t="s">
        <v>345</v>
      </c>
      <c r="K314">
        <v>80004</v>
      </c>
      <c r="L314" t="s">
        <v>30</v>
      </c>
      <c r="M314" t="s">
        <v>840</v>
      </c>
      <c r="N314" s="4" t="str">
        <f>VLOOKUP(M314,Table3[#All],2)</f>
        <v>Office Supplies</v>
      </c>
      <c r="O314" s="4" t="str">
        <f>VLOOKUP(M314,Table3[#All],3)</f>
        <v>Labels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3">
      <c r="A315">
        <v>314</v>
      </c>
      <c r="B315" t="s">
        <v>841</v>
      </c>
      <c r="C315" t="s">
        <v>842</v>
      </c>
      <c r="D315" s="1">
        <v>41708</v>
      </c>
      <c r="E315" t="s">
        <v>34</v>
      </c>
      <c r="F315" t="s">
        <v>843</v>
      </c>
      <c r="G315" s="4" t="str">
        <f>VLOOKUP(F315,Table2[#All],3)</f>
        <v>Corporate</v>
      </c>
      <c r="H315" t="s">
        <v>19</v>
      </c>
      <c r="I315" t="s">
        <v>844</v>
      </c>
      <c r="J315" t="s">
        <v>591</v>
      </c>
      <c r="K315">
        <v>7601</v>
      </c>
      <c r="L315" t="s">
        <v>104</v>
      </c>
      <c r="M315" t="s">
        <v>845</v>
      </c>
      <c r="N315" s="4" t="str">
        <f>VLOOKUP(M315,Table3[#All],2)</f>
        <v>Furniture</v>
      </c>
      <c r="O315" s="4" t="str">
        <f>VLOOKUP(M315,Table3[#All],3)</f>
        <v>Furnishings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3">
      <c r="A316">
        <v>315</v>
      </c>
      <c r="B316" t="s">
        <v>846</v>
      </c>
      <c r="C316" s="1">
        <v>41890</v>
      </c>
      <c r="D316" t="s">
        <v>847</v>
      </c>
      <c r="E316" t="s">
        <v>34</v>
      </c>
      <c r="F316" t="s">
        <v>848</v>
      </c>
      <c r="G316" s="4" t="str">
        <f>VLOOKUP(F316,Table2[#All],3)</f>
        <v>Corporate</v>
      </c>
      <c r="H316" t="s">
        <v>19</v>
      </c>
      <c r="I316" t="s">
        <v>849</v>
      </c>
      <c r="J316" t="s">
        <v>37</v>
      </c>
      <c r="K316">
        <v>33710</v>
      </c>
      <c r="L316" t="s">
        <v>22</v>
      </c>
      <c r="M316" t="s">
        <v>850</v>
      </c>
      <c r="N316" s="4" t="str">
        <f>VLOOKUP(M316,Table3[#All],2)</f>
        <v>Technology</v>
      </c>
      <c r="O316" s="4" t="str">
        <f>VLOOKUP(M316,Table3[#All],3)</f>
        <v>Phones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3">
      <c r="A317">
        <v>316</v>
      </c>
      <c r="B317" t="s">
        <v>846</v>
      </c>
      <c r="C317" s="1">
        <v>41890</v>
      </c>
      <c r="D317" t="s">
        <v>847</v>
      </c>
      <c r="E317" t="s">
        <v>34</v>
      </c>
      <c r="F317" t="s">
        <v>848</v>
      </c>
      <c r="G317" s="4" t="str">
        <f>VLOOKUP(F317,Table2[#All],3)</f>
        <v>Corporate</v>
      </c>
      <c r="H317" t="s">
        <v>19</v>
      </c>
      <c r="I317" t="s">
        <v>849</v>
      </c>
      <c r="J317" t="s">
        <v>37</v>
      </c>
      <c r="K317">
        <v>33710</v>
      </c>
      <c r="L317" t="s">
        <v>22</v>
      </c>
      <c r="M317" t="s">
        <v>851</v>
      </c>
      <c r="N317" s="4" t="str">
        <f>VLOOKUP(M317,Table3[#All],2)</f>
        <v>Office Supplies</v>
      </c>
      <c r="O317" s="4" t="str">
        <f>VLOOKUP(M317,Table3[#All],3)</f>
        <v>Paper</v>
      </c>
      <c r="P317">
        <v>15.552</v>
      </c>
      <c r="Q317">
        <v>3</v>
      </c>
      <c r="R317">
        <v>0.2</v>
      </c>
      <c r="S317">
        <v>5.4432</v>
      </c>
    </row>
    <row r="318" spans="1:19" x14ac:dyDescent="0.3">
      <c r="A318">
        <v>317</v>
      </c>
      <c r="B318" t="s">
        <v>852</v>
      </c>
      <c r="C318" t="s">
        <v>399</v>
      </c>
      <c r="D318" t="s">
        <v>820</v>
      </c>
      <c r="E318" t="s">
        <v>135</v>
      </c>
      <c r="F318" t="s">
        <v>853</v>
      </c>
      <c r="G318" s="4" t="str">
        <f>VLOOKUP(F318,Table2[#All],3)</f>
        <v>Corporate</v>
      </c>
      <c r="H318" t="s">
        <v>19</v>
      </c>
      <c r="I318" t="s">
        <v>102</v>
      </c>
      <c r="J318" t="s">
        <v>103</v>
      </c>
      <c r="K318">
        <v>19143</v>
      </c>
      <c r="L318" t="s">
        <v>104</v>
      </c>
      <c r="M318" t="s">
        <v>854</v>
      </c>
      <c r="N318" s="4" t="str">
        <f>VLOOKUP(M318,Table3[#All],2)</f>
        <v>Office Supplies</v>
      </c>
      <c r="O318" s="4" t="str">
        <f>VLOOKUP(M318,Table3[#All],3)</f>
        <v>Art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3">
      <c r="A319">
        <v>318</v>
      </c>
      <c r="B319" t="s">
        <v>855</v>
      </c>
      <c r="C319" s="1">
        <v>41740</v>
      </c>
      <c r="D319" s="1">
        <v>41893</v>
      </c>
      <c r="E319" t="s">
        <v>34</v>
      </c>
      <c r="F319" t="s">
        <v>856</v>
      </c>
      <c r="G319" s="4" t="str">
        <f>VLOOKUP(F319,Table2[#All],3)</f>
        <v>Home Office</v>
      </c>
      <c r="H319" t="s">
        <v>19</v>
      </c>
      <c r="I319" t="s">
        <v>200</v>
      </c>
      <c r="J319" t="s">
        <v>201</v>
      </c>
      <c r="K319">
        <v>10024</v>
      </c>
      <c r="L319" t="s">
        <v>104</v>
      </c>
      <c r="M319" t="s">
        <v>857</v>
      </c>
      <c r="N319" s="4" t="str">
        <f>VLOOKUP(M319,Table3[#All],2)</f>
        <v>Furniture</v>
      </c>
      <c r="O319" s="4" t="str">
        <f>VLOOKUP(M319,Table3[#All],3)</f>
        <v>Chairs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3">
      <c r="A320">
        <v>319</v>
      </c>
      <c r="B320" t="s">
        <v>855</v>
      </c>
      <c r="C320" s="1">
        <v>41740</v>
      </c>
      <c r="D320" s="1">
        <v>41893</v>
      </c>
      <c r="E320" t="s">
        <v>34</v>
      </c>
      <c r="F320" t="s">
        <v>856</v>
      </c>
      <c r="G320" s="4" t="str">
        <f>VLOOKUP(F320,Table2[#All],3)</f>
        <v>Home Office</v>
      </c>
      <c r="H320" t="s">
        <v>19</v>
      </c>
      <c r="I320" t="s">
        <v>200</v>
      </c>
      <c r="J320" t="s">
        <v>201</v>
      </c>
      <c r="K320">
        <v>10024</v>
      </c>
      <c r="L320" t="s">
        <v>104</v>
      </c>
      <c r="M320" t="s">
        <v>858</v>
      </c>
      <c r="N320" s="4" t="str">
        <f>VLOOKUP(M320,Table3[#All],2)</f>
        <v>Technology</v>
      </c>
      <c r="O320" s="4" t="str">
        <f>VLOOKUP(M320,Table3[#All],3)</f>
        <v>Machines</v>
      </c>
      <c r="P320">
        <v>3991.98</v>
      </c>
      <c r="Q320">
        <v>2</v>
      </c>
      <c r="R320">
        <v>0</v>
      </c>
      <c r="S320">
        <v>1995.99</v>
      </c>
    </row>
    <row r="321" spans="1:19" x14ac:dyDescent="0.3">
      <c r="A321">
        <v>320</v>
      </c>
      <c r="B321" t="s">
        <v>855</v>
      </c>
      <c r="C321" s="1">
        <v>41740</v>
      </c>
      <c r="D321" s="1">
        <v>41893</v>
      </c>
      <c r="E321" t="s">
        <v>34</v>
      </c>
      <c r="F321" t="s">
        <v>856</v>
      </c>
      <c r="G321" s="4" t="str">
        <f>VLOOKUP(F321,Table2[#All],3)</f>
        <v>Home Office</v>
      </c>
      <c r="H321" t="s">
        <v>19</v>
      </c>
      <c r="I321" t="s">
        <v>200</v>
      </c>
      <c r="J321" t="s">
        <v>201</v>
      </c>
      <c r="K321">
        <v>10024</v>
      </c>
      <c r="L321" t="s">
        <v>104</v>
      </c>
      <c r="M321" t="s">
        <v>153</v>
      </c>
      <c r="N321" s="4" t="str">
        <f>VLOOKUP(M321,Table3[#All],2)</f>
        <v>Technology</v>
      </c>
      <c r="O321" s="4" t="str">
        <f>VLOOKUP(M321,Table3[#All],3)</f>
        <v>Phones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3">
      <c r="A322">
        <v>321</v>
      </c>
      <c r="B322" t="s">
        <v>855</v>
      </c>
      <c r="C322" s="1">
        <v>41740</v>
      </c>
      <c r="D322" s="1">
        <v>41893</v>
      </c>
      <c r="E322" t="s">
        <v>34</v>
      </c>
      <c r="F322" t="s">
        <v>856</v>
      </c>
      <c r="G322" s="4" t="str">
        <f>VLOOKUP(F322,Table2[#All],3)</f>
        <v>Home Office</v>
      </c>
      <c r="H322" t="s">
        <v>19</v>
      </c>
      <c r="I322" t="s">
        <v>200</v>
      </c>
      <c r="J322" t="s">
        <v>201</v>
      </c>
      <c r="K322">
        <v>10024</v>
      </c>
      <c r="L322" t="s">
        <v>104</v>
      </c>
      <c r="M322" t="s">
        <v>859</v>
      </c>
      <c r="N322" s="4" t="str">
        <f>VLOOKUP(M322,Table3[#All],2)</f>
        <v>Technology</v>
      </c>
      <c r="O322" s="4" t="str">
        <f>VLOOKUP(M322,Table3[#All],3)</f>
        <v>Accessories</v>
      </c>
      <c r="P322">
        <v>360</v>
      </c>
      <c r="Q322">
        <v>4</v>
      </c>
      <c r="R322">
        <v>0</v>
      </c>
      <c r="S322">
        <v>129.6</v>
      </c>
    </row>
    <row r="323" spans="1:19" x14ac:dyDescent="0.3">
      <c r="A323">
        <v>322</v>
      </c>
      <c r="B323" t="s">
        <v>855</v>
      </c>
      <c r="C323" s="1">
        <v>41740</v>
      </c>
      <c r="D323" s="1">
        <v>41893</v>
      </c>
      <c r="E323" t="s">
        <v>34</v>
      </c>
      <c r="F323" t="s">
        <v>856</v>
      </c>
      <c r="G323" s="4" t="str">
        <f>VLOOKUP(F323,Table2[#All],3)</f>
        <v>Home Office</v>
      </c>
      <c r="H323" t="s">
        <v>19</v>
      </c>
      <c r="I323" t="s">
        <v>200</v>
      </c>
      <c r="J323" t="s">
        <v>201</v>
      </c>
      <c r="K323">
        <v>10024</v>
      </c>
      <c r="L323" t="s">
        <v>104</v>
      </c>
      <c r="M323" t="s">
        <v>412</v>
      </c>
      <c r="N323" s="4" t="str">
        <f>VLOOKUP(M323,Table3[#All],2)</f>
        <v>Office Supplies</v>
      </c>
      <c r="O323" s="4" t="str">
        <f>VLOOKUP(M323,Table3[#All],3)</f>
        <v>Storage</v>
      </c>
      <c r="P323">
        <v>43.57</v>
      </c>
      <c r="Q323">
        <v>1</v>
      </c>
      <c r="R323">
        <v>0</v>
      </c>
      <c r="S323">
        <v>13.071</v>
      </c>
    </row>
    <row r="324" spans="1:19" x14ac:dyDescent="0.3">
      <c r="A324">
        <v>323</v>
      </c>
      <c r="B324" t="s">
        <v>860</v>
      </c>
      <c r="C324" t="s">
        <v>522</v>
      </c>
      <c r="D324" t="s">
        <v>861</v>
      </c>
      <c r="E324" t="s">
        <v>34</v>
      </c>
      <c r="F324" t="s">
        <v>862</v>
      </c>
      <c r="G324" s="4" t="str">
        <f>VLOOKUP(F324,Table2[#All],3)</f>
        <v>Corporate</v>
      </c>
      <c r="H324" t="s">
        <v>19</v>
      </c>
      <c r="I324" t="s">
        <v>863</v>
      </c>
      <c r="J324" t="s">
        <v>29</v>
      </c>
      <c r="K324">
        <v>90805</v>
      </c>
      <c r="L324" t="s">
        <v>30</v>
      </c>
      <c r="M324" t="s">
        <v>864</v>
      </c>
      <c r="N324" s="4" t="str">
        <f>VLOOKUP(M324,Table3[#All],2)</f>
        <v>Office Supplies</v>
      </c>
      <c r="O324" s="4" t="str">
        <f>VLOOKUP(M324,Table3[#All],3)</f>
        <v>Fasteners</v>
      </c>
      <c r="P324">
        <v>7.16</v>
      </c>
      <c r="Q324">
        <v>2</v>
      </c>
      <c r="R324">
        <v>0</v>
      </c>
      <c r="S324">
        <v>3.58</v>
      </c>
    </row>
    <row r="325" spans="1:19" x14ac:dyDescent="0.3">
      <c r="A325">
        <v>324</v>
      </c>
      <c r="B325" t="s">
        <v>865</v>
      </c>
      <c r="C325" t="s">
        <v>866</v>
      </c>
      <c r="D325" t="s">
        <v>867</v>
      </c>
      <c r="E325" t="s">
        <v>34</v>
      </c>
      <c r="F325" t="s">
        <v>868</v>
      </c>
      <c r="G325" s="4" t="str">
        <f>VLOOKUP(F325,Table2[#All],3)</f>
        <v>Corporate</v>
      </c>
      <c r="H325" t="s">
        <v>19</v>
      </c>
      <c r="I325" t="s">
        <v>869</v>
      </c>
      <c r="J325" t="s">
        <v>29</v>
      </c>
      <c r="K325">
        <v>92345</v>
      </c>
      <c r="L325" t="s">
        <v>30</v>
      </c>
      <c r="M325" t="s">
        <v>804</v>
      </c>
      <c r="N325" s="4" t="str">
        <f>VLOOKUP(M325,Table3[#All],2)</f>
        <v>Office Supplies</v>
      </c>
      <c r="O325" s="4" t="str">
        <f>VLOOKUP(M325,Table3[#All],3)</f>
        <v>Binders</v>
      </c>
      <c r="P325">
        <v>251.52</v>
      </c>
      <c r="Q325">
        <v>6</v>
      </c>
      <c r="R325">
        <v>0.2</v>
      </c>
      <c r="S325">
        <v>81.744</v>
      </c>
    </row>
    <row r="326" spans="1:19" x14ac:dyDescent="0.3">
      <c r="A326">
        <v>325</v>
      </c>
      <c r="B326" t="s">
        <v>865</v>
      </c>
      <c r="C326" t="s">
        <v>866</v>
      </c>
      <c r="D326" t="s">
        <v>867</v>
      </c>
      <c r="E326" t="s">
        <v>34</v>
      </c>
      <c r="F326" t="s">
        <v>868</v>
      </c>
      <c r="G326" s="4" t="str">
        <f>VLOOKUP(F326,Table2[#All],3)</f>
        <v>Corporate</v>
      </c>
      <c r="H326" t="s">
        <v>19</v>
      </c>
      <c r="I326" t="s">
        <v>869</v>
      </c>
      <c r="J326" t="s">
        <v>29</v>
      </c>
      <c r="K326">
        <v>92345</v>
      </c>
      <c r="L326" t="s">
        <v>30</v>
      </c>
      <c r="M326" t="s">
        <v>870</v>
      </c>
      <c r="N326" s="4" t="str">
        <f>VLOOKUP(M326,Table3[#All],2)</f>
        <v>Technology</v>
      </c>
      <c r="O326" s="4" t="str">
        <f>VLOOKUP(M326,Table3[#All],3)</f>
        <v>Accessories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3">
      <c r="A327">
        <v>326</v>
      </c>
      <c r="B327" t="s">
        <v>871</v>
      </c>
      <c r="C327" s="1">
        <v>42805</v>
      </c>
      <c r="D327" s="1">
        <v>42866</v>
      </c>
      <c r="E327" t="s">
        <v>17</v>
      </c>
      <c r="F327" t="s">
        <v>872</v>
      </c>
      <c r="G327" s="4" t="str">
        <f>VLOOKUP(F327,Table2[#All],3)</f>
        <v>Corporate</v>
      </c>
      <c r="H327" t="s">
        <v>19</v>
      </c>
      <c r="I327" t="s">
        <v>873</v>
      </c>
      <c r="J327" t="s">
        <v>253</v>
      </c>
      <c r="K327">
        <v>37130</v>
      </c>
      <c r="L327" t="s">
        <v>22</v>
      </c>
      <c r="M327" t="s">
        <v>874</v>
      </c>
      <c r="N327" s="4" t="str">
        <f>VLOOKUP(M327,Table3[#All],2)</f>
        <v>Furniture</v>
      </c>
      <c r="O327" s="4" t="str">
        <f>VLOOKUP(M327,Table3[#All],3)</f>
        <v>Furnishings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3">
      <c r="A328">
        <v>327</v>
      </c>
      <c r="B328" t="s">
        <v>875</v>
      </c>
      <c r="C328" t="s">
        <v>876</v>
      </c>
      <c r="D328" s="1">
        <v>42378</v>
      </c>
      <c r="E328" t="s">
        <v>135</v>
      </c>
      <c r="F328" t="s">
        <v>877</v>
      </c>
      <c r="G328" s="4" t="str">
        <f>VLOOKUP(F328,Table2[#All],3)</f>
        <v>Consumer</v>
      </c>
      <c r="H328" t="s">
        <v>19</v>
      </c>
      <c r="I328" t="s">
        <v>102</v>
      </c>
      <c r="J328" t="s">
        <v>103</v>
      </c>
      <c r="K328">
        <v>19143</v>
      </c>
      <c r="L328" t="s">
        <v>104</v>
      </c>
      <c r="M328" t="s">
        <v>878</v>
      </c>
      <c r="N328" s="4" t="str">
        <f>VLOOKUP(M328,Table3[#All],2)</f>
        <v>Technology</v>
      </c>
      <c r="O328" s="4" t="str">
        <f>VLOOKUP(M328,Table3[#All],3)</f>
        <v>Phones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3">
      <c r="A329">
        <v>328</v>
      </c>
      <c r="B329" t="s">
        <v>875</v>
      </c>
      <c r="C329" t="s">
        <v>876</v>
      </c>
      <c r="D329" s="1">
        <v>42378</v>
      </c>
      <c r="E329" t="s">
        <v>135</v>
      </c>
      <c r="F329" t="s">
        <v>877</v>
      </c>
      <c r="G329" s="4" t="str">
        <f>VLOOKUP(F329,Table2[#All],3)</f>
        <v>Consumer</v>
      </c>
      <c r="H329" t="s">
        <v>19</v>
      </c>
      <c r="I329" t="s">
        <v>102</v>
      </c>
      <c r="J329" t="s">
        <v>103</v>
      </c>
      <c r="K329">
        <v>19143</v>
      </c>
      <c r="L329" t="s">
        <v>104</v>
      </c>
      <c r="M329" t="s">
        <v>879</v>
      </c>
      <c r="N329" s="4" t="str">
        <f>VLOOKUP(M329,Table3[#All],2)</f>
        <v>Office Supplies</v>
      </c>
      <c r="O329" s="4" t="str">
        <f>VLOOKUP(M329,Table3[#All],3)</f>
        <v>Storage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3">
      <c r="A330">
        <v>329</v>
      </c>
      <c r="B330" t="s">
        <v>875</v>
      </c>
      <c r="C330" t="s">
        <v>876</v>
      </c>
      <c r="D330" s="1">
        <v>42378</v>
      </c>
      <c r="E330" t="s">
        <v>135</v>
      </c>
      <c r="F330" t="s">
        <v>877</v>
      </c>
      <c r="G330" s="4" t="str">
        <f>VLOOKUP(F330,Table2[#All],3)</f>
        <v>Consumer</v>
      </c>
      <c r="H330" t="s">
        <v>19</v>
      </c>
      <c r="I330" t="s">
        <v>102</v>
      </c>
      <c r="J330" t="s">
        <v>103</v>
      </c>
      <c r="K330">
        <v>19143</v>
      </c>
      <c r="L330" t="s">
        <v>104</v>
      </c>
      <c r="M330" t="s">
        <v>880</v>
      </c>
      <c r="N330" s="4" t="str">
        <f>VLOOKUP(M330,Table3[#All],2)</f>
        <v>Furniture</v>
      </c>
      <c r="O330" s="4" t="str">
        <f>VLOOKUP(M330,Table3[#All],3)</f>
        <v>Chairs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3">
      <c r="A331">
        <v>330</v>
      </c>
      <c r="B331" t="s">
        <v>875</v>
      </c>
      <c r="C331" t="s">
        <v>876</v>
      </c>
      <c r="D331" s="1">
        <v>42378</v>
      </c>
      <c r="E331" t="s">
        <v>135</v>
      </c>
      <c r="F331" t="s">
        <v>877</v>
      </c>
      <c r="G331" s="4" t="str">
        <f>VLOOKUP(F331,Table2[#All],3)</f>
        <v>Consumer</v>
      </c>
      <c r="H331" t="s">
        <v>19</v>
      </c>
      <c r="I331" t="s">
        <v>102</v>
      </c>
      <c r="J331" t="s">
        <v>103</v>
      </c>
      <c r="K331">
        <v>19143</v>
      </c>
      <c r="L331" t="s">
        <v>104</v>
      </c>
      <c r="M331" t="s">
        <v>881</v>
      </c>
      <c r="N331" s="4" t="str">
        <f>VLOOKUP(M331,Table3[#All],2)</f>
        <v>Office Supplies</v>
      </c>
      <c r="O331" s="4" t="str">
        <f>VLOOKUP(M331,Table3[#All],3)</f>
        <v>Labels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3">
      <c r="A332">
        <v>331</v>
      </c>
      <c r="B332" t="s">
        <v>875</v>
      </c>
      <c r="C332" t="s">
        <v>876</v>
      </c>
      <c r="D332" s="1">
        <v>42378</v>
      </c>
      <c r="E332" t="s">
        <v>135</v>
      </c>
      <c r="F332" t="s">
        <v>877</v>
      </c>
      <c r="G332" s="4" t="str">
        <f>VLOOKUP(F332,Table2[#All],3)</f>
        <v>Consumer</v>
      </c>
      <c r="H332" t="s">
        <v>19</v>
      </c>
      <c r="I332" t="s">
        <v>102</v>
      </c>
      <c r="J332" t="s">
        <v>103</v>
      </c>
      <c r="K332">
        <v>19143</v>
      </c>
      <c r="L332" t="s">
        <v>104</v>
      </c>
      <c r="M332" t="s">
        <v>882</v>
      </c>
      <c r="N332" s="4" t="str">
        <f>VLOOKUP(M332,Table3[#All],2)</f>
        <v>Office Supplies</v>
      </c>
      <c r="O332" s="4" t="str">
        <f>VLOOKUP(M332,Table3[#All],3)</f>
        <v>Binders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3">
      <c r="A333">
        <v>332</v>
      </c>
      <c r="B333" t="s">
        <v>883</v>
      </c>
      <c r="C333" t="s">
        <v>884</v>
      </c>
      <c r="D333" t="s">
        <v>885</v>
      </c>
      <c r="E333" t="s">
        <v>17</v>
      </c>
      <c r="F333" t="s">
        <v>886</v>
      </c>
      <c r="G333" s="4" t="str">
        <f>VLOOKUP(F333,Table2[#All],3)</f>
        <v>Consumer</v>
      </c>
      <c r="H333" t="s">
        <v>19</v>
      </c>
      <c r="I333" t="s">
        <v>102</v>
      </c>
      <c r="J333" t="s">
        <v>103</v>
      </c>
      <c r="K333">
        <v>19134</v>
      </c>
      <c r="L333" t="s">
        <v>104</v>
      </c>
      <c r="M333" t="s">
        <v>887</v>
      </c>
      <c r="N333" s="4" t="str">
        <f>VLOOKUP(M333,Table3[#All],2)</f>
        <v>Technology</v>
      </c>
      <c r="O333" s="4" t="str">
        <f>VLOOKUP(M333,Table3[#All],3)</f>
        <v>Phones</v>
      </c>
      <c r="P333">
        <v>82.8</v>
      </c>
      <c r="Q333">
        <v>2</v>
      </c>
      <c r="R333">
        <v>0.4</v>
      </c>
      <c r="S333">
        <v>-20.7</v>
      </c>
    </row>
    <row r="334" spans="1:19" x14ac:dyDescent="0.3">
      <c r="A334">
        <v>333</v>
      </c>
      <c r="B334" t="s">
        <v>883</v>
      </c>
      <c r="C334" t="s">
        <v>884</v>
      </c>
      <c r="D334" t="s">
        <v>885</v>
      </c>
      <c r="E334" t="s">
        <v>17</v>
      </c>
      <c r="F334" t="s">
        <v>886</v>
      </c>
      <c r="G334" s="4" t="str">
        <f>VLOOKUP(F334,Table2[#All],3)</f>
        <v>Consumer</v>
      </c>
      <c r="H334" t="s">
        <v>19</v>
      </c>
      <c r="I334" t="s">
        <v>102</v>
      </c>
      <c r="J334" t="s">
        <v>103</v>
      </c>
      <c r="K334">
        <v>19134</v>
      </c>
      <c r="L334" t="s">
        <v>104</v>
      </c>
      <c r="M334" t="s">
        <v>888</v>
      </c>
      <c r="N334" s="4" t="str">
        <f>VLOOKUP(M334,Table3[#All],2)</f>
        <v>Office Supplies</v>
      </c>
      <c r="O334" s="4" t="str">
        <f>VLOOKUP(M334,Table3[#All],3)</f>
        <v>Binders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3">
      <c r="A335">
        <v>334</v>
      </c>
      <c r="B335" t="s">
        <v>883</v>
      </c>
      <c r="C335" t="s">
        <v>884</v>
      </c>
      <c r="D335" t="s">
        <v>885</v>
      </c>
      <c r="E335" t="s">
        <v>17</v>
      </c>
      <c r="F335" t="s">
        <v>886</v>
      </c>
      <c r="G335" s="4" t="str">
        <f>VLOOKUP(F335,Table2[#All],3)</f>
        <v>Consumer</v>
      </c>
      <c r="H335" t="s">
        <v>19</v>
      </c>
      <c r="I335" t="s">
        <v>102</v>
      </c>
      <c r="J335" t="s">
        <v>103</v>
      </c>
      <c r="K335">
        <v>19134</v>
      </c>
      <c r="L335" t="s">
        <v>104</v>
      </c>
      <c r="M335" t="s">
        <v>889</v>
      </c>
      <c r="N335" s="4" t="str">
        <f>VLOOKUP(M335,Table3[#All],2)</f>
        <v>Office Supplies</v>
      </c>
      <c r="O335" s="4" t="str">
        <f>VLOOKUP(M335,Table3[#All],3)</f>
        <v>Binders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3">
      <c r="A336">
        <v>335</v>
      </c>
      <c r="B336" t="s">
        <v>890</v>
      </c>
      <c r="C336" s="1">
        <v>42013</v>
      </c>
      <c r="D336" s="1">
        <v>42103</v>
      </c>
      <c r="E336" t="s">
        <v>17</v>
      </c>
      <c r="F336" t="s">
        <v>891</v>
      </c>
      <c r="G336" s="4" t="str">
        <f>VLOOKUP(F336,Table2[#All],3)</f>
        <v>Consumer</v>
      </c>
      <c r="H336" t="s">
        <v>19</v>
      </c>
      <c r="I336" t="s">
        <v>28</v>
      </c>
      <c r="J336" t="s">
        <v>29</v>
      </c>
      <c r="K336">
        <v>90045</v>
      </c>
      <c r="L336" t="s">
        <v>30</v>
      </c>
      <c r="M336" t="s">
        <v>892</v>
      </c>
      <c r="N336" s="4" t="str">
        <f>VLOOKUP(M336,Table3[#All],2)</f>
        <v>Office Supplies</v>
      </c>
      <c r="O336" s="4" t="str">
        <f>VLOOKUP(M336,Table3[#All],3)</f>
        <v>Binders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3">
      <c r="A337">
        <v>336</v>
      </c>
      <c r="B337" t="s">
        <v>890</v>
      </c>
      <c r="C337" s="1">
        <v>42013</v>
      </c>
      <c r="D337" s="1">
        <v>42103</v>
      </c>
      <c r="E337" t="s">
        <v>17</v>
      </c>
      <c r="F337" t="s">
        <v>891</v>
      </c>
      <c r="G337" s="4" t="str">
        <f>VLOOKUP(F337,Table2[#All],3)</f>
        <v>Consumer</v>
      </c>
      <c r="H337" t="s">
        <v>19</v>
      </c>
      <c r="I337" t="s">
        <v>28</v>
      </c>
      <c r="J337" t="s">
        <v>29</v>
      </c>
      <c r="K337">
        <v>90045</v>
      </c>
      <c r="L337" t="s">
        <v>30</v>
      </c>
      <c r="M337" t="s">
        <v>893</v>
      </c>
      <c r="N337" s="4" t="str">
        <f>VLOOKUP(M337,Table3[#All],2)</f>
        <v>Technology</v>
      </c>
      <c r="O337" s="4" t="str">
        <f>VLOOKUP(M337,Table3[#All],3)</f>
        <v>Copiers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3">
      <c r="A338">
        <v>337</v>
      </c>
      <c r="B338" t="s">
        <v>890</v>
      </c>
      <c r="C338" s="1">
        <v>42013</v>
      </c>
      <c r="D338" s="1">
        <v>42103</v>
      </c>
      <c r="E338" t="s">
        <v>17</v>
      </c>
      <c r="F338" t="s">
        <v>891</v>
      </c>
      <c r="G338" s="4" t="str">
        <f>VLOOKUP(F338,Table2[#All],3)</f>
        <v>Consumer</v>
      </c>
      <c r="H338" t="s">
        <v>19</v>
      </c>
      <c r="I338" t="s">
        <v>28</v>
      </c>
      <c r="J338" t="s">
        <v>29</v>
      </c>
      <c r="K338">
        <v>90045</v>
      </c>
      <c r="L338" t="s">
        <v>30</v>
      </c>
      <c r="M338" t="s">
        <v>894</v>
      </c>
      <c r="N338" s="4" t="str">
        <f>VLOOKUP(M338,Table3[#All],2)</f>
        <v>Office Supplies</v>
      </c>
      <c r="O338" s="4" t="str">
        <f>VLOOKUP(M338,Table3[#All],3)</f>
        <v>Binders</v>
      </c>
      <c r="P338">
        <v>14.368</v>
      </c>
      <c r="Q338">
        <v>4</v>
      </c>
      <c r="R338">
        <v>0.2</v>
      </c>
      <c r="S338">
        <v>4.49</v>
      </c>
    </row>
    <row r="339" spans="1:19" x14ac:dyDescent="0.3">
      <c r="A339">
        <v>338</v>
      </c>
      <c r="B339" t="s">
        <v>895</v>
      </c>
      <c r="C339" s="1">
        <v>41980</v>
      </c>
      <c r="D339" t="s">
        <v>896</v>
      </c>
      <c r="E339" t="s">
        <v>34</v>
      </c>
      <c r="F339" t="s">
        <v>897</v>
      </c>
      <c r="G339" s="4" t="str">
        <f>VLOOKUP(F339,Table2[#All],3)</f>
        <v>Corporate</v>
      </c>
      <c r="H339" t="s">
        <v>19</v>
      </c>
      <c r="I339" t="s">
        <v>87</v>
      </c>
      <c r="J339" t="s">
        <v>29</v>
      </c>
      <c r="K339">
        <v>94122</v>
      </c>
      <c r="L339" t="s">
        <v>30</v>
      </c>
      <c r="M339" t="s">
        <v>898</v>
      </c>
      <c r="N339" s="4" t="str">
        <f>VLOOKUP(M339,Table3[#All],2)</f>
        <v>Office Supplies</v>
      </c>
      <c r="O339" s="4" t="str">
        <f>VLOOKUP(M339,Table3[#All],3)</f>
        <v>Binders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3">
      <c r="A340">
        <v>339</v>
      </c>
      <c r="B340" t="s">
        <v>895</v>
      </c>
      <c r="C340" s="1">
        <v>41980</v>
      </c>
      <c r="D340" t="s">
        <v>896</v>
      </c>
      <c r="E340" t="s">
        <v>34</v>
      </c>
      <c r="F340" t="s">
        <v>897</v>
      </c>
      <c r="G340" s="4" t="str">
        <f>VLOOKUP(F340,Table2[#All],3)</f>
        <v>Corporate</v>
      </c>
      <c r="H340" t="s">
        <v>19</v>
      </c>
      <c r="I340" t="s">
        <v>87</v>
      </c>
      <c r="J340" t="s">
        <v>29</v>
      </c>
      <c r="K340">
        <v>94122</v>
      </c>
      <c r="L340" t="s">
        <v>30</v>
      </c>
      <c r="M340" t="s">
        <v>899</v>
      </c>
      <c r="N340" s="4" t="str">
        <f>VLOOKUP(M340,Table3[#All],2)</f>
        <v>Furniture</v>
      </c>
      <c r="O340" s="4" t="str">
        <f>VLOOKUP(M340,Table3[#All],3)</f>
        <v>Tables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3">
      <c r="A341">
        <v>340</v>
      </c>
      <c r="B341" t="s">
        <v>900</v>
      </c>
      <c r="C341" t="s">
        <v>901</v>
      </c>
      <c r="D341" t="s">
        <v>902</v>
      </c>
      <c r="E341" t="s">
        <v>17</v>
      </c>
      <c r="F341" t="s">
        <v>682</v>
      </c>
      <c r="G341" s="4" t="str">
        <f>VLOOKUP(F341,Table2[#All],3)</f>
        <v>Consumer</v>
      </c>
      <c r="H341" t="s">
        <v>19</v>
      </c>
      <c r="I341" t="s">
        <v>903</v>
      </c>
      <c r="J341" t="s">
        <v>82</v>
      </c>
      <c r="K341">
        <v>84041</v>
      </c>
      <c r="L341" t="s">
        <v>30</v>
      </c>
      <c r="M341" t="s">
        <v>904</v>
      </c>
      <c r="N341" s="4" t="str">
        <f>VLOOKUP(M341,Table3[#All],2)</f>
        <v>Office Supplies</v>
      </c>
      <c r="O341" s="4" t="str">
        <f>VLOOKUP(M341,Table3[#All],3)</f>
        <v>Fasteners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3">
      <c r="A342">
        <v>341</v>
      </c>
      <c r="B342" t="s">
        <v>905</v>
      </c>
      <c r="C342" t="s">
        <v>906</v>
      </c>
      <c r="D342" t="s">
        <v>907</v>
      </c>
      <c r="E342" t="s">
        <v>17</v>
      </c>
      <c r="F342" t="s">
        <v>433</v>
      </c>
      <c r="G342" s="4" t="str">
        <f>VLOOKUP(F342,Table2[#All],3)</f>
        <v>Corporate</v>
      </c>
      <c r="H342" t="s">
        <v>19</v>
      </c>
      <c r="I342" t="s">
        <v>102</v>
      </c>
      <c r="J342" t="s">
        <v>103</v>
      </c>
      <c r="K342">
        <v>19140</v>
      </c>
      <c r="L342" t="s">
        <v>104</v>
      </c>
      <c r="M342" t="s">
        <v>908</v>
      </c>
      <c r="N342" s="4" t="str">
        <f>VLOOKUP(M342,Table3[#All],2)</f>
        <v>Office Supplies</v>
      </c>
      <c r="O342" s="4" t="str">
        <f>VLOOKUP(M342,Table3[#All],3)</f>
        <v>Art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3">
      <c r="A343">
        <v>342</v>
      </c>
      <c r="B343" t="s">
        <v>905</v>
      </c>
      <c r="C343" t="s">
        <v>906</v>
      </c>
      <c r="D343" t="s">
        <v>907</v>
      </c>
      <c r="E343" t="s">
        <v>17</v>
      </c>
      <c r="F343" t="s">
        <v>433</v>
      </c>
      <c r="G343" s="4" t="str">
        <f>VLOOKUP(F343,Table2[#All],3)</f>
        <v>Corporate</v>
      </c>
      <c r="H343" t="s">
        <v>19</v>
      </c>
      <c r="I343" t="s">
        <v>102</v>
      </c>
      <c r="J343" t="s">
        <v>103</v>
      </c>
      <c r="K343">
        <v>19140</v>
      </c>
      <c r="L343" t="s">
        <v>104</v>
      </c>
      <c r="M343" t="s">
        <v>61</v>
      </c>
      <c r="N343" s="4" t="str">
        <f>VLOOKUP(M343,Table3[#All],2)</f>
        <v>Office Supplies</v>
      </c>
      <c r="O343" s="4" t="str">
        <f>VLOOKUP(M343,Table3[#All],3)</f>
        <v>Binders</v>
      </c>
      <c r="P343">
        <v>509.97</v>
      </c>
      <c r="Q343">
        <v>10</v>
      </c>
      <c r="R343">
        <v>0.7</v>
      </c>
      <c r="S343">
        <v>-407.976</v>
      </c>
    </row>
    <row r="344" spans="1:19" x14ac:dyDescent="0.3">
      <c r="A344">
        <v>343</v>
      </c>
      <c r="B344" t="s">
        <v>905</v>
      </c>
      <c r="C344" t="s">
        <v>906</v>
      </c>
      <c r="D344" t="s">
        <v>907</v>
      </c>
      <c r="E344" t="s">
        <v>17</v>
      </c>
      <c r="F344" t="s">
        <v>433</v>
      </c>
      <c r="G344" s="4" t="str">
        <f>VLOOKUP(F344,Table2[#All],3)</f>
        <v>Corporate</v>
      </c>
      <c r="H344" t="s">
        <v>19</v>
      </c>
      <c r="I344" t="s">
        <v>102</v>
      </c>
      <c r="J344" t="s">
        <v>103</v>
      </c>
      <c r="K344">
        <v>19140</v>
      </c>
      <c r="L344" t="s">
        <v>104</v>
      </c>
      <c r="M344" t="s">
        <v>420</v>
      </c>
      <c r="N344" s="4" t="str">
        <f>VLOOKUP(M344,Table3[#All],2)</f>
        <v>Office Supplies</v>
      </c>
      <c r="O344" s="4" t="str">
        <f>VLOOKUP(M344,Table3[#All],3)</f>
        <v>Fasteners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3">
      <c r="A345">
        <v>344</v>
      </c>
      <c r="B345" t="s">
        <v>905</v>
      </c>
      <c r="C345" t="s">
        <v>906</v>
      </c>
      <c r="D345" t="s">
        <v>907</v>
      </c>
      <c r="E345" t="s">
        <v>17</v>
      </c>
      <c r="F345" t="s">
        <v>433</v>
      </c>
      <c r="G345" s="4" t="str">
        <f>VLOOKUP(F345,Table2[#All],3)</f>
        <v>Corporate</v>
      </c>
      <c r="H345" t="s">
        <v>19</v>
      </c>
      <c r="I345" t="s">
        <v>102</v>
      </c>
      <c r="J345" t="s">
        <v>103</v>
      </c>
      <c r="K345">
        <v>19140</v>
      </c>
      <c r="L345" t="s">
        <v>104</v>
      </c>
      <c r="M345" t="s">
        <v>909</v>
      </c>
      <c r="N345" s="4" t="str">
        <f>VLOOKUP(M345,Table3[#All],2)</f>
        <v>Technology</v>
      </c>
      <c r="O345" s="4" t="str">
        <f>VLOOKUP(M345,Table3[#All],3)</f>
        <v>Phones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3">
      <c r="A346">
        <v>345</v>
      </c>
      <c r="B346" t="s">
        <v>910</v>
      </c>
      <c r="C346" t="s">
        <v>911</v>
      </c>
      <c r="D346" t="s">
        <v>646</v>
      </c>
      <c r="E346" t="s">
        <v>34</v>
      </c>
      <c r="F346" t="s">
        <v>516</v>
      </c>
      <c r="G346" s="4" t="str">
        <f>VLOOKUP(F346,Table2[#All],3)</f>
        <v>Consumer</v>
      </c>
      <c r="H346" t="s">
        <v>19</v>
      </c>
      <c r="I346" t="s">
        <v>912</v>
      </c>
      <c r="J346" t="s">
        <v>67</v>
      </c>
      <c r="K346">
        <v>78745</v>
      </c>
      <c r="L346" t="s">
        <v>68</v>
      </c>
      <c r="M346" t="s">
        <v>83</v>
      </c>
      <c r="N346" s="4" t="str">
        <f>VLOOKUP(M346,Table3[#All],2)</f>
        <v>Office Supplies</v>
      </c>
      <c r="O346" s="4" t="str">
        <f>VLOOKUP(M346,Table3[#All],3)</f>
        <v>Storage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3">
      <c r="A347">
        <v>346</v>
      </c>
      <c r="B347" t="s">
        <v>913</v>
      </c>
      <c r="C347" t="s">
        <v>914</v>
      </c>
      <c r="D347" t="s">
        <v>915</v>
      </c>
      <c r="E347" t="s">
        <v>34</v>
      </c>
      <c r="F347" t="s">
        <v>916</v>
      </c>
      <c r="G347" s="4" t="str">
        <f>VLOOKUP(F347,Table2[#All],3)</f>
        <v>Consumer</v>
      </c>
      <c r="H347" t="s">
        <v>19</v>
      </c>
      <c r="I347" t="s">
        <v>87</v>
      </c>
      <c r="J347" t="s">
        <v>29</v>
      </c>
      <c r="K347">
        <v>94122</v>
      </c>
      <c r="L347" t="s">
        <v>30</v>
      </c>
      <c r="M347" t="s">
        <v>418</v>
      </c>
      <c r="N347" s="4" t="str">
        <f>VLOOKUP(M347,Table3[#All],2)</f>
        <v>Technology</v>
      </c>
      <c r="O347" s="4" t="str">
        <f>VLOOKUP(M347,Table3[#All],3)</f>
        <v>Phones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3">
      <c r="A348">
        <v>347</v>
      </c>
      <c r="B348" t="s">
        <v>917</v>
      </c>
      <c r="C348" s="1">
        <v>42954</v>
      </c>
      <c r="D348" s="1">
        <v>43076</v>
      </c>
      <c r="E348" t="s">
        <v>34</v>
      </c>
      <c r="F348" t="s">
        <v>918</v>
      </c>
      <c r="G348" s="4" t="str">
        <f>VLOOKUP(F348,Table2[#All],3)</f>
        <v>Consumer</v>
      </c>
      <c r="H348" t="s">
        <v>19</v>
      </c>
      <c r="I348" t="s">
        <v>919</v>
      </c>
      <c r="J348" t="s">
        <v>920</v>
      </c>
      <c r="K348">
        <v>1852</v>
      </c>
      <c r="L348" t="s">
        <v>104</v>
      </c>
      <c r="M348" t="s">
        <v>587</v>
      </c>
      <c r="N348" s="4" t="str">
        <f>VLOOKUP(M348,Table3[#All],2)</f>
        <v>Office Supplies</v>
      </c>
      <c r="O348" s="4" t="str">
        <f>VLOOKUP(M348,Table3[#All],3)</f>
        <v>Art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3">
      <c r="A349">
        <v>348</v>
      </c>
      <c r="B349" t="s">
        <v>917</v>
      </c>
      <c r="C349" s="1">
        <v>42954</v>
      </c>
      <c r="D349" s="1">
        <v>43076</v>
      </c>
      <c r="E349" t="s">
        <v>34</v>
      </c>
      <c r="F349" t="s">
        <v>918</v>
      </c>
      <c r="G349" s="4" t="str">
        <f>VLOOKUP(F349,Table2[#All],3)</f>
        <v>Consumer</v>
      </c>
      <c r="H349" t="s">
        <v>19</v>
      </c>
      <c r="I349" t="s">
        <v>919</v>
      </c>
      <c r="J349" t="s">
        <v>920</v>
      </c>
      <c r="K349">
        <v>1852</v>
      </c>
      <c r="L349" t="s">
        <v>104</v>
      </c>
      <c r="M349" t="s">
        <v>133</v>
      </c>
      <c r="N349" s="4" t="str">
        <f>VLOOKUP(M349,Table3[#All],2)</f>
        <v>Office Supplies</v>
      </c>
      <c r="O349" s="4" t="str">
        <f>VLOOKUP(M349,Table3[#All],3)</f>
        <v>Paper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3">
      <c r="A350">
        <v>349</v>
      </c>
      <c r="B350" t="s">
        <v>917</v>
      </c>
      <c r="C350" s="1">
        <v>42954</v>
      </c>
      <c r="D350" s="1">
        <v>43076</v>
      </c>
      <c r="E350" t="s">
        <v>34</v>
      </c>
      <c r="F350" t="s">
        <v>918</v>
      </c>
      <c r="G350" s="4" t="str">
        <f>VLOOKUP(F350,Table2[#All],3)</f>
        <v>Consumer</v>
      </c>
      <c r="H350" t="s">
        <v>19</v>
      </c>
      <c r="I350" t="s">
        <v>919</v>
      </c>
      <c r="J350" t="s">
        <v>920</v>
      </c>
      <c r="K350">
        <v>1852</v>
      </c>
      <c r="L350" t="s">
        <v>104</v>
      </c>
      <c r="M350" t="s">
        <v>921</v>
      </c>
      <c r="N350" s="4" t="str">
        <f>VLOOKUP(M350,Table3[#All],2)</f>
        <v>Office Supplies</v>
      </c>
      <c r="O350" s="4" t="str">
        <f>VLOOKUP(M350,Table3[#All],3)</f>
        <v>Art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3">
      <c r="A351">
        <v>350</v>
      </c>
      <c r="B351" t="s">
        <v>922</v>
      </c>
      <c r="C351" s="1">
        <v>42378</v>
      </c>
      <c r="D351" s="1">
        <v>42438</v>
      </c>
      <c r="E351" t="s">
        <v>135</v>
      </c>
      <c r="F351" t="s">
        <v>923</v>
      </c>
      <c r="G351" s="4" t="str">
        <f>VLOOKUP(F351,Table2[#All],3)</f>
        <v>Home Office</v>
      </c>
      <c r="H351" t="s">
        <v>19</v>
      </c>
      <c r="I351" t="s">
        <v>200</v>
      </c>
      <c r="J351" t="s">
        <v>201</v>
      </c>
      <c r="K351">
        <v>10009</v>
      </c>
      <c r="L351" t="s">
        <v>104</v>
      </c>
      <c r="M351" t="s">
        <v>714</v>
      </c>
      <c r="N351" s="4" t="str">
        <f>VLOOKUP(M351,Table3[#All],2)</f>
        <v>Technology</v>
      </c>
      <c r="O351" s="4" t="str">
        <f>VLOOKUP(M351,Table3[#All],3)</f>
        <v>Accessories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3">
      <c r="A352">
        <v>351</v>
      </c>
      <c r="B352" t="s">
        <v>922</v>
      </c>
      <c r="C352" s="1">
        <v>42378</v>
      </c>
      <c r="D352" s="1">
        <v>42438</v>
      </c>
      <c r="E352" t="s">
        <v>135</v>
      </c>
      <c r="F352" t="s">
        <v>923</v>
      </c>
      <c r="G352" s="4" t="str">
        <f>VLOOKUP(F352,Table2[#All],3)</f>
        <v>Home Office</v>
      </c>
      <c r="H352" t="s">
        <v>19</v>
      </c>
      <c r="I352" t="s">
        <v>200</v>
      </c>
      <c r="J352" t="s">
        <v>201</v>
      </c>
      <c r="K352">
        <v>10009</v>
      </c>
      <c r="L352" t="s">
        <v>104</v>
      </c>
      <c r="M352" t="s">
        <v>924</v>
      </c>
      <c r="N352" s="4" t="str">
        <f>VLOOKUP(M352,Table3[#All],2)</f>
        <v>Office Supplies</v>
      </c>
      <c r="O352" s="4" t="str">
        <f>VLOOKUP(M352,Table3[#All],3)</f>
        <v>Paper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3">
      <c r="A353">
        <v>352</v>
      </c>
      <c r="B353" t="s">
        <v>922</v>
      </c>
      <c r="C353" s="1">
        <v>42378</v>
      </c>
      <c r="D353" s="1">
        <v>42438</v>
      </c>
      <c r="E353" t="s">
        <v>135</v>
      </c>
      <c r="F353" t="s">
        <v>923</v>
      </c>
      <c r="G353" s="4" t="str">
        <f>VLOOKUP(F353,Table2[#All],3)</f>
        <v>Home Office</v>
      </c>
      <c r="H353" t="s">
        <v>19</v>
      </c>
      <c r="I353" t="s">
        <v>200</v>
      </c>
      <c r="J353" t="s">
        <v>201</v>
      </c>
      <c r="K353">
        <v>10009</v>
      </c>
      <c r="L353" t="s">
        <v>104</v>
      </c>
      <c r="M353" t="s">
        <v>925</v>
      </c>
      <c r="N353" s="4" t="str">
        <f>VLOOKUP(M353,Table3[#All],2)</f>
        <v>Office Supplies</v>
      </c>
      <c r="O353" s="4" t="str">
        <f>VLOOKUP(M353,Table3[#All],3)</f>
        <v>Binders</v>
      </c>
      <c r="P353">
        <v>3.048</v>
      </c>
      <c r="Q353">
        <v>1</v>
      </c>
      <c r="R353">
        <v>0.2</v>
      </c>
      <c r="S353">
        <v>1.0668</v>
      </c>
    </row>
    <row r="354" spans="1:19" x14ac:dyDescent="0.3">
      <c r="A354">
        <v>353</v>
      </c>
      <c r="B354" t="s">
        <v>922</v>
      </c>
      <c r="C354" s="1">
        <v>42378</v>
      </c>
      <c r="D354" s="1">
        <v>42438</v>
      </c>
      <c r="E354" t="s">
        <v>135</v>
      </c>
      <c r="F354" t="s">
        <v>923</v>
      </c>
      <c r="G354" s="4" t="str">
        <f>VLOOKUP(F354,Table2[#All],3)</f>
        <v>Home Office</v>
      </c>
      <c r="H354" t="s">
        <v>19</v>
      </c>
      <c r="I354" t="s">
        <v>200</v>
      </c>
      <c r="J354" t="s">
        <v>201</v>
      </c>
      <c r="K354">
        <v>10009</v>
      </c>
      <c r="L354" t="s">
        <v>104</v>
      </c>
      <c r="M354" t="s">
        <v>924</v>
      </c>
      <c r="N354" s="4" t="str">
        <f>VLOOKUP(M354,Table3[#All],2)</f>
        <v>Office Supplies</v>
      </c>
      <c r="O354" s="4" t="str">
        <f>VLOOKUP(M354,Table3[#All],3)</f>
        <v>Paper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3">
      <c r="A355">
        <v>354</v>
      </c>
      <c r="B355" t="s">
        <v>922</v>
      </c>
      <c r="C355" s="1">
        <v>42378</v>
      </c>
      <c r="D355" s="1">
        <v>42438</v>
      </c>
      <c r="E355" t="s">
        <v>135</v>
      </c>
      <c r="F355" t="s">
        <v>923</v>
      </c>
      <c r="G355" s="4" t="str">
        <f>VLOOKUP(F355,Table2[#All],3)</f>
        <v>Home Office</v>
      </c>
      <c r="H355" t="s">
        <v>19</v>
      </c>
      <c r="I355" t="s">
        <v>200</v>
      </c>
      <c r="J355" t="s">
        <v>201</v>
      </c>
      <c r="K355">
        <v>10009</v>
      </c>
      <c r="L355" t="s">
        <v>104</v>
      </c>
      <c r="M355" t="s">
        <v>926</v>
      </c>
      <c r="N355" s="4" t="str">
        <f>VLOOKUP(M355,Table3[#All],2)</f>
        <v>Office Supplies</v>
      </c>
      <c r="O355" s="4" t="str">
        <f>VLOOKUP(M355,Table3[#All],3)</f>
        <v>Binders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3">
      <c r="A356">
        <v>355</v>
      </c>
      <c r="B356" t="s">
        <v>927</v>
      </c>
      <c r="C356" s="1">
        <v>42586</v>
      </c>
      <c r="D356" t="s">
        <v>928</v>
      </c>
      <c r="E356" t="s">
        <v>34</v>
      </c>
      <c r="F356" t="s">
        <v>929</v>
      </c>
      <c r="G356" s="4" t="str">
        <f>VLOOKUP(F356,Table2[#All],3)</f>
        <v>Consumer</v>
      </c>
      <c r="H356" t="s">
        <v>19</v>
      </c>
      <c r="I356" t="s">
        <v>200</v>
      </c>
      <c r="J356" t="s">
        <v>201</v>
      </c>
      <c r="K356">
        <v>10035</v>
      </c>
      <c r="L356" t="s">
        <v>104</v>
      </c>
      <c r="M356" t="s">
        <v>930</v>
      </c>
      <c r="N356" s="4" t="str">
        <f>VLOOKUP(M356,Table3[#All],2)</f>
        <v>Furniture</v>
      </c>
      <c r="O356" s="4" t="str">
        <f>VLOOKUP(M356,Table3[#All],3)</f>
        <v>Bookcases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3">
      <c r="A357">
        <v>356</v>
      </c>
      <c r="B357" t="s">
        <v>927</v>
      </c>
      <c r="C357" s="1">
        <v>42586</v>
      </c>
      <c r="D357" t="s">
        <v>928</v>
      </c>
      <c r="E357" t="s">
        <v>34</v>
      </c>
      <c r="F357" t="s">
        <v>929</v>
      </c>
      <c r="G357" s="4" t="str">
        <f>VLOOKUP(F357,Table2[#All],3)</f>
        <v>Consumer</v>
      </c>
      <c r="H357" t="s">
        <v>19</v>
      </c>
      <c r="I357" t="s">
        <v>200</v>
      </c>
      <c r="J357" t="s">
        <v>201</v>
      </c>
      <c r="K357">
        <v>10035</v>
      </c>
      <c r="L357" t="s">
        <v>104</v>
      </c>
      <c r="M357" t="s">
        <v>931</v>
      </c>
      <c r="N357" s="4" t="str">
        <f>VLOOKUP(M357,Table3[#All],2)</f>
        <v>Office Supplies</v>
      </c>
      <c r="O357" s="4" t="str">
        <f>VLOOKUP(M357,Table3[#All],3)</f>
        <v>Envelopes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3">
      <c r="A358">
        <v>357</v>
      </c>
      <c r="B358" t="s">
        <v>927</v>
      </c>
      <c r="C358" s="1">
        <v>42586</v>
      </c>
      <c r="D358" t="s">
        <v>928</v>
      </c>
      <c r="E358" t="s">
        <v>34</v>
      </c>
      <c r="F358" t="s">
        <v>929</v>
      </c>
      <c r="G358" s="4" t="str">
        <f>VLOOKUP(F358,Table2[#All],3)</f>
        <v>Consumer</v>
      </c>
      <c r="H358" t="s">
        <v>19</v>
      </c>
      <c r="I358" t="s">
        <v>200</v>
      </c>
      <c r="J358" t="s">
        <v>201</v>
      </c>
      <c r="K358">
        <v>10035</v>
      </c>
      <c r="L358" t="s">
        <v>104</v>
      </c>
      <c r="M358" t="s">
        <v>932</v>
      </c>
      <c r="N358" s="4" t="str">
        <f>VLOOKUP(M358,Table3[#All],2)</f>
        <v>Office Supplies</v>
      </c>
      <c r="O358" s="4" t="str">
        <f>VLOOKUP(M358,Table3[#All],3)</f>
        <v>Art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3">
      <c r="A359">
        <v>358</v>
      </c>
      <c r="B359" t="s">
        <v>927</v>
      </c>
      <c r="C359" s="1">
        <v>42586</v>
      </c>
      <c r="D359" t="s">
        <v>928</v>
      </c>
      <c r="E359" t="s">
        <v>34</v>
      </c>
      <c r="F359" t="s">
        <v>929</v>
      </c>
      <c r="G359" s="4" t="str">
        <f>VLOOKUP(F359,Table2[#All],3)</f>
        <v>Consumer</v>
      </c>
      <c r="H359" t="s">
        <v>19</v>
      </c>
      <c r="I359" t="s">
        <v>200</v>
      </c>
      <c r="J359" t="s">
        <v>201</v>
      </c>
      <c r="K359">
        <v>10035</v>
      </c>
      <c r="L359" t="s">
        <v>104</v>
      </c>
      <c r="M359" t="s">
        <v>933</v>
      </c>
      <c r="N359" s="4" t="str">
        <f>VLOOKUP(M359,Table3[#All],2)</f>
        <v>Office Supplies</v>
      </c>
      <c r="O359" s="4" t="str">
        <f>VLOOKUP(M359,Table3[#All],3)</f>
        <v>Paper</v>
      </c>
      <c r="P359">
        <v>34.4</v>
      </c>
      <c r="Q359">
        <v>5</v>
      </c>
      <c r="R359">
        <v>0</v>
      </c>
      <c r="S359">
        <v>15.824</v>
      </c>
    </row>
    <row r="360" spans="1:19" x14ac:dyDescent="0.3">
      <c r="A360">
        <v>359</v>
      </c>
      <c r="B360" t="s">
        <v>934</v>
      </c>
      <c r="C360" t="s">
        <v>866</v>
      </c>
      <c r="D360" t="s">
        <v>935</v>
      </c>
      <c r="E360" t="s">
        <v>34</v>
      </c>
      <c r="F360" t="s">
        <v>616</v>
      </c>
      <c r="G360" s="4" t="str">
        <f>VLOOKUP(F360,Table2[#All],3)</f>
        <v>Corporate</v>
      </c>
      <c r="H360" t="s">
        <v>19</v>
      </c>
      <c r="I360" t="s">
        <v>353</v>
      </c>
      <c r="J360" t="s">
        <v>55</v>
      </c>
      <c r="K360">
        <v>28205</v>
      </c>
      <c r="L360" t="s">
        <v>22</v>
      </c>
      <c r="M360" t="s">
        <v>603</v>
      </c>
      <c r="N360" s="4" t="str">
        <f>VLOOKUP(M360,Table3[#All],2)</f>
        <v>Office Supplies</v>
      </c>
      <c r="O360" s="4" t="str">
        <f>VLOOKUP(M360,Table3[#All],3)</f>
        <v>Paper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3">
      <c r="A361">
        <v>360</v>
      </c>
      <c r="B361" t="s">
        <v>936</v>
      </c>
      <c r="C361" s="1">
        <v>42950</v>
      </c>
      <c r="D361" s="1">
        <v>43042</v>
      </c>
      <c r="E361" t="s">
        <v>135</v>
      </c>
      <c r="F361" t="s">
        <v>937</v>
      </c>
      <c r="G361" s="4" t="str">
        <f>VLOOKUP(F361,Table2[#All],3)</f>
        <v>Corporate</v>
      </c>
      <c r="H361" t="s">
        <v>19</v>
      </c>
      <c r="I361" t="s">
        <v>377</v>
      </c>
      <c r="J361" t="s">
        <v>938</v>
      </c>
      <c r="K361">
        <v>31907</v>
      </c>
      <c r="L361" t="s">
        <v>22</v>
      </c>
      <c r="M361" t="s">
        <v>939</v>
      </c>
      <c r="N361" s="4" t="str">
        <f>VLOOKUP(M361,Table3[#All],2)</f>
        <v>Office Supplies</v>
      </c>
      <c r="O361" s="4" t="str">
        <f>VLOOKUP(M361,Table3[#All],3)</f>
        <v>Appliances</v>
      </c>
      <c r="P361">
        <v>647.84</v>
      </c>
      <c r="Q361">
        <v>8</v>
      </c>
      <c r="R361">
        <v>0</v>
      </c>
      <c r="S361">
        <v>168.4384</v>
      </c>
    </row>
    <row r="362" spans="1:19" x14ac:dyDescent="0.3">
      <c r="A362">
        <v>361</v>
      </c>
      <c r="B362" t="s">
        <v>936</v>
      </c>
      <c r="C362" s="1">
        <v>42950</v>
      </c>
      <c r="D362" s="1">
        <v>43042</v>
      </c>
      <c r="E362" t="s">
        <v>135</v>
      </c>
      <c r="F362" t="s">
        <v>937</v>
      </c>
      <c r="G362" s="4" t="str">
        <f>VLOOKUP(F362,Table2[#All],3)</f>
        <v>Corporate</v>
      </c>
      <c r="H362" t="s">
        <v>19</v>
      </c>
      <c r="I362" t="s">
        <v>377</v>
      </c>
      <c r="J362" t="s">
        <v>938</v>
      </c>
      <c r="K362">
        <v>31907</v>
      </c>
      <c r="L362" t="s">
        <v>22</v>
      </c>
      <c r="M362" t="s">
        <v>940</v>
      </c>
      <c r="N362" s="4" t="str">
        <f>VLOOKUP(M362,Table3[#All],2)</f>
        <v>Office Supplies</v>
      </c>
      <c r="O362" s="4" t="str">
        <f>VLOOKUP(M362,Table3[#All],3)</f>
        <v>Labels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3">
      <c r="A363">
        <v>362</v>
      </c>
      <c r="B363" t="s">
        <v>941</v>
      </c>
      <c r="C363" t="s">
        <v>942</v>
      </c>
      <c r="D363" s="1">
        <v>42745</v>
      </c>
      <c r="E363" t="s">
        <v>34</v>
      </c>
      <c r="F363" t="s">
        <v>943</v>
      </c>
      <c r="G363" s="4" t="str">
        <f>VLOOKUP(F363,Table2[#All],3)</f>
        <v>Consumer</v>
      </c>
      <c r="H363" t="s">
        <v>19</v>
      </c>
      <c r="I363" t="s">
        <v>200</v>
      </c>
      <c r="J363" t="s">
        <v>201</v>
      </c>
      <c r="K363">
        <v>10009</v>
      </c>
      <c r="L363" t="s">
        <v>104</v>
      </c>
      <c r="M363" t="s">
        <v>940</v>
      </c>
      <c r="N363" s="4" t="str">
        <f>VLOOKUP(M363,Table3[#All],2)</f>
        <v>Office Supplies</v>
      </c>
      <c r="O363" s="4" t="str">
        <f>VLOOKUP(M363,Table3[#All],3)</f>
        <v>Labels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3">
      <c r="A364">
        <v>363</v>
      </c>
      <c r="B364" t="s">
        <v>941</v>
      </c>
      <c r="C364" t="s">
        <v>942</v>
      </c>
      <c r="D364" s="1">
        <v>42745</v>
      </c>
      <c r="E364" t="s">
        <v>34</v>
      </c>
      <c r="F364" t="s">
        <v>943</v>
      </c>
      <c r="G364" s="4" t="str">
        <f>VLOOKUP(F364,Table2[#All],3)</f>
        <v>Consumer</v>
      </c>
      <c r="H364" t="s">
        <v>19</v>
      </c>
      <c r="I364" t="s">
        <v>200</v>
      </c>
      <c r="J364" t="s">
        <v>201</v>
      </c>
      <c r="K364">
        <v>10009</v>
      </c>
      <c r="L364" t="s">
        <v>104</v>
      </c>
      <c r="M364" t="s">
        <v>944</v>
      </c>
      <c r="N364" s="4" t="str">
        <f>VLOOKUP(M364,Table3[#All],2)</f>
        <v>Furniture</v>
      </c>
      <c r="O364" s="4" t="str">
        <f>VLOOKUP(M364,Table3[#All],3)</f>
        <v>Chairs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3">
      <c r="A365">
        <v>364</v>
      </c>
      <c r="B365" t="s">
        <v>941</v>
      </c>
      <c r="C365" t="s">
        <v>942</v>
      </c>
      <c r="D365" s="1">
        <v>42745</v>
      </c>
      <c r="E365" t="s">
        <v>34</v>
      </c>
      <c r="F365" t="s">
        <v>943</v>
      </c>
      <c r="G365" s="4" t="str">
        <f>VLOOKUP(F365,Table2[#All],3)</f>
        <v>Consumer</v>
      </c>
      <c r="H365" t="s">
        <v>19</v>
      </c>
      <c r="I365" t="s">
        <v>200</v>
      </c>
      <c r="J365" t="s">
        <v>201</v>
      </c>
      <c r="K365">
        <v>10009</v>
      </c>
      <c r="L365" t="s">
        <v>104</v>
      </c>
      <c r="M365" t="s">
        <v>945</v>
      </c>
      <c r="N365" s="4" t="str">
        <f>VLOOKUP(M365,Table3[#All],2)</f>
        <v>Office Supplies</v>
      </c>
      <c r="O365" s="4" t="str">
        <f>VLOOKUP(M365,Table3[#All],3)</f>
        <v>Art</v>
      </c>
      <c r="P365">
        <v>5.56</v>
      </c>
      <c r="Q365">
        <v>2</v>
      </c>
      <c r="R365">
        <v>0</v>
      </c>
      <c r="S365">
        <v>1.4456</v>
      </c>
    </row>
    <row r="366" spans="1:19" x14ac:dyDescent="0.3">
      <c r="A366">
        <v>365</v>
      </c>
      <c r="B366" t="s">
        <v>941</v>
      </c>
      <c r="C366" t="s">
        <v>942</v>
      </c>
      <c r="D366" s="1">
        <v>42745</v>
      </c>
      <c r="E366" t="s">
        <v>34</v>
      </c>
      <c r="F366" t="s">
        <v>943</v>
      </c>
      <c r="G366" s="4" t="str">
        <f>VLOOKUP(F366,Table2[#All],3)</f>
        <v>Consumer</v>
      </c>
      <c r="H366" t="s">
        <v>19</v>
      </c>
      <c r="I366" t="s">
        <v>200</v>
      </c>
      <c r="J366" t="s">
        <v>201</v>
      </c>
      <c r="K366">
        <v>10009</v>
      </c>
      <c r="L366" t="s">
        <v>104</v>
      </c>
      <c r="M366" t="s">
        <v>946</v>
      </c>
      <c r="N366" s="4" t="str">
        <f>VLOOKUP(M366,Table3[#All],2)</f>
        <v>Furniture</v>
      </c>
      <c r="O366" s="4" t="str">
        <f>VLOOKUP(M366,Table3[#All],3)</f>
        <v>Furnishings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3">
      <c r="A367">
        <v>366</v>
      </c>
      <c r="B367" t="s">
        <v>947</v>
      </c>
      <c r="C367" t="s">
        <v>861</v>
      </c>
      <c r="D367" t="s">
        <v>948</v>
      </c>
      <c r="E367" t="s">
        <v>34</v>
      </c>
      <c r="F367" t="s">
        <v>949</v>
      </c>
      <c r="G367" s="4" t="str">
        <f>VLOOKUP(F367,Table2[#All],3)</f>
        <v>Consumer</v>
      </c>
      <c r="H367" t="s">
        <v>19</v>
      </c>
      <c r="I367" t="s">
        <v>87</v>
      </c>
      <c r="J367" t="s">
        <v>29</v>
      </c>
      <c r="K367">
        <v>94109</v>
      </c>
      <c r="L367" t="s">
        <v>30</v>
      </c>
      <c r="M367" t="s">
        <v>178</v>
      </c>
      <c r="N367" s="4" t="str">
        <f>VLOOKUP(M367,Table3[#All],2)</f>
        <v>Office Supplies</v>
      </c>
      <c r="O367" s="4" t="str">
        <f>VLOOKUP(M367,Table3[#All],3)</f>
        <v>Storage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3">
      <c r="A368">
        <v>367</v>
      </c>
      <c r="B368" t="s">
        <v>950</v>
      </c>
      <c r="C368" t="s">
        <v>951</v>
      </c>
      <c r="D368" t="s">
        <v>951</v>
      </c>
      <c r="E368" t="s">
        <v>952</v>
      </c>
      <c r="F368" t="s">
        <v>953</v>
      </c>
      <c r="G368" s="4" t="str">
        <f>VLOOKUP(F368,Table2[#All],3)</f>
        <v>Corporate</v>
      </c>
      <c r="H368" t="s">
        <v>19</v>
      </c>
      <c r="I368" t="s">
        <v>954</v>
      </c>
      <c r="J368" t="s">
        <v>558</v>
      </c>
      <c r="K368">
        <v>6040</v>
      </c>
      <c r="L368" t="s">
        <v>104</v>
      </c>
      <c r="M368" t="s">
        <v>955</v>
      </c>
      <c r="N368" s="4" t="str">
        <f>VLOOKUP(M368,Table3[#All],2)</f>
        <v>Office Supplies</v>
      </c>
      <c r="O368" s="4" t="str">
        <f>VLOOKUP(M368,Table3[#All],3)</f>
        <v>Binders</v>
      </c>
      <c r="P368">
        <v>23.2</v>
      </c>
      <c r="Q368">
        <v>4</v>
      </c>
      <c r="R368">
        <v>0</v>
      </c>
      <c r="S368">
        <v>10.44</v>
      </c>
    </row>
    <row r="369" spans="1:19" x14ac:dyDescent="0.3">
      <c r="A369">
        <v>368</v>
      </c>
      <c r="B369" t="s">
        <v>950</v>
      </c>
      <c r="C369" t="s">
        <v>951</v>
      </c>
      <c r="D369" t="s">
        <v>951</v>
      </c>
      <c r="E369" t="s">
        <v>952</v>
      </c>
      <c r="F369" t="s">
        <v>953</v>
      </c>
      <c r="G369" s="4" t="str">
        <f>VLOOKUP(F369,Table2[#All],3)</f>
        <v>Corporate</v>
      </c>
      <c r="H369" t="s">
        <v>19</v>
      </c>
      <c r="I369" t="s">
        <v>954</v>
      </c>
      <c r="J369" t="s">
        <v>558</v>
      </c>
      <c r="K369">
        <v>6040</v>
      </c>
      <c r="L369" t="s">
        <v>104</v>
      </c>
      <c r="M369" t="s">
        <v>956</v>
      </c>
      <c r="N369" s="4" t="str">
        <f>VLOOKUP(M369,Table3[#All],2)</f>
        <v>Office Supplies</v>
      </c>
      <c r="O369" s="4" t="str">
        <f>VLOOKUP(M369,Table3[#All],3)</f>
        <v>Supplies</v>
      </c>
      <c r="P369">
        <v>7.36</v>
      </c>
      <c r="Q369">
        <v>2</v>
      </c>
      <c r="R369">
        <v>0</v>
      </c>
      <c r="S369">
        <v>0.1472</v>
      </c>
    </row>
    <row r="370" spans="1:19" x14ac:dyDescent="0.3">
      <c r="A370">
        <v>369</v>
      </c>
      <c r="B370" t="s">
        <v>950</v>
      </c>
      <c r="C370" t="s">
        <v>951</v>
      </c>
      <c r="D370" t="s">
        <v>951</v>
      </c>
      <c r="E370" t="s">
        <v>952</v>
      </c>
      <c r="F370" t="s">
        <v>953</v>
      </c>
      <c r="G370" s="4" t="str">
        <f>VLOOKUP(F370,Table2[#All],3)</f>
        <v>Corporate</v>
      </c>
      <c r="H370" t="s">
        <v>19</v>
      </c>
      <c r="I370" t="s">
        <v>954</v>
      </c>
      <c r="J370" t="s">
        <v>558</v>
      </c>
      <c r="K370">
        <v>6040</v>
      </c>
      <c r="L370" t="s">
        <v>104</v>
      </c>
      <c r="M370" t="s">
        <v>957</v>
      </c>
      <c r="N370" s="4" t="str">
        <f>VLOOKUP(M370,Table3[#All],2)</f>
        <v>Office Supplies</v>
      </c>
      <c r="O370" s="4" t="str">
        <f>VLOOKUP(M370,Table3[#All],3)</f>
        <v>Storage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3">
      <c r="A371">
        <v>370</v>
      </c>
      <c r="B371" t="s">
        <v>950</v>
      </c>
      <c r="C371" t="s">
        <v>951</v>
      </c>
      <c r="D371" t="s">
        <v>951</v>
      </c>
      <c r="E371" t="s">
        <v>952</v>
      </c>
      <c r="F371" t="s">
        <v>953</v>
      </c>
      <c r="G371" s="4" t="str">
        <f>VLOOKUP(F371,Table2[#All],3)</f>
        <v>Corporate</v>
      </c>
      <c r="H371" t="s">
        <v>19</v>
      </c>
      <c r="I371" t="s">
        <v>954</v>
      </c>
      <c r="J371" t="s">
        <v>558</v>
      </c>
      <c r="K371">
        <v>6040</v>
      </c>
      <c r="L371" t="s">
        <v>104</v>
      </c>
      <c r="M371" t="s">
        <v>145</v>
      </c>
      <c r="N371" s="4" t="str">
        <f>VLOOKUP(M371,Table3[#All],2)</f>
        <v>Furniture</v>
      </c>
      <c r="O371" s="4" t="str">
        <f>VLOOKUP(M371,Table3[#All],3)</f>
        <v>Bookcases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3">
      <c r="A372">
        <v>371</v>
      </c>
      <c r="B372" t="s">
        <v>958</v>
      </c>
      <c r="C372" t="s">
        <v>959</v>
      </c>
      <c r="D372" s="1">
        <v>42831</v>
      </c>
      <c r="E372" t="s">
        <v>34</v>
      </c>
      <c r="F372" t="s">
        <v>960</v>
      </c>
      <c r="G372" s="4" t="str">
        <f>VLOOKUP(F372,Table2[#All],3)</f>
        <v>Consumer</v>
      </c>
      <c r="H372" t="s">
        <v>19</v>
      </c>
      <c r="I372" t="s">
        <v>961</v>
      </c>
      <c r="J372" t="s">
        <v>67</v>
      </c>
      <c r="K372">
        <v>78550</v>
      </c>
      <c r="L372" t="s">
        <v>68</v>
      </c>
      <c r="M372" t="s">
        <v>962</v>
      </c>
      <c r="N372" s="4" t="str">
        <f>VLOOKUP(M372,Table3[#All],2)</f>
        <v>Office Supplies</v>
      </c>
      <c r="O372" s="4" t="str">
        <f>VLOOKUP(M372,Table3[#All],3)</f>
        <v>Paper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3">
      <c r="A373">
        <v>372</v>
      </c>
      <c r="B373" t="s">
        <v>958</v>
      </c>
      <c r="C373" t="s">
        <v>959</v>
      </c>
      <c r="D373" s="1">
        <v>42831</v>
      </c>
      <c r="E373" t="s">
        <v>34</v>
      </c>
      <c r="F373" t="s">
        <v>960</v>
      </c>
      <c r="G373" s="4" t="str">
        <f>VLOOKUP(F373,Table2[#All],3)</f>
        <v>Consumer</v>
      </c>
      <c r="H373" t="s">
        <v>19</v>
      </c>
      <c r="I373" t="s">
        <v>961</v>
      </c>
      <c r="J373" t="s">
        <v>67</v>
      </c>
      <c r="K373">
        <v>78550</v>
      </c>
      <c r="L373" t="s">
        <v>68</v>
      </c>
      <c r="M373" t="s">
        <v>963</v>
      </c>
      <c r="N373" s="4" t="str">
        <f>VLOOKUP(M373,Table3[#All],2)</f>
        <v>Office Supplies</v>
      </c>
      <c r="O373" s="4" t="str">
        <f>VLOOKUP(M373,Table3[#All],3)</f>
        <v>Storage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3">
      <c r="A374">
        <v>373</v>
      </c>
      <c r="B374" t="s">
        <v>964</v>
      </c>
      <c r="C374" t="s">
        <v>965</v>
      </c>
      <c r="D374" t="s">
        <v>966</v>
      </c>
      <c r="E374" t="s">
        <v>34</v>
      </c>
      <c r="F374" t="s">
        <v>967</v>
      </c>
      <c r="G374" s="4" t="str">
        <f>VLOOKUP(F374,Table2[#All],3)</f>
        <v>Consumer</v>
      </c>
      <c r="H374" t="s">
        <v>19</v>
      </c>
      <c r="I374" t="s">
        <v>968</v>
      </c>
      <c r="J374" t="s">
        <v>231</v>
      </c>
      <c r="K374">
        <v>85705</v>
      </c>
      <c r="L374" t="s">
        <v>30</v>
      </c>
      <c r="M374" t="s">
        <v>889</v>
      </c>
      <c r="N374" s="4" t="str">
        <f>VLOOKUP(M374,Table3[#All],2)</f>
        <v>Office Supplies</v>
      </c>
      <c r="O374" s="4" t="str">
        <f>VLOOKUP(M374,Table3[#All],3)</f>
        <v>Binders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3">
      <c r="A375">
        <v>374</v>
      </c>
      <c r="B375" t="s">
        <v>964</v>
      </c>
      <c r="C375" t="s">
        <v>965</v>
      </c>
      <c r="D375" t="s">
        <v>966</v>
      </c>
      <c r="E375" t="s">
        <v>34</v>
      </c>
      <c r="F375" t="s">
        <v>967</v>
      </c>
      <c r="G375" s="4" t="str">
        <f>VLOOKUP(F375,Table2[#All],3)</f>
        <v>Consumer</v>
      </c>
      <c r="H375" t="s">
        <v>19</v>
      </c>
      <c r="I375" t="s">
        <v>968</v>
      </c>
      <c r="J375" t="s">
        <v>231</v>
      </c>
      <c r="K375">
        <v>85705</v>
      </c>
      <c r="L375" t="s">
        <v>30</v>
      </c>
      <c r="M375" t="s">
        <v>969</v>
      </c>
      <c r="N375" s="4" t="str">
        <f>VLOOKUP(M375,Table3[#All],2)</f>
        <v>Technology</v>
      </c>
      <c r="O375" s="4" t="str">
        <f>VLOOKUP(M375,Table3[#All],3)</f>
        <v>Accessories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3">
      <c r="A376">
        <v>375</v>
      </c>
      <c r="B376" t="s">
        <v>964</v>
      </c>
      <c r="C376" t="s">
        <v>965</v>
      </c>
      <c r="D376" t="s">
        <v>966</v>
      </c>
      <c r="E376" t="s">
        <v>34</v>
      </c>
      <c r="F376" t="s">
        <v>967</v>
      </c>
      <c r="G376" s="4" t="str">
        <f>VLOOKUP(F376,Table2[#All],3)</f>
        <v>Consumer</v>
      </c>
      <c r="H376" t="s">
        <v>19</v>
      </c>
      <c r="I376" t="s">
        <v>968</v>
      </c>
      <c r="J376" t="s">
        <v>231</v>
      </c>
      <c r="K376">
        <v>85705</v>
      </c>
      <c r="L376" t="s">
        <v>30</v>
      </c>
      <c r="M376" t="s">
        <v>970</v>
      </c>
      <c r="N376" s="4" t="str">
        <f>VLOOKUP(M376,Table3[#All],2)</f>
        <v>Office Supplies</v>
      </c>
      <c r="O376" s="4" t="str">
        <f>VLOOKUP(M376,Table3[#All],3)</f>
        <v>Art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3">
      <c r="A377">
        <v>376</v>
      </c>
      <c r="B377" t="s">
        <v>964</v>
      </c>
      <c r="C377" t="s">
        <v>965</v>
      </c>
      <c r="D377" t="s">
        <v>966</v>
      </c>
      <c r="E377" t="s">
        <v>34</v>
      </c>
      <c r="F377" t="s">
        <v>967</v>
      </c>
      <c r="G377" s="4" t="str">
        <f>VLOOKUP(F377,Table2[#All],3)</f>
        <v>Consumer</v>
      </c>
      <c r="H377" t="s">
        <v>19</v>
      </c>
      <c r="I377" t="s">
        <v>968</v>
      </c>
      <c r="J377" t="s">
        <v>231</v>
      </c>
      <c r="K377">
        <v>85705</v>
      </c>
      <c r="L377" t="s">
        <v>30</v>
      </c>
      <c r="M377" t="s">
        <v>971</v>
      </c>
      <c r="N377" s="4" t="str">
        <f>VLOOKUP(M377,Table3[#All],2)</f>
        <v>Technology</v>
      </c>
      <c r="O377" s="4" t="str">
        <f>VLOOKUP(M377,Table3[#All],3)</f>
        <v>Accessories</v>
      </c>
      <c r="P377">
        <v>479.04</v>
      </c>
      <c r="Q377">
        <v>10</v>
      </c>
      <c r="R377">
        <v>0.2</v>
      </c>
      <c r="S377">
        <v>-29.94</v>
      </c>
    </row>
    <row r="378" spans="1:19" x14ac:dyDescent="0.3">
      <c r="A378">
        <v>377</v>
      </c>
      <c r="B378" t="s">
        <v>972</v>
      </c>
      <c r="C378" t="s">
        <v>973</v>
      </c>
      <c r="D378" s="1">
        <v>42379</v>
      </c>
      <c r="E378" t="s">
        <v>135</v>
      </c>
      <c r="F378" t="s">
        <v>974</v>
      </c>
      <c r="G378" s="4" t="str">
        <f>VLOOKUP(F378,Table2[#All],3)</f>
        <v>Corporate</v>
      </c>
      <c r="H378" t="s">
        <v>19</v>
      </c>
      <c r="I378" t="s">
        <v>975</v>
      </c>
      <c r="J378" t="s">
        <v>152</v>
      </c>
      <c r="K378">
        <v>62301</v>
      </c>
      <c r="L378" t="s">
        <v>68</v>
      </c>
      <c r="M378" t="s">
        <v>976</v>
      </c>
      <c r="N378" s="4" t="str">
        <f>VLOOKUP(M378,Table3[#All],2)</f>
        <v>Office Supplies</v>
      </c>
      <c r="O378" s="4" t="str">
        <f>VLOOKUP(M378,Table3[#All],3)</f>
        <v>Paper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3">
      <c r="A379">
        <v>378</v>
      </c>
      <c r="B379" t="s">
        <v>977</v>
      </c>
      <c r="C379" t="s">
        <v>978</v>
      </c>
      <c r="D379" s="1">
        <v>42744</v>
      </c>
      <c r="E379" t="s">
        <v>34</v>
      </c>
      <c r="F379" t="s">
        <v>979</v>
      </c>
      <c r="G379" s="4" t="str">
        <f>VLOOKUP(F379,Table2[#All],3)</f>
        <v>Corporate</v>
      </c>
      <c r="H379" t="s">
        <v>19</v>
      </c>
      <c r="I379" t="s">
        <v>458</v>
      </c>
      <c r="J379" t="s">
        <v>920</v>
      </c>
      <c r="K379">
        <v>2038</v>
      </c>
      <c r="L379" t="s">
        <v>104</v>
      </c>
      <c r="M379" t="s">
        <v>980</v>
      </c>
      <c r="N379" s="4" t="str">
        <f>VLOOKUP(M379,Table3[#All],2)</f>
        <v>Furniture</v>
      </c>
      <c r="O379" s="4" t="str">
        <f>VLOOKUP(M379,Table3[#All],3)</f>
        <v>Tables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3">
      <c r="A380">
        <v>379</v>
      </c>
      <c r="B380" t="s">
        <v>981</v>
      </c>
      <c r="C380" t="s">
        <v>982</v>
      </c>
      <c r="D380" s="1">
        <v>42129</v>
      </c>
      <c r="E380" t="s">
        <v>34</v>
      </c>
      <c r="F380" t="s">
        <v>983</v>
      </c>
      <c r="G380" s="4" t="str">
        <f>VLOOKUP(F380,Table2[#All],3)</f>
        <v>Consumer</v>
      </c>
      <c r="H380" t="s">
        <v>19</v>
      </c>
      <c r="I380" t="s">
        <v>132</v>
      </c>
      <c r="J380" t="s">
        <v>67</v>
      </c>
      <c r="K380">
        <v>77095</v>
      </c>
      <c r="L380" t="s">
        <v>68</v>
      </c>
      <c r="M380" t="s">
        <v>984</v>
      </c>
      <c r="N380" s="4" t="str">
        <f>VLOOKUP(M380,Table3[#All],2)</f>
        <v>Office Supplies</v>
      </c>
      <c r="O380" s="4" t="str">
        <f>VLOOKUP(M380,Table3[#All],3)</f>
        <v>Appliances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3">
      <c r="A381">
        <v>380</v>
      </c>
      <c r="B381" t="s">
        <v>981</v>
      </c>
      <c r="C381" t="s">
        <v>982</v>
      </c>
      <c r="D381" s="1">
        <v>42129</v>
      </c>
      <c r="E381" t="s">
        <v>34</v>
      </c>
      <c r="F381" t="s">
        <v>983</v>
      </c>
      <c r="G381" s="4" t="str">
        <f>VLOOKUP(F381,Table2[#All],3)</f>
        <v>Consumer</v>
      </c>
      <c r="H381" t="s">
        <v>19</v>
      </c>
      <c r="I381" t="s">
        <v>132</v>
      </c>
      <c r="J381" t="s">
        <v>67</v>
      </c>
      <c r="K381">
        <v>77095</v>
      </c>
      <c r="L381" t="s">
        <v>68</v>
      </c>
      <c r="M381" t="s">
        <v>985</v>
      </c>
      <c r="N381" s="4" t="str">
        <f>VLOOKUP(M381,Table3[#All],2)</f>
        <v>Office Supplies</v>
      </c>
      <c r="O381" s="4" t="str">
        <f>VLOOKUP(M381,Table3[#All],3)</f>
        <v>Storage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3">
      <c r="A382">
        <v>381</v>
      </c>
      <c r="B382" t="s">
        <v>981</v>
      </c>
      <c r="C382" t="s">
        <v>982</v>
      </c>
      <c r="D382" s="1">
        <v>42129</v>
      </c>
      <c r="E382" t="s">
        <v>34</v>
      </c>
      <c r="F382" t="s">
        <v>983</v>
      </c>
      <c r="G382" s="4" t="str">
        <f>VLOOKUP(F382,Table2[#All],3)</f>
        <v>Consumer</v>
      </c>
      <c r="H382" t="s">
        <v>19</v>
      </c>
      <c r="I382" t="s">
        <v>132</v>
      </c>
      <c r="J382" t="s">
        <v>67</v>
      </c>
      <c r="K382">
        <v>77095</v>
      </c>
      <c r="L382" t="s">
        <v>68</v>
      </c>
      <c r="M382" t="s">
        <v>986</v>
      </c>
      <c r="N382" s="4" t="str">
        <f>VLOOKUP(M382,Table3[#All],2)</f>
        <v>Office Supplies</v>
      </c>
      <c r="O382" s="4" t="str">
        <f>VLOOKUP(M382,Table3[#All],3)</f>
        <v>Binders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3">
      <c r="A383">
        <v>382</v>
      </c>
      <c r="B383" t="s">
        <v>987</v>
      </c>
      <c r="C383" t="s">
        <v>642</v>
      </c>
      <c r="D383" t="s">
        <v>988</v>
      </c>
      <c r="E383" t="s">
        <v>135</v>
      </c>
      <c r="F383" t="s">
        <v>989</v>
      </c>
      <c r="G383" s="4" t="str">
        <f>VLOOKUP(F383,Table2[#All],3)</f>
        <v>Corporate</v>
      </c>
      <c r="H383" t="s">
        <v>19</v>
      </c>
      <c r="I383" t="s">
        <v>87</v>
      </c>
      <c r="J383" t="s">
        <v>29</v>
      </c>
      <c r="K383">
        <v>94109</v>
      </c>
      <c r="L383" t="s">
        <v>30</v>
      </c>
      <c r="M383" t="s">
        <v>990</v>
      </c>
      <c r="N383" s="4" t="str">
        <f>VLOOKUP(M383,Table3[#All],2)</f>
        <v>Office Supplies</v>
      </c>
      <c r="O383" s="4" t="str">
        <f>VLOOKUP(M383,Table3[#All],3)</f>
        <v>Paper</v>
      </c>
      <c r="P383">
        <v>50.96</v>
      </c>
      <c r="Q383">
        <v>7</v>
      </c>
      <c r="R383">
        <v>0</v>
      </c>
      <c r="S383">
        <v>25.48</v>
      </c>
    </row>
    <row r="384" spans="1:19" x14ac:dyDescent="0.3">
      <c r="A384">
        <v>383</v>
      </c>
      <c r="B384" t="s">
        <v>987</v>
      </c>
      <c r="C384" t="s">
        <v>642</v>
      </c>
      <c r="D384" t="s">
        <v>988</v>
      </c>
      <c r="E384" t="s">
        <v>135</v>
      </c>
      <c r="F384" t="s">
        <v>989</v>
      </c>
      <c r="G384" s="4" t="str">
        <f>VLOOKUP(F384,Table2[#All],3)</f>
        <v>Corporate</v>
      </c>
      <c r="H384" t="s">
        <v>19</v>
      </c>
      <c r="I384" t="s">
        <v>87</v>
      </c>
      <c r="J384" t="s">
        <v>29</v>
      </c>
      <c r="K384">
        <v>94109</v>
      </c>
      <c r="L384" t="s">
        <v>30</v>
      </c>
      <c r="M384" t="s">
        <v>991</v>
      </c>
      <c r="N384" s="4" t="str">
        <f>VLOOKUP(M384,Table3[#All],2)</f>
        <v>Office Supplies</v>
      </c>
      <c r="O384" s="4" t="str">
        <f>VLOOKUP(M384,Table3[#All],3)</f>
        <v>Binders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3">
      <c r="A385">
        <v>384</v>
      </c>
      <c r="B385" t="s">
        <v>992</v>
      </c>
      <c r="C385" t="s">
        <v>902</v>
      </c>
      <c r="D385" t="s">
        <v>993</v>
      </c>
      <c r="E385" t="s">
        <v>17</v>
      </c>
      <c r="F385" t="s">
        <v>994</v>
      </c>
      <c r="G385" s="4" t="str">
        <f>VLOOKUP(F385,Table2[#All],3)</f>
        <v>Corporate</v>
      </c>
      <c r="H385" t="s">
        <v>19</v>
      </c>
      <c r="I385" t="s">
        <v>821</v>
      </c>
      <c r="J385" t="s">
        <v>177</v>
      </c>
      <c r="K385">
        <v>48180</v>
      </c>
      <c r="L385" t="s">
        <v>68</v>
      </c>
      <c r="M385" t="s">
        <v>995</v>
      </c>
      <c r="N385" s="4" t="str">
        <f>VLOOKUP(M385,Table3[#All],2)</f>
        <v>Technology</v>
      </c>
      <c r="O385" s="4" t="str">
        <f>VLOOKUP(M385,Table3[#All],3)</f>
        <v>Accessories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3">
      <c r="A386">
        <v>385</v>
      </c>
      <c r="B386" t="s">
        <v>996</v>
      </c>
      <c r="C386" t="s">
        <v>997</v>
      </c>
      <c r="D386" s="1">
        <v>42047</v>
      </c>
      <c r="E386" t="s">
        <v>34</v>
      </c>
      <c r="F386" t="s">
        <v>998</v>
      </c>
      <c r="G386" s="4" t="str">
        <f>VLOOKUP(F386,Table2[#All],3)</f>
        <v>Consumer</v>
      </c>
      <c r="H386" t="s">
        <v>19</v>
      </c>
      <c r="I386" t="s">
        <v>999</v>
      </c>
      <c r="J386" t="s">
        <v>37</v>
      </c>
      <c r="K386">
        <v>33024</v>
      </c>
      <c r="L386" t="s">
        <v>22</v>
      </c>
      <c r="M386" t="s">
        <v>1000</v>
      </c>
      <c r="N386" s="4" t="str">
        <f>VLOOKUP(M386,Table3[#All],2)</f>
        <v>Furniture</v>
      </c>
      <c r="O386" s="4" t="str">
        <f>VLOOKUP(M386,Table3[#All],3)</f>
        <v>Tables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3">
      <c r="A387">
        <v>386</v>
      </c>
      <c r="B387" t="s">
        <v>996</v>
      </c>
      <c r="C387" t="s">
        <v>997</v>
      </c>
      <c r="D387" s="1">
        <v>42047</v>
      </c>
      <c r="E387" t="s">
        <v>34</v>
      </c>
      <c r="F387" t="s">
        <v>998</v>
      </c>
      <c r="G387" s="4" t="str">
        <f>VLOOKUP(F387,Table2[#All],3)</f>
        <v>Consumer</v>
      </c>
      <c r="H387" t="s">
        <v>19</v>
      </c>
      <c r="I387" t="s">
        <v>999</v>
      </c>
      <c r="J387" t="s">
        <v>37</v>
      </c>
      <c r="K387">
        <v>33024</v>
      </c>
      <c r="L387" t="s">
        <v>22</v>
      </c>
      <c r="M387" t="s">
        <v>1001</v>
      </c>
      <c r="N387" s="4" t="str">
        <f>VLOOKUP(M387,Table3[#All],2)</f>
        <v>Technology</v>
      </c>
      <c r="O387" s="4" t="str">
        <f>VLOOKUP(M387,Table3[#All],3)</f>
        <v>Accessories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3">
      <c r="A388">
        <v>387</v>
      </c>
      <c r="B388" t="s">
        <v>1002</v>
      </c>
      <c r="C388" s="1">
        <v>42075</v>
      </c>
      <c r="D388" s="1">
        <v>42197</v>
      </c>
      <c r="E388" t="s">
        <v>34</v>
      </c>
      <c r="F388" t="s">
        <v>1003</v>
      </c>
      <c r="G388" s="4" t="str">
        <f>VLOOKUP(F388,Table2[#All],3)</f>
        <v>Corporate</v>
      </c>
      <c r="H388" t="s">
        <v>19</v>
      </c>
      <c r="I388" t="s">
        <v>102</v>
      </c>
      <c r="J388" t="s">
        <v>103</v>
      </c>
      <c r="K388">
        <v>19140</v>
      </c>
      <c r="L388" t="s">
        <v>104</v>
      </c>
      <c r="M388" t="s">
        <v>1004</v>
      </c>
      <c r="N388" s="4" t="str">
        <f>VLOOKUP(M388,Table3[#All],2)</f>
        <v>Technology</v>
      </c>
      <c r="O388" s="4" t="str">
        <f>VLOOKUP(M388,Table3[#All],3)</f>
        <v>Machines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3">
      <c r="A389">
        <v>388</v>
      </c>
      <c r="B389" t="s">
        <v>1002</v>
      </c>
      <c r="C389" s="1">
        <v>42075</v>
      </c>
      <c r="D389" s="1">
        <v>42197</v>
      </c>
      <c r="E389" t="s">
        <v>34</v>
      </c>
      <c r="F389" t="s">
        <v>1003</v>
      </c>
      <c r="G389" s="4" t="str">
        <f>VLOOKUP(F389,Table2[#All],3)</f>
        <v>Corporate</v>
      </c>
      <c r="H389" t="s">
        <v>19</v>
      </c>
      <c r="I389" t="s">
        <v>102</v>
      </c>
      <c r="J389" t="s">
        <v>103</v>
      </c>
      <c r="K389">
        <v>19140</v>
      </c>
      <c r="L389" t="s">
        <v>104</v>
      </c>
      <c r="M389" t="s">
        <v>1005</v>
      </c>
      <c r="N389" s="4" t="str">
        <f>VLOOKUP(M389,Table3[#All],2)</f>
        <v>Furniture</v>
      </c>
      <c r="O389" s="4" t="str">
        <f>VLOOKUP(M389,Table3[#All],3)</f>
        <v>Furnishings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3">
      <c r="A390">
        <v>389</v>
      </c>
      <c r="B390" t="s">
        <v>1006</v>
      </c>
      <c r="C390" t="s">
        <v>547</v>
      </c>
      <c r="D390" t="s">
        <v>263</v>
      </c>
      <c r="E390" t="s">
        <v>135</v>
      </c>
      <c r="F390" t="s">
        <v>1007</v>
      </c>
      <c r="G390" s="4" t="str">
        <f>VLOOKUP(F390,Table2[#All],3)</f>
        <v>Consumer</v>
      </c>
      <c r="H390" t="s">
        <v>19</v>
      </c>
      <c r="I390" t="s">
        <v>746</v>
      </c>
      <c r="J390" t="s">
        <v>378</v>
      </c>
      <c r="K390">
        <v>45231</v>
      </c>
      <c r="L390" t="s">
        <v>104</v>
      </c>
      <c r="M390" t="s">
        <v>1008</v>
      </c>
      <c r="N390" s="4" t="str">
        <f>VLOOKUP(M390,Table3[#All],2)</f>
        <v>Office Supplies</v>
      </c>
      <c r="O390" s="4" t="str">
        <f>VLOOKUP(M390,Table3[#All],3)</f>
        <v>Art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3">
      <c r="A391">
        <v>390</v>
      </c>
      <c r="B391" t="s">
        <v>1009</v>
      </c>
      <c r="C391" s="1">
        <v>43051</v>
      </c>
      <c r="D391" t="s">
        <v>1010</v>
      </c>
      <c r="E391" t="s">
        <v>34</v>
      </c>
      <c r="F391" t="s">
        <v>1011</v>
      </c>
      <c r="G391" s="4" t="str">
        <f>VLOOKUP(F391,Table2[#All],3)</f>
        <v>Consumer</v>
      </c>
      <c r="H391" t="s">
        <v>19</v>
      </c>
      <c r="I391" t="s">
        <v>200</v>
      </c>
      <c r="J391" t="s">
        <v>201</v>
      </c>
      <c r="K391">
        <v>10009</v>
      </c>
      <c r="L391" t="s">
        <v>104</v>
      </c>
      <c r="M391" t="s">
        <v>1012</v>
      </c>
      <c r="N391" s="4" t="str">
        <f>VLOOKUP(M391,Table3[#All],2)</f>
        <v>Office Supplies</v>
      </c>
      <c r="O391" s="4" t="str">
        <f>VLOOKUP(M391,Table3[#All],3)</f>
        <v>Binders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3">
      <c r="A392">
        <v>391</v>
      </c>
      <c r="B392" t="s">
        <v>1009</v>
      </c>
      <c r="C392" s="1">
        <v>43051</v>
      </c>
      <c r="D392" t="s">
        <v>1010</v>
      </c>
      <c r="E392" t="s">
        <v>34</v>
      </c>
      <c r="F392" t="s">
        <v>1011</v>
      </c>
      <c r="G392" s="4" t="str">
        <f>VLOOKUP(F392,Table2[#All],3)</f>
        <v>Consumer</v>
      </c>
      <c r="H392" t="s">
        <v>19</v>
      </c>
      <c r="I392" t="s">
        <v>200</v>
      </c>
      <c r="J392" t="s">
        <v>201</v>
      </c>
      <c r="K392">
        <v>10009</v>
      </c>
      <c r="L392" t="s">
        <v>104</v>
      </c>
      <c r="M392" t="s">
        <v>296</v>
      </c>
      <c r="N392" s="4" t="str">
        <f>VLOOKUP(M392,Table3[#All],2)</f>
        <v>Technology</v>
      </c>
      <c r="O392" s="4" t="str">
        <f>VLOOKUP(M392,Table3[#All],3)</f>
        <v>Accessories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3">
      <c r="A393">
        <v>392</v>
      </c>
      <c r="B393" t="s">
        <v>1013</v>
      </c>
      <c r="C393" t="s">
        <v>721</v>
      </c>
      <c r="D393" t="s">
        <v>1014</v>
      </c>
      <c r="E393" t="s">
        <v>17</v>
      </c>
      <c r="F393" t="s">
        <v>1015</v>
      </c>
      <c r="G393" s="4" t="str">
        <f>VLOOKUP(F393,Table2[#All],3)</f>
        <v>Consumer</v>
      </c>
      <c r="H393" t="s">
        <v>19</v>
      </c>
      <c r="I393" t="s">
        <v>1016</v>
      </c>
      <c r="J393" t="s">
        <v>60</v>
      </c>
      <c r="K393">
        <v>98198</v>
      </c>
      <c r="L393" t="s">
        <v>30</v>
      </c>
      <c r="M393" t="s">
        <v>1017</v>
      </c>
      <c r="N393" s="4" t="str">
        <f>VLOOKUP(M393,Table3[#All],2)</f>
        <v>Technology</v>
      </c>
      <c r="O393" s="4" t="str">
        <f>VLOOKUP(M393,Table3[#All],3)</f>
        <v>Phones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3">
      <c r="A394">
        <v>393</v>
      </c>
      <c r="B394" t="s">
        <v>1013</v>
      </c>
      <c r="C394" t="s">
        <v>721</v>
      </c>
      <c r="D394" t="s">
        <v>1014</v>
      </c>
      <c r="E394" t="s">
        <v>17</v>
      </c>
      <c r="F394" t="s">
        <v>1015</v>
      </c>
      <c r="G394" s="4" t="str">
        <f>VLOOKUP(F394,Table2[#All],3)</f>
        <v>Consumer</v>
      </c>
      <c r="H394" t="s">
        <v>19</v>
      </c>
      <c r="I394" t="s">
        <v>1016</v>
      </c>
      <c r="J394" t="s">
        <v>60</v>
      </c>
      <c r="K394">
        <v>98198</v>
      </c>
      <c r="L394" t="s">
        <v>30</v>
      </c>
      <c r="M394" t="s">
        <v>1018</v>
      </c>
      <c r="N394" s="4" t="str">
        <f>VLOOKUP(M394,Table3[#All],2)</f>
        <v>Technology</v>
      </c>
      <c r="O394" s="4" t="str">
        <f>VLOOKUP(M394,Table3[#All],3)</f>
        <v>Copiers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3">
      <c r="A395">
        <v>394</v>
      </c>
      <c r="B395" t="s">
        <v>1019</v>
      </c>
      <c r="C395" s="1">
        <v>41826</v>
      </c>
      <c r="D395" s="1">
        <v>41918</v>
      </c>
      <c r="E395" t="s">
        <v>17</v>
      </c>
      <c r="F395" t="s">
        <v>1020</v>
      </c>
      <c r="G395" s="4" t="str">
        <f>VLOOKUP(F395,Table2[#All],3)</f>
        <v>Corporate</v>
      </c>
      <c r="H395" t="s">
        <v>19</v>
      </c>
      <c r="I395" t="s">
        <v>1021</v>
      </c>
      <c r="J395" t="s">
        <v>152</v>
      </c>
      <c r="K395">
        <v>61604</v>
      </c>
      <c r="L395" t="s">
        <v>68</v>
      </c>
      <c r="M395" t="s">
        <v>1022</v>
      </c>
      <c r="N395" s="4" t="str">
        <f>VLOOKUP(M395,Table3[#All],2)</f>
        <v>Office Supplies</v>
      </c>
      <c r="O395" s="4" t="str">
        <f>VLOOKUP(M395,Table3[#All],3)</f>
        <v>Binders</v>
      </c>
      <c r="P395">
        <v>12.462</v>
      </c>
      <c r="Q395">
        <v>3</v>
      </c>
      <c r="R395">
        <v>0.8</v>
      </c>
      <c r="S395">
        <v>-20.5623</v>
      </c>
    </row>
    <row r="396" spans="1:19" x14ac:dyDescent="0.3">
      <c r="A396">
        <v>395</v>
      </c>
      <c r="B396" t="s">
        <v>1023</v>
      </c>
      <c r="C396" t="s">
        <v>1024</v>
      </c>
      <c r="D396" s="1">
        <v>42862</v>
      </c>
      <c r="E396" t="s">
        <v>34</v>
      </c>
      <c r="F396" t="s">
        <v>1025</v>
      </c>
      <c r="G396" s="4" t="str">
        <f>VLOOKUP(F396,Table2[#All],3)</f>
        <v>Home Office</v>
      </c>
      <c r="H396" t="s">
        <v>19</v>
      </c>
      <c r="I396" t="s">
        <v>1026</v>
      </c>
      <c r="J396" t="s">
        <v>1027</v>
      </c>
      <c r="K396">
        <v>89115</v>
      </c>
      <c r="L396" t="s">
        <v>30</v>
      </c>
      <c r="M396" t="s">
        <v>1028</v>
      </c>
      <c r="N396" s="4" t="str">
        <f>VLOOKUP(M396,Table3[#All],2)</f>
        <v>Office Supplies</v>
      </c>
      <c r="O396" s="4" t="str">
        <f>VLOOKUP(M396,Table3[#All],3)</f>
        <v>Binders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3">
      <c r="A397">
        <v>396</v>
      </c>
      <c r="B397" t="s">
        <v>1029</v>
      </c>
      <c r="C397" t="s">
        <v>767</v>
      </c>
      <c r="D397" t="s">
        <v>129</v>
      </c>
      <c r="E397" t="s">
        <v>17</v>
      </c>
      <c r="F397" t="s">
        <v>1030</v>
      </c>
      <c r="G397" s="4" t="str">
        <f>VLOOKUP(F397,Table2[#All],3)</f>
        <v>Corporate</v>
      </c>
      <c r="H397" t="s">
        <v>19</v>
      </c>
      <c r="I397" t="s">
        <v>1031</v>
      </c>
      <c r="J397" t="s">
        <v>1032</v>
      </c>
      <c r="K397">
        <v>2886</v>
      </c>
      <c r="L397" t="s">
        <v>104</v>
      </c>
      <c r="M397" t="s">
        <v>1033</v>
      </c>
      <c r="N397" s="4" t="str">
        <f>VLOOKUP(M397,Table3[#All],2)</f>
        <v>Office Supplies</v>
      </c>
      <c r="O397" s="4" t="str">
        <f>VLOOKUP(M397,Table3[#All],3)</f>
        <v>Storage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3">
      <c r="A398">
        <v>397</v>
      </c>
      <c r="B398" t="s">
        <v>1029</v>
      </c>
      <c r="C398" t="s">
        <v>767</v>
      </c>
      <c r="D398" t="s">
        <v>129</v>
      </c>
      <c r="E398" t="s">
        <v>17</v>
      </c>
      <c r="F398" t="s">
        <v>1030</v>
      </c>
      <c r="G398" s="4" t="str">
        <f>VLOOKUP(F398,Table2[#All],3)</f>
        <v>Corporate</v>
      </c>
      <c r="H398" t="s">
        <v>19</v>
      </c>
      <c r="I398" t="s">
        <v>1031</v>
      </c>
      <c r="J398" t="s">
        <v>1032</v>
      </c>
      <c r="K398">
        <v>2886</v>
      </c>
      <c r="L398" t="s">
        <v>104</v>
      </c>
      <c r="M398" t="s">
        <v>1034</v>
      </c>
      <c r="N398" s="4" t="str">
        <f>VLOOKUP(M398,Table3[#All],2)</f>
        <v>Office Supplies</v>
      </c>
      <c r="O398" s="4" t="str">
        <f>VLOOKUP(M398,Table3[#All],3)</f>
        <v>Paper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3">
      <c r="A399">
        <v>398</v>
      </c>
      <c r="B399" t="s">
        <v>1035</v>
      </c>
      <c r="C399" t="s">
        <v>578</v>
      </c>
      <c r="D399" s="1">
        <v>42105</v>
      </c>
      <c r="E399" t="s">
        <v>34</v>
      </c>
      <c r="F399" t="s">
        <v>65</v>
      </c>
      <c r="G399" s="4" t="str">
        <f>VLOOKUP(F399,Table2[#All],3)</f>
        <v>Home Office</v>
      </c>
      <c r="H399" t="s">
        <v>19</v>
      </c>
      <c r="I399" t="s">
        <v>247</v>
      </c>
      <c r="J399" t="s">
        <v>177</v>
      </c>
      <c r="K399">
        <v>49201</v>
      </c>
      <c r="L399" t="s">
        <v>68</v>
      </c>
      <c r="M399" t="s">
        <v>1036</v>
      </c>
      <c r="N399" s="4" t="str">
        <f>VLOOKUP(M399,Table3[#All],2)</f>
        <v>Office Supplies</v>
      </c>
      <c r="O399" s="4" t="str">
        <f>VLOOKUP(M399,Table3[#All],3)</f>
        <v>Supplies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3">
      <c r="A400">
        <v>399</v>
      </c>
      <c r="B400" t="s">
        <v>1037</v>
      </c>
      <c r="C400" s="1">
        <v>42591</v>
      </c>
      <c r="D400" s="1">
        <v>42652</v>
      </c>
      <c r="E400" t="s">
        <v>17</v>
      </c>
      <c r="F400" t="s">
        <v>1038</v>
      </c>
      <c r="G400" s="4" t="str">
        <f>VLOOKUP(F400,Table2[#All],3)</f>
        <v>Consumer</v>
      </c>
      <c r="H400" t="s">
        <v>19</v>
      </c>
      <c r="I400" t="s">
        <v>132</v>
      </c>
      <c r="J400" t="s">
        <v>67</v>
      </c>
      <c r="K400">
        <v>77036</v>
      </c>
      <c r="L400" t="s">
        <v>68</v>
      </c>
      <c r="M400" t="s">
        <v>1039</v>
      </c>
      <c r="N400" s="4" t="str">
        <f>VLOOKUP(M400,Table3[#All],2)</f>
        <v>Office Supplies</v>
      </c>
      <c r="O400" s="4" t="str">
        <f>VLOOKUP(M400,Table3[#All],3)</f>
        <v>Storage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3">
      <c r="A401">
        <v>400</v>
      </c>
      <c r="B401" t="s">
        <v>1037</v>
      </c>
      <c r="C401" s="1">
        <v>42591</v>
      </c>
      <c r="D401" s="1">
        <v>42652</v>
      </c>
      <c r="E401" t="s">
        <v>17</v>
      </c>
      <c r="F401" t="s">
        <v>1038</v>
      </c>
      <c r="G401" s="4" t="str">
        <f>VLOOKUP(F401,Table2[#All],3)</f>
        <v>Consumer</v>
      </c>
      <c r="H401" t="s">
        <v>19</v>
      </c>
      <c r="I401" t="s">
        <v>132</v>
      </c>
      <c r="J401" t="s">
        <v>67</v>
      </c>
      <c r="K401">
        <v>77036</v>
      </c>
      <c r="L401" t="s">
        <v>68</v>
      </c>
      <c r="M401" t="s">
        <v>121</v>
      </c>
      <c r="N401" s="4" t="str">
        <f>VLOOKUP(M401,Table3[#All],2)</f>
        <v>Furniture</v>
      </c>
      <c r="O401" s="4" t="str">
        <f>VLOOKUP(M401,Table3[#All],3)</f>
        <v>Bookcases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3">
      <c r="A402">
        <v>401</v>
      </c>
      <c r="B402" t="s">
        <v>1037</v>
      </c>
      <c r="C402" s="1">
        <v>42591</v>
      </c>
      <c r="D402" s="1">
        <v>42652</v>
      </c>
      <c r="E402" t="s">
        <v>17</v>
      </c>
      <c r="F402" t="s">
        <v>1038</v>
      </c>
      <c r="G402" s="4" t="str">
        <f>VLOOKUP(F402,Table2[#All],3)</f>
        <v>Consumer</v>
      </c>
      <c r="H402" t="s">
        <v>19</v>
      </c>
      <c r="I402" t="s">
        <v>132</v>
      </c>
      <c r="J402" t="s">
        <v>67</v>
      </c>
      <c r="K402">
        <v>77036</v>
      </c>
      <c r="L402" t="s">
        <v>68</v>
      </c>
      <c r="M402" t="s">
        <v>1040</v>
      </c>
      <c r="N402" s="4" t="str">
        <f>VLOOKUP(M402,Table3[#All],2)</f>
        <v>Office Supplies</v>
      </c>
      <c r="O402" s="4" t="str">
        <f>VLOOKUP(M402,Table3[#All],3)</f>
        <v>Storage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3">
      <c r="A403">
        <v>402</v>
      </c>
      <c r="B403" t="s">
        <v>1037</v>
      </c>
      <c r="C403" s="1">
        <v>42591</v>
      </c>
      <c r="D403" s="1">
        <v>42652</v>
      </c>
      <c r="E403" t="s">
        <v>17</v>
      </c>
      <c r="F403" t="s">
        <v>1038</v>
      </c>
      <c r="G403" s="4" t="str">
        <f>VLOOKUP(F403,Table2[#All],3)</f>
        <v>Consumer</v>
      </c>
      <c r="H403" t="s">
        <v>19</v>
      </c>
      <c r="I403" t="s">
        <v>132</v>
      </c>
      <c r="J403" t="s">
        <v>67</v>
      </c>
      <c r="K403">
        <v>77036</v>
      </c>
      <c r="L403" t="s">
        <v>68</v>
      </c>
      <c r="M403" t="s">
        <v>1041</v>
      </c>
      <c r="N403" s="4" t="str">
        <f>VLOOKUP(M403,Table3[#All],2)</f>
        <v>Technology</v>
      </c>
      <c r="O403" s="4" t="str">
        <f>VLOOKUP(M403,Table3[#All],3)</f>
        <v>Accessories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3">
      <c r="A404">
        <v>403</v>
      </c>
      <c r="B404" t="s">
        <v>1042</v>
      </c>
      <c r="C404" t="s">
        <v>1043</v>
      </c>
      <c r="D404" t="s">
        <v>398</v>
      </c>
      <c r="E404" t="s">
        <v>135</v>
      </c>
      <c r="F404" t="s">
        <v>1044</v>
      </c>
      <c r="G404" s="4" t="str">
        <f>VLOOKUP(F404,Table2[#All],3)</f>
        <v>Consumer</v>
      </c>
      <c r="H404" t="s">
        <v>19</v>
      </c>
      <c r="I404" t="s">
        <v>1045</v>
      </c>
      <c r="J404" t="s">
        <v>37</v>
      </c>
      <c r="K404">
        <v>33180</v>
      </c>
      <c r="L404" t="s">
        <v>22</v>
      </c>
      <c r="M404" t="s">
        <v>1046</v>
      </c>
      <c r="N404" s="4" t="str">
        <f>VLOOKUP(M404,Table3[#All],2)</f>
        <v>Office Supplies</v>
      </c>
      <c r="O404" s="4" t="str">
        <f>VLOOKUP(M404,Table3[#All],3)</f>
        <v>Paper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3">
      <c r="A405">
        <v>404</v>
      </c>
      <c r="B405" t="s">
        <v>1047</v>
      </c>
      <c r="C405" t="s">
        <v>1048</v>
      </c>
      <c r="D405" t="s">
        <v>1049</v>
      </c>
      <c r="E405" t="s">
        <v>34</v>
      </c>
      <c r="F405" t="s">
        <v>470</v>
      </c>
      <c r="G405" s="4" t="str">
        <f>VLOOKUP(F405,Table2[#All],3)</f>
        <v>Corporate</v>
      </c>
      <c r="H405" t="s">
        <v>19</v>
      </c>
      <c r="I405" t="s">
        <v>392</v>
      </c>
      <c r="J405" t="s">
        <v>55</v>
      </c>
      <c r="K405">
        <v>28403</v>
      </c>
      <c r="L405" t="s">
        <v>22</v>
      </c>
      <c r="M405" t="s">
        <v>1050</v>
      </c>
      <c r="N405" s="4" t="str">
        <f>VLOOKUP(M405,Table3[#All],2)</f>
        <v>Office Supplies</v>
      </c>
      <c r="O405" s="4" t="str">
        <f>VLOOKUP(M405,Table3[#All],3)</f>
        <v>Art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3">
      <c r="A406">
        <v>405</v>
      </c>
      <c r="B406" t="s">
        <v>1051</v>
      </c>
      <c r="C406" t="s">
        <v>1052</v>
      </c>
      <c r="D406" t="s">
        <v>1053</v>
      </c>
      <c r="E406" t="s">
        <v>34</v>
      </c>
      <c r="F406" t="s">
        <v>1054</v>
      </c>
      <c r="G406" s="4" t="str">
        <f>VLOOKUP(F406,Table2[#All],3)</f>
        <v>Consumer</v>
      </c>
      <c r="H406" t="s">
        <v>19</v>
      </c>
      <c r="I406" t="s">
        <v>200</v>
      </c>
      <c r="J406" t="s">
        <v>201</v>
      </c>
      <c r="K406">
        <v>10024</v>
      </c>
      <c r="L406" t="s">
        <v>104</v>
      </c>
      <c r="M406" t="s">
        <v>1055</v>
      </c>
      <c r="N406" s="4" t="str">
        <f>VLOOKUP(M406,Table3[#All],2)</f>
        <v>Office Supplies</v>
      </c>
      <c r="O406" s="4" t="str">
        <f>VLOOKUP(M406,Table3[#All],3)</f>
        <v>Appliances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3">
      <c r="A407">
        <v>406</v>
      </c>
      <c r="B407" t="s">
        <v>1056</v>
      </c>
      <c r="C407" s="1">
        <v>42959</v>
      </c>
      <c r="D407" s="1">
        <v>43081</v>
      </c>
      <c r="E407" t="s">
        <v>34</v>
      </c>
      <c r="F407" t="s">
        <v>1057</v>
      </c>
      <c r="G407" s="4" t="str">
        <f>VLOOKUP(F407,Table2[#All],3)</f>
        <v>Consumer</v>
      </c>
      <c r="H407" t="s">
        <v>19</v>
      </c>
      <c r="I407" t="s">
        <v>87</v>
      </c>
      <c r="J407" t="s">
        <v>29</v>
      </c>
      <c r="K407">
        <v>94110</v>
      </c>
      <c r="L407" t="s">
        <v>30</v>
      </c>
      <c r="M407" t="s">
        <v>1041</v>
      </c>
      <c r="N407" s="4" t="str">
        <f>VLOOKUP(M407,Table3[#All],2)</f>
        <v>Technology</v>
      </c>
      <c r="O407" s="4" t="str">
        <f>VLOOKUP(M407,Table3[#All],3)</f>
        <v>Accessories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3">
      <c r="A408">
        <v>407</v>
      </c>
      <c r="B408" t="s">
        <v>1056</v>
      </c>
      <c r="C408" s="1">
        <v>42959</v>
      </c>
      <c r="D408" s="1">
        <v>43081</v>
      </c>
      <c r="E408" t="s">
        <v>34</v>
      </c>
      <c r="F408" t="s">
        <v>1057</v>
      </c>
      <c r="G408" s="4" t="str">
        <f>VLOOKUP(F408,Table2[#All],3)</f>
        <v>Consumer</v>
      </c>
      <c r="H408" t="s">
        <v>19</v>
      </c>
      <c r="I408" t="s">
        <v>87</v>
      </c>
      <c r="J408" t="s">
        <v>29</v>
      </c>
      <c r="K408">
        <v>94110</v>
      </c>
      <c r="L408" t="s">
        <v>30</v>
      </c>
      <c r="M408" t="s">
        <v>1058</v>
      </c>
      <c r="N408" s="4" t="str">
        <f>VLOOKUP(M408,Table3[#All],2)</f>
        <v>Technology</v>
      </c>
      <c r="O408" s="4" t="str">
        <f>VLOOKUP(M408,Table3[#All],3)</f>
        <v>Copiers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3">
      <c r="A409">
        <v>408</v>
      </c>
      <c r="B409" t="s">
        <v>1056</v>
      </c>
      <c r="C409" s="1">
        <v>42959</v>
      </c>
      <c r="D409" s="1">
        <v>43081</v>
      </c>
      <c r="E409" t="s">
        <v>34</v>
      </c>
      <c r="F409" t="s">
        <v>1057</v>
      </c>
      <c r="G409" s="4" t="str">
        <f>VLOOKUP(F409,Table2[#All],3)</f>
        <v>Consumer</v>
      </c>
      <c r="H409" t="s">
        <v>19</v>
      </c>
      <c r="I409" t="s">
        <v>87</v>
      </c>
      <c r="J409" t="s">
        <v>29</v>
      </c>
      <c r="K409">
        <v>94110</v>
      </c>
      <c r="L409" t="s">
        <v>30</v>
      </c>
      <c r="M409" t="s">
        <v>1059</v>
      </c>
      <c r="N409" s="4" t="str">
        <f>VLOOKUP(M409,Table3[#All],2)</f>
        <v>Office Supplies</v>
      </c>
      <c r="O409" s="4" t="str">
        <f>VLOOKUP(M409,Table3[#All],3)</f>
        <v>Paper</v>
      </c>
      <c r="P409">
        <v>27.15</v>
      </c>
      <c r="Q409">
        <v>5</v>
      </c>
      <c r="R409">
        <v>0</v>
      </c>
      <c r="S409">
        <v>13.3035</v>
      </c>
    </row>
    <row r="410" spans="1:19" x14ac:dyDescent="0.3">
      <c r="A410">
        <v>409</v>
      </c>
      <c r="B410" t="s">
        <v>1056</v>
      </c>
      <c r="C410" s="1">
        <v>42959</v>
      </c>
      <c r="D410" s="1">
        <v>43081</v>
      </c>
      <c r="E410" t="s">
        <v>34</v>
      </c>
      <c r="F410" t="s">
        <v>1057</v>
      </c>
      <c r="G410" s="4" t="str">
        <f>VLOOKUP(F410,Table2[#All],3)</f>
        <v>Consumer</v>
      </c>
      <c r="H410" t="s">
        <v>19</v>
      </c>
      <c r="I410" t="s">
        <v>87</v>
      </c>
      <c r="J410" t="s">
        <v>29</v>
      </c>
      <c r="K410">
        <v>94110</v>
      </c>
      <c r="L410" t="s">
        <v>30</v>
      </c>
      <c r="M410" t="s">
        <v>1060</v>
      </c>
      <c r="N410" s="4" t="str">
        <f>VLOOKUP(M410,Table3[#All],2)</f>
        <v>Furniture</v>
      </c>
      <c r="O410" s="4" t="str">
        <f>VLOOKUP(M410,Table3[#All],3)</f>
        <v>Tables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3">
      <c r="A411">
        <v>410</v>
      </c>
      <c r="B411" t="s">
        <v>1056</v>
      </c>
      <c r="C411" s="1">
        <v>42959</v>
      </c>
      <c r="D411" s="1">
        <v>43081</v>
      </c>
      <c r="E411" t="s">
        <v>34</v>
      </c>
      <c r="F411" t="s">
        <v>1057</v>
      </c>
      <c r="G411" s="4" t="str">
        <f>VLOOKUP(F411,Table2[#All],3)</f>
        <v>Consumer</v>
      </c>
      <c r="H411" t="s">
        <v>19</v>
      </c>
      <c r="I411" t="s">
        <v>87</v>
      </c>
      <c r="J411" t="s">
        <v>29</v>
      </c>
      <c r="K411">
        <v>94110</v>
      </c>
      <c r="L411" t="s">
        <v>30</v>
      </c>
      <c r="M411" t="s">
        <v>1061</v>
      </c>
      <c r="N411" s="4" t="str">
        <f>VLOOKUP(M411,Table3[#All],2)</f>
        <v>Office Supplies</v>
      </c>
      <c r="O411" s="4" t="str">
        <f>VLOOKUP(M411,Table3[#All],3)</f>
        <v>Paper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3">
      <c r="A412">
        <v>411</v>
      </c>
      <c r="B412" t="s">
        <v>1056</v>
      </c>
      <c r="C412" s="1">
        <v>42959</v>
      </c>
      <c r="D412" s="1">
        <v>43081</v>
      </c>
      <c r="E412" t="s">
        <v>34</v>
      </c>
      <c r="F412" t="s">
        <v>1057</v>
      </c>
      <c r="G412" s="4" t="str">
        <f>VLOOKUP(F412,Table2[#All],3)</f>
        <v>Consumer</v>
      </c>
      <c r="H412" t="s">
        <v>19</v>
      </c>
      <c r="I412" t="s">
        <v>87</v>
      </c>
      <c r="J412" t="s">
        <v>29</v>
      </c>
      <c r="K412">
        <v>94110</v>
      </c>
      <c r="L412" t="s">
        <v>30</v>
      </c>
      <c r="M412" t="s">
        <v>1062</v>
      </c>
      <c r="N412" s="4" t="str">
        <f>VLOOKUP(M412,Table3[#All],2)</f>
        <v>Office Supplies</v>
      </c>
      <c r="O412" s="4" t="str">
        <f>VLOOKUP(M412,Table3[#All],3)</f>
        <v>Labels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3">
      <c r="A413">
        <v>412</v>
      </c>
      <c r="B413" t="s">
        <v>1056</v>
      </c>
      <c r="C413" s="1">
        <v>42959</v>
      </c>
      <c r="D413" s="1">
        <v>43081</v>
      </c>
      <c r="E413" t="s">
        <v>34</v>
      </c>
      <c r="F413" t="s">
        <v>1057</v>
      </c>
      <c r="G413" s="4" t="str">
        <f>VLOOKUP(F413,Table2[#All],3)</f>
        <v>Consumer</v>
      </c>
      <c r="H413" t="s">
        <v>19</v>
      </c>
      <c r="I413" t="s">
        <v>87</v>
      </c>
      <c r="J413" t="s">
        <v>29</v>
      </c>
      <c r="K413">
        <v>94110</v>
      </c>
      <c r="L413" t="s">
        <v>30</v>
      </c>
      <c r="M413" t="s">
        <v>924</v>
      </c>
      <c r="N413" s="4" t="str">
        <f>VLOOKUP(M413,Table3[#All],2)</f>
        <v>Office Supplies</v>
      </c>
      <c r="O413" s="4" t="str">
        <f>VLOOKUP(M413,Table3[#All],3)</f>
        <v>Paper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3">
      <c r="A414">
        <v>413</v>
      </c>
      <c r="B414" t="s">
        <v>1056</v>
      </c>
      <c r="C414" s="1">
        <v>42959</v>
      </c>
      <c r="D414" s="1">
        <v>43081</v>
      </c>
      <c r="E414" t="s">
        <v>34</v>
      </c>
      <c r="F414" t="s">
        <v>1057</v>
      </c>
      <c r="G414" s="4" t="str">
        <f>VLOOKUP(F414,Table2[#All],3)</f>
        <v>Consumer</v>
      </c>
      <c r="H414" t="s">
        <v>19</v>
      </c>
      <c r="I414" t="s">
        <v>87</v>
      </c>
      <c r="J414" t="s">
        <v>29</v>
      </c>
      <c r="K414">
        <v>94110</v>
      </c>
      <c r="L414" t="s">
        <v>30</v>
      </c>
      <c r="M414" t="s">
        <v>1063</v>
      </c>
      <c r="N414" s="4" t="str">
        <f>VLOOKUP(M414,Table3[#All],2)</f>
        <v>Furniture</v>
      </c>
      <c r="O414" s="4" t="str">
        <f>VLOOKUP(M414,Table3[#All],3)</f>
        <v>Bookcases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3">
      <c r="A415">
        <v>414</v>
      </c>
      <c r="B415" t="s">
        <v>1056</v>
      </c>
      <c r="C415" s="1">
        <v>42959</v>
      </c>
      <c r="D415" s="1">
        <v>43081</v>
      </c>
      <c r="E415" t="s">
        <v>34</v>
      </c>
      <c r="F415" t="s">
        <v>1057</v>
      </c>
      <c r="G415" s="4" t="str">
        <f>VLOOKUP(F415,Table2[#All],3)</f>
        <v>Consumer</v>
      </c>
      <c r="H415" t="s">
        <v>19</v>
      </c>
      <c r="I415" t="s">
        <v>87</v>
      </c>
      <c r="J415" t="s">
        <v>29</v>
      </c>
      <c r="K415">
        <v>94110</v>
      </c>
      <c r="L415" t="s">
        <v>30</v>
      </c>
      <c r="M415" t="s">
        <v>1064</v>
      </c>
      <c r="N415" s="4" t="str">
        <f>VLOOKUP(M415,Table3[#All],2)</f>
        <v>Furniture</v>
      </c>
      <c r="O415" s="4" t="str">
        <f>VLOOKUP(M415,Table3[#All],3)</f>
        <v>Chairs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3">
      <c r="A416">
        <v>415</v>
      </c>
      <c r="B416" t="s">
        <v>1065</v>
      </c>
      <c r="C416" s="1">
        <v>42805</v>
      </c>
      <c r="D416" s="1">
        <v>42927</v>
      </c>
      <c r="E416" t="s">
        <v>34</v>
      </c>
      <c r="F416" t="s">
        <v>1066</v>
      </c>
      <c r="G416" s="4" t="str">
        <f>VLOOKUP(F416,Table2[#All],3)</f>
        <v>Corporate</v>
      </c>
      <c r="H416" t="s">
        <v>19</v>
      </c>
      <c r="I416" t="s">
        <v>59</v>
      </c>
      <c r="J416" t="s">
        <v>60</v>
      </c>
      <c r="K416">
        <v>98105</v>
      </c>
      <c r="L416" t="s">
        <v>30</v>
      </c>
      <c r="M416" t="s">
        <v>1067</v>
      </c>
      <c r="N416" s="4" t="str">
        <f>VLOOKUP(M416,Table3[#All],2)</f>
        <v>Office Supplies</v>
      </c>
      <c r="O416" s="4" t="str">
        <f>VLOOKUP(M416,Table3[#All],3)</f>
        <v>Paper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3">
      <c r="A417">
        <v>416</v>
      </c>
      <c r="B417" t="s">
        <v>1065</v>
      </c>
      <c r="C417" s="1">
        <v>42805</v>
      </c>
      <c r="D417" s="1">
        <v>42927</v>
      </c>
      <c r="E417" t="s">
        <v>34</v>
      </c>
      <c r="F417" t="s">
        <v>1066</v>
      </c>
      <c r="G417" s="4" t="str">
        <f>VLOOKUP(F417,Table2[#All],3)</f>
        <v>Corporate</v>
      </c>
      <c r="H417" t="s">
        <v>19</v>
      </c>
      <c r="I417" t="s">
        <v>59</v>
      </c>
      <c r="J417" t="s">
        <v>60</v>
      </c>
      <c r="K417">
        <v>98105</v>
      </c>
      <c r="L417" t="s">
        <v>30</v>
      </c>
      <c r="M417" t="s">
        <v>802</v>
      </c>
      <c r="N417" s="4" t="str">
        <f>VLOOKUP(M417,Table3[#All],2)</f>
        <v>Furniture</v>
      </c>
      <c r="O417" s="4" t="str">
        <f>VLOOKUP(M417,Table3[#All],3)</f>
        <v>Chairs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3">
      <c r="A418">
        <v>417</v>
      </c>
      <c r="B418" t="s">
        <v>1068</v>
      </c>
      <c r="C418" t="s">
        <v>599</v>
      </c>
      <c r="D418" t="s">
        <v>1069</v>
      </c>
      <c r="E418" t="s">
        <v>34</v>
      </c>
      <c r="F418" t="s">
        <v>1070</v>
      </c>
      <c r="G418" s="4" t="str">
        <f>VLOOKUP(F418,Table2[#All],3)</f>
        <v>Consumer</v>
      </c>
      <c r="H418" t="s">
        <v>19</v>
      </c>
      <c r="I418" t="s">
        <v>1071</v>
      </c>
      <c r="J418" t="s">
        <v>29</v>
      </c>
      <c r="K418">
        <v>92646</v>
      </c>
      <c r="L418" t="s">
        <v>30</v>
      </c>
      <c r="M418" t="s">
        <v>1072</v>
      </c>
      <c r="N418" s="4" t="str">
        <f>VLOOKUP(M418,Table3[#All],2)</f>
        <v>Office Supplies</v>
      </c>
      <c r="O418" s="4" t="str">
        <f>VLOOKUP(M418,Table3[#All],3)</f>
        <v>Art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3">
      <c r="A419">
        <v>418</v>
      </c>
      <c r="B419" t="s">
        <v>1073</v>
      </c>
      <c r="C419" t="s">
        <v>1074</v>
      </c>
      <c r="D419" t="s">
        <v>1075</v>
      </c>
      <c r="E419" t="s">
        <v>34</v>
      </c>
      <c r="F419" t="s">
        <v>1076</v>
      </c>
      <c r="G419" s="4" t="str">
        <f>VLOOKUP(F419,Table2[#All],3)</f>
        <v>Consumer</v>
      </c>
      <c r="H419" t="s">
        <v>19</v>
      </c>
      <c r="I419" t="s">
        <v>28</v>
      </c>
      <c r="J419" t="s">
        <v>29</v>
      </c>
      <c r="K419">
        <v>90004</v>
      </c>
      <c r="L419" t="s">
        <v>30</v>
      </c>
      <c r="M419" t="s">
        <v>1077</v>
      </c>
      <c r="N419" s="4" t="str">
        <f>VLOOKUP(M419,Table3[#All],2)</f>
        <v>Furniture</v>
      </c>
      <c r="O419" s="4" t="str">
        <f>VLOOKUP(M419,Table3[#All],3)</f>
        <v>Chairs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3">
      <c r="A420">
        <v>419</v>
      </c>
      <c r="B420" t="s">
        <v>1078</v>
      </c>
      <c r="C420" s="1">
        <v>42897</v>
      </c>
      <c r="D420" s="1">
        <v>43019</v>
      </c>
      <c r="E420" t="s">
        <v>34</v>
      </c>
      <c r="F420" t="s">
        <v>937</v>
      </c>
      <c r="G420" s="4" t="str">
        <f>VLOOKUP(F420,Table2[#All],3)</f>
        <v>Corporate</v>
      </c>
      <c r="H420" t="s">
        <v>19</v>
      </c>
      <c r="I420" t="s">
        <v>1079</v>
      </c>
      <c r="J420" t="s">
        <v>21</v>
      </c>
      <c r="K420">
        <v>40475</v>
      </c>
      <c r="L420" t="s">
        <v>22</v>
      </c>
      <c r="M420" t="s">
        <v>1080</v>
      </c>
      <c r="N420" s="4" t="str">
        <f>VLOOKUP(M420,Table3[#All],2)</f>
        <v>Office Supplies</v>
      </c>
      <c r="O420" s="4" t="str">
        <f>VLOOKUP(M420,Table3[#All],3)</f>
        <v>Paper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3">
      <c r="A421">
        <v>420</v>
      </c>
      <c r="B421" t="s">
        <v>1081</v>
      </c>
      <c r="C421" s="1">
        <v>42828</v>
      </c>
      <c r="D421" s="1">
        <v>42981</v>
      </c>
      <c r="E421" t="s">
        <v>34</v>
      </c>
      <c r="F421" t="s">
        <v>853</v>
      </c>
      <c r="G421" s="4" t="str">
        <f>VLOOKUP(F421,Table2[#All],3)</f>
        <v>Corporate</v>
      </c>
      <c r="H421" t="s">
        <v>19</v>
      </c>
      <c r="I421" t="s">
        <v>28</v>
      </c>
      <c r="J421" t="s">
        <v>29</v>
      </c>
      <c r="K421">
        <v>90045</v>
      </c>
      <c r="L421" t="s">
        <v>30</v>
      </c>
      <c r="M421" t="s">
        <v>1082</v>
      </c>
      <c r="N421" s="4" t="str">
        <f>VLOOKUP(M421,Table3[#All],2)</f>
        <v>Office Supplies</v>
      </c>
      <c r="O421" s="4" t="str">
        <f>VLOOKUP(M421,Table3[#All],3)</f>
        <v>Art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3">
      <c r="A422">
        <v>421</v>
      </c>
      <c r="B422" t="s">
        <v>1081</v>
      </c>
      <c r="C422" s="1">
        <v>42828</v>
      </c>
      <c r="D422" s="1">
        <v>42981</v>
      </c>
      <c r="E422" t="s">
        <v>34</v>
      </c>
      <c r="F422" t="s">
        <v>853</v>
      </c>
      <c r="G422" s="4" t="str">
        <f>VLOOKUP(F422,Table2[#All],3)</f>
        <v>Corporate</v>
      </c>
      <c r="H422" t="s">
        <v>19</v>
      </c>
      <c r="I422" t="s">
        <v>28</v>
      </c>
      <c r="J422" t="s">
        <v>29</v>
      </c>
      <c r="K422">
        <v>90045</v>
      </c>
      <c r="L422" t="s">
        <v>30</v>
      </c>
      <c r="M422" t="s">
        <v>1083</v>
      </c>
      <c r="N422" s="4" t="str">
        <f>VLOOKUP(M422,Table3[#All],2)</f>
        <v>Office Supplies</v>
      </c>
      <c r="O422" s="4" t="str">
        <f>VLOOKUP(M422,Table3[#All],3)</f>
        <v>Envelopes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3">
      <c r="A423">
        <v>422</v>
      </c>
      <c r="B423" t="s">
        <v>1084</v>
      </c>
      <c r="C423" t="s">
        <v>1085</v>
      </c>
      <c r="D423" t="s">
        <v>1086</v>
      </c>
      <c r="E423" t="s">
        <v>135</v>
      </c>
      <c r="F423" t="s">
        <v>251</v>
      </c>
      <c r="G423" s="4" t="str">
        <f>VLOOKUP(F423,Table2[#All],3)</f>
        <v>Consumer</v>
      </c>
      <c r="H423" t="s">
        <v>19</v>
      </c>
      <c r="I423" t="s">
        <v>1087</v>
      </c>
      <c r="J423" t="s">
        <v>345</v>
      </c>
      <c r="K423">
        <v>80027</v>
      </c>
      <c r="L423" t="s">
        <v>30</v>
      </c>
      <c r="M423" t="s">
        <v>1088</v>
      </c>
      <c r="N423" s="4" t="str">
        <f>VLOOKUP(M423,Table3[#All],2)</f>
        <v>Technology</v>
      </c>
      <c r="O423" s="4" t="str">
        <f>VLOOKUP(M423,Table3[#All],3)</f>
        <v>Accessories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3">
      <c r="A424">
        <v>423</v>
      </c>
      <c r="B424" t="s">
        <v>1089</v>
      </c>
      <c r="C424" t="s">
        <v>129</v>
      </c>
      <c r="D424" t="s">
        <v>130</v>
      </c>
      <c r="E424" t="s">
        <v>34</v>
      </c>
      <c r="F424" t="s">
        <v>1090</v>
      </c>
      <c r="G424" s="4" t="str">
        <f>VLOOKUP(F424,Table2[#All],3)</f>
        <v>Corporate</v>
      </c>
      <c r="H424" t="s">
        <v>19</v>
      </c>
      <c r="I424" t="s">
        <v>1091</v>
      </c>
      <c r="J424" t="s">
        <v>920</v>
      </c>
      <c r="K424">
        <v>1841</v>
      </c>
      <c r="L424" t="s">
        <v>104</v>
      </c>
      <c r="M424" t="s">
        <v>1092</v>
      </c>
      <c r="N424" s="4" t="str">
        <f>VLOOKUP(M424,Table3[#All],2)</f>
        <v>Furniture</v>
      </c>
      <c r="O424" s="4" t="str">
        <f>VLOOKUP(M424,Table3[#All],3)</f>
        <v>Furnishings</v>
      </c>
      <c r="P424">
        <v>56.56</v>
      </c>
      <c r="Q424">
        <v>4</v>
      </c>
      <c r="R424">
        <v>0</v>
      </c>
      <c r="S424">
        <v>14.7056</v>
      </c>
    </row>
    <row r="425" spans="1:19" x14ac:dyDescent="0.3">
      <c r="A425">
        <v>424</v>
      </c>
      <c r="B425" t="s">
        <v>1089</v>
      </c>
      <c r="C425" t="s">
        <v>129</v>
      </c>
      <c r="D425" t="s">
        <v>130</v>
      </c>
      <c r="E425" t="s">
        <v>34</v>
      </c>
      <c r="F425" t="s">
        <v>1090</v>
      </c>
      <c r="G425" s="4" t="str">
        <f>VLOOKUP(F425,Table2[#All],3)</f>
        <v>Corporate</v>
      </c>
      <c r="H425" t="s">
        <v>19</v>
      </c>
      <c r="I425" t="s">
        <v>1091</v>
      </c>
      <c r="J425" t="s">
        <v>920</v>
      </c>
      <c r="K425">
        <v>1841</v>
      </c>
      <c r="L425" t="s">
        <v>104</v>
      </c>
      <c r="M425" t="s">
        <v>1093</v>
      </c>
      <c r="N425" s="4" t="str">
        <f>VLOOKUP(M425,Table3[#All],2)</f>
        <v>Office Supplies</v>
      </c>
      <c r="O425" s="4" t="str">
        <f>VLOOKUP(M425,Table3[#All],3)</f>
        <v>Storage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3">
      <c r="A426">
        <v>425</v>
      </c>
      <c r="B426" t="s">
        <v>1094</v>
      </c>
      <c r="C426" t="s">
        <v>1095</v>
      </c>
      <c r="D426" t="s">
        <v>1096</v>
      </c>
      <c r="E426" t="s">
        <v>17</v>
      </c>
      <c r="F426" t="s">
        <v>1097</v>
      </c>
      <c r="G426" s="4" t="str">
        <f>VLOOKUP(F426,Table2[#All],3)</f>
        <v>Consumer</v>
      </c>
      <c r="H426" t="s">
        <v>19</v>
      </c>
      <c r="I426" t="s">
        <v>247</v>
      </c>
      <c r="J426" t="s">
        <v>1098</v>
      </c>
      <c r="K426">
        <v>39212</v>
      </c>
      <c r="L426" t="s">
        <v>22</v>
      </c>
      <c r="M426" t="s">
        <v>1099</v>
      </c>
      <c r="N426" s="4" t="str">
        <f>VLOOKUP(M426,Table3[#All],2)</f>
        <v>Furniture</v>
      </c>
      <c r="O426" s="4" t="str">
        <f>VLOOKUP(M426,Table3[#All],3)</f>
        <v>Chairs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3">
      <c r="A427">
        <v>426</v>
      </c>
      <c r="B427" t="s">
        <v>1100</v>
      </c>
      <c r="C427" t="s">
        <v>350</v>
      </c>
      <c r="D427" t="s">
        <v>1101</v>
      </c>
      <c r="E427" t="s">
        <v>17</v>
      </c>
      <c r="F427" t="s">
        <v>199</v>
      </c>
      <c r="G427" s="4" t="str">
        <f>VLOOKUP(F427,Table2[#All],3)</f>
        <v>Corporate</v>
      </c>
      <c r="H427" t="s">
        <v>19</v>
      </c>
      <c r="I427" t="s">
        <v>1102</v>
      </c>
      <c r="J427" t="s">
        <v>177</v>
      </c>
      <c r="K427">
        <v>48187</v>
      </c>
      <c r="L427" t="s">
        <v>68</v>
      </c>
      <c r="M427" t="s">
        <v>1103</v>
      </c>
      <c r="N427" s="4" t="str">
        <f>VLOOKUP(M427,Table3[#All],2)</f>
        <v>Furniture</v>
      </c>
      <c r="O427" s="4" t="str">
        <f>VLOOKUP(M427,Table3[#All],3)</f>
        <v>Furnishings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3">
      <c r="A428">
        <v>427</v>
      </c>
      <c r="B428" t="s">
        <v>1100</v>
      </c>
      <c r="C428" t="s">
        <v>350</v>
      </c>
      <c r="D428" t="s">
        <v>1101</v>
      </c>
      <c r="E428" t="s">
        <v>17</v>
      </c>
      <c r="F428" t="s">
        <v>199</v>
      </c>
      <c r="G428" s="4" t="str">
        <f>VLOOKUP(F428,Table2[#All],3)</f>
        <v>Corporate</v>
      </c>
      <c r="H428" t="s">
        <v>19</v>
      </c>
      <c r="I428" t="s">
        <v>1102</v>
      </c>
      <c r="J428" t="s">
        <v>177</v>
      </c>
      <c r="K428">
        <v>48187</v>
      </c>
      <c r="L428" t="s">
        <v>68</v>
      </c>
      <c r="M428" t="s">
        <v>1104</v>
      </c>
      <c r="N428" s="4" t="str">
        <f>VLOOKUP(M428,Table3[#All],2)</f>
        <v>Office Supplies</v>
      </c>
      <c r="O428" s="4" t="str">
        <f>VLOOKUP(M428,Table3[#All],3)</f>
        <v>Binders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3">
      <c r="A429">
        <v>428</v>
      </c>
      <c r="B429" t="s">
        <v>1105</v>
      </c>
      <c r="C429" s="1">
        <v>41982</v>
      </c>
      <c r="D429" t="s">
        <v>667</v>
      </c>
      <c r="E429" t="s">
        <v>135</v>
      </c>
      <c r="F429" t="s">
        <v>1106</v>
      </c>
      <c r="G429" s="4" t="str">
        <f>VLOOKUP(F429,Table2[#All],3)</f>
        <v>Home Office</v>
      </c>
      <c r="H429" t="s">
        <v>19</v>
      </c>
      <c r="I429" t="s">
        <v>1107</v>
      </c>
      <c r="J429" t="s">
        <v>201</v>
      </c>
      <c r="K429">
        <v>10801</v>
      </c>
      <c r="L429" t="s">
        <v>104</v>
      </c>
      <c r="M429" t="s">
        <v>1108</v>
      </c>
      <c r="N429" s="4" t="str">
        <f>VLOOKUP(M429,Table3[#All],2)</f>
        <v>Technology</v>
      </c>
      <c r="O429" s="4" t="str">
        <f>VLOOKUP(M429,Table3[#All],3)</f>
        <v>Machines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3">
      <c r="A430">
        <v>429</v>
      </c>
      <c r="B430" t="s">
        <v>1109</v>
      </c>
      <c r="C430" s="1">
        <v>42745</v>
      </c>
      <c r="D430" s="1">
        <v>42957</v>
      </c>
      <c r="E430" t="s">
        <v>34</v>
      </c>
      <c r="F430" t="s">
        <v>1110</v>
      </c>
      <c r="G430" s="4" t="str">
        <f>VLOOKUP(F430,Table2[#All],3)</f>
        <v>Corporate</v>
      </c>
      <c r="H430" t="s">
        <v>19</v>
      </c>
      <c r="I430" t="s">
        <v>507</v>
      </c>
      <c r="J430" t="s">
        <v>67</v>
      </c>
      <c r="K430">
        <v>78207</v>
      </c>
      <c r="L430" t="s">
        <v>68</v>
      </c>
      <c r="M430" t="s">
        <v>1111</v>
      </c>
      <c r="N430" s="4" t="str">
        <f>VLOOKUP(M430,Table3[#All],2)</f>
        <v>Office Supplies</v>
      </c>
      <c r="O430" s="4" t="str">
        <f>VLOOKUP(M430,Table3[#All],3)</f>
        <v>Art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3">
      <c r="A431">
        <v>430</v>
      </c>
      <c r="B431" t="s">
        <v>1112</v>
      </c>
      <c r="C431" t="s">
        <v>1113</v>
      </c>
      <c r="D431" t="s">
        <v>1114</v>
      </c>
      <c r="E431" t="s">
        <v>34</v>
      </c>
      <c r="F431" t="s">
        <v>1115</v>
      </c>
      <c r="G431" s="4" t="str">
        <f>VLOOKUP(F431,Table2[#All],3)</f>
        <v>Home Office</v>
      </c>
      <c r="H431" t="s">
        <v>19</v>
      </c>
      <c r="I431" t="s">
        <v>1116</v>
      </c>
      <c r="J431" t="s">
        <v>55</v>
      </c>
      <c r="K431">
        <v>28052</v>
      </c>
      <c r="L431" t="s">
        <v>22</v>
      </c>
      <c r="M431" t="s">
        <v>1117</v>
      </c>
      <c r="N431" s="4" t="str">
        <f>VLOOKUP(M431,Table3[#All],2)</f>
        <v>Office Supplies</v>
      </c>
      <c r="O431" s="4" t="str">
        <f>VLOOKUP(M431,Table3[#All],3)</f>
        <v>Binders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3">
      <c r="A432">
        <v>431</v>
      </c>
      <c r="B432" t="s">
        <v>1112</v>
      </c>
      <c r="C432" t="s">
        <v>1113</v>
      </c>
      <c r="D432" t="s">
        <v>1114</v>
      </c>
      <c r="E432" t="s">
        <v>34</v>
      </c>
      <c r="F432" t="s">
        <v>1115</v>
      </c>
      <c r="G432" s="4" t="str">
        <f>VLOOKUP(F432,Table2[#All],3)</f>
        <v>Home Office</v>
      </c>
      <c r="H432" t="s">
        <v>19</v>
      </c>
      <c r="I432" t="s">
        <v>1116</v>
      </c>
      <c r="J432" t="s">
        <v>55</v>
      </c>
      <c r="K432">
        <v>28052</v>
      </c>
      <c r="L432" t="s">
        <v>22</v>
      </c>
      <c r="M432" t="s">
        <v>544</v>
      </c>
      <c r="N432" s="4" t="str">
        <f>VLOOKUP(M432,Table3[#All],2)</f>
        <v>Technology</v>
      </c>
      <c r="O432" s="4" t="str">
        <f>VLOOKUP(M432,Table3[#All],3)</f>
        <v>Accessories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3">
      <c r="A433">
        <v>432</v>
      </c>
      <c r="B433" t="s">
        <v>1112</v>
      </c>
      <c r="C433" t="s">
        <v>1113</v>
      </c>
      <c r="D433" t="s">
        <v>1114</v>
      </c>
      <c r="E433" t="s">
        <v>34</v>
      </c>
      <c r="F433" t="s">
        <v>1115</v>
      </c>
      <c r="G433" s="4" t="str">
        <f>VLOOKUP(F433,Table2[#All],3)</f>
        <v>Home Office</v>
      </c>
      <c r="H433" t="s">
        <v>19</v>
      </c>
      <c r="I433" t="s">
        <v>1116</v>
      </c>
      <c r="J433" t="s">
        <v>55</v>
      </c>
      <c r="K433">
        <v>28052</v>
      </c>
      <c r="L433" t="s">
        <v>22</v>
      </c>
      <c r="M433" t="s">
        <v>544</v>
      </c>
      <c r="N433" s="4" t="str">
        <f>VLOOKUP(M433,Table3[#All],2)</f>
        <v>Technology</v>
      </c>
      <c r="O433" s="4" t="str">
        <f>VLOOKUP(M433,Table3[#All],3)</f>
        <v>Accessories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3">
      <c r="A434">
        <v>433</v>
      </c>
      <c r="B434" t="s">
        <v>1112</v>
      </c>
      <c r="C434" t="s">
        <v>1113</v>
      </c>
      <c r="D434" t="s">
        <v>1114</v>
      </c>
      <c r="E434" t="s">
        <v>34</v>
      </c>
      <c r="F434" t="s">
        <v>1115</v>
      </c>
      <c r="G434" s="4" t="str">
        <f>VLOOKUP(F434,Table2[#All],3)</f>
        <v>Home Office</v>
      </c>
      <c r="H434" t="s">
        <v>19</v>
      </c>
      <c r="I434" t="s">
        <v>1116</v>
      </c>
      <c r="J434" t="s">
        <v>55</v>
      </c>
      <c r="K434">
        <v>28052</v>
      </c>
      <c r="L434" t="s">
        <v>22</v>
      </c>
      <c r="M434" t="s">
        <v>1118</v>
      </c>
      <c r="N434" s="4" t="str">
        <f>VLOOKUP(M434,Table3[#All],2)</f>
        <v>Office Supplies</v>
      </c>
      <c r="O434" s="4" t="str">
        <f>VLOOKUP(M434,Table3[#All],3)</f>
        <v>Storage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3">
      <c r="A435">
        <v>434</v>
      </c>
      <c r="B435" t="s">
        <v>1119</v>
      </c>
      <c r="C435" s="1">
        <v>42527</v>
      </c>
      <c r="D435" s="1">
        <v>42557</v>
      </c>
      <c r="E435" t="s">
        <v>135</v>
      </c>
      <c r="F435" t="s">
        <v>480</v>
      </c>
      <c r="G435" s="4" t="str">
        <f>VLOOKUP(F435,Table2[#All],3)</f>
        <v>Consumer</v>
      </c>
      <c r="H435" t="s">
        <v>19</v>
      </c>
      <c r="I435" t="s">
        <v>919</v>
      </c>
      <c r="J435" t="s">
        <v>920</v>
      </c>
      <c r="K435">
        <v>1852</v>
      </c>
      <c r="L435" t="s">
        <v>104</v>
      </c>
      <c r="M435" t="s">
        <v>1120</v>
      </c>
      <c r="N435" s="4" t="str">
        <f>VLOOKUP(M435,Table3[#All],2)</f>
        <v>Office Supplies</v>
      </c>
      <c r="O435" s="4" t="str">
        <f>VLOOKUP(M435,Table3[#All],3)</f>
        <v>Storage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3">
      <c r="A436">
        <v>435</v>
      </c>
      <c r="B436" t="s">
        <v>1121</v>
      </c>
      <c r="C436" t="s">
        <v>1122</v>
      </c>
      <c r="D436" t="s">
        <v>1123</v>
      </c>
      <c r="E436" t="s">
        <v>34</v>
      </c>
      <c r="F436" t="s">
        <v>1124</v>
      </c>
      <c r="G436" s="4" t="str">
        <f>VLOOKUP(F436,Table2[#All],3)</f>
        <v>Consumer</v>
      </c>
      <c r="H436" t="s">
        <v>19</v>
      </c>
      <c r="I436" t="s">
        <v>1125</v>
      </c>
      <c r="J436" t="s">
        <v>37</v>
      </c>
      <c r="K436">
        <v>32216</v>
      </c>
      <c r="L436" t="s">
        <v>22</v>
      </c>
      <c r="M436" t="s">
        <v>1126</v>
      </c>
      <c r="N436" s="4" t="str">
        <f>VLOOKUP(M436,Table3[#All],2)</f>
        <v>Office Supplies</v>
      </c>
      <c r="O436" s="4" t="str">
        <f>VLOOKUP(M436,Table3[#All],3)</f>
        <v>Binders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3">
      <c r="A437">
        <v>436</v>
      </c>
      <c r="B437" t="s">
        <v>1121</v>
      </c>
      <c r="C437" t="s">
        <v>1122</v>
      </c>
      <c r="D437" t="s">
        <v>1123</v>
      </c>
      <c r="E437" t="s">
        <v>34</v>
      </c>
      <c r="F437" t="s">
        <v>1124</v>
      </c>
      <c r="G437" s="4" t="str">
        <f>VLOOKUP(F437,Table2[#All],3)</f>
        <v>Consumer</v>
      </c>
      <c r="H437" t="s">
        <v>19</v>
      </c>
      <c r="I437" t="s">
        <v>1125</v>
      </c>
      <c r="J437" t="s">
        <v>37</v>
      </c>
      <c r="K437">
        <v>32216</v>
      </c>
      <c r="L437" t="s">
        <v>22</v>
      </c>
      <c r="M437" t="s">
        <v>1127</v>
      </c>
      <c r="N437" s="4" t="str">
        <f>VLOOKUP(M437,Table3[#All],2)</f>
        <v>Technology</v>
      </c>
      <c r="O437" s="4" t="str">
        <f>VLOOKUP(M437,Table3[#All],3)</f>
        <v>Accessories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3">
      <c r="A438">
        <v>437</v>
      </c>
      <c r="B438" t="s">
        <v>1128</v>
      </c>
      <c r="C438" s="1">
        <v>42710</v>
      </c>
      <c r="D438" t="s">
        <v>1129</v>
      </c>
      <c r="E438" t="s">
        <v>17</v>
      </c>
      <c r="F438" t="s">
        <v>1130</v>
      </c>
      <c r="G438" s="4" t="str">
        <f>VLOOKUP(F438,Table2[#All],3)</f>
        <v>Home Office</v>
      </c>
      <c r="H438" t="s">
        <v>19</v>
      </c>
      <c r="I438" t="s">
        <v>226</v>
      </c>
      <c r="J438" t="s">
        <v>152</v>
      </c>
      <c r="K438">
        <v>60623</v>
      </c>
      <c r="L438" t="s">
        <v>68</v>
      </c>
      <c r="M438" t="s">
        <v>1131</v>
      </c>
      <c r="N438" s="4" t="str">
        <f>VLOOKUP(M438,Table3[#All],2)</f>
        <v>Technology</v>
      </c>
      <c r="O438" s="4" t="str">
        <f>VLOOKUP(M438,Table3[#All],3)</f>
        <v>Machines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3">
      <c r="A439">
        <v>438</v>
      </c>
      <c r="B439" t="s">
        <v>1128</v>
      </c>
      <c r="C439" s="1">
        <v>42710</v>
      </c>
      <c r="D439" t="s">
        <v>1129</v>
      </c>
      <c r="E439" t="s">
        <v>17</v>
      </c>
      <c r="F439" t="s">
        <v>1130</v>
      </c>
      <c r="G439" s="4" t="str">
        <f>VLOOKUP(F439,Table2[#All],3)</f>
        <v>Home Office</v>
      </c>
      <c r="H439" t="s">
        <v>19</v>
      </c>
      <c r="I439" t="s">
        <v>226</v>
      </c>
      <c r="J439" t="s">
        <v>152</v>
      </c>
      <c r="K439">
        <v>60623</v>
      </c>
      <c r="L439" t="s">
        <v>68</v>
      </c>
      <c r="M439" t="s">
        <v>924</v>
      </c>
      <c r="N439" s="4" t="str">
        <f>VLOOKUP(M439,Table3[#All],2)</f>
        <v>Office Supplies</v>
      </c>
      <c r="O439" s="4" t="str">
        <f>VLOOKUP(M439,Table3[#All],3)</f>
        <v>Paper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3">
      <c r="A440">
        <v>439</v>
      </c>
      <c r="B440" t="s">
        <v>1132</v>
      </c>
      <c r="C440" t="s">
        <v>149</v>
      </c>
      <c r="D440" t="s">
        <v>160</v>
      </c>
      <c r="E440" t="s">
        <v>34</v>
      </c>
      <c r="F440" t="s">
        <v>1133</v>
      </c>
      <c r="G440" s="4" t="str">
        <f>VLOOKUP(F440,Table2[#All],3)</f>
        <v>Corporate</v>
      </c>
      <c r="H440" t="s">
        <v>19</v>
      </c>
      <c r="I440" t="s">
        <v>132</v>
      </c>
      <c r="J440" t="s">
        <v>67</v>
      </c>
      <c r="K440">
        <v>77070</v>
      </c>
      <c r="L440" t="s">
        <v>68</v>
      </c>
      <c r="M440" t="s">
        <v>1134</v>
      </c>
      <c r="N440" s="4" t="str">
        <f>VLOOKUP(M440,Table3[#All],2)</f>
        <v>Office Supplies</v>
      </c>
      <c r="O440" s="4" t="str">
        <f>VLOOKUP(M440,Table3[#All],3)</f>
        <v>Paper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3">
      <c r="A441">
        <v>440</v>
      </c>
      <c r="B441" t="s">
        <v>1135</v>
      </c>
      <c r="C441" t="s">
        <v>1136</v>
      </c>
      <c r="D441" t="s">
        <v>1137</v>
      </c>
      <c r="E441" t="s">
        <v>17</v>
      </c>
      <c r="F441" t="s">
        <v>366</v>
      </c>
      <c r="G441" s="4" t="str">
        <f>VLOOKUP(F441,Table2[#All],3)</f>
        <v>Corporate</v>
      </c>
      <c r="H441" t="s">
        <v>19</v>
      </c>
      <c r="I441" t="s">
        <v>200</v>
      </c>
      <c r="J441" t="s">
        <v>201</v>
      </c>
      <c r="K441">
        <v>10024</v>
      </c>
      <c r="L441" t="s">
        <v>104</v>
      </c>
      <c r="M441" t="s">
        <v>1138</v>
      </c>
      <c r="N441" s="4" t="str">
        <f>VLOOKUP(M441,Table3[#All],2)</f>
        <v>Furniture</v>
      </c>
      <c r="O441" s="4" t="str">
        <f>VLOOKUP(M441,Table3[#All],3)</f>
        <v>Chairs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3">
      <c r="A442">
        <v>441</v>
      </c>
      <c r="B442" t="s">
        <v>1139</v>
      </c>
      <c r="C442" s="1">
        <v>42499</v>
      </c>
      <c r="D442" s="1">
        <v>42560</v>
      </c>
      <c r="E442" t="s">
        <v>17</v>
      </c>
      <c r="F442" t="s">
        <v>73</v>
      </c>
      <c r="G442" s="4" t="str">
        <f>VLOOKUP(F442,Table2[#All],3)</f>
        <v>Consumer</v>
      </c>
      <c r="H442" t="s">
        <v>19</v>
      </c>
      <c r="I442" t="s">
        <v>657</v>
      </c>
      <c r="J442" t="s">
        <v>177</v>
      </c>
      <c r="K442">
        <v>48227</v>
      </c>
      <c r="L442" t="s">
        <v>68</v>
      </c>
      <c r="M442" t="s">
        <v>1140</v>
      </c>
      <c r="N442" s="4" t="str">
        <f>VLOOKUP(M442,Table3[#All],2)</f>
        <v>Furniture</v>
      </c>
      <c r="O442" s="4" t="str">
        <f>VLOOKUP(M442,Table3[#All],3)</f>
        <v>Furnishings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3">
      <c r="A443">
        <v>442</v>
      </c>
      <c r="B443" t="s">
        <v>1139</v>
      </c>
      <c r="C443" s="1">
        <v>42499</v>
      </c>
      <c r="D443" s="1">
        <v>42560</v>
      </c>
      <c r="E443" t="s">
        <v>17</v>
      </c>
      <c r="F443" t="s">
        <v>73</v>
      </c>
      <c r="G443" s="4" t="str">
        <f>VLOOKUP(F443,Table2[#All],3)</f>
        <v>Consumer</v>
      </c>
      <c r="H443" t="s">
        <v>19</v>
      </c>
      <c r="I443" t="s">
        <v>657</v>
      </c>
      <c r="J443" t="s">
        <v>177</v>
      </c>
      <c r="K443">
        <v>48227</v>
      </c>
      <c r="L443" t="s">
        <v>68</v>
      </c>
      <c r="M443" t="s">
        <v>1141</v>
      </c>
      <c r="N443" s="4" t="str">
        <f>VLOOKUP(M443,Table3[#All],2)</f>
        <v>Office Supplies</v>
      </c>
      <c r="O443" s="4" t="str">
        <f>VLOOKUP(M443,Table3[#All],3)</f>
        <v>Storage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3">
      <c r="A444">
        <v>443</v>
      </c>
      <c r="B444" t="s">
        <v>1139</v>
      </c>
      <c r="C444" s="1">
        <v>42499</v>
      </c>
      <c r="D444" s="1">
        <v>42560</v>
      </c>
      <c r="E444" t="s">
        <v>17</v>
      </c>
      <c r="F444" t="s">
        <v>73</v>
      </c>
      <c r="G444" s="4" t="str">
        <f>VLOOKUP(F444,Table2[#All],3)</f>
        <v>Consumer</v>
      </c>
      <c r="H444" t="s">
        <v>19</v>
      </c>
      <c r="I444" t="s">
        <v>657</v>
      </c>
      <c r="J444" t="s">
        <v>177</v>
      </c>
      <c r="K444">
        <v>48227</v>
      </c>
      <c r="L444" t="s">
        <v>68</v>
      </c>
      <c r="M444" t="s">
        <v>1142</v>
      </c>
      <c r="N444" s="4" t="str">
        <f>VLOOKUP(M444,Table3[#All],2)</f>
        <v>Office Supplies</v>
      </c>
      <c r="O444" s="4" t="str">
        <f>VLOOKUP(M444,Table3[#All],3)</f>
        <v>Storage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3">
      <c r="A445">
        <v>444</v>
      </c>
      <c r="B445" t="s">
        <v>1139</v>
      </c>
      <c r="C445" s="1">
        <v>42499</v>
      </c>
      <c r="D445" s="1">
        <v>42560</v>
      </c>
      <c r="E445" t="s">
        <v>17</v>
      </c>
      <c r="F445" t="s">
        <v>73</v>
      </c>
      <c r="G445" s="4" t="str">
        <f>VLOOKUP(F445,Table2[#All],3)</f>
        <v>Consumer</v>
      </c>
      <c r="H445" t="s">
        <v>19</v>
      </c>
      <c r="I445" t="s">
        <v>657</v>
      </c>
      <c r="J445" t="s">
        <v>177</v>
      </c>
      <c r="K445">
        <v>48227</v>
      </c>
      <c r="L445" t="s">
        <v>68</v>
      </c>
      <c r="M445" t="s">
        <v>1143</v>
      </c>
      <c r="N445" s="4" t="str">
        <f>VLOOKUP(M445,Table3[#All],2)</f>
        <v>Office Supplies</v>
      </c>
      <c r="O445" s="4" t="str">
        <f>VLOOKUP(M445,Table3[#All],3)</f>
        <v>Paper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3">
      <c r="A446">
        <v>445</v>
      </c>
      <c r="B446" t="s">
        <v>1139</v>
      </c>
      <c r="C446" s="1">
        <v>42499</v>
      </c>
      <c r="D446" s="1">
        <v>42560</v>
      </c>
      <c r="E446" t="s">
        <v>17</v>
      </c>
      <c r="F446" t="s">
        <v>73</v>
      </c>
      <c r="G446" s="4" t="str">
        <f>VLOOKUP(F446,Table2[#All],3)</f>
        <v>Consumer</v>
      </c>
      <c r="H446" t="s">
        <v>19</v>
      </c>
      <c r="I446" t="s">
        <v>657</v>
      </c>
      <c r="J446" t="s">
        <v>177</v>
      </c>
      <c r="K446">
        <v>48227</v>
      </c>
      <c r="L446" t="s">
        <v>68</v>
      </c>
      <c r="M446" t="s">
        <v>1144</v>
      </c>
      <c r="N446" s="4" t="str">
        <f>VLOOKUP(M446,Table3[#All],2)</f>
        <v>Furniture</v>
      </c>
      <c r="O446" s="4" t="str">
        <f>VLOOKUP(M446,Table3[#All],3)</f>
        <v>Chairs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3">
      <c r="A447">
        <v>446</v>
      </c>
      <c r="B447" t="s">
        <v>1139</v>
      </c>
      <c r="C447" s="1">
        <v>42499</v>
      </c>
      <c r="D447" s="1">
        <v>42560</v>
      </c>
      <c r="E447" t="s">
        <v>17</v>
      </c>
      <c r="F447" t="s">
        <v>73</v>
      </c>
      <c r="G447" s="4" t="str">
        <f>VLOOKUP(F447,Table2[#All],3)</f>
        <v>Consumer</v>
      </c>
      <c r="H447" t="s">
        <v>19</v>
      </c>
      <c r="I447" t="s">
        <v>657</v>
      </c>
      <c r="J447" t="s">
        <v>177</v>
      </c>
      <c r="K447">
        <v>48227</v>
      </c>
      <c r="L447" t="s">
        <v>68</v>
      </c>
      <c r="M447" t="s">
        <v>1145</v>
      </c>
      <c r="N447" s="4" t="str">
        <f>VLOOKUP(M447,Table3[#All],2)</f>
        <v>Office Supplies</v>
      </c>
      <c r="O447" s="4" t="str">
        <f>VLOOKUP(M447,Table3[#All],3)</f>
        <v>Labels</v>
      </c>
      <c r="P447">
        <v>22.05</v>
      </c>
      <c r="Q447">
        <v>7</v>
      </c>
      <c r="R447">
        <v>0</v>
      </c>
      <c r="S447">
        <v>10.584</v>
      </c>
    </row>
    <row r="448" spans="1:19" x14ac:dyDescent="0.3">
      <c r="A448">
        <v>447</v>
      </c>
      <c r="B448" t="s">
        <v>1146</v>
      </c>
      <c r="C448" t="s">
        <v>1147</v>
      </c>
      <c r="D448" t="s">
        <v>1148</v>
      </c>
      <c r="E448" t="s">
        <v>17</v>
      </c>
      <c r="F448" t="s">
        <v>1149</v>
      </c>
      <c r="G448" s="4" t="str">
        <f>VLOOKUP(F448,Table2[#All],3)</f>
        <v>Consumer</v>
      </c>
      <c r="H448" t="s">
        <v>19</v>
      </c>
      <c r="I448" t="s">
        <v>377</v>
      </c>
      <c r="J448" t="s">
        <v>192</v>
      </c>
      <c r="K448">
        <v>47201</v>
      </c>
      <c r="L448" t="s">
        <v>68</v>
      </c>
      <c r="M448" t="s">
        <v>1150</v>
      </c>
      <c r="N448" s="4" t="str">
        <f>VLOOKUP(M448,Table3[#All],2)</f>
        <v>Furniture</v>
      </c>
      <c r="O448" s="4" t="str">
        <f>VLOOKUP(M448,Table3[#All],3)</f>
        <v>Furnishings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3">
      <c r="A449">
        <v>448</v>
      </c>
      <c r="B449" t="s">
        <v>1151</v>
      </c>
      <c r="C449" s="1">
        <v>42373</v>
      </c>
      <c r="D449" s="1">
        <v>42433</v>
      </c>
      <c r="E449" t="s">
        <v>17</v>
      </c>
      <c r="F449" t="s">
        <v>1152</v>
      </c>
      <c r="G449" s="4" t="str">
        <f>VLOOKUP(F449,Table2[#All],3)</f>
        <v>Consumer</v>
      </c>
      <c r="H449" t="s">
        <v>19</v>
      </c>
      <c r="I449" t="s">
        <v>1153</v>
      </c>
      <c r="J449" t="s">
        <v>201</v>
      </c>
      <c r="K449">
        <v>13021</v>
      </c>
      <c r="L449" t="s">
        <v>104</v>
      </c>
      <c r="M449" t="s">
        <v>1154</v>
      </c>
      <c r="N449" s="4" t="str">
        <f>VLOOKUP(M449,Table3[#All],2)</f>
        <v>Office Supplies</v>
      </c>
      <c r="O449" s="4" t="str">
        <f>VLOOKUP(M449,Table3[#All],3)</f>
        <v>Art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3">
      <c r="A450">
        <v>449</v>
      </c>
      <c r="B450" t="s">
        <v>1151</v>
      </c>
      <c r="C450" s="1">
        <v>42373</v>
      </c>
      <c r="D450" s="1">
        <v>42433</v>
      </c>
      <c r="E450" t="s">
        <v>17</v>
      </c>
      <c r="F450" t="s">
        <v>1152</v>
      </c>
      <c r="G450" s="4" t="str">
        <f>VLOOKUP(F450,Table2[#All],3)</f>
        <v>Consumer</v>
      </c>
      <c r="H450" t="s">
        <v>19</v>
      </c>
      <c r="I450" t="s">
        <v>1153</v>
      </c>
      <c r="J450" t="s">
        <v>201</v>
      </c>
      <c r="K450">
        <v>13021</v>
      </c>
      <c r="L450" t="s">
        <v>104</v>
      </c>
      <c r="M450" t="s">
        <v>1155</v>
      </c>
      <c r="N450" s="4" t="str">
        <f>VLOOKUP(M450,Table3[#All],2)</f>
        <v>Office Supplies</v>
      </c>
      <c r="O450" s="4" t="str">
        <f>VLOOKUP(M450,Table3[#All],3)</f>
        <v>Storage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3">
      <c r="A451">
        <v>450</v>
      </c>
      <c r="B451" t="s">
        <v>1151</v>
      </c>
      <c r="C451" s="1">
        <v>42373</v>
      </c>
      <c r="D451" s="1">
        <v>42433</v>
      </c>
      <c r="E451" t="s">
        <v>17</v>
      </c>
      <c r="F451" t="s">
        <v>1152</v>
      </c>
      <c r="G451" s="4" t="str">
        <f>VLOOKUP(F451,Table2[#All],3)</f>
        <v>Consumer</v>
      </c>
      <c r="H451" t="s">
        <v>19</v>
      </c>
      <c r="I451" t="s">
        <v>1153</v>
      </c>
      <c r="J451" t="s">
        <v>201</v>
      </c>
      <c r="K451">
        <v>13021</v>
      </c>
      <c r="L451" t="s">
        <v>104</v>
      </c>
      <c r="M451" t="s">
        <v>1156</v>
      </c>
      <c r="N451" s="4" t="str">
        <f>VLOOKUP(M451,Table3[#All],2)</f>
        <v>Office Supplies</v>
      </c>
      <c r="O451" s="4" t="str">
        <f>VLOOKUP(M451,Table3[#All],3)</f>
        <v>Art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3">
      <c r="A452">
        <v>451</v>
      </c>
      <c r="B452" t="s">
        <v>1151</v>
      </c>
      <c r="C452" s="1">
        <v>42373</v>
      </c>
      <c r="D452" s="1">
        <v>42433</v>
      </c>
      <c r="E452" t="s">
        <v>17</v>
      </c>
      <c r="F452" t="s">
        <v>1152</v>
      </c>
      <c r="G452" s="4" t="str">
        <f>VLOOKUP(F452,Table2[#All],3)</f>
        <v>Consumer</v>
      </c>
      <c r="H452" t="s">
        <v>19</v>
      </c>
      <c r="I452" t="s">
        <v>1153</v>
      </c>
      <c r="J452" t="s">
        <v>201</v>
      </c>
      <c r="K452">
        <v>13021</v>
      </c>
      <c r="L452" t="s">
        <v>104</v>
      </c>
      <c r="M452" t="s">
        <v>1157</v>
      </c>
      <c r="N452" s="4" t="str">
        <f>VLOOKUP(M452,Table3[#All],2)</f>
        <v>Office Supplies</v>
      </c>
      <c r="O452" s="4" t="str">
        <f>VLOOKUP(M452,Table3[#All],3)</f>
        <v>Art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3">
      <c r="A453">
        <v>452</v>
      </c>
      <c r="B453" t="s">
        <v>1151</v>
      </c>
      <c r="C453" s="1">
        <v>42373</v>
      </c>
      <c r="D453" s="1">
        <v>42433</v>
      </c>
      <c r="E453" t="s">
        <v>17</v>
      </c>
      <c r="F453" t="s">
        <v>1152</v>
      </c>
      <c r="G453" s="4" t="str">
        <f>VLOOKUP(F453,Table2[#All],3)</f>
        <v>Consumer</v>
      </c>
      <c r="H453" t="s">
        <v>19</v>
      </c>
      <c r="I453" t="s">
        <v>1153</v>
      </c>
      <c r="J453" t="s">
        <v>201</v>
      </c>
      <c r="K453">
        <v>13021</v>
      </c>
      <c r="L453" t="s">
        <v>104</v>
      </c>
      <c r="M453" t="s">
        <v>1158</v>
      </c>
      <c r="N453" s="4" t="str">
        <f>VLOOKUP(M453,Table3[#All],2)</f>
        <v>Office Supplies</v>
      </c>
      <c r="O453" s="4" t="str">
        <f>VLOOKUP(M453,Table3[#All],3)</f>
        <v>Art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3">
      <c r="A454">
        <v>453</v>
      </c>
      <c r="B454" t="s">
        <v>1151</v>
      </c>
      <c r="C454" s="1">
        <v>42373</v>
      </c>
      <c r="D454" s="1">
        <v>42433</v>
      </c>
      <c r="E454" t="s">
        <v>17</v>
      </c>
      <c r="F454" t="s">
        <v>1152</v>
      </c>
      <c r="G454" s="4" t="str">
        <f>VLOOKUP(F454,Table2[#All],3)</f>
        <v>Consumer</v>
      </c>
      <c r="H454" t="s">
        <v>19</v>
      </c>
      <c r="I454" t="s">
        <v>1153</v>
      </c>
      <c r="J454" t="s">
        <v>201</v>
      </c>
      <c r="K454">
        <v>13021</v>
      </c>
      <c r="L454" t="s">
        <v>104</v>
      </c>
      <c r="M454" t="s">
        <v>1159</v>
      </c>
      <c r="N454" s="4" t="str">
        <f>VLOOKUP(M454,Table3[#All],2)</f>
        <v>Technology</v>
      </c>
      <c r="O454" s="4" t="str">
        <f>VLOOKUP(M454,Table3[#All],3)</f>
        <v>Phones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3">
      <c r="A455">
        <v>454</v>
      </c>
      <c r="B455" t="s">
        <v>1160</v>
      </c>
      <c r="C455" t="s">
        <v>1161</v>
      </c>
      <c r="D455" t="s">
        <v>1162</v>
      </c>
      <c r="E455" t="s">
        <v>34</v>
      </c>
      <c r="F455" t="s">
        <v>1163</v>
      </c>
      <c r="G455" s="4" t="str">
        <f>VLOOKUP(F455,Table2[#All],3)</f>
        <v>Corporate</v>
      </c>
      <c r="H455" t="s">
        <v>19</v>
      </c>
      <c r="I455" t="s">
        <v>602</v>
      </c>
      <c r="J455" t="s">
        <v>378</v>
      </c>
      <c r="K455">
        <v>44312</v>
      </c>
      <c r="L455" t="s">
        <v>104</v>
      </c>
      <c r="M455" t="s">
        <v>48</v>
      </c>
      <c r="N455" s="4" t="str">
        <f>VLOOKUP(M455,Table3[#All],2)</f>
        <v>Furniture</v>
      </c>
      <c r="O455" s="4" t="str">
        <f>VLOOKUP(M455,Table3[#All],3)</f>
        <v>Tables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3">
      <c r="A456">
        <v>455</v>
      </c>
      <c r="B456" t="s">
        <v>1160</v>
      </c>
      <c r="C456" t="s">
        <v>1161</v>
      </c>
      <c r="D456" t="s">
        <v>1162</v>
      </c>
      <c r="E456" t="s">
        <v>34</v>
      </c>
      <c r="F456" t="s">
        <v>1163</v>
      </c>
      <c r="G456" s="4" t="str">
        <f>VLOOKUP(F456,Table2[#All],3)</f>
        <v>Corporate</v>
      </c>
      <c r="H456" t="s">
        <v>19</v>
      </c>
      <c r="I456" t="s">
        <v>602</v>
      </c>
      <c r="J456" t="s">
        <v>378</v>
      </c>
      <c r="K456">
        <v>44312</v>
      </c>
      <c r="L456" t="s">
        <v>104</v>
      </c>
      <c r="M456" t="s">
        <v>1164</v>
      </c>
      <c r="N456" s="4" t="str">
        <f>VLOOKUP(M456,Table3[#All],2)</f>
        <v>Office Supplies</v>
      </c>
      <c r="O456" s="4" t="str">
        <f>VLOOKUP(M456,Table3[#All],3)</f>
        <v>Storage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3">
      <c r="A457">
        <v>456</v>
      </c>
      <c r="B457" t="s">
        <v>1165</v>
      </c>
      <c r="C457" t="s">
        <v>92</v>
      </c>
      <c r="D457" t="s">
        <v>198</v>
      </c>
      <c r="E457" t="s">
        <v>34</v>
      </c>
      <c r="F457" t="s">
        <v>1110</v>
      </c>
      <c r="G457" s="4" t="str">
        <f>VLOOKUP(F457,Table2[#All],3)</f>
        <v>Corporate</v>
      </c>
      <c r="H457" t="s">
        <v>19</v>
      </c>
      <c r="I457" t="s">
        <v>1166</v>
      </c>
      <c r="J457" t="s">
        <v>486</v>
      </c>
      <c r="K457">
        <v>73071</v>
      </c>
      <c r="L457" t="s">
        <v>68</v>
      </c>
      <c r="M457" t="s">
        <v>1167</v>
      </c>
      <c r="N457" s="4" t="str">
        <f>VLOOKUP(M457,Table3[#All],2)</f>
        <v>Technology</v>
      </c>
      <c r="O457" s="4" t="str">
        <f>VLOOKUP(M457,Table3[#All],3)</f>
        <v>Accessories</v>
      </c>
      <c r="P457">
        <v>63.88</v>
      </c>
      <c r="Q457">
        <v>4</v>
      </c>
      <c r="R457">
        <v>0</v>
      </c>
      <c r="S457">
        <v>24.9132</v>
      </c>
    </row>
    <row r="458" spans="1:19" x14ac:dyDescent="0.3">
      <c r="A458">
        <v>457</v>
      </c>
      <c r="B458" t="s">
        <v>1168</v>
      </c>
      <c r="C458" s="1">
        <v>41975</v>
      </c>
      <c r="D458" t="s">
        <v>1169</v>
      </c>
      <c r="E458" t="s">
        <v>34</v>
      </c>
      <c r="F458" t="s">
        <v>1170</v>
      </c>
      <c r="G458" s="4" t="str">
        <f>VLOOKUP(F458,Table2[#All],3)</f>
        <v>Consumer</v>
      </c>
      <c r="H458" t="s">
        <v>19</v>
      </c>
      <c r="I458" t="s">
        <v>54</v>
      </c>
      <c r="J458" t="s">
        <v>29</v>
      </c>
      <c r="K458">
        <v>94521</v>
      </c>
      <c r="L458" t="s">
        <v>30</v>
      </c>
      <c r="M458" t="s">
        <v>1171</v>
      </c>
      <c r="N458" s="4" t="str">
        <f>VLOOKUP(M458,Table3[#All],2)</f>
        <v>Furniture</v>
      </c>
      <c r="O458" s="4" t="str">
        <f>VLOOKUP(M458,Table3[#All],3)</f>
        <v>Chairs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3">
      <c r="A459">
        <v>458</v>
      </c>
      <c r="B459" t="s">
        <v>1172</v>
      </c>
      <c r="C459" t="s">
        <v>1173</v>
      </c>
      <c r="D459" s="1">
        <v>42379</v>
      </c>
      <c r="E459" t="s">
        <v>34</v>
      </c>
      <c r="F459" t="s">
        <v>1097</v>
      </c>
      <c r="G459" s="4" t="str">
        <f>VLOOKUP(F459,Table2[#All],3)</f>
        <v>Consumer</v>
      </c>
      <c r="H459" t="s">
        <v>19</v>
      </c>
      <c r="I459" t="s">
        <v>268</v>
      </c>
      <c r="J459" t="s">
        <v>152</v>
      </c>
      <c r="K459">
        <v>62521</v>
      </c>
      <c r="L459" t="s">
        <v>68</v>
      </c>
      <c r="M459" t="s">
        <v>1174</v>
      </c>
      <c r="N459" s="4" t="str">
        <f>VLOOKUP(M459,Table3[#All],2)</f>
        <v>Furniture</v>
      </c>
      <c r="O459" s="4" t="str">
        <f>VLOOKUP(M459,Table3[#All],3)</f>
        <v>Chairs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3">
      <c r="A460">
        <v>459</v>
      </c>
      <c r="B460" t="s">
        <v>1172</v>
      </c>
      <c r="C460" t="s">
        <v>1173</v>
      </c>
      <c r="D460" s="1">
        <v>42379</v>
      </c>
      <c r="E460" t="s">
        <v>34</v>
      </c>
      <c r="F460" t="s">
        <v>1097</v>
      </c>
      <c r="G460" s="4" t="str">
        <f>VLOOKUP(F460,Table2[#All],3)</f>
        <v>Consumer</v>
      </c>
      <c r="H460" t="s">
        <v>19</v>
      </c>
      <c r="I460" t="s">
        <v>268</v>
      </c>
      <c r="J460" t="s">
        <v>152</v>
      </c>
      <c r="K460">
        <v>62521</v>
      </c>
      <c r="L460" t="s">
        <v>68</v>
      </c>
      <c r="M460" t="s">
        <v>1175</v>
      </c>
      <c r="N460" s="4" t="str">
        <f>VLOOKUP(M460,Table3[#All],2)</f>
        <v>Office Supplies</v>
      </c>
      <c r="O460" s="4" t="str">
        <f>VLOOKUP(M460,Table3[#All],3)</f>
        <v>Envelopes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3">
      <c r="A461">
        <v>460</v>
      </c>
      <c r="B461" t="s">
        <v>1176</v>
      </c>
      <c r="C461" t="s">
        <v>537</v>
      </c>
      <c r="D461" t="s">
        <v>1177</v>
      </c>
      <c r="E461" t="s">
        <v>34</v>
      </c>
      <c r="F461" t="s">
        <v>624</v>
      </c>
      <c r="G461" s="4" t="str">
        <f>VLOOKUP(F461,Table2[#All],3)</f>
        <v>Consumer</v>
      </c>
      <c r="H461" t="s">
        <v>19</v>
      </c>
      <c r="I461" t="s">
        <v>59</v>
      </c>
      <c r="J461" t="s">
        <v>60</v>
      </c>
      <c r="K461">
        <v>98115</v>
      </c>
      <c r="L461" t="s">
        <v>30</v>
      </c>
      <c r="M461" t="s">
        <v>1178</v>
      </c>
      <c r="N461" s="4" t="str">
        <f>VLOOKUP(M461,Table3[#All],2)</f>
        <v>Office Supplies</v>
      </c>
      <c r="O461" s="4" t="str">
        <f>VLOOKUP(M461,Table3[#All],3)</f>
        <v>Appliances</v>
      </c>
      <c r="P461">
        <v>103.92</v>
      </c>
      <c r="Q461">
        <v>4</v>
      </c>
      <c r="R461">
        <v>0</v>
      </c>
      <c r="S461">
        <v>36.372</v>
      </c>
    </row>
    <row r="462" spans="1:19" x14ac:dyDescent="0.3">
      <c r="A462">
        <v>461</v>
      </c>
      <c r="B462" t="s">
        <v>1176</v>
      </c>
      <c r="C462" t="s">
        <v>537</v>
      </c>
      <c r="D462" t="s">
        <v>1177</v>
      </c>
      <c r="E462" t="s">
        <v>34</v>
      </c>
      <c r="F462" t="s">
        <v>624</v>
      </c>
      <c r="G462" s="4" t="str">
        <f>VLOOKUP(F462,Table2[#All],3)</f>
        <v>Consumer</v>
      </c>
      <c r="H462" t="s">
        <v>19</v>
      </c>
      <c r="I462" t="s">
        <v>59</v>
      </c>
      <c r="J462" t="s">
        <v>60</v>
      </c>
      <c r="K462">
        <v>98115</v>
      </c>
      <c r="L462" t="s">
        <v>30</v>
      </c>
      <c r="M462" t="s">
        <v>1179</v>
      </c>
      <c r="N462" s="4" t="str">
        <f>VLOOKUP(M462,Table3[#All],2)</f>
        <v>Technology</v>
      </c>
      <c r="O462" s="4" t="str">
        <f>VLOOKUP(M462,Table3[#All],3)</f>
        <v>Accessories</v>
      </c>
      <c r="P462">
        <v>899.91</v>
      </c>
      <c r="Q462">
        <v>9</v>
      </c>
      <c r="R462">
        <v>0</v>
      </c>
      <c r="S462">
        <v>377.9622</v>
      </c>
    </row>
    <row r="463" spans="1:19" x14ac:dyDescent="0.3">
      <c r="A463">
        <v>462</v>
      </c>
      <c r="B463" t="s">
        <v>1176</v>
      </c>
      <c r="C463" t="s">
        <v>537</v>
      </c>
      <c r="D463" t="s">
        <v>1177</v>
      </c>
      <c r="E463" t="s">
        <v>34</v>
      </c>
      <c r="F463" t="s">
        <v>624</v>
      </c>
      <c r="G463" s="4" t="str">
        <f>VLOOKUP(F463,Table2[#All],3)</f>
        <v>Consumer</v>
      </c>
      <c r="H463" t="s">
        <v>19</v>
      </c>
      <c r="I463" t="s">
        <v>59</v>
      </c>
      <c r="J463" t="s">
        <v>60</v>
      </c>
      <c r="K463">
        <v>98115</v>
      </c>
      <c r="L463" t="s">
        <v>30</v>
      </c>
      <c r="M463" t="s">
        <v>1180</v>
      </c>
      <c r="N463" s="4" t="str">
        <f>VLOOKUP(M463,Table3[#All],2)</f>
        <v>Office Supplies</v>
      </c>
      <c r="O463" s="4" t="str">
        <f>VLOOKUP(M463,Table3[#All],3)</f>
        <v>Binders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3">
      <c r="A464">
        <v>463</v>
      </c>
      <c r="B464" t="s">
        <v>1181</v>
      </c>
      <c r="C464" t="s">
        <v>1182</v>
      </c>
      <c r="D464" t="s">
        <v>885</v>
      </c>
      <c r="E464" t="s">
        <v>34</v>
      </c>
      <c r="F464" t="s">
        <v>1183</v>
      </c>
      <c r="G464" s="4" t="str">
        <f>VLOOKUP(F464,Table2[#All],3)</f>
        <v>Home Office</v>
      </c>
      <c r="H464" t="s">
        <v>19</v>
      </c>
      <c r="I464" t="s">
        <v>410</v>
      </c>
      <c r="J464" t="s">
        <v>231</v>
      </c>
      <c r="K464">
        <v>85023</v>
      </c>
      <c r="L464" t="s">
        <v>30</v>
      </c>
      <c r="M464" t="s">
        <v>946</v>
      </c>
      <c r="N464" s="4" t="str">
        <f>VLOOKUP(M464,Table3[#All],2)</f>
        <v>Furniture</v>
      </c>
      <c r="O464" s="4" t="str">
        <f>VLOOKUP(M464,Table3[#All],3)</f>
        <v>Furnishings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3">
      <c r="A465">
        <v>464</v>
      </c>
      <c r="B465" t="s">
        <v>1181</v>
      </c>
      <c r="C465" t="s">
        <v>1182</v>
      </c>
      <c r="D465" t="s">
        <v>885</v>
      </c>
      <c r="E465" t="s">
        <v>34</v>
      </c>
      <c r="F465" t="s">
        <v>1183</v>
      </c>
      <c r="G465" s="4" t="str">
        <f>VLOOKUP(F465,Table2[#All],3)</f>
        <v>Home Office</v>
      </c>
      <c r="H465" t="s">
        <v>19</v>
      </c>
      <c r="I465" t="s">
        <v>410</v>
      </c>
      <c r="J465" t="s">
        <v>231</v>
      </c>
      <c r="K465">
        <v>85023</v>
      </c>
      <c r="L465" t="s">
        <v>30</v>
      </c>
      <c r="M465" t="s">
        <v>1184</v>
      </c>
      <c r="N465" s="4" t="str">
        <f>VLOOKUP(M465,Table3[#All],2)</f>
        <v>Furniture</v>
      </c>
      <c r="O465" s="4" t="str">
        <f>VLOOKUP(M465,Table3[#All],3)</f>
        <v>Tables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3">
      <c r="A466">
        <v>465</v>
      </c>
      <c r="B466" t="s">
        <v>1181</v>
      </c>
      <c r="C466" t="s">
        <v>1182</v>
      </c>
      <c r="D466" t="s">
        <v>885</v>
      </c>
      <c r="E466" t="s">
        <v>34</v>
      </c>
      <c r="F466" t="s">
        <v>1183</v>
      </c>
      <c r="G466" s="4" t="str">
        <f>VLOOKUP(F466,Table2[#All],3)</f>
        <v>Home Office</v>
      </c>
      <c r="H466" t="s">
        <v>19</v>
      </c>
      <c r="I466" t="s">
        <v>410</v>
      </c>
      <c r="J466" t="s">
        <v>231</v>
      </c>
      <c r="K466">
        <v>85023</v>
      </c>
      <c r="L466" t="s">
        <v>30</v>
      </c>
      <c r="M466" t="s">
        <v>1185</v>
      </c>
      <c r="N466" s="4" t="str">
        <f>VLOOKUP(M466,Table3[#All],2)</f>
        <v>Office Supplies</v>
      </c>
      <c r="O466" s="4" t="str">
        <f>VLOOKUP(M466,Table3[#All],3)</f>
        <v>Binders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3">
      <c r="A467">
        <v>466</v>
      </c>
      <c r="B467" t="s">
        <v>1181</v>
      </c>
      <c r="C467" t="s">
        <v>1182</v>
      </c>
      <c r="D467" t="s">
        <v>885</v>
      </c>
      <c r="E467" t="s">
        <v>34</v>
      </c>
      <c r="F467" t="s">
        <v>1183</v>
      </c>
      <c r="G467" s="4" t="str">
        <f>VLOOKUP(F467,Table2[#All],3)</f>
        <v>Home Office</v>
      </c>
      <c r="H467" t="s">
        <v>19</v>
      </c>
      <c r="I467" t="s">
        <v>410</v>
      </c>
      <c r="J467" t="s">
        <v>231</v>
      </c>
      <c r="K467">
        <v>85023</v>
      </c>
      <c r="L467" t="s">
        <v>30</v>
      </c>
      <c r="M467" t="s">
        <v>1186</v>
      </c>
      <c r="N467" s="4" t="str">
        <f>VLOOKUP(M467,Table3[#All],2)</f>
        <v>Office Supplies</v>
      </c>
      <c r="O467" s="4" t="str">
        <f>VLOOKUP(M467,Table3[#All],3)</f>
        <v>Supplies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3">
      <c r="A468">
        <v>467</v>
      </c>
      <c r="B468" t="s">
        <v>1181</v>
      </c>
      <c r="C468" t="s">
        <v>1182</v>
      </c>
      <c r="D468" t="s">
        <v>885</v>
      </c>
      <c r="E468" t="s">
        <v>34</v>
      </c>
      <c r="F468" t="s">
        <v>1183</v>
      </c>
      <c r="G468" s="4" t="str">
        <f>VLOOKUP(F468,Table2[#All],3)</f>
        <v>Home Office</v>
      </c>
      <c r="H468" t="s">
        <v>19</v>
      </c>
      <c r="I468" t="s">
        <v>410</v>
      </c>
      <c r="J468" t="s">
        <v>231</v>
      </c>
      <c r="K468">
        <v>85023</v>
      </c>
      <c r="L468" t="s">
        <v>30</v>
      </c>
      <c r="M468" t="s">
        <v>1187</v>
      </c>
      <c r="N468" s="4" t="str">
        <f>VLOOKUP(M468,Table3[#All],2)</f>
        <v>Office Supplies</v>
      </c>
      <c r="O468" s="4" t="str">
        <f>VLOOKUP(M468,Table3[#All],3)</f>
        <v>Appliances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3">
      <c r="A469">
        <v>468</v>
      </c>
      <c r="B469" t="s">
        <v>1188</v>
      </c>
      <c r="C469" t="s">
        <v>1189</v>
      </c>
      <c r="D469" t="s">
        <v>1190</v>
      </c>
      <c r="E469" t="s">
        <v>34</v>
      </c>
      <c r="F469" t="s">
        <v>1191</v>
      </c>
      <c r="G469" s="4" t="str">
        <f>VLOOKUP(F469,Table2[#All],3)</f>
        <v>Home Office</v>
      </c>
      <c r="H469" t="s">
        <v>19</v>
      </c>
      <c r="I469" t="s">
        <v>1192</v>
      </c>
      <c r="J469" t="s">
        <v>152</v>
      </c>
      <c r="K469">
        <v>60068</v>
      </c>
      <c r="L469" t="s">
        <v>68</v>
      </c>
      <c r="M469" t="s">
        <v>803</v>
      </c>
      <c r="N469" s="4" t="str">
        <f>VLOOKUP(M469,Table3[#All],2)</f>
        <v>Furniture</v>
      </c>
      <c r="O469" s="4" t="str">
        <f>VLOOKUP(M469,Table3[#All],3)</f>
        <v>Furnishings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3">
      <c r="A470">
        <v>469</v>
      </c>
      <c r="B470" t="s">
        <v>1193</v>
      </c>
      <c r="C470" t="s">
        <v>1194</v>
      </c>
      <c r="D470" s="1">
        <v>42829</v>
      </c>
      <c r="E470" t="s">
        <v>34</v>
      </c>
      <c r="F470" t="s">
        <v>656</v>
      </c>
      <c r="G470" s="4" t="str">
        <f>VLOOKUP(F470,Table2[#All],3)</f>
        <v>Corporate</v>
      </c>
      <c r="H470" t="s">
        <v>19</v>
      </c>
      <c r="I470" t="s">
        <v>1195</v>
      </c>
      <c r="J470" t="s">
        <v>67</v>
      </c>
      <c r="K470">
        <v>79109</v>
      </c>
      <c r="L470" t="s">
        <v>68</v>
      </c>
      <c r="M470" t="s">
        <v>1196</v>
      </c>
      <c r="N470" s="4" t="str">
        <f>VLOOKUP(M470,Table3[#All],2)</f>
        <v>Furniture</v>
      </c>
      <c r="O470" s="4" t="str">
        <f>VLOOKUP(M470,Table3[#All],3)</f>
        <v>Bookcases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3">
      <c r="A471">
        <v>470</v>
      </c>
      <c r="B471" t="s">
        <v>1197</v>
      </c>
      <c r="C471" t="s">
        <v>1198</v>
      </c>
      <c r="D471" t="s">
        <v>787</v>
      </c>
      <c r="E471" t="s">
        <v>17</v>
      </c>
      <c r="F471" t="s">
        <v>713</v>
      </c>
      <c r="G471" s="4" t="str">
        <f>VLOOKUP(F471,Table2[#All],3)</f>
        <v>Consumer</v>
      </c>
      <c r="H471" t="s">
        <v>19</v>
      </c>
      <c r="I471" t="s">
        <v>226</v>
      </c>
      <c r="J471" t="s">
        <v>152</v>
      </c>
      <c r="K471">
        <v>60610</v>
      </c>
      <c r="L471" t="s">
        <v>68</v>
      </c>
      <c r="M471" t="s">
        <v>1199</v>
      </c>
      <c r="N471" s="4" t="str">
        <f>VLOOKUP(M471,Table3[#All],2)</f>
        <v>Office Supplies</v>
      </c>
      <c r="O471" s="4" t="str">
        <f>VLOOKUP(M471,Table3[#All],3)</f>
        <v>Binders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3">
      <c r="A472">
        <v>471</v>
      </c>
      <c r="B472" t="s">
        <v>1200</v>
      </c>
      <c r="C472" t="s">
        <v>911</v>
      </c>
      <c r="D472" t="s">
        <v>646</v>
      </c>
      <c r="E472" t="s">
        <v>34</v>
      </c>
      <c r="F472" t="s">
        <v>1201</v>
      </c>
      <c r="G472" s="4" t="str">
        <f>VLOOKUP(F472,Table2[#All],3)</f>
        <v>Corporate</v>
      </c>
      <c r="H472" t="s">
        <v>19</v>
      </c>
      <c r="I472" t="s">
        <v>1202</v>
      </c>
      <c r="J472" t="s">
        <v>201</v>
      </c>
      <c r="K472">
        <v>11757</v>
      </c>
      <c r="L472" t="s">
        <v>104</v>
      </c>
      <c r="M472" t="s">
        <v>1203</v>
      </c>
      <c r="N472" s="4" t="str">
        <f>VLOOKUP(M472,Table3[#All],2)</f>
        <v>Office Supplies</v>
      </c>
      <c r="O472" s="4" t="str">
        <f>VLOOKUP(M472,Table3[#All],3)</f>
        <v>Paper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3">
      <c r="A473">
        <v>472</v>
      </c>
      <c r="B473" t="s">
        <v>1204</v>
      </c>
      <c r="C473" s="1">
        <v>41893</v>
      </c>
      <c r="D473" s="1">
        <v>41954</v>
      </c>
      <c r="E473" t="s">
        <v>17</v>
      </c>
      <c r="F473" t="s">
        <v>1205</v>
      </c>
      <c r="G473" s="4" t="str">
        <f>VLOOKUP(F473,Table2[#All],3)</f>
        <v>Consumer</v>
      </c>
      <c r="H473" t="s">
        <v>19</v>
      </c>
      <c r="I473" t="s">
        <v>87</v>
      </c>
      <c r="J473" t="s">
        <v>29</v>
      </c>
      <c r="K473">
        <v>94110</v>
      </c>
      <c r="L473" t="s">
        <v>30</v>
      </c>
      <c r="M473" t="s">
        <v>1206</v>
      </c>
      <c r="N473" s="4" t="str">
        <f>VLOOKUP(M473,Table3[#All],2)</f>
        <v>Office Supplies</v>
      </c>
      <c r="O473" s="4" t="str">
        <f>VLOOKUP(M473,Table3[#All],3)</f>
        <v>Storage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3">
      <c r="A474">
        <v>473</v>
      </c>
      <c r="B474" t="s">
        <v>1204</v>
      </c>
      <c r="C474" s="1">
        <v>41893</v>
      </c>
      <c r="D474" s="1">
        <v>41954</v>
      </c>
      <c r="E474" t="s">
        <v>17</v>
      </c>
      <c r="F474" t="s">
        <v>1205</v>
      </c>
      <c r="G474" s="4" t="str">
        <f>VLOOKUP(F474,Table2[#All],3)</f>
        <v>Consumer</v>
      </c>
      <c r="H474" t="s">
        <v>19</v>
      </c>
      <c r="I474" t="s">
        <v>87</v>
      </c>
      <c r="J474" t="s">
        <v>29</v>
      </c>
      <c r="K474">
        <v>94110</v>
      </c>
      <c r="L474" t="s">
        <v>30</v>
      </c>
      <c r="M474" t="s">
        <v>1207</v>
      </c>
      <c r="N474" s="4" t="str">
        <f>VLOOKUP(M474,Table3[#All],2)</f>
        <v>Furniture</v>
      </c>
      <c r="O474" s="4" t="str">
        <f>VLOOKUP(M474,Table3[#All],3)</f>
        <v>Bookcases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3">
      <c r="A475">
        <v>474</v>
      </c>
      <c r="B475" t="s">
        <v>1204</v>
      </c>
      <c r="C475" s="1">
        <v>41893</v>
      </c>
      <c r="D475" s="1">
        <v>41954</v>
      </c>
      <c r="E475" t="s">
        <v>17</v>
      </c>
      <c r="F475" t="s">
        <v>1205</v>
      </c>
      <c r="G475" s="4" t="str">
        <f>VLOOKUP(F475,Table2[#All],3)</f>
        <v>Consumer</v>
      </c>
      <c r="H475" t="s">
        <v>19</v>
      </c>
      <c r="I475" t="s">
        <v>87</v>
      </c>
      <c r="J475" t="s">
        <v>29</v>
      </c>
      <c r="K475">
        <v>94110</v>
      </c>
      <c r="L475" t="s">
        <v>30</v>
      </c>
      <c r="M475" t="s">
        <v>1208</v>
      </c>
      <c r="N475" s="4" t="str">
        <f>VLOOKUP(M475,Table3[#All],2)</f>
        <v>Technology</v>
      </c>
      <c r="O475" s="4" t="str">
        <f>VLOOKUP(M475,Table3[#All],3)</f>
        <v>Phones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3">
      <c r="A476">
        <v>475</v>
      </c>
      <c r="B476" t="s">
        <v>1204</v>
      </c>
      <c r="C476" s="1">
        <v>41893</v>
      </c>
      <c r="D476" s="1">
        <v>41954</v>
      </c>
      <c r="E476" t="s">
        <v>17</v>
      </c>
      <c r="F476" t="s">
        <v>1205</v>
      </c>
      <c r="G476" s="4" t="str">
        <f>VLOOKUP(F476,Table2[#All],3)</f>
        <v>Consumer</v>
      </c>
      <c r="H476" t="s">
        <v>19</v>
      </c>
      <c r="I476" t="s">
        <v>87</v>
      </c>
      <c r="J476" t="s">
        <v>29</v>
      </c>
      <c r="K476">
        <v>94110</v>
      </c>
      <c r="L476" t="s">
        <v>30</v>
      </c>
      <c r="M476" t="s">
        <v>1209</v>
      </c>
      <c r="N476" s="4" t="str">
        <f>VLOOKUP(M476,Table3[#All],2)</f>
        <v>Office Supplies</v>
      </c>
      <c r="O476" s="4" t="str">
        <f>VLOOKUP(M476,Table3[#All],3)</f>
        <v>Storage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3">
      <c r="A477">
        <v>476</v>
      </c>
      <c r="B477" t="s">
        <v>1204</v>
      </c>
      <c r="C477" s="1">
        <v>41893</v>
      </c>
      <c r="D477" s="1">
        <v>41954</v>
      </c>
      <c r="E477" t="s">
        <v>17</v>
      </c>
      <c r="F477" t="s">
        <v>1205</v>
      </c>
      <c r="G477" s="4" t="str">
        <f>VLOOKUP(F477,Table2[#All],3)</f>
        <v>Consumer</v>
      </c>
      <c r="H477" t="s">
        <v>19</v>
      </c>
      <c r="I477" t="s">
        <v>87</v>
      </c>
      <c r="J477" t="s">
        <v>29</v>
      </c>
      <c r="K477">
        <v>94110</v>
      </c>
      <c r="L477" t="s">
        <v>30</v>
      </c>
      <c r="M477" t="s">
        <v>1210</v>
      </c>
      <c r="N477" s="4" t="str">
        <f>VLOOKUP(M477,Table3[#All],2)</f>
        <v>Office Supplies</v>
      </c>
      <c r="O477" s="4" t="str">
        <f>VLOOKUP(M477,Table3[#All],3)</f>
        <v>Paper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3">
      <c r="A478">
        <v>477</v>
      </c>
      <c r="B478" t="s">
        <v>1204</v>
      </c>
      <c r="C478" s="1">
        <v>41893</v>
      </c>
      <c r="D478" s="1">
        <v>41954</v>
      </c>
      <c r="E478" t="s">
        <v>17</v>
      </c>
      <c r="F478" t="s">
        <v>1205</v>
      </c>
      <c r="G478" s="4" t="str">
        <f>VLOOKUP(F478,Table2[#All],3)</f>
        <v>Consumer</v>
      </c>
      <c r="H478" t="s">
        <v>19</v>
      </c>
      <c r="I478" t="s">
        <v>87</v>
      </c>
      <c r="J478" t="s">
        <v>29</v>
      </c>
      <c r="K478">
        <v>94110</v>
      </c>
      <c r="L478" t="s">
        <v>30</v>
      </c>
      <c r="M478" t="s">
        <v>1211</v>
      </c>
      <c r="N478" s="4" t="str">
        <f>VLOOKUP(M478,Table3[#All],2)</f>
        <v>Office Supplies</v>
      </c>
      <c r="O478" s="4" t="str">
        <f>VLOOKUP(M478,Table3[#All],3)</f>
        <v>Paper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3">
      <c r="A479">
        <v>478</v>
      </c>
      <c r="B479" t="s">
        <v>1212</v>
      </c>
      <c r="C479" s="1">
        <v>42711</v>
      </c>
      <c r="D479" t="s">
        <v>1213</v>
      </c>
      <c r="E479" t="s">
        <v>34</v>
      </c>
      <c r="F479" t="s">
        <v>751</v>
      </c>
      <c r="G479" s="4" t="str">
        <f>VLOOKUP(F479,Table2[#All],3)</f>
        <v>Corporate</v>
      </c>
      <c r="H479" t="s">
        <v>19</v>
      </c>
      <c r="I479" t="s">
        <v>28</v>
      </c>
      <c r="J479" t="s">
        <v>29</v>
      </c>
      <c r="K479">
        <v>90008</v>
      </c>
      <c r="L479" t="s">
        <v>30</v>
      </c>
      <c r="M479" t="s">
        <v>1214</v>
      </c>
      <c r="N479" s="4" t="str">
        <f>VLOOKUP(M479,Table3[#All],2)</f>
        <v>Technology</v>
      </c>
      <c r="O479" s="4" t="str">
        <f>VLOOKUP(M479,Table3[#All],3)</f>
        <v>Phones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3">
      <c r="A480">
        <v>479</v>
      </c>
      <c r="B480" t="s">
        <v>1215</v>
      </c>
      <c r="C480" t="s">
        <v>1216</v>
      </c>
      <c r="D480" s="1">
        <v>42411</v>
      </c>
      <c r="E480" t="s">
        <v>34</v>
      </c>
      <c r="F480" t="s">
        <v>1217</v>
      </c>
      <c r="G480" s="4" t="str">
        <f>VLOOKUP(F480,Table2[#All],3)</f>
        <v>Consumer</v>
      </c>
      <c r="H480" t="s">
        <v>19</v>
      </c>
      <c r="I480" t="s">
        <v>208</v>
      </c>
      <c r="J480" t="s">
        <v>201</v>
      </c>
      <c r="K480">
        <v>12180</v>
      </c>
      <c r="L480" t="s">
        <v>104</v>
      </c>
      <c r="M480" t="s">
        <v>818</v>
      </c>
      <c r="N480" s="4" t="str">
        <f>VLOOKUP(M480,Table3[#All],2)</f>
        <v>Furniture</v>
      </c>
      <c r="O480" s="4" t="str">
        <f>VLOOKUP(M480,Table3[#All],3)</f>
        <v>Furnishings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3">
      <c r="A481">
        <v>480</v>
      </c>
      <c r="B481" t="s">
        <v>1218</v>
      </c>
      <c r="C481" t="s">
        <v>1219</v>
      </c>
      <c r="D481" s="1">
        <v>42407</v>
      </c>
      <c r="E481" t="s">
        <v>34</v>
      </c>
      <c r="F481" t="s">
        <v>1220</v>
      </c>
      <c r="G481" s="4" t="str">
        <f>VLOOKUP(F481,Table2[#All],3)</f>
        <v>Corporate</v>
      </c>
      <c r="H481" t="s">
        <v>19</v>
      </c>
      <c r="I481" t="s">
        <v>200</v>
      </c>
      <c r="J481" t="s">
        <v>201</v>
      </c>
      <c r="K481">
        <v>10024</v>
      </c>
      <c r="L481" t="s">
        <v>104</v>
      </c>
      <c r="M481" t="s">
        <v>1221</v>
      </c>
      <c r="N481" s="4" t="str">
        <f>VLOOKUP(M481,Table3[#All],2)</f>
        <v>Office Supplies</v>
      </c>
      <c r="O481" s="4" t="str">
        <f>VLOOKUP(M481,Table3[#All],3)</f>
        <v>Art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3">
      <c r="A482">
        <v>481</v>
      </c>
      <c r="B482" t="s">
        <v>1218</v>
      </c>
      <c r="C482" t="s">
        <v>1219</v>
      </c>
      <c r="D482" s="1">
        <v>42407</v>
      </c>
      <c r="E482" t="s">
        <v>34</v>
      </c>
      <c r="F482" t="s">
        <v>1220</v>
      </c>
      <c r="G482" s="4" t="str">
        <f>VLOOKUP(F482,Table2[#All],3)</f>
        <v>Corporate</v>
      </c>
      <c r="H482" t="s">
        <v>19</v>
      </c>
      <c r="I482" t="s">
        <v>200</v>
      </c>
      <c r="J482" t="s">
        <v>201</v>
      </c>
      <c r="K482">
        <v>10024</v>
      </c>
      <c r="L482" t="s">
        <v>104</v>
      </c>
      <c r="M482" t="s">
        <v>1222</v>
      </c>
      <c r="N482" s="4" t="str">
        <f>VLOOKUP(M482,Table3[#All],2)</f>
        <v>Office Supplies</v>
      </c>
      <c r="O482" s="4" t="str">
        <f>VLOOKUP(M482,Table3[#All],3)</f>
        <v>Storage</v>
      </c>
      <c r="P482">
        <v>704.25</v>
      </c>
      <c r="Q482">
        <v>5</v>
      </c>
      <c r="R482">
        <v>0</v>
      </c>
      <c r="S482">
        <v>84.51</v>
      </c>
    </row>
    <row r="483" spans="1:19" x14ac:dyDescent="0.3">
      <c r="A483">
        <v>482</v>
      </c>
      <c r="B483" t="s">
        <v>1223</v>
      </c>
      <c r="C483" s="1">
        <v>41800</v>
      </c>
      <c r="D483" s="1">
        <v>41922</v>
      </c>
      <c r="E483" t="s">
        <v>34</v>
      </c>
      <c r="F483" t="s">
        <v>1224</v>
      </c>
      <c r="G483" s="4" t="str">
        <f>VLOOKUP(F483,Table2[#All],3)</f>
        <v>Consumer</v>
      </c>
      <c r="H483" t="s">
        <v>19</v>
      </c>
      <c r="I483" t="s">
        <v>701</v>
      </c>
      <c r="J483" t="s">
        <v>29</v>
      </c>
      <c r="K483">
        <v>92024</v>
      </c>
      <c r="L483" t="s">
        <v>30</v>
      </c>
      <c r="M483" t="s">
        <v>1225</v>
      </c>
      <c r="N483" s="4" t="str">
        <f>VLOOKUP(M483,Table3[#All],2)</f>
        <v>Technology</v>
      </c>
      <c r="O483" s="4" t="str">
        <f>VLOOKUP(M483,Table3[#All],3)</f>
        <v>Accessories</v>
      </c>
      <c r="P483">
        <v>9.09</v>
      </c>
      <c r="Q483">
        <v>3</v>
      </c>
      <c r="R483">
        <v>0</v>
      </c>
      <c r="S483">
        <v>1.9089</v>
      </c>
    </row>
    <row r="484" spans="1:19" x14ac:dyDescent="0.3">
      <c r="A484">
        <v>483</v>
      </c>
      <c r="B484" t="s">
        <v>1226</v>
      </c>
      <c r="C484" t="s">
        <v>1227</v>
      </c>
      <c r="D484" t="s">
        <v>966</v>
      </c>
      <c r="E484" t="s">
        <v>34</v>
      </c>
      <c r="F484" t="s">
        <v>1228</v>
      </c>
      <c r="G484" s="4" t="str">
        <f>VLOOKUP(F484,Table2[#All],3)</f>
        <v>Consumer</v>
      </c>
      <c r="H484" t="s">
        <v>19</v>
      </c>
      <c r="I484" t="s">
        <v>200</v>
      </c>
      <c r="J484" t="s">
        <v>201</v>
      </c>
      <c r="K484">
        <v>10024</v>
      </c>
      <c r="L484" t="s">
        <v>104</v>
      </c>
      <c r="M484" t="s">
        <v>275</v>
      </c>
      <c r="N484" s="4" t="str">
        <f>VLOOKUP(M484,Table3[#All],2)</f>
        <v>Office Supplies</v>
      </c>
      <c r="O484" s="4" t="str">
        <f>VLOOKUP(M484,Table3[#All],3)</f>
        <v>Art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3">
      <c r="A485">
        <v>484</v>
      </c>
      <c r="B485" t="s">
        <v>1226</v>
      </c>
      <c r="C485" t="s">
        <v>1227</v>
      </c>
      <c r="D485" t="s">
        <v>966</v>
      </c>
      <c r="E485" t="s">
        <v>34</v>
      </c>
      <c r="F485" t="s">
        <v>1228</v>
      </c>
      <c r="G485" s="4" t="str">
        <f>VLOOKUP(F485,Table2[#All],3)</f>
        <v>Consumer</v>
      </c>
      <c r="H485" t="s">
        <v>19</v>
      </c>
      <c r="I485" t="s">
        <v>200</v>
      </c>
      <c r="J485" t="s">
        <v>201</v>
      </c>
      <c r="K485">
        <v>10024</v>
      </c>
      <c r="L485" t="s">
        <v>104</v>
      </c>
      <c r="M485" t="s">
        <v>1229</v>
      </c>
      <c r="N485" s="4" t="str">
        <f>VLOOKUP(M485,Table3[#All],2)</f>
        <v>Technology</v>
      </c>
      <c r="O485" s="4" t="str">
        <f>VLOOKUP(M485,Table3[#All],3)</f>
        <v>Accessories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3">
      <c r="A486">
        <v>485</v>
      </c>
      <c r="B486" t="s">
        <v>1230</v>
      </c>
      <c r="C486" s="1">
        <v>43014</v>
      </c>
      <c r="D486" t="s">
        <v>1231</v>
      </c>
      <c r="E486" t="s">
        <v>135</v>
      </c>
      <c r="F486" t="s">
        <v>1232</v>
      </c>
      <c r="G486" s="4" t="str">
        <f>VLOOKUP(F486,Table2[#All],3)</f>
        <v>Home Office</v>
      </c>
      <c r="H486" t="s">
        <v>19</v>
      </c>
      <c r="I486" t="s">
        <v>28</v>
      </c>
      <c r="J486" t="s">
        <v>29</v>
      </c>
      <c r="K486">
        <v>90045</v>
      </c>
      <c r="L486" t="s">
        <v>30</v>
      </c>
      <c r="M486" t="s">
        <v>1233</v>
      </c>
      <c r="N486" s="4" t="str">
        <f>VLOOKUP(M486,Table3[#All],2)</f>
        <v>Office Supplies</v>
      </c>
      <c r="O486" s="4" t="str">
        <f>VLOOKUP(M486,Table3[#All],3)</f>
        <v>Labels</v>
      </c>
      <c r="P486">
        <v>29.6</v>
      </c>
      <c r="Q486">
        <v>2</v>
      </c>
      <c r="R486">
        <v>0</v>
      </c>
      <c r="S486">
        <v>14.8</v>
      </c>
    </row>
    <row r="487" spans="1:19" x14ac:dyDescent="0.3">
      <c r="A487">
        <v>486</v>
      </c>
      <c r="B487" t="s">
        <v>1230</v>
      </c>
      <c r="C487" s="1">
        <v>43014</v>
      </c>
      <c r="D487" t="s">
        <v>1231</v>
      </c>
      <c r="E487" t="s">
        <v>135</v>
      </c>
      <c r="F487" t="s">
        <v>1232</v>
      </c>
      <c r="G487" s="4" t="str">
        <f>VLOOKUP(F487,Table2[#All],3)</f>
        <v>Home Office</v>
      </c>
      <c r="H487" t="s">
        <v>19</v>
      </c>
      <c r="I487" t="s">
        <v>28</v>
      </c>
      <c r="J487" t="s">
        <v>29</v>
      </c>
      <c r="K487">
        <v>90045</v>
      </c>
      <c r="L487" t="s">
        <v>30</v>
      </c>
      <c r="M487" t="s">
        <v>1234</v>
      </c>
      <c r="N487" s="4" t="str">
        <f>VLOOKUP(M487,Table3[#All],2)</f>
        <v>Furniture</v>
      </c>
      <c r="O487" s="4" t="str">
        <f>VLOOKUP(M487,Table3[#All],3)</f>
        <v>Bookcases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3">
      <c r="A488">
        <v>487</v>
      </c>
      <c r="B488" t="s">
        <v>1230</v>
      </c>
      <c r="C488" s="1">
        <v>43014</v>
      </c>
      <c r="D488" t="s">
        <v>1231</v>
      </c>
      <c r="E488" t="s">
        <v>135</v>
      </c>
      <c r="F488" t="s">
        <v>1232</v>
      </c>
      <c r="G488" s="4" t="str">
        <f>VLOOKUP(F488,Table2[#All],3)</f>
        <v>Home Office</v>
      </c>
      <c r="H488" t="s">
        <v>19</v>
      </c>
      <c r="I488" t="s">
        <v>28</v>
      </c>
      <c r="J488" t="s">
        <v>29</v>
      </c>
      <c r="K488">
        <v>90045</v>
      </c>
      <c r="L488" t="s">
        <v>30</v>
      </c>
      <c r="M488" t="s">
        <v>1235</v>
      </c>
      <c r="N488" s="4" t="str">
        <f>VLOOKUP(M488,Table3[#All],2)</f>
        <v>Technology</v>
      </c>
      <c r="O488" s="4" t="str">
        <f>VLOOKUP(M488,Table3[#All],3)</f>
        <v>Phones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3">
      <c r="A489">
        <v>488</v>
      </c>
      <c r="B489" t="s">
        <v>1236</v>
      </c>
      <c r="C489" t="s">
        <v>1237</v>
      </c>
      <c r="D489" t="s">
        <v>1238</v>
      </c>
      <c r="E489" t="s">
        <v>135</v>
      </c>
      <c r="F489" t="s">
        <v>1239</v>
      </c>
      <c r="G489" s="4" t="str">
        <f>VLOOKUP(F489,Table2[#All],3)</f>
        <v>Consumer</v>
      </c>
      <c r="H489" t="s">
        <v>19</v>
      </c>
      <c r="I489" t="s">
        <v>226</v>
      </c>
      <c r="J489" t="s">
        <v>152</v>
      </c>
      <c r="K489">
        <v>60610</v>
      </c>
      <c r="L489" t="s">
        <v>68</v>
      </c>
      <c r="M489" t="s">
        <v>1240</v>
      </c>
      <c r="N489" s="4" t="str">
        <f>VLOOKUP(M489,Table3[#All],2)</f>
        <v>Technology</v>
      </c>
      <c r="O489" s="4" t="str">
        <f>VLOOKUP(M489,Table3[#All],3)</f>
        <v>Phones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3">
      <c r="A490">
        <v>489</v>
      </c>
      <c r="B490" t="s">
        <v>1241</v>
      </c>
      <c r="C490" s="1">
        <v>41888</v>
      </c>
      <c r="D490" t="s">
        <v>1242</v>
      </c>
      <c r="E490" t="s">
        <v>17</v>
      </c>
      <c r="F490" t="s">
        <v>1243</v>
      </c>
      <c r="G490" s="4" t="str">
        <f>VLOOKUP(F490,Table2[#All],3)</f>
        <v>Home Office</v>
      </c>
      <c r="H490" t="s">
        <v>19</v>
      </c>
      <c r="I490" t="s">
        <v>1244</v>
      </c>
      <c r="J490" t="s">
        <v>67</v>
      </c>
      <c r="K490">
        <v>77340</v>
      </c>
      <c r="L490" t="s">
        <v>68</v>
      </c>
      <c r="M490" t="s">
        <v>1245</v>
      </c>
      <c r="N490" s="4" t="str">
        <f>VLOOKUP(M490,Table3[#All],2)</f>
        <v>Technology</v>
      </c>
      <c r="O490" s="4" t="str">
        <f>VLOOKUP(M490,Table3[#All],3)</f>
        <v>Phones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3">
      <c r="A491">
        <v>490</v>
      </c>
      <c r="B491" t="s">
        <v>1241</v>
      </c>
      <c r="C491" s="1">
        <v>41888</v>
      </c>
      <c r="D491" t="s">
        <v>1242</v>
      </c>
      <c r="E491" t="s">
        <v>17</v>
      </c>
      <c r="F491" t="s">
        <v>1243</v>
      </c>
      <c r="G491" s="4" t="str">
        <f>VLOOKUP(F491,Table2[#All],3)</f>
        <v>Home Office</v>
      </c>
      <c r="H491" t="s">
        <v>19</v>
      </c>
      <c r="I491" t="s">
        <v>1244</v>
      </c>
      <c r="J491" t="s">
        <v>67</v>
      </c>
      <c r="K491">
        <v>77340</v>
      </c>
      <c r="L491" t="s">
        <v>68</v>
      </c>
      <c r="M491" t="s">
        <v>1246</v>
      </c>
      <c r="N491" s="4" t="str">
        <f>VLOOKUP(M491,Table3[#All],2)</f>
        <v>Technology</v>
      </c>
      <c r="O491" s="4" t="str">
        <f>VLOOKUP(M491,Table3[#All],3)</f>
        <v>Accessories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3">
      <c r="A492">
        <v>491</v>
      </c>
      <c r="B492" t="s">
        <v>1241</v>
      </c>
      <c r="C492" s="1">
        <v>41888</v>
      </c>
      <c r="D492" t="s">
        <v>1242</v>
      </c>
      <c r="E492" t="s">
        <v>17</v>
      </c>
      <c r="F492" t="s">
        <v>1243</v>
      </c>
      <c r="G492" s="4" t="str">
        <f>VLOOKUP(F492,Table2[#All],3)</f>
        <v>Home Office</v>
      </c>
      <c r="H492" t="s">
        <v>19</v>
      </c>
      <c r="I492" t="s">
        <v>1244</v>
      </c>
      <c r="J492" t="s">
        <v>67</v>
      </c>
      <c r="K492">
        <v>77340</v>
      </c>
      <c r="L492" t="s">
        <v>68</v>
      </c>
      <c r="M492" t="s">
        <v>1156</v>
      </c>
      <c r="N492" s="4" t="str">
        <f>VLOOKUP(M492,Table3[#All],2)</f>
        <v>Office Supplies</v>
      </c>
      <c r="O492" s="4" t="str">
        <f>VLOOKUP(M492,Table3[#All],3)</f>
        <v>Art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3">
      <c r="A493">
        <v>492</v>
      </c>
      <c r="B493" t="s">
        <v>1247</v>
      </c>
      <c r="C493" t="s">
        <v>521</v>
      </c>
      <c r="D493" t="s">
        <v>522</v>
      </c>
      <c r="E493" t="s">
        <v>34</v>
      </c>
      <c r="F493" t="s">
        <v>1248</v>
      </c>
      <c r="G493" s="4" t="str">
        <f>VLOOKUP(F493,Table2[#All],3)</f>
        <v>Consumer</v>
      </c>
      <c r="H493" t="s">
        <v>19</v>
      </c>
      <c r="I493" t="s">
        <v>295</v>
      </c>
      <c r="J493" t="s">
        <v>201</v>
      </c>
      <c r="K493">
        <v>14609</v>
      </c>
      <c r="L493" t="s">
        <v>104</v>
      </c>
      <c r="M493" t="s">
        <v>1249</v>
      </c>
      <c r="N493" s="4" t="str">
        <f>VLOOKUP(M493,Table3[#All],2)</f>
        <v>Office Supplies</v>
      </c>
      <c r="O493" s="4" t="str">
        <f>VLOOKUP(M493,Table3[#All],3)</f>
        <v>Storage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3">
      <c r="A494">
        <v>493</v>
      </c>
      <c r="B494" t="s">
        <v>1247</v>
      </c>
      <c r="C494" t="s">
        <v>521</v>
      </c>
      <c r="D494" t="s">
        <v>522</v>
      </c>
      <c r="E494" t="s">
        <v>34</v>
      </c>
      <c r="F494" t="s">
        <v>1248</v>
      </c>
      <c r="G494" s="4" t="str">
        <f>VLOOKUP(F494,Table2[#All],3)</f>
        <v>Consumer</v>
      </c>
      <c r="H494" t="s">
        <v>19</v>
      </c>
      <c r="I494" t="s">
        <v>295</v>
      </c>
      <c r="J494" t="s">
        <v>201</v>
      </c>
      <c r="K494">
        <v>14609</v>
      </c>
      <c r="L494" t="s">
        <v>104</v>
      </c>
      <c r="M494" t="s">
        <v>1250</v>
      </c>
      <c r="N494" s="4" t="str">
        <f>VLOOKUP(M494,Table3[#All],2)</f>
        <v>Office Supplies</v>
      </c>
      <c r="O494" s="4" t="str">
        <f>VLOOKUP(M494,Table3[#All],3)</f>
        <v>Envelopes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3">
      <c r="A495">
        <v>494</v>
      </c>
      <c r="B495" t="s">
        <v>1251</v>
      </c>
      <c r="C495" s="1">
        <v>42618</v>
      </c>
      <c r="D495" t="s">
        <v>1252</v>
      </c>
      <c r="E495" t="s">
        <v>34</v>
      </c>
      <c r="F495" t="s">
        <v>1253</v>
      </c>
      <c r="G495" s="4" t="str">
        <f>VLOOKUP(F495,Table2[#All],3)</f>
        <v>Consumer</v>
      </c>
      <c r="H495" t="s">
        <v>19</v>
      </c>
      <c r="I495" t="s">
        <v>59</v>
      </c>
      <c r="J495" t="s">
        <v>60</v>
      </c>
      <c r="K495">
        <v>98115</v>
      </c>
      <c r="L495" t="s">
        <v>30</v>
      </c>
      <c r="M495" t="s">
        <v>1254</v>
      </c>
      <c r="N495" s="4" t="str">
        <f>VLOOKUP(M495,Table3[#All],2)</f>
        <v>Technology</v>
      </c>
      <c r="O495" s="4" t="str">
        <f>VLOOKUP(M495,Table3[#All],3)</f>
        <v>Accessories</v>
      </c>
      <c r="P495">
        <v>93.98</v>
      </c>
      <c r="Q495">
        <v>2</v>
      </c>
      <c r="R495">
        <v>0</v>
      </c>
      <c r="S495">
        <v>13.1572</v>
      </c>
    </row>
    <row r="496" spans="1:19" x14ac:dyDescent="0.3">
      <c r="A496">
        <v>495</v>
      </c>
      <c r="B496" t="s">
        <v>1255</v>
      </c>
      <c r="C496" t="s">
        <v>1256</v>
      </c>
      <c r="D496" t="s">
        <v>1257</v>
      </c>
      <c r="E496" t="s">
        <v>17</v>
      </c>
      <c r="F496" t="s">
        <v>1258</v>
      </c>
      <c r="G496" s="4" t="str">
        <f>VLOOKUP(F496,Table2[#All],3)</f>
        <v>Consumer</v>
      </c>
      <c r="H496" t="s">
        <v>19</v>
      </c>
      <c r="I496" t="s">
        <v>252</v>
      </c>
      <c r="J496" t="s">
        <v>253</v>
      </c>
      <c r="K496">
        <v>38109</v>
      </c>
      <c r="L496" t="s">
        <v>22</v>
      </c>
      <c r="M496" t="s">
        <v>1259</v>
      </c>
      <c r="N496" s="4" t="str">
        <f>VLOOKUP(M496,Table3[#All],2)</f>
        <v>Furniture</v>
      </c>
      <c r="O496" s="4" t="str">
        <f>VLOOKUP(M496,Table3[#All],3)</f>
        <v>Tables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3">
      <c r="A497">
        <v>496</v>
      </c>
      <c r="B497" t="s">
        <v>1260</v>
      </c>
      <c r="C497" t="s">
        <v>141</v>
      </c>
      <c r="D497" t="s">
        <v>142</v>
      </c>
      <c r="E497" t="s">
        <v>34</v>
      </c>
      <c r="F497" t="s">
        <v>1261</v>
      </c>
      <c r="G497" s="4" t="str">
        <f>VLOOKUP(F497,Table2[#All],3)</f>
        <v>Consumer</v>
      </c>
      <c r="H497" t="s">
        <v>19</v>
      </c>
      <c r="I497" t="s">
        <v>1262</v>
      </c>
      <c r="J497" t="s">
        <v>1263</v>
      </c>
      <c r="K497">
        <v>72701</v>
      </c>
      <c r="L497" t="s">
        <v>22</v>
      </c>
      <c r="M497" t="s">
        <v>1264</v>
      </c>
      <c r="N497" s="4" t="str">
        <f>VLOOKUP(M497,Table3[#All],2)</f>
        <v>Office Supplies</v>
      </c>
      <c r="O497" s="4" t="str">
        <f>VLOOKUP(M497,Table3[#All],3)</f>
        <v>Envelopes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3">
      <c r="A498">
        <v>497</v>
      </c>
      <c r="B498" t="s">
        <v>1265</v>
      </c>
      <c r="C498" t="s">
        <v>1266</v>
      </c>
      <c r="D498" t="s">
        <v>1267</v>
      </c>
      <c r="E498" t="s">
        <v>34</v>
      </c>
      <c r="F498" t="s">
        <v>1170</v>
      </c>
      <c r="G498" s="4" t="str">
        <f>VLOOKUP(F498,Table2[#All],3)</f>
        <v>Consumer</v>
      </c>
      <c r="H498" t="s">
        <v>19</v>
      </c>
      <c r="I498" t="s">
        <v>1268</v>
      </c>
      <c r="J498" t="s">
        <v>29</v>
      </c>
      <c r="K498">
        <v>92627</v>
      </c>
      <c r="L498" t="s">
        <v>30</v>
      </c>
      <c r="M498" t="s">
        <v>1269</v>
      </c>
      <c r="N498" s="4" t="str">
        <f>VLOOKUP(M498,Table3[#All],2)</f>
        <v>Office Supplies</v>
      </c>
      <c r="O498" s="4" t="str">
        <f>VLOOKUP(M498,Table3[#All],3)</f>
        <v>Binders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3">
      <c r="A499">
        <v>498</v>
      </c>
      <c r="B499" t="s">
        <v>1265</v>
      </c>
      <c r="C499" t="s">
        <v>1266</v>
      </c>
      <c r="D499" t="s">
        <v>1267</v>
      </c>
      <c r="E499" t="s">
        <v>34</v>
      </c>
      <c r="F499" t="s">
        <v>1170</v>
      </c>
      <c r="G499" s="4" t="str">
        <f>VLOOKUP(F499,Table2[#All],3)</f>
        <v>Consumer</v>
      </c>
      <c r="H499" t="s">
        <v>19</v>
      </c>
      <c r="I499" t="s">
        <v>1268</v>
      </c>
      <c r="J499" t="s">
        <v>29</v>
      </c>
      <c r="K499">
        <v>92627</v>
      </c>
      <c r="L499" t="s">
        <v>30</v>
      </c>
      <c r="M499" t="s">
        <v>1270</v>
      </c>
      <c r="N499" s="4" t="str">
        <f>VLOOKUP(M499,Table3[#All],2)</f>
        <v>Furniture</v>
      </c>
      <c r="O499" s="4" t="str">
        <f>VLOOKUP(M499,Table3[#All],3)</f>
        <v>Furnishings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3">
      <c r="A500">
        <v>499</v>
      </c>
      <c r="B500" t="s">
        <v>1265</v>
      </c>
      <c r="C500" t="s">
        <v>1266</v>
      </c>
      <c r="D500" t="s">
        <v>1267</v>
      </c>
      <c r="E500" t="s">
        <v>34</v>
      </c>
      <c r="F500" t="s">
        <v>1170</v>
      </c>
      <c r="G500" s="4" t="str">
        <f>VLOOKUP(F500,Table2[#All],3)</f>
        <v>Consumer</v>
      </c>
      <c r="H500" t="s">
        <v>19</v>
      </c>
      <c r="I500" t="s">
        <v>1268</v>
      </c>
      <c r="J500" t="s">
        <v>29</v>
      </c>
      <c r="K500">
        <v>92627</v>
      </c>
      <c r="L500" t="s">
        <v>30</v>
      </c>
      <c r="M500" t="s">
        <v>857</v>
      </c>
      <c r="N500" s="4" t="str">
        <f>VLOOKUP(M500,Table3[#All],2)</f>
        <v>Furniture</v>
      </c>
      <c r="O500" s="4" t="str">
        <f>VLOOKUP(M500,Table3[#All],3)</f>
        <v>Chairs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3">
      <c r="A501">
        <v>500</v>
      </c>
      <c r="B501" t="s">
        <v>1265</v>
      </c>
      <c r="C501" t="s">
        <v>1266</v>
      </c>
      <c r="D501" t="s">
        <v>1267</v>
      </c>
      <c r="E501" t="s">
        <v>34</v>
      </c>
      <c r="F501" t="s">
        <v>1170</v>
      </c>
      <c r="G501" s="4" t="str">
        <f>VLOOKUP(F501,Table2[#All],3)</f>
        <v>Consumer</v>
      </c>
      <c r="H501" t="s">
        <v>19</v>
      </c>
      <c r="I501" t="s">
        <v>1268</v>
      </c>
      <c r="J501" t="s">
        <v>29</v>
      </c>
      <c r="K501">
        <v>92627</v>
      </c>
      <c r="L501" t="s">
        <v>30</v>
      </c>
      <c r="M501" t="s">
        <v>1271</v>
      </c>
      <c r="N501" s="4" t="str">
        <f>VLOOKUP(M501,Table3[#All],2)</f>
        <v>Furniture</v>
      </c>
      <c r="O501" s="4" t="str">
        <f>VLOOKUP(M501,Table3[#All],3)</f>
        <v>Furnishings</v>
      </c>
      <c r="P501">
        <v>69.3</v>
      </c>
      <c r="Q501">
        <v>9</v>
      </c>
      <c r="R501">
        <v>0</v>
      </c>
      <c r="S501">
        <v>22.869</v>
      </c>
    </row>
    <row r="502" spans="1:19" x14ac:dyDescent="0.3">
      <c r="A502">
        <v>501</v>
      </c>
      <c r="B502" t="s">
        <v>1272</v>
      </c>
      <c r="C502" t="s">
        <v>1273</v>
      </c>
      <c r="D502" s="1">
        <v>42466</v>
      </c>
      <c r="E502" t="s">
        <v>34</v>
      </c>
      <c r="F502" t="s">
        <v>1274</v>
      </c>
      <c r="G502" s="4" t="str">
        <f>VLOOKUP(F502,Table2[#All],3)</f>
        <v>Corporate</v>
      </c>
      <c r="H502" t="s">
        <v>19</v>
      </c>
      <c r="I502" t="s">
        <v>1275</v>
      </c>
      <c r="J502" t="s">
        <v>345</v>
      </c>
      <c r="K502">
        <v>80134</v>
      </c>
      <c r="L502" t="s">
        <v>30</v>
      </c>
      <c r="M502" t="s">
        <v>1276</v>
      </c>
      <c r="N502" s="4" t="str">
        <f>VLOOKUP(M502,Table3[#All],2)</f>
        <v>Office Supplies</v>
      </c>
      <c r="O502" s="4" t="str">
        <f>VLOOKUP(M502,Table3[#All],3)</f>
        <v>Binders</v>
      </c>
      <c r="P502">
        <v>22.62</v>
      </c>
      <c r="Q502">
        <v>2</v>
      </c>
      <c r="R502">
        <v>0.7</v>
      </c>
      <c r="S502">
        <v>-15.08</v>
      </c>
    </row>
    <row r="503" spans="1:19" x14ac:dyDescent="0.3">
      <c r="A503">
        <v>502</v>
      </c>
      <c r="B503" t="s">
        <v>1272</v>
      </c>
      <c r="C503" t="s">
        <v>1273</v>
      </c>
      <c r="D503" s="1">
        <v>42466</v>
      </c>
      <c r="E503" t="s">
        <v>34</v>
      </c>
      <c r="F503" t="s">
        <v>1274</v>
      </c>
      <c r="G503" s="4" t="str">
        <f>VLOOKUP(F503,Table2[#All],3)</f>
        <v>Corporate</v>
      </c>
      <c r="H503" t="s">
        <v>19</v>
      </c>
      <c r="I503" t="s">
        <v>1275</v>
      </c>
      <c r="J503" t="s">
        <v>345</v>
      </c>
      <c r="K503">
        <v>80134</v>
      </c>
      <c r="L503" t="s">
        <v>30</v>
      </c>
      <c r="M503" t="s">
        <v>1277</v>
      </c>
      <c r="N503" s="4" t="str">
        <f>VLOOKUP(M503,Table3[#All],2)</f>
        <v>Office Supplies</v>
      </c>
      <c r="O503" s="4" t="str">
        <f>VLOOKUP(M503,Table3[#All],3)</f>
        <v>Binders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3">
      <c r="A504">
        <v>503</v>
      </c>
      <c r="B504" t="s">
        <v>1272</v>
      </c>
      <c r="C504" t="s">
        <v>1273</v>
      </c>
      <c r="D504" s="1">
        <v>42466</v>
      </c>
      <c r="E504" t="s">
        <v>34</v>
      </c>
      <c r="F504" t="s">
        <v>1274</v>
      </c>
      <c r="G504" s="4" t="str">
        <f>VLOOKUP(F504,Table2[#All],3)</f>
        <v>Corporate</v>
      </c>
      <c r="H504" t="s">
        <v>19</v>
      </c>
      <c r="I504" t="s">
        <v>1275</v>
      </c>
      <c r="J504" t="s">
        <v>345</v>
      </c>
      <c r="K504">
        <v>80134</v>
      </c>
      <c r="L504" t="s">
        <v>30</v>
      </c>
      <c r="M504" t="s">
        <v>1278</v>
      </c>
      <c r="N504" s="4" t="str">
        <f>VLOOKUP(M504,Table3[#All],2)</f>
        <v>Furniture</v>
      </c>
      <c r="O504" s="4" t="str">
        <f>VLOOKUP(M504,Table3[#All],3)</f>
        <v>Chairs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3">
      <c r="A505">
        <v>504</v>
      </c>
      <c r="B505" t="s">
        <v>1272</v>
      </c>
      <c r="C505" t="s">
        <v>1273</v>
      </c>
      <c r="D505" s="1">
        <v>42466</v>
      </c>
      <c r="E505" t="s">
        <v>34</v>
      </c>
      <c r="F505" t="s">
        <v>1274</v>
      </c>
      <c r="G505" s="4" t="str">
        <f>VLOOKUP(F505,Table2[#All],3)</f>
        <v>Corporate</v>
      </c>
      <c r="H505" t="s">
        <v>19</v>
      </c>
      <c r="I505" t="s">
        <v>1275</v>
      </c>
      <c r="J505" t="s">
        <v>345</v>
      </c>
      <c r="K505">
        <v>80134</v>
      </c>
      <c r="L505" t="s">
        <v>30</v>
      </c>
      <c r="M505" t="s">
        <v>1279</v>
      </c>
      <c r="N505" s="4" t="str">
        <f>VLOOKUP(M505,Table3[#All],2)</f>
        <v>Office Supplies</v>
      </c>
      <c r="O505" s="4" t="str">
        <f>VLOOKUP(M505,Table3[#All],3)</f>
        <v>Binders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3">
      <c r="A506">
        <v>505</v>
      </c>
      <c r="B506" t="s">
        <v>1272</v>
      </c>
      <c r="C506" t="s">
        <v>1273</v>
      </c>
      <c r="D506" s="1">
        <v>42466</v>
      </c>
      <c r="E506" t="s">
        <v>34</v>
      </c>
      <c r="F506" t="s">
        <v>1274</v>
      </c>
      <c r="G506" s="4" t="str">
        <f>VLOOKUP(F506,Table2[#All],3)</f>
        <v>Corporate</v>
      </c>
      <c r="H506" t="s">
        <v>19</v>
      </c>
      <c r="I506" t="s">
        <v>1275</v>
      </c>
      <c r="J506" t="s">
        <v>345</v>
      </c>
      <c r="K506">
        <v>80134</v>
      </c>
      <c r="L506" t="s">
        <v>30</v>
      </c>
      <c r="M506" t="s">
        <v>1280</v>
      </c>
      <c r="N506" s="4" t="str">
        <f>VLOOKUP(M506,Table3[#All],2)</f>
        <v>Office Supplies</v>
      </c>
      <c r="O506" s="4" t="str">
        <f>VLOOKUP(M506,Table3[#All],3)</f>
        <v>Paper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3">
      <c r="A507">
        <v>506</v>
      </c>
      <c r="B507" t="s">
        <v>1281</v>
      </c>
      <c r="C507" s="1">
        <v>43080</v>
      </c>
      <c r="D507" t="s">
        <v>1282</v>
      </c>
      <c r="E507" t="s">
        <v>17</v>
      </c>
      <c r="F507" t="s">
        <v>1163</v>
      </c>
      <c r="G507" s="4" t="str">
        <f>VLOOKUP(F507,Table2[#All],3)</f>
        <v>Corporate</v>
      </c>
      <c r="H507" t="s">
        <v>19</v>
      </c>
      <c r="I507" t="s">
        <v>200</v>
      </c>
      <c r="J507" t="s">
        <v>201</v>
      </c>
      <c r="K507">
        <v>10024</v>
      </c>
      <c r="L507" t="s">
        <v>104</v>
      </c>
      <c r="M507" t="s">
        <v>411</v>
      </c>
      <c r="N507" s="4" t="str">
        <f>VLOOKUP(M507,Table3[#All],2)</f>
        <v>Office Supplies</v>
      </c>
      <c r="O507" s="4" t="str">
        <f>VLOOKUP(M507,Table3[#All],3)</f>
        <v>Binders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3">
      <c r="A508">
        <v>507</v>
      </c>
      <c r="B508" t="s">
        <v>1283</v>
      </c>
      <c r="C508" t="s">
        <v>1284</v>
      </c>
      <c r="D508" t="s">
        <v>1285</v>
      </c>
      <c r="E508" t="s">
        <v>34</v>
      </c>
      <c r="F508" t="s">
        <v>1286</v>
      </c>
      <c r="G508" s="4" t="str">
        <f>VLOOKUP(F508,Table2[#All],3)</f>
        <v>Consumer</v>
      </c>
      <c r="H508" t="s">
        <v>19</v>
      </c>
      <c r="I508" t="s">
        <v>1287</v>
      </c>
      <c r="J508" t="s">
        <v>938</v>
      </c>
      <c r="K508">
        <v>30318</v>
      </c>
      <c r="L508" t="s">
        <v>22</v>
      </c>
      <c r="M508" t="s">
        <v>1288</v>
      </c>
      <c r="N508" s="4" t="str">
        <f>VLOOKUP(M508,Table3[#All],2)</f>
        <v>Office Supplies</v>
      </c>
      <c r="O508" s="4" t="str">
        <f>VLOOKUP(M508,Table3[#All],3)</f>
        <v>Art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3">
      <c r="A509">
        <v>508</v>
      </c>
      <c r="B509" t="s">
        <v>1283</v>
      </c>
      <c r="C509" t="s">
        <v>1284</v>
      </c>
      <c r="D509" t="s">
        <v>1285</v>
      </c>
      <c r="E509" t="s">
        <v>34</v>
      </c>
      <c r="F509" t="s">
        <v>1286</v>
      </c>
      <c r="G509" s="4" t="str">
        <f>VLOOKUP(F509,Table2[#All],3)</f>
        <v>Consumer</v>
      </c>
      <c r="H509" t="s">
        <v>19</v>
      </c>
      <c r="I509" t="s">
        <v>1287</v>
      </c>
      <c r="J509" t="s">
        <v>938</v>
      </c>
      <c r="K509">
        <v>30318</v>
      </c>
      <c r="L509" t="s">
        <v>22</v>
      </c>
      <c r="M509" t="s">
        <v>1289</v>
      </c>
      <c r="N509" s="4" t="str">
        <f>VLOOKUP(M509,Table3[#All],2)</f>
        <v>Office Supplies</v>
      </c>
      <c r="O509" s="4" t="str">
        <f>VLOOKUP(M509,Table3[#All],3)</f>
        <v>Art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3">
      <c r="A510">
        <v>509</v>
      </c>
      <c r="B510" t="s">
        <v>1283</v>
      </c>
      <c r="C510" t="s">
        <v>1284</v>
      </c>
      <c r="D510" t="s">
        <v>1285</v>
      </c>
      <c r="E510" t="s">
        <v>34</v>
      </c>
      <c r="F510" t="s">
        <v>1286</v>
      </c>
      <c r="G510" s="4" t="str">
        <f>VLOOKUP(F510,Table2[#All],3)</f>
        <v>Consumer</v>
      </c>
      <c r="H510" t="s">
        <v>19</v>
      </c>
      <c r="I510" t="s">
        <v>1287</v>
      </c>
      <c r="J510" t="s">
        <v>938</v>
      </c>
      <c r="K510">
        <v>30318</v>
      </c>
      <c r="L510" t="s">
        <v>22</v>
      </c>
      <c r="M510" t="s">
        <v>705</v>
      </c>
      <c r="N510" s="4" t="str">
        <f>VLOOKUP(M510,Table3[#All],2)</f>
        <v>Office Supplies</v>
      </c>
      <c r="O510" s="4" t="str">
        <f>VLOOKUP(M510,Table3[#All],3)</f>
        <v>Storage</v>
      </c>
      <c r="P510">
        <v>46.74</v>
      </c>
      <c r="Q510">
        <v>3</v>
      </c>
      <c r="R510">
        <v>0</v>
      </c>
      <c r="S510">
        <v>11.685</v>
      </c>
    </row>
    <row r="511" spans="1:19" x14ac:dyDescent="0.3">
      <c r="A511">
        <v>510</v>
      </c>
      <c r="B511" t="s">
        <v>1283</v>
      </c>
      <c r="C511" t="s">
        <v>1284</v>
      </c>
      <c r="D511" t="s">
        <v>1285</v>
      </c>
      <c r="E511" t="s">
        <v>34</v>
      </c>
      <c r="F511" t="s">
        <v>1286</v>
      </c>
      <c r="G511" s="4" t="str">
        <f>VLOOKUP(F511,Table2[#All],3)</f>
        <v>Consumer</v>
      </c>
      <c r="H511" t="s">
        <v>19</v>
      </c>
      <c r="I511" t="s">
        <v>1287</v>
      </c>
      <c r="J511" t="s">
        <v>938</v>
      </c>
      <c r="K511">
        <v>30318</v>
      </c>
      <c r="L511" t="s">
        <v>22</v>
      </c>
      <c r="M511" t="s">
        <v>1290</v>
      </c>
      <c r="N511" s="4" t="str">
        <f>VLOOKUP(M511,Table3[#All],2)</f>
        <v>Office Supplies</v>
      </c>
      <c r="O511" s="4" t="str">
        <f>VLOOKUP(M511,Table3[#All],3)</f>
        <v>Binders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3">
      <c r="A512">
        <v>511</v>
      </c>
      <c r="B512" t="s">
        <v>1291</v>
      </c>
      <c r="C512" t="s">
        <v>1101</v>
      </c>
      <c r="D512" t="s">
        <v>1292</v>
      </c>
      <c r="E512" t="s">
        <v>135</v>
      </c>
      <c r="F512" t="s">
        <v>1293</v>
      </c>
      <c r="G512" s="4" t="str">
        <f>VLOOKUP(F512,Table2[#All],3)</f>
        <v>Consumer</v>
      </c>
      <c r="H512" t="s">
        <v>19</v>
      </c>
      <c r="I512" t="s">
        <v>1294</v>
      </c>
      <c r="J512" t="s">
        <v>445</v>
      </c>
      <c r="K512">
        <v>64118</v>
      </c>
      <c r="L512" t="s">
        <v>68</v>
      </c>
      <c r="M512" t="s">
        <v>1295</v>
      </c>
      <c r="N512" s="4" t="str">
        <f>VLOOKUP(M512,Table3[#All],2)</f>
        <v>Furniture</v>
      </c>
      <c r="O512" s="4" t="str">
        <f>VLOOKUP(M512,Table3[#All],3)</f>
        <v>Furnishings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3">
      <c r="A513">
        <v>512</v>
      </c>
      <c r="B513" t="s">
        <v>1291</v>
      </c>
      <c r="C513" t="s">
        <v>1101</v>
      </c>
      <c r="D513" t="s">
        <v>1292</v>
      </c>
      <c r="E513" t="s">
        <v>135</v>
      </c>
      <c r="F513" t="s">
        <v>1293</v>
      </c>
      <c r="G513" s="4" t="str">
        <f>VLOOKUP(F513,Table2[#All],3)</f>
        <v>Consumer</v>
      </c>
      <c r="H513" t="s">
        <v>19</v>
      </c>
      <c r="I513" t="s">
        <v>1294</v>
      </c>
      <c r="J513" t="s">
        <v>445</v>
      </c>
      <c r="K513">
        <v>64118</v>
      </c>
      <c r="L513" t="s">
        <v>68</v>
      </c>
      <c r="M513" t="s">
        <v>1296</v>
      </c>
      <c r="N513" s="4" t="str">
        <f>VLOOKUP(M513,Table3[#All],2)</f>
        <v>Technology</v>
      </c>
      <c r="O513" s="4" t="str">
        <f>VLOOKUP(M513,Table3[#All],3)</f>
        <v>Accessories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3">
      <c r="A514">
        <v>513</v>
      </c>
      <c r="B514" t="s">
        <v>1297</v>
      </c>
      <c r="C514" t="s">
        <v>1298</v>
      </c>
      <c r="D514" t="s">
        <v>1299</v>
      </c>
      <c r="E514" t="s">
        <v>135</v>
      </c>
      <c r="F514" t="s">
        <v>1044</v>
      </c>
      <c r="G514" s="4" t="str">
        <f>VLOOKUP(F514,Table2[#All],3)</f>
        <v>Consumer</v>
      </c>
      <c r="H514" t="s">
        <v>19</v>
      </c>
      <c r="I514" t="s">
        <v>454</v>
      </c>
      <c r="J514" t="s">
        <v>378</v>
      </c>
      <c r="K514">
        <v>43055</v>
      </c>
      <c r="L514" t="s">
        <v>104</v>
      </c>
      <c r="M514" t="s">
        <v>275</v>
      </c>
      <c r="N514" s="4" t="str">
        <f>VLOOKUP(M514,Table3[#All],2)</f>
        <v>Office Supplies</v>
      </c>
      <c r="O514" s="4" t="str">
        <f>VLOOKUP(M514,Table3[#All],3)</f>
        <v>Art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3">
      <c r="A515">
        <v>514</v>
      </c>
      <c r="B515" t="s">
        <v>1300</v>
      </c>
      <c r="C515" t="s">
        <v>611</v>
      </c>
      <c r="D515" t="s">
        <v>364</v>
      </c>
      <c r="E515" t="s">
        <v>34</v>
      </c>
      <c r="F515" t="s">
        <v>1301</v>
      </c>
      <c r="G515" s="4" t="str">
        <f>VLOOKUP(F515,Table2[#All],3)</f>
        <v>Consumer</v>
      </c>
      <c r="H515" t="s">
        <v>19</v>
      </c>
      <c r="I515" t="s">
        <v>28</v>
      </c>
      <c r="J515" t="s">
        <v>29</v>
      </c>
      <c r="K515">
        <v>90049</v>
      </c>
      <c r="L515" t="s">
        <v>30</v>
      </c>
      <c r="M515" t="s">
        <v>1302</v>
      </c>
      <c r="N515" s="4" t="str">
        <f>VLOOKUP(M515,Table3[#All],2)</f>
        <v>Office Supplies</v>
      </c>
      <c r="O515" s="4" t="str">
        <f>VLOOKUP(M515,Table3[#All],3)</f>
        <v>Art</v>
      </c>
      <c r="P515">
        <v>6.63</v>
      </c>
      <c r="Q515">
        <v>3</v>
      </c>
      <c r="R515">
        <v>0</v>
      </c>
      <c r="S515">
        <v>1.7901</v>
      </c>
    </row>
    <row r="516" spans="1:19" x14ac:dyDescent="0.3">
      <c r="A516">
        <v>515</v>
      </c>
      <c r="B516" t="s">
        <v>1300</v>
      </c>
      <c r="C516" t="s">
        <v>611</v>
      </c>
      <c r="D516" t="s">
        <v>364</v>
      </c>
      <c r="E516" t="s">
        <v>34</v>
      </c>
      <c r="F516" t="s">
        <v>1301</v>
      </c>
      <c r="G516" s="4" t="str">
        <f>VLOOKUP(F516,Table2[#All],3)</f>
        <v>Consumer</v>
      </c>
      <c r="H516" t="s">
        <v>19</v>
      </c>
      <c r="I516" t="s">
        <v>28</v>
      </c>
      <c r="J516" t="s">
        <v>29</v>
      </c>
      <c r="K516">
        <v>90049</v>
      </c>
      <c r="L516" t="s">
        <v>30</v>
      </c>
      <c r="M516" t="s">
        <v>1303</v>
      </c>
      <c r="N516" s="4" t="str">
        <f>VLOOKUP(M516,Table3[#All],2)</f>
        <v>Office Supplies</v>
      </c>
      <c r="O516" s="4" t="str">
        <f>VLOOKUP(M516,Table3[#All],3)</f>
        <v>Art</v>
      </c>
      <c r="P516">
        <v>5.88</v>
      </c>
      <c r="Q516">
        <v>2</v>
      </c>
      <c r="R516">
        <v>0</v>
      </c>
      <c r="S516">
        <v>1.7052</v>
      </c>
    </row>
    <row r="517" spans="1:19" x14ac:dyDescent="0.3">
      <c r="A517">
        <v>516</v>
      </c>
      <c r="B517" t="s">
        <v>1304</v>
      </c>
      <c r="C517" t="s">
        <v>1305</v>
      </c>
      <c r="D517" t="s">
        <v>1306</v>
      </c>
      <c r="E517" t="s">
        <v>34</v>
      </c>
      <c r="F517" t="s">
        <v>400</v>
      </c>
      <c r="G517" s="4" t="str">
        <f>VLOOKUP(F517,Table2[#All],3)</f>
        <v>Home Office</v>
      </c>
      <c r="H517" t="s">
        <v>19</v>
      </c>
      <c r="I517" t="s">
        <v>1307</v>
      </c>
      <c r="J517" t="s">
        <v>1308</v>
      </c>
      <c r="K517">
        <v>59405</v>
      </c>
      <c r="L517" t="s">
        <v>30</v>
      </c>
      <c r="M517" t="s">
        <v>1309</v>
      </c>
      <c r="N517" s="4" t="str">
        <f>VLOOKUP(M517,Table3[#All],2)</f>
        <v>Technology</v>
      </c>
      <c r="O517" s="4" t="str">
        <f>VLOOKUP(M517,Table3[#All],3)</f>
        <v>Copiers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3">
      <c r="A518">
        <v>517</v>
      </c>
      <c r="B518" t="s">
        <v>1304</v>
      </c>
      <c r="C518" t="s">
        <v>1305</v>
      </c>
      <c r="D518" t="s">
        <v>1306</v>
      </c>
      <c r="E518" t="s">
        <v>34</v>
      </c>
      <c r="F518" t="s">
        <v>400</v>
      </c>
      <c r="G518" s="4" t="str">
        <f>VLOOKUP(F518,Table2[#All],3)</f>
        <v>Home Office</v>
      </c>
      <c r="H518" t="s">
        <v>19</v>
      </c>
      <c r="I518" t="s">
        <v>1307</v>
      </c>
      <c r="J518" t="s">
        <v>1308</v>
      </c>
      <c r="K518">
        <v>59405</v>
      </c>
      <c r="L518" t="s">
        <v>30</v>
      </c>
      <c r="M518" t="s">
        <v>1310</v>
      </c>
      <c r="N518" s="4" t="str">
        <f>VLOOKUP(M518,Table3[#All],2)</f>
        <v>Office Supplies</v>
      </c>
      <c r="O518" s="4" t="str">
        <f>VLOOKUP(M518,Table3[#All],3)</f>
        <v>Storage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3">
      <c r="A519">
        <v>518</v>
      </c>
      <c r="B519" t="s">
        <v>1304</v>
      </c>
      <c r="C519" t="s">
        <v>1305</v>
      </c>
      <c r="D519" t="s">
        <v>1306</v>
      </c>
      <c r="E519" t="s">
        <v>34</v>
      </c>
      <c r="F519" t="s">
        <v>400</v>
      </c>
      <c r="G519" s="4" t="str">
        <f>VLOOKUP(F519,Table2[#All],3)</f>
        <v>Home Office</v>
      </c>
      <c r="H519" t="s">
        <v>19</v>
      </c>
      <c r="I519" t="s">
        <v>1307</v>
      </c>
      <c r="J519" t="s">
        <v>1308</v>
      </c>
      <c r="K519">
        <v>59405</v>
      </c>
      <c r="L519" t="s">
        <v>30</v>
      </c>
      <c r="M519" t="s">
        <v>1311</v>
      </c>
      <c r="N519" s="4" t="str">
        <f>VLOOKUP(M519,Table3[#All],2)</f>
        <v>Office Supplies</v>
      </c>
      <c r="O519" s="4" t="str">
        <f>VLOOKUP(M519,Table3[#All],3)</f>
        <v>Paper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3">
      <c r="A520">
        <v>519</v>
      </c>
      <c r="B520" t="s">
        <v>1304</v>
      </c>
      <c r="C520" t="s">
        <v>1305</v>
      </c>
      <c r="D520" t="s">
        <v>1306</v>
      </c>
      <c r="E520" t="s">
        <v>34</v>
      </c>
      <c r="F520" t="s">
        <v>400</v>
      </c>
      <c r="G520" s="4" t="str">
        <f>VLOOKUP(F520,Table2[#All],3)</f>
        <v>Home Office</v>
      </c>
      <c r="H520" t="s">
        <v>19</v>
      </c>
      <c r="I520" t="s">
        <v>1307</v>
      </c>
      <c r="J520" t="s">
        <v>1308</v>
      </c>
      <c r="K520">
        <v>59405</v>
      </c>
      <c r="L520" t="s">
        <v>30</v>
      </c>
      <c r="M520" t="s">
        <v>1312</v>
      </c>
      <c r="N520" s="4" t="str">
        <f>VLOOKUP(M520,Table3[#All],2)</f>
        <v>Office Supplies</v>
      </c>
      <c r="O520" s="4" t="str">
        <f>VLOOKUP(M520,Table3[#All],3)</f>
        <v>Storage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3">
      <c r="A521">
        <v>520</v>
      </c>
      <c r="B521" t="s">
        <v>1313</v>
      </c>
      <c r="C521" t="s">
        <v>1285</v>
      </c>
      <c r="D521" t="s">
        <v>1314</v>
      </c>
      <c r="E521" t="s">
        <v>34</v>
      </c>
      <c r="F521" t="s">
        <v>1315</v>
      </c>
      <c r="G521" s="4" t="str">
        <f>VLOOKUP(F521,Table2[#All],3)</f>
        <v>Consumer</v>
      </c>
      <c r="H521" t="s">
        <v>19</v>
      </c>
      <c r="I521" t="s">
        <v>132</v>
      </c>
      <c r="J521" t="s">
        <v>67</v>
      </c>
      <c r="K521">
        <v>77041</v>
      </c>
      <c r="L521" t="s">
        <v>68</v>
      </c>
      <c r="M521" t="s">
        <v>170</v>
      </c>
      <c r="N521" s="4" t="str">
        <f>VLOOKUP(M521,Table3[#All],2)</f>
        <v>Technology</v>
      </c>
      <c r="O521" s="4" t="str">
        <f>VLOOKUP(M521,Table3[#All],3)</f>
        <v>Accessories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3">
      <c r="A522">
        <v>521</v>
      </c>
      <c r="B522" t="s">
        <v>1313</v>
      </c>
      <c r="C522" t="s">
        <v>1285</v>
      </c>
      <c r="D522" t="s">
        <v>1314</v>
      </c>
      <c r="E522" t="s">
        <v>34</v>
      </c>
      <c r="F522" t="s">
        <v>1315</v>
      </c>
      <c r="G522" s="4" t="str">
        <f>VLOOKUP(F522,Table2[#All],3)</f>
        <v>Consumer</v>
      </c>
      <c r="H522" t="s">
        <v>19</v>
      </c>
      <c r="I522" t="s">
        <v>132</v>
      </c>
      <c r="J522" t="s">
        <v>67</v>
      </c>
      <c r="K522">
        <v>77041</v>
      </c>
      <c r="L522" t="s">
        <v>68</v>
      </c>
      <c r="M522" t="s">
        <v>1316</v>
      </c>
      <c r="N522" s="4" t="str">
        <f>VLOOKUP(M522,Table3[#All],2)</f>
        <v>Office Supplies</v>
      </c>
      <c r="O522" s="4" t="str">
        <f>VLOOKUP(M522,Table3[#All],3)</f>
        <v>Storage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3">
      <c r="A523">
        <v>522</v>
      </c>
      <c r="B523" t="s">
        <v>1313</v>
      </c>
      <c r="C523" t="s">
        <v>1285</v>
      </c>
      <c r="D523" t="s">
        <v>1314</v>
      </c>
      <c r="E523" t="s">
        <v>34</v>
      </c>
      <c r="F523" t="s">
        <v>1315</v>
      </c>
      <c r="G523" s="4" t="str">
        <f>VLOOKUP(F523,Table2[#All],3)</f>
        <v>Consumer</v>
      </c>
      <c r="H523" t="s">
        <v>19</v>
      </c>
      <c r="I523" t="s">
        <v>132</v>
      </c>
      <c r="J523" t="s">
        <v>67</v>
      </c>
      <c r="K523">
        <v>77041</v>
      </c>
      <c r="L523" t="s">
        <v>68</v>
      </c>
      <c r="M523" t="s">
        <v>1317</v>
      </c>
      <c r="N523" s="4" t="str">
        <f>VLOOKUP(M523,Table3[#All],2)</f>
        <v>Office Supplies</v>
      </c>
      <c r="O523" s="4" t="str">
        <f>VLOOKUP(M523,Table3[#All],3)</f>
        <v>Binders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3">
      <c r="A524">
        <v>523</v>
      </c>
      <c r="B524" t="s">
        <v>1318</v>
      </c>
      <c r="C524" t="s">
        <v>1137</v>
      </c>
      <c r="D524" t="s">
        <v>1319</v>
      </c>
      <c r="E524" t="s">
        <v>135</v>
      </c>
      <c r="F524" t="s">
        <v>1320</v>
      </c>
      <c r="G524" s="4" t="str">
        <f>VLOOKUP(F524,Table2[#All],3)</f>
        <v>Corporate</v>
      </c>
      <c r="H524" t="s">
        <v>19</v>
      </c>
      <c r="I524" t="s">
        <v>657</v>
      </c>
      <c r="J524" t="s">
        <v>177</v>
      </c>
      <c r="K524">
        <v>48234</v>
      </c>
      <c r="L524" t="s">
        <v>68</v>
      </c>
      <c r="M524" t="s">
        <v>1259</v>
      </c>
      <c r="N524" s="4" t="str">
        <f>VLOOKUP(M524,Table3[#All],2)</f>
        <v>Furniture</v>
      </c>
      <c r="O524" s="4" t="str">
        <f>VLOOKUP(M524,Table3[#All],3)</f>
        <v>Tables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3">
      <c r="A525">
        <v>524</v>
      </c>
      <c r="B525" t="s">
        <v>1321</v>
      </c>
      <c r="C525" t="s">
        <v>1322</v>
      </c>
      <c r="D525" t="s">
        <v>1323</v>
      </c>
      <c r="E525" t="s">
        <v>135</v>
      </c>
      <c r="F525" t="s">
        <v>697</v>
      </c>
      <c r="G525" s="4" t="str">
        <f>VLOOKUP(F525,Table2[#All],3)</f>
        <v>Consumer</v>
      </c>
      <c r="H525" t="s">
        <v>19</v>
      </c>
      <c r="I525" t="s">
        <v>28</v>
      </c>
      <c r="J525" t="s">
        <v>29</v>
      </c>
      <c r="K525">
        <v>90032</v>
      </c>
      <c r="L525" t="s">
        <v>30</v>
      </c>
      <c r="M525" t="s">
        <v>1324</v>
      </c>
      <c r="N525" s="4" t="str">
        <f>VLOOKUP(M525,Table3[#All],2)</f>
        <v>Technology</v>
      </c>
      <c r="O525" s="4" t="str">
        <f>VLOOKUP(M525,Table3[#All],3)</f>
        <v>Phones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3">
      <c r="A526">
        <v>525</v>
      </c>
      <c r="B526" t="s">
        <v>1321</v>
      </c>
      <c r="C526" t="s">
        <v>1322</v>
      </c>
      <c r="D526" t="s">
        <v>1323</v>
      </c>
      <c r="E526" t="s">
        <v>135</v>
      </c>
      <c r="F526" t="s">
        <v>697</v>
      </c>
      <c r="G526" s="4" t="str">
        <f>VLOOKUP(F526,Table2[#All],3)</f>
        <v>Consumer</v>
      </c>
      <c r="H526" t="s">
        <v>19</v>
      </c>
      <c r="I526" t="s">
        <v>28</v>
      </c>
      <c r="J526" t="s">
        <v>29</v>
      </c>
      <c r="K526">
        <v>90032</v>
      </c>
      <c r="L526" t="s">
        <v>30</v>
      </c>
      <c r="M526" t="s">
        <v>676</v>
      </c>
      <c r="N526" s="4" t="str">
        <f>VLOOKUP(M526,Table3[#All],2)</f>
        <v>Technology</v>
      </c>
      <c r="O526" s="4" t="str">
        <f>VLOOKUP(M526,Table3[#All],3)</f>
        <v>Accessories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3">
      <c r="A527">
        <v>526</v>
      </c>
      <c r="B527" t="s">
        <v>1325</v>
      </c>
      <c r="C527" t="s">
        <v>1326</v>
      </c>
      <c r="D527" s="1">
        <v>42401</v>
      </c>
      <c r="E527" t="s">
        <v>34</v>
      </c>
      <c r="F527" t="s">
        <v>1327</v>
      </c>
      <c r="G527" s="4" t="str">
        <f>VLOOKUP(F527,Table2[#All],3)</f>
        <v>Consumer</v>
      </c>
      <c r="H527" t="s">
        <v>19</v>
      </c>
      <c r="I527" t="s">
        <v>1091</v>
      </c>
      <c r="J527" t="s">
        <v>920</v>
      </c>
      <c r="K527">
        <v>1841</v>
      </c>
      <c r="L527" t="s">
        <v>104</v>
      </c>
      <c r="M527" t="s">
        <v>1328</v>
      </c>
      <c r="N527" s="4" t="str">
        <f>VLOOKUP(M527,Table3[#All],2)</f>
        <v>Office Supplies</v>
      </c>
      <c r="O527" s="4" t="str">
        <f>VLOOKUP(M527,Table3[#All],3)</f>
        <v>Fasteners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3">
      <c r="A528">
        <v>527</v>
      </c>
      <c r="B528" t="s">
        <v>1329</v>
      </c>
      <c r="C528" t="s">
        <v>1330</v>
      </c>
      <c r="D528" t="s">
        <v>293</v>
      </c>
      <c r="E528" t="s">
        <v>34</v>
      </c>
      <c r="F528" t="s">
        <v>1331</v>
      </c>
      <c r="G528" s="4" t="str">
        <f>VLOOKUP(F528,Table2[#All],3)</f>
        <v>Home Office</v>
      </c>
      <c r="H528" t="s">
        <v>19</v>
      </c>
      <c r="I528" t="s">
        <v>1332</v>
      </c>
      <c r="J528" t="s">
        <v>37</v>
      </c>
      <c r="K528">
        <v>33801</v>
      </c>
      <c r="L528" t="s">
        <v>22</v>
      </c>
      <c r="M528" t="s">
        <v>1333</v>
      </c>
      <c r="N528" s="4" t="str">
        <f>VLOOKUP(M528,Table3[#All],2)</f>
        <v>Furniture</v>
      </c>
      <c r="O528" s="4" t="str">
        <f>VLOOKUP(M528,Table3[#All],3)</f>
        <v>Chairs</v>
      </c>
      <c r="P528">
        <v>683.952</v>
      </c>
      <c r="Q528">
        <v>3</v>
      </c>
      <c r="R528">
        <v>0.2</v>
      </c>
      <c r="S528">
        <v>42.747</v>
      </c>
    </row>
    <row r="529" spans="1:19" x14ac:dyDescent="0.3">
      <c r="A529">
        <v>528</v>
      </c>
      <c r="B529" t="s">
        <v>1329</v>
      </c>
      <c r="C529" t="s">
        <v>1330</v>
      </c>
      <c r="D529" t="s">
        <v>293</v>
      </c>
      <c r="E529" t="s">
        <v>34</v>
      </c>
      <c r="F529" t="s">
        <v>1331</v>
      </c>
      <c r="G529" s="4" t="str">
        <f>VLOOKUP(F529,Table2[#All],3)</f>
        <v>Home Office</v>
      </c>
      <c r="H529" t="s">
        <v>19</v>
      </c>
      <c r="I529" t="s">
        <v>1332</v>
      </c>
      <c r="J529" t="s">
        <v>37</v>
      </c>
      <c r="K529">
        <v>33801</v>
      </c>
      <c r="L529" t="s">
        <v>22</v>
      </c>
      <c r="M529" t="s">
        <v>839</v>
      </c>
      <c r="N529" s="4" t="str">
        <f>VLOOKUP(M529,Table3[#All],2)</f>
        <v>Furniture</v>
      </c>
      <c r="O529" s="4" t="str">
        <f>VLOOKUP(M529,Table3[#All],3)</f>
        <v>Furnishings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3">
      <c r="A530">
        <v>529</v>
      </c>
      <c r="B530" t="s">
        <v>1334</v>
      </c>
      <c r="C530" s="1">
        <v>42072</v>
      </c>
      <c r="D530" s="1">
        <v>42194</v>
      </c>
      <c r="E530" t="s">
        <v>34</v>
      </c>
      <c r="F530" t="s">
        <v>1335</v>
      </c>
      <c r="G530" s="4" t="str">
        <f>VLOOKUP(F530,Table2[#All],3)</f>
        <v>Consumer</v>
      </c>
      <c r="H530" t="s">
        <v>19</v>
      </c>
      <c r="I530" t="s">
        <v>102</v>
      </c>
      <c r="J530" t="s">
        <v>103</v>
      </c>
      <c r="K530">
        <v>19134</v>
      </c>
      <c r="L530" t="s">
        <v>104</v>
      </c>
      <c r="M530" t="s">
        <v>1336</v>
      </c>
      <c r="N530" s="4" t="str">
        <f>VLOOKUP(M530,Table3[#All],2)</f>
        <v>Office Supplies</v>
      </c>
      <c r="O530" s="4" t="str">
        <f>VLOOKUP(M530,Table3[#All],3)</f>
        <v>Storage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3">
      <c r="A531">
        <v>530</v>
      </c>
      <c r="B531" t="s">
        <v>1334</v>
      </c>
      <c r="C531" s="1">
        <v>42072</v>
      </c>
      <c r="D531" s="1">
        <v>42194</v>
      </c>
      <c r="E531" t="s">
        <v>34</v>
      </c>
      <c r="F531" t="s">
        <v>1335</v>
      </c>
      <c r="G531" s="4" t="str">
        <f>VLOOKUP(F531,Table2[#All],3)</f>
        <v>Consumer</v>
      </c>
      <c r="H531" t="s">
        <v>19</v>
      </c>
      <c r="I531" t="s">
        <v>102</v>
      </c>
      <c r="J531" t="s">
        <v>103</v>
      </c>
      <c r="K531">
        <v>19134</v>
      </c>
      <c r="L531" t="s">
        <v>104</v>
      </c>
      <c r="M531" t="s">
        <v>1337</v>
      </c>
      <c r="N531" s="4" t="str">
        <f>VLOOKUP(M531,Table3[#All],2)</f>
        <v>Office Supplies</v>
      </c>
      <c r="O531" s="4" t="str">
        <f>VLOOKUP(M531,Table3[#All],3)</f>
        <v>Supplies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3">
      <c r="A532">
        <v>531</v>
      </c>
      <c r="B532" t="s">
        <v>1334</v>
      </c>
      <c r="C532" s="1">
        <v>42072</v>
      </c>
      <c r="D532" s="1">
        <v>42194</v>
      </c>
      <c r="E532" t="s">
        <v>34</v>
      </c>
      <c r="F532" t="s">
        <v>1335</v>
      </c>
      <c r="G532" s="4" t="str">
        <f>VLOOKUP(F532,Table2[#All],3)</f>
        <v>Consumer</v>
      </c>
      <c r="H532" t="s">
        <v>19</v>
      </c>
      <c r="I532" t="s">
        <v>102</v>
      </c>
      <c r="J532" t="s">
        <v>103</v>
      </c>
      <c r="K532">
        <v>19134</v>
      </c>
      <c r="L532" t="s">
        <v>104</v>
      </c>
      <c r="M532" t="s">
        <v>1338</v>
      </c>
      <c r="N532" s="4" t="str">
        <f>VLOOKUP(M532,Table3[#All],2)</f>
        <v>Office Supplies</v>
      </c>
      <c r="O532" s="4" t="str">
        <f>VLOOKUP(M532,Table3[#All],3)</f>
        <v>Envelopes</v>
      </c>
      <c r="P532">
        <v>52.512</v>
      </c>
      <c r="Q532">
        <v>6</v>
      </c>
      <c r="R532">
        <v>0.2</v>
      </c>
      <c r="S532">
        <v>19.692</v>
      </c>
    </row>
    <row r="533" spans="1:19" x14ac:dyDescent="0.3">
      <c r="A533">
        <v>532</v>
      </c>
      <c r="B533" t="s">
        <v>1339</v>
      </c>
      <c r="C533" s="1">
        <v>42196</v>
      </c>
      <c r="D533" s="1">
        <v>42258</v>
      </c>
      <c r="E533" t="s">
        <v>17</v>
      </c>
      <c r="F533" t="s">
        <v>1340</v>
      </c>
      <c r="G533" s="4" t="str">
        <f>VLOOKUP(F533,Table2[#All],3)</f>
        <v>Corporate</v>
      </c>
      <c r="H533" t="s">
        <v>19</v>
      </c>
      <c r="I533" t="s">
        <v>28</v>
      </c>
      <c r="J533" t="s">
        <v>29</v>
      </c>
      <c r="K533">
        <v>90036</v>
      </c>
      <c r="L533" t="s">
        <v>30</v>
      </c>
      <c r="M533" t="s">
        <v>1341</v>
      </c>
      <c r="N533" s="4" t="str">
        <f>VLOOKUP(M533,Table3[#All],2)</f>
        <v>Furniture</v>
      </c>
      <c r="O533" s="4" t="str">
        <f>VLOOKUP(M533,Table3[#All],3)</f>
        <v>Chairs</v>
      </c>
      <c r="P533">
        <v>190.72</v>
      </c>
      <c r="Q533">
        <v>1</v>
      </c>
      <c r="R533">
        <v>0.2</v>
      </c>
      <c r="S533">
        <v>11.92</v>
      </c>
    </row>
    <row r="534" spans="1:19" x14ac:dyDescent="0.3">
      <c r="A534">
        <v>533</v>
      </c>
      <c r="B534" t="s">
        <v>1342</v>
      </c>
      <c r="C534" s="1">
        <v>42925</v>
      </c>
      <c r="D534" s="1">
        <v>43048</v>
      </c>
      <c r="E534" t="s">
        <v>34</v>
      </c>
      <c r="F534" t="s">
        <v>1343</v>
      </c>
      <c r="G534" s="4" t="str">
        <f>VLOOKUP(F534,Table2[#All],3)</f>
        <v>Consumer</v>
      </c>
      <c r="H534" t="s">
        <v>19</v>
      </c>
      <c r="I534" t="s">
        <v>28</v>
      </c>
      <c r="J534" t="s">
        <v>29</v>
      </c>
      <c r="K534">
        <v>90032</v>
      </c>
      <c r="L534" t="s">
        <v>30</v>
      </c>
      <c r="M534" t="s">
        <v>1344</v>
      </c>
      <c r="N534" s="4" t="str">
        <f>VLOOKUP(M534,Table3[#All],2)</f>
        <v>Furniture</v>
      </c>
      <c r="O534" s="4" t="str">
        <f>VLOOKUP(M534,Table3[#All],3)</f>
        <v>Furnishings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3">
      <c r="A535">
        <v>534</v>
      </c>
      <c r="B535" t="s">
        <v>1345</v>
      </c>
      <c r="C535" t="s">
        <v>1346</v>
      </c>
      <c r="D535" s="1">
        <v>42375</v>
      </c>
      <c r="E535" t="s">
        <v>17</v>
      </c>
      <c r="F535" t="s">
        <v>1347</v>
      </c>
      <c r="G535" s="4" t="str">
        <f>VLOOKUP(F535,Table2[#All],3)</f>
        <v>Consumer</v>
      </c>
      <c r="H535" t="s">
        <v>19</v>
      </c>
      <c r="I535" t="s">
        <v>1348</v>
      </c>
      <c r="J535" t="s">
        <v>269</v>
      </c>
      <c r="K535">
        <v>36116</v>
      </c>
      <c r="L535" t="s">
        <v>22</v>
      </c>
      <c r="M535" t="s">
        <v>1349</v>
      </c>
      <c r="N535" s="4" t="str">
        <f>VLOOKUP(M535,Table3[#All],2)</f>
        <v>Technology</v>
      </c>
      <c r="O535" s="4" t="str">
        <f>VLOOKUP(M535,Table3[#All],3)</f>
        <v>Phones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3">
      <c r="A536">
        <v>535</v>
      </c>
      <c r="B536" t="s">
        <v>1345</v>
      </c>
      <c r="C536" t="s">
        <v>1346</v>
      </c>
      <c r="D536" s="1">
        <v>42375</v>
      </c>
      <c r="E536" t="s">
        <v>17</v>
      </c>
      <c r="F536" t="s">
        <v>1347</v>
      </c>
      <c r="G536" s="4" t="str">
        <f>VLOOKUP(F536,Table2[#All],3)</f>
        <v>Consumer</v>
      </c>
      <c r="H536" t="s">
        <v>19</v>
      </c>
      <c r="I536" t="s">
        <v>1348</v>
      </c>
      <c r="J536" t="s">
        <v>269</v>
      </c>
      <c r="K536">
        <v>36116</v>
      </c>
      <c r="L536" t="s">
        <v>22</v>
      </c>
      <c r="M536" t="s">
        <v>758</v>
      </c>
      <c r="N536" s="4" t="str">
        <f>VLOOKUP(M536,Table3[#All],2)</f>
        <v>Office Supplies</v>
      </c>
      <c r="O536" s="4" t="str">
        <f>VLOOKUP(M536,Table3[#All],3)</f>
        <v>Binders</v>
      </c>
      <c r="P536">
        <v>22.75</v>
      </c>
      <c r="Q536">
        <v>5</v>
      </c>
      <c r="R536">
        <v>0</v>
      </c>
      <c r="S536">
        <v>11.375</v>
      </c>
    </row>
    <row r="537" spans="1:19" x14ac:dyDescent="0.3">
      <c r="A537">
        <v>536</v>
      </c>
      <c r="B537" t="s">
        <v>1350</v>
      </c>
      <c r="C537" s="1">
        <v>42650</v>
      </c>
      <c r="D537" t="s">
        <v>566</v>
      </c>
      <c r="E537" t="s">
        <v>34</v>
      </c>
      <c r="F537" t="s">
        <v>1351</v>
      </c>
      <c r="G537" s="4" t="str">
        <f>VLOOKUP(F537,Table2[#All],3)</f>
        <v>Consumer</v>
      </c>
      <c r="H537" t="s">
        <v>19</v>
      </c>
      <c r="I537" t="s">
        <v>1352</v>
      </c>
      <c r="J537" t="s">
        <v>231</v>
      </c>
      <c r="K537">
        <v>85204</v>
      </c>
      <c r="L537" t="s">
        <v>30</v>
      </c>
      <c r="M537" t="s">
        <v>1353</v>
      </c>
      <c r="N537" s="4" t="str">
        <f>VLOOKUP(M537,Table3[#All],2)</f>
        <v>Office Supplies</v>
      </c>
      <c r="O537" s="4" t="str">
        <f>VLOOKUP(M537,Table3[#All],3)</f>
        <v>Storage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3">
      <c r="A538">
        <v>537</v>
      </c>
      <c r="B538" t="s">
        <v>1354</v>
      </c>
      <c r="C538" s="1">
        <v>42803</v>
      </c>
      <c r="D538" s="1">
        <v>42956</v>
      </c>
      <c r="E538" t="s">
        <v>17</v>
      </c>
      <c r="F538" t="s">
        <v>1355</v>
      </c>
      <c r="G538" s="4" t="str">
        <f>VLOOKUP(F538,Table2[#All],3)</f>
        <v>Consumer</v>
      </c>
      <c r="H538" t="s">
        <v>19</v>
      </c>
      <c r="I538" t="s">
        <v>226</v>
      </c>
      <c r="J538" t="s">
        <v>152</v>
      </c>
      <c r="K538">
        <v>60653</v>
      </c>
      <c r="L538" t="s">
        <v>68</v>
      </c>
      <c r="M538" t="s">
        <v>1356</v>
      </c>
      <c r="N538" s="4" t="str">
        <f>VLOOKUP(M538,Table3[#All],2)</f>
        <v>Office Supplies</v>
      </c>
      <c r="O538" s="4" t="str">
        <f>VLOOKUP(M538,Table3[#All],3)</f>
        <v>Binders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3">
      <c r="A539">
        <v>538</v>
      </c>
      <c r="B539" t="s">
        <v>1357</v>
      </c>
      <c r="C539" s="1">
        <v>42075</v>
      </c>
      <c r="D539" s="1">
        <v>42228</v>
      </c>
      <c r="E539" t="s">
        <v>34</v>
      </c>
      <c r="F539" t="s">
        <v>572</v>
      </c>
      <c r="G539" s="4" t="str">
        <f>VLOOKUP(F539,Table2[#All],3)</f>
        <v>Home Office</v>
      </c>
      <c r="H539" t="s">
        <v>19</v>
      </c>
      <c r="I539" t="s">
        <v>200</v>
      </c>
      <c r="J539" t="s">
        <v>201</v>
      </c>
      <c r="K539">
        <v>10009</v>
      </c>
      <c r="L539" t="s">
        <v>104</v>
      </c>
      <c r="M539" t="s">
        <v>1358</v>
      </c>
      <c r="N539" s="4" t="str">
        <f>VLOOKUP(M539,Table3[#All],2)</f>
        <v>Office Supplies</v>
      </c>
      <c r="O539" s="4" t="str">
        <f>VLOOKUP(M539,Table3[#All],3)</f>
        <v>Binders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3">
      <c r="A540">
        <v>539</v>
      </c>
      <c r="B540" t="s">
        <v>1359</v>
      </c>
      <c r="C540" s="1">
        <v>42197</v>
      </c>
      <c r="D540" s="1">
        <v>42320</v>
      </c>
      <c r="E540" t="s">
        <v>34</v>
      </c>
      <c r="F540" t="s">
        <v>1360</v>
      </c>
      <c r="G540" s="4" t="str">
        <f>VLOOKUP(F540,Table2[#All],3)</f>
        <v>Consumer</v>
      </c>
      <c r="H540" t="s">
        <v>19</v>
      </c>
      <c r="I540" t="s">
        <v>20</v>
      </c>
      <c r="J540" t="s">
        <v>21</v>
      </c>
      <c r="K540">
        <v>42420</v>
      </c>
      <c r="L540" t="s">
        <v>22</v>
      </c>
      <c r="M540" t="s">
        <v>1361</v>
      </c>
      <c r="N540" s="4" t="str">
        <f>VLOOKUP(M540,Table3[#All],2)</f>
        <v>Office Supplies</v>
      </c>
      <c r="O540" s="4" t="str">
        <f>VLOOKUP(M540,Table3[#All],3)</f>
        <v>Appliances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3">
      <c r="A541">
        <v>540</v>
      </c>
      <c r="B541" t="s">
        <v>1359</v>
      </c>
      <c r="C541" s="1">
        <v>42197</v>
      </c>
      <c r="D541" s="1">
        <v>42320</v>
      </c>
      <c r="E541" t="s">
        <v>34</v>
      </c>
      <c r="F541" t="s">
        <v>1360</v>
      </c>
      <c r="G541" s="4" t="str">
        <f>VLOOKUP(F541,Table2[#All],3)</f>
        <v>Consumer</v>
      </c>
      <c r="H541" t="s">
        <v>19</v>
      </c>
      <c r="I541" t="s">
        <v>20</v>
      </c>
      <c r="J541" t="s">
        <v>21</v>
      </c>
      <c r="K541">
        <v>42420</v>
      </c>
      <c r="L541" t="s">
        <v>22</v>
      </c>
      <c r="M541" t="s">
        <v>1362</v>
      </c>
      <c r="N541" s="4" t="str">
        <f>VLOOKUP(M541,Table3[#All],2)</f>
        <v>Furniture</v>
      </c>
      <c r="O541" s="4" t="str">
        <f>VLOOKUP(M541,Table3[#All],3)</f>
        <v>Chairs</v>
      </c>
      <c r="P541">
        <v>283.92</v>
      </c>
      <c r="Q541">
        <v>4</v>
      </c>
      <c r="R541">
        <v>0</v>
      </c>
      <c r="S541">
        <v>70.98</v>
      </c>
    </row>
    <row r="542" spans="1:19" x14ac:dyDescent="0.3">
      <c r="A542">
        <v>541</v>
      </c>
      <c r="B542" t="s">
        <v>1363</v>
      </c>
      <c r="C542" s="1">
        <v>41641</v>
      </c>
      <c r="D542" s="1">
        <v>41700</v>
      </c>
      <c r="E542" t="s">
        <v>135</v>
      </c>
      <c r="F542" t="s">
        <v>1364</v>
      </c>
      <c r="G542" s="4" t="str">
        <f>VLOOKUP(F542,Table2[#All],3)</f>
        <v>Consumer</v>
      </c>
      <c r="H542" t="s">
        <v>19</v>
      </c>
      <c r="I542" t="s">
        <v>1365</v>
      </c>
      <c r="J542" t="s">
        <v>75</v>
      </c>
      <c r="K542">
        <v>54302</v>
      </c>
      <c r="L542" t="s">
        <v>68</v>
      </c>
      <c r="M542" t="s">
        <v>1366</v>
      </c>
      <c r="N542" s="4" t="str">
        <f>VLOOKUP(M542,Table3[#All],2)</f>
        <v>Technology</v>
      </c>
      <c r="O542" s="4" t="str">
        <f>VLOOKUP(M542,Table3[#All],3)</f>
        <v>Accessories</v>
      </c>
      <c r="P542">
        <v>468.9</v>
      </c>
      <c r="Q542">
        <v>6</v>
      </c>
      <c r="R542">
        <v>0</v>
      </c>
      <c r="S542">
        <v>206.316</v>
      </c>
    </row>
    <row r="543" spans="1:19" x14ac:dyDescent="0.3">
      <c r="A543">
        <v>542</v>
      </c>
      <c r="B543" t="s">
        <v>1367</v>
      </c>
      <c r="C543" t="s">
        <v>1368</v>
      </c>
      <c r="D543" t="s">
        <v>155</v>
      </c>
      <c r="E543" t="s">
        <v>135</v>
      </c>
      <c r="F543" t="s">
        <v>162</v>
      </c>
      <c r="G543" s="4" t="str">
        <f>VLOOKUP(F543,Table2[#All],3)</f>
        <v>Corporate</v>
      </c>
      <c r="H543" t="s">
        <v>19</v>
      </c>
      <c r="I543" t="s">
        <v>968</v>
      </c>
      <c r="J543" t="s">
        <v>231</v>
      </c>
      <c r="K543">
        <v>85705</v>
      </c>
      <c r="L543" t="s">
        <v>30</v>
      </c>
      <c r="M543" t="s">
        <v>1369</v>
      </c>
      <c r="N543" s="4" t="str">
        <f>VLOOKUP(M543,Table3[#All],2)</f>
        <v>Technology</v>
      </c>
      <c r="O543" s="4" t="str">
        <f>VLOOKUP(M543,Table3[#All],3)</f>
        <v>Phones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3">
      <c r="A544">
        <v>543</v>
      </c>
      <c r="B544" t="s">
        <v>1370</v>
      </c>
      <c r="C544" t="s">
        <v>1371</v>
      </c>
      <c r="D544" t="s">
        <v>1372</v>
      </c>
      <c r="E544" t="s">
        <v>34</v>
      </c>
      <c r="F544" t="s">
        <v>1373</v>
      </c>
      <c r="G544" s="4" t="str">
        <f>VLOOKUP(F544,Table2[#All],3)</f>
        <v>Consumer</v>
      </c>
      <c r="H544" t="s">
        <v>19</v>
      </c>
      <c r="I544" t="s">
        <v>236</v>
      </c>
      <c r="J544" t="s">
        <v>378</v>
      </c>
      <c r="K544">
        <v>45503</v>
      </c>
      <c r="L544" t="s">
        <v>104</v>
      </c>
      <c r="M544" t="s">
        <v>1249</v>
      </c>
      <c r="N544" s="4" t="str">
        <f>VLOOKUP(M544,Table3[#All],2)</f>
        <v>Office Supplies</v>
      </c>
      <c r="O544" s="4" t="str">
        <f>VLOOKUP(M544,Table3[#All],3)</f>
        <v>Storage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3">
      <c r="A545">
        <v>544</v>
      </c>
      <c r="B545" t="s">
        <v>1374</v>
      </c>
      <c r="C545" s="1">
        <v>41948</v>
      </c>
      <c r="D545" t="s">
        <v>1375</v>
      </c>
      <c r="E545" t="s">
        <v>34</v>
      </c>
      <c r="F545" t="s">
        <v>294</v>
      </c>
      <c r="G545" s="4" t="str">
        <f>VLOOKUP(F545,Table2[#All],3)</f>
        <v>Consumer</v>
      </c>
      <c r="H545" t="s">
        <v>19</v>
      </c>
      <c r="I545" t="s">
        <v>66</v>
      </c>
      <c r="J545" t="s">
        <v>67</v>
      </c>
      <c r="K545">
        <v>76106</v>
      </c>
      <c r="L545" t="s">
        <v>68</v>
      </c>
      <c r="M545" t="s">
        <v>1376</v>
      </c>
      <c r="N545" s="4" t="str">
        <f>VLOOKUP(M545,Table3[#All],2)</f>
        <v>Technology</v>
      </c>
      <c r="O545" s="4" t="str">
        <f>VLOOKUP(M545,Table3[#All],3)</f>
        <v>Accessories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3">
      <c r="A546">
        <v>545</v>
      </c>
      <c r="B546" t="s">
        <v>1374</v>
      </c>
      <c r="C546" s="1">
        <v>41948</v>
      </c>
      <c r="D546" t="s">
        <v>1375</v>
      </c>
      <c r="E546" t="s">
        <v>34</v>
      </c>
      <c r="F546" t="s">
        <v>294</v>
      </c>
      <c r="G546" s="4" t="str">
        <f>VLOOKUP(F546,Table2[#All],3)</f>
        <v>Consumer</v>
      </c>
      <c r="H546" t="s">
        <v>19</v>
      </c>
      <c r="I546" t="s">
        <v>66</v>
      </c>
      <c r="J546" t="s">
        <v>67</v>
      </c>
      <c r="K546">
        <v>76106</v>
      </c>
      <c r="L546" t="s">
        <v>68</v>
      </c>
      <c r="M546" t="s">
        <v>1377</v>
      </c>
      <c r="N546" s="4" t="str">
        <f>VLOOKUP(M546,Table3[#All],2)</f>
        <v>Technology</v>
      </c>
      <c r="O546" s="4" t="str">
        <f>VLOOKUP(M546,Table3[#All],3)</f>
        <v>Phones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3">
      <c r="A547">
        <v>546</v>
      </c>
      <c r="B547" t="s">
        <v>1374</v>
      </c>
      <c r="C547" s="1">
        <v>41948</v>
      </c>
      <c r="D547" t="s">
        <v>1375</v>
      </c>
      <c r="E547" t="s">
        <v>34</v>
      </c>
      <c r="F547" t="s">
        <v>294</v>
      </c>
      <c r="G547" s="4" t="str">
        <f>VLOOKUP(F547,Table2[#All],3)</f>
        <v>Consumer</v>
      </c>
      <c r="H547" t="s">
        <v>19</v>
      </c>
      <c r="I547" t="s">
        <v>66</v>
      </c>
      <c r="J547" t="s">
        <v>67</v>
      </c>
      <c r="K547">
        <v>76106</v>
      </c>
      <c r="L547" t="s">
        <v>68</v>
      </c>
      <c r="M547" t="s">
        <v>1378</v>
      </c>
      <c r="N547" s="4" t="str">
        <f>VLOOKUP(M547,Table3[#All],2)</f>
        <v>Furniture</v>
      </c>
      <c r="O547" s="4" t="str">
        <f>VLOOKUP(M547,Table3[#All],3)</f>
        <v>Furnishings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3">
      <c r="A548">
        <v>547</v>
      </c>
      <c r="B548" t="s">
        <v>1379</v>
      </c>
      <c r="C548" t="s">
        <v>814</v>
      </c>
      <c r="D548" t="s">
        <v>1380</v>
      </c>
      <c r="E548" t="s">
        <v>135</v>
      </c>
      <c r="F548" t="s">
        <v>1381</v>
      </c>
      <c r="G548" s="4" t="str">
        <f>VLOOKUP(F548,Table2[#All],3)</f>
        <v>Home Office</v>
      </c>
      <c r="H548" t="s">
        <v>19</v>
      </c>
      <c r="I548" t="s">
        <v>200</v>
      </c>
      <c r="J548" t="s">
        <v>201</v>
      </c>
      <c r="K548">
        <v>10035</v>
      </c>
      <c r="L548" t="s">
        <v>104</v>
      </c>
      <c r="M548" t="s">
        <v>1382</v>
      </c>
      <c r="N548" s="4" t="str">
        <f>VLOOKUP(M548,Table3[#All],2)</f>
        <v>Office Supplies</v>
      </c>
      <c r="O548" s="4" t="str">
        <f>VLOOKUP(M548,Table3[#All],3)</f>
        <v>Binders</v>
      </c>
      <c r="P548">
        <v>41.28</v>
      </c>
      <c r="Q548">
        <v>6</v>
      </c>
      <c r="R548">
        <v>0.2</v>
      </c>
      <c r="S548">
        <v>13.932</v>
      </c>
    </row>
    <row r="549" spans="1:19" x14ac:dyDescent="0.3">
      <c r="A549">
        <v>548</v>
      </c>
      <c r="B549" t="s">
        <v>1379</v>
      </c>
      <c r="C549" t="s">
        <v>814</v>
      </c>
      <c r="D549" t="s">
        <v>1380</v>
      </c>
      <c r="E549" t="s">
        <v>135</v>
      </c>
      <c r="F549" t="s">
        <v>1381</v>
      </c>
      <c r="G549" s="4" t="str">
        <f>VLOOKUP(F549,Table2[#All],3)</f>
        <v>Home Office</v>
      </c>
      <c r="H549" t="s">
        <v>19</v>
      </c>
      <c r="I549" t="s">
        <v>200</v>
      </c>
      <c r="J549" t="s">
        <v>201</v>
      </c>
      <c r="K549">
        <v>10035</v>
      </c>
      <c r="L549" t="s">
        <v>104</v>
      </c>
      <c r="M549" t="s">
        <v>1383</v>
      </c>
      <c r="N549" s="4" t="str">
        <f>VLOOKUP(M549,Table3[#All],2)</f>
        <v>Office Supplies</v>
      </c>
      <c r="O549" s="4" t="str">
        <f>VLOOKUP(M549,Table3[#All],3)</f>
        <v>Paper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3">
      <c r="A550">
        <v>549</v>
      </c>
      <c r="B550" t="s">
        <v>1384</v>
      </c>
      <c r="C550" t="s">
        <v>729</v>
      </c>
      <c r="D550" t="s">
        <v>342</v>
      </c>
      <c r="E550" t="s">
        <v>17</v>
      </c>
      <c r="F550" t="s">
        <v>1003</v>
      </c>
      <c r="G550" s="4" t="str">
        <f>VLOOKUP(F550,Table2[#All],3)</f>
        <v>Corporate</v>
      </c>
      <c r="H550" t="s">
        <v>19</v>
      </c>
      <c r="I550" t="s">
        <v>226</v>
      </c>
      <c r="J550" t="s">
        <v>152</v>
      </c>
      <c r="K550">
        <v>60653</v>
      </c>
      <c r="L550" t="s">
        <v>68</v>
      </c>
      <c r="M550" t="s">
        <v>209</v>
      </c>
      <c r="N550" s="4" t="str">
        <f>VLOOKUP(M550,Table3[#All],2)</f>
        <v>Office Supplies</v>
      </c>
      <c r="O550" s="4" t="str">
        <f>VLOOKUP(M550,Table3[#All],3)</f>
        <v>Storage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3">
      <c r="A551">
        <v>550</v>
      </c>
      <c r="B551" t="s">
        <v>1384</v>
      </c>
      <c r="C551" t="s">
        <v>729</v>
      </c>
      <c r="D551" t="s">
        <v>342</v>
      </c>
      <c r="E551" t="s">
        <v>17</v>
      </c>
      <c r="F551" t="s">
        <v>1003</v>
      </c>
      <c r="G551" s="4" t="str">
        <f>VLOOKUP(F551,Table2[#All],3)</f>
        <v>Corporate</v>
      </c>
      <c r="H551" t="s">
        <v>19</v>
      </c>
      <c r="I551" t="s">
        <v>226</v>
      </c>
      <c r="J551" t="s">
        <v>152</v>
      </c>
      <c r="K551">
        <v>60653</v>
      </c>
      <c r="L551" t="s">
        <v>68</v>
      </c>
      <c r="M551" t="s">
        <v>318</v>
      </c>
      <c r="N551" s="4" t="str">
        <f>VLOOKUP(M551,Table3[#All],2)</f>
        <v>Office Supplies</v>
      </c>
      <c r="O551" s="4" t="str">
        <f>VLOOKUP(M551,Table3[#All],3)</f>
        <v>Binders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3">
      <c r="A552">
        <v>551</v>
      </c>
      <c r="B552" t="s">
        <v>1384</v>
      </c>
      <c r="C552" t="s">
        <v>729</v>
      </c>
      <c r="D552" t="s">
        <v>342</v>
      </c>
      <c r="E552" t="s">
        <v>17</v>
      </c>
      <c r="F552" t="s">
        <v>1003</v>
      </c>
      <c r="G552" s="4" t="str">
        <f>VLOOKUP(F552,Table2[#All],3)</f>
        <v>Corporate</v>
      </c>
      <c r="H552" t="s">
        <v>19</v>
      </c>
      <c r="I552" t="s">
        <v>226</v>
      </c>
      <c r="J552" t="s">
        <v>152</v>
      </c>
      <c r="K552">
        <v>60653</v>
      </c>
      <c r="L552" t="s">
        <v>68</v>
      </c>
      <c r="M552" t="s">
        <v>1385</v>
      </c>
      <c r="N552" s="4" t="str">
        <f>VLOOKUP(M552,Table3[#All],2)</f>
        <v>Office Supplies</v>
      </c>
      <c r="O552" s="4" t="str">
        <f>VLOOKUP(M552,Table3[#All],3)</f>
        <v>Supplies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3">
      <c r="A553">
        <v>552</v>
      </c>
      <c r="B553" t="s">
        <v>1386</v>
      </c>
      <c r="C553" t="s">
        <v>1113</v>
      </c>
      <c r="D553" t="s">
        <v>1387</v>
      </c>
      <c r="E553" t="s">
        <v>17</v>
      </c>
      <c r="F553" t="s">
        <v>1388</v>
      </c>
      <c r="G553" s="4" t="str">
        <f>VLOOKUP(F553,Table2[#All],3)</f>
        <v>Consumer</v>
      </c>
      <c r="H553" t="s">
        <v>19</v>
      </c>
      <c r="I553" t="s">
        <v>87</v>
      </c>
      <c r="J553" t="s">
        <v>29</v>
      </c>
      <c r="K553">
        <v>94110</v>
      </c>
      <c r="L553" t="s">
        <v>30</v>
      </c>
      <c r="M553" t="s">
        <v>1389</v>
      </c>
      <c r="N553" s="4" t="str">
        <f>VLOOKUP(M553,Table3[#All],2)</f>
        <v>Furniture</v>
      </c>
      <c r="O553" s="4" t="str">
        <f>VLOOKUP(M553,Table3[#All],3)</f>
        <v>Chairs</v>
      </c>
      <c r="P553">
        <v>1121.568</v>
      </c>
      <c r="Q553">
        <v>2</v>
      </c>
      <c r="R553">
        <v>0.2</v>
      </c>
      <c r="S553">
        <v>0</v>
      </c>
    </row>
    <row r="554" spans="1:19" x14ac:dyDescent="0.3">
      <c r="A554">
        <v>553</v>
      </c>
      <c r="B554" t="s">
        <v>1390</v>
      </c>
      <c r="C554" s="1">
        <v>43048</v>
      </c>
      <c r="D554" s="1">
        <v>43078</v>
      </c>
      <c r="E554" t="s">
        <v>135</v>
      </c>
      <c r="F554" t="s">
        <v>376</v>
      </c>
      <c r="G554" s="4" t="str">
        <f>VLOOKUP(F554,Table2[#All],3)</f>
        <v>Consumer</v>
      </c>
      <c r="H554" t="s">
        <v>19</v>
      </c>
      <c r="I554" t="s">
        <v>1125</v>
      </c>
      <c r="J554" t="s">
        <v>37</v>
      </c>
      <c r="K554">
        <v>32216</v>
      </c>
      <c r="L554" t="s">
        <v>22</v>
      </c>
      <c r="M554" t="s">
        <v>1391</v>
      </c>
      <c r="N554" s="4" t="str">
        <f>VLOOKUP(M554,Table3[#All],2)</f>
        <v>Furniture</v>
      </c>
      <c r="O554" s="4" t="str">
        <f>VLOOKUP(M554,Table3[#All],3)</f>
        <v>Furnishings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3">
      <c r="A555">
        <v>554</v>
      </c>
      <c r="B555" t="s">
        <v>1392</v>
      </c>
      <c r="C555" t="s">
        <v>1393</v>
      </c>
      <c r="D555" t="s">
        <v>351</v>
      </c>
      <c r="E555" t="s">
        <v>34</v>
      </c>
      <c r="F555" t="s">
        <v>1394</v>
      </c>
      <c r="G555" s="4" t="str">
        <f>VLOOKUP(F555,Table2[#All],3)</f>
        <v>Consumer</v>
      </c>
      <c r="H555" t="s">
        <v>19</v>
      </c>
      <c r="I555" t="s">
        <v>132</v>
      </c>
      <c r="J555" t="s">
        <v>67</v>
      </c>
      <c r="K555">
        <v>77070</v>
      </c>
      <c r="L555" t="s">
        <v>68</v>
      </c>
      <c r="M555" t="s">
        <v>1395</v>
      </c>
      <c r="N555" s="4" t="str">
        <f>VLOOKUP(M555,Table3[#All],2)</f>
        <v>Office Supplies</v>
      </c>
      <c r="O555" s="4" t="str">
        <f>VLOOKUP(M555,Table3[#All],3)</f>
        <v>Fasteners</v>
      </c>
      <c r="P555">
        <v>10.824</v>
      </c>
      <c r="Q555">
        <v>3</v>
      </c>
      <c r="R555">
        <v>0.2</v>
      </c>
      <c r="S555">
        <v>2.5707</v>
      </c>
    </row>
    <row r="556" spans="1:19" x14ac:dyDescent="0.3">
      <c r="A556">
        <v>555</v>
      </c>
      <c r="B556" t="s">
        <v>1396</v>
      </c>
      <c r="C556" t="s">
        <v>600</v>
      </c>
      <c r="D556" s="1">
        <v>42801</v>
      </c>
      <c r="E556" t="s">
        <v>17</v>
      </c>
      <c r="F556" t="s">
        <v>1003</v>
      </c>
      <c r="G556" s="4" t="str">
        <f>VLOOKUP(F556,Table2[#All],3)</f>
        <v>Corporate</v>
      </c>
      <c r="H556" t="s">
        <v>19</v>
      </c>
      <c r="I556" t="s">
        <v>1397</v>
      </c>
      <c r="J556" t="s">
        <v>29</v>
      </c>
      <c r="K556">
        <v>92804</v>
      </c>
      <c r="L556" t="s">
        <v>30</v>
      </c>
      <c r="M556" t="s">
        <v>1398</v>
      </c>
      <c r="N556" s="4" t="str">
        <f>VLOOKUP(M556,Table3[#All],2)</f>
        <v>Office Supplies</v>
      </c>
      <c r="O556" s="4" t="str">
        <f>VLOOKUP(M556,Table3[#All],3)</f>
        <v>Storage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3">
      <c r="A557">
        <v>556</v>
      </c>
      <c r="B557" t="s">
        <v>1399</v>
      </c>
      <c r="C557" s="1">
        <v>41701</v>
      </c>
      <c r="D557" s="1">
        <v>41823</v>
      </c>
      <c r="E557" t="s">
        <v>17</v>
      </c>
      <c r="F557" t="s">
        <v>1400</v>
      </c>
      <c r="G557" s="4" t="str">
        <f>VLOOKUP(F557,Table2[#All],3)</f>
        <v>Consumer</v>
      </c>
      <c r="H557" t="s">
        <v>19</v>
      </c>
      <c r="I557" t="s">
        <v>392</v>
      </c>
      <c r="J557" t="s">
        <v>55</v>
      </c>
      <c r="K557">
        <v>28403</v>
      </c>
      <c r="L557" t="s">
        <v>22</v>
      </c>
      <c r="M557" t="s">
        <v>1401</v>
      </c>
      <c r="N557" s="4" t="str">
        <f>VLOOKUP(M557,Table3[#All],2)</f>
        <v>Office Supplies</v>
      </c>
      <c r="O557" s="4" t="str">
        <f>VLOOKUP(M557,Table3[#All],3)</f>
        <v>Art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3">
      <c r="A558">
        <v>557</v>
      </c>
      <c r="B558" t="s">
        <v>1402</v>
      </c>
      <c r="C558" s="1">
        <v>42649</v>
      </c>
      <c r="D558" t="s">
        <v>266</v>
      </c>
      <c r="E558" t="s">
        <v>34</v>
      </c>
      <c r="F558" t="s">
        <v>1403</v>
      </c>
      <c r="G558" s="4" t="str">
        <f>VLOOKUP(F558,Table2[#All],3)</f>
        <v>Consumer</v>
      </c>
      <c r="H558" t="s">
        <v>19</v>
      </c>
      <c r="I558" t="s">
        <v>28</v>
      </c>
      <c r="J558" t="s">
        <v>29</v>
      </c>
      <c r="K558">
        <v>90045</v>
      </c>
      <c r="L558" t="s">
        <v>30</v>
      </c>
      <c r="M558" t="s">
        <v>1404</v>
      </c>
      <c r="N558" s="4" t="str">
        <f>VLOOKUP(M558,Table3[#All],2)</f>
        <v>Office Supplies</v>
      </c>
      <c r="O558" s="4" t="str">
        <f>VLOOKUP(M558,Table3[#All],3)</f>
        <v>Labels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3">
      <c r="A559">
        <v>558</v>
      </c>
      <c r="B559" t="s">
        <v>1402</v>
      </c>
      <c r="C559" s="1">
        <v>42649</v>
      </c>
      <c r="D559" t="s">
        <v>266</v>
      </c>
      <c r="E559" t="s">
        <v>34</v>
      </c>
      <c r="F559" t="s">
        <v>1403</v>
      </c>
      <c r="G559" s="4" t="str">
        <f>VLOOKUP(F559,Table2[#All],3)</f>
        <v>Consumer</v>
      </c>
      <c r="H559" t="s">
        <v>19</v>
      </c>
      <c r="I559" t="s">
        <v>28</v>
      </c>
      <c r="J559" t="s">
        <v>29</v>
      </c>
      <c r="K559">
        <v>90045</v>
      </c>
      <c r="L559" t="s">
        <v>30</v>
      </c>
      <c r="M559" t="s">
        <v>1405</v>
      </c>
      <c r="N559" s="4" t="str">
        <f>VLOOKUP(M559,Table3[#All],2)</f>
        <v>Furniture</v>
      </c>
      <c r="O559" s="4" t="str">
        <f>VLOOKUP(M559,Table3[#All],3)</f>
        <v>Tables</v>
      </c>
      <c r="P559">
        <v>1335.68</v>
      </c>
      <c r="Q559">
        <v>4</v>
      </c>
      <c r="R559">
        <v>0.2</v>
      </c>
      <c r="S559">
        <v>-217.048</v>
      </c>
    </row>
    <row r="560" spans="1:19" x14ac:dyDescent="0.3">
      <c r="A560">
        <v>559</v>
      </c>
      <c r="B560" t="s">
        <v>1402</v>
      </c>
      <c r="C560" s="1">
        <v>42649</v>
      </c>
      <c r="D560" t="s">
        <v>266</v>
      </c>
      <c r="E560" t="s">
        <v>34</v>
      </c>
      <c r="F560" t="s">
        <v>1403</v>
      </c>
      <c r="G560" s="4" t="str">
        <f>VLOOKUP(F560,Table2[#All],3)</f>
        <v>Consumer</v>
      </c>
      <c r="H560" t="s">
        <v>19</v>
      </c>
      <c r="I560" t="s">
        <v>28</v>
      </c>
      <c r="J560" t="s">
        <v>29</v>
      </c>
      <c r="K560">
        <v>90045</v>
      </c>
      <c r="L560" t="s">
        <v>30</v>
      </c>
      <c r="M560" t="s">
        <v>1406</v>
      </c>
      <c r="N560" s="4" t="str">
        <f>VLOOKUP(M560,Table3[#All],2)</f>
        <v>Office Supplies</v>
      </c>
      <c r="O560" s="4" t="str">
        <f>VLOOKUP(M560,Table3[#All],3)</f>
        <v>Paper</v>
      </c>
      <c r="P560">
        <v>32.4</v>
      </c>
      <c r="Q560">
        <v>5</v>
      </c>
      <c r="R560">
        <v>0</v>
      </c>
      <c r="S560">
        <v>15.552</v>
      </c>
    </row>
    <row r="561" spans="1:19" x14ac:dyDescent="0.3">
      <c r="A561">
        <v>560</v>
      </c>
      <c r="B561" t="s">
        <v>1407</v>
      </c>
      <c r="C561" t="s">
        <v>1408</v>
      </c>
      <c r="D561" t="s">
        <v>1380</v>
      </c>
      <c r="E561" t="s">
        <v>17</v>
      </c>
      <c r="F561" t="s">
        <v>1409</v>
      </c>
      <c r="G561" s="4" t="str">
        <f>VLOOKUP(F561,Table2[#All],3)</f>
        <v>Consumer</v>
      </c>
      <c r="H561" t="s">
        <v>19</v>
      </c>
      <c r="I561" t="s">
        <v>87</v>
      </c>
      <c r="J561" t="s">
        <v>29</v>
      </c>
      <c r="K561">
        <v>94110</v>
      </c>
      <c r="L561" t="s">
        <v>30</v>
      </c>
      <c r="M561" t="s">
        <v>1103</v>
      </c>
      <c r="N561" s="4" t="str">
        <f>VLOOKUP(M561,Table3[#All],2)</f>
        <v>Furniture</v>
      </c>
      <c r="O561" s="4" t="str">
        <f>VLOOKUP(M561,Table3[#All],3)</f>
        <v>Furnishings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3">
      <c r="A562">
        <v>561</v>
      </c>
      <c r="B562" t="s">
        <v>1407</v>
      </c>
      <c r="C562" t="s">
        <v>1408</v>
      </c>
      <c r="D562" t="s">
        <v>1380</v>
      </c>
      <c r="E562" t="s">
        <v>17</v>
      </c>
      <c r="F562" t="s">
        <v>1409</v>
      </c>
      <c r="G562" s="4" t="str">
        <f>VLOOKUP(F562,Table2[#All],3)</f>
        <v>Consumer</v>
      </c>
      <c r="H562" t="s">
        <v>19</v>
      </c>
      <c r="I562" t="s">
        <v>87</v>
      </c>
      <c r="J562" t="s">
        <v>29</v>
      </c>
      <c r="K562">
        <v>94110</v>
      </c>
      <c r="L562" t="s">
        <v>30</v>
      </c>
      <c r="M562" t="s">
        <v>1410</v>
      </c>
      <c r="N562" s="4" t="str">
        <f>VLOOKUP(M562,Table3[#All],2)</f>
        <v>Office Supplies</v>
      </c>
      <c r="O562" s="4" t="str">
        <f>VLOOKUP(M562,Table3[#All],3)</f>
        <v>Binders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3">
      <c r="A563">
        <v>562</v>
      </c>
      <c r="B563" t="s">
        <v>1411</v>
      </c>
      <c r="C563" t="s">
        <v>521</v>
      </c>
      <c r="D563" t="s">
        <v>1412</v>
      </c>
      <c r="E563" t="s">
        <v>17</v>
      </c>
      <c r="F563" t="s">
        <v>1413</v>
      </c>
      <c r="G563" s="4" t="str">
        <f>VLOOKUP(F563,Table2[#All],3)</f>
        <v>Consumer</v>
      </c>
      <c r="H563" t="s">
        <v>19</v>
      </c>
      <c r="I563" t="s">
        <v>672</v>
      </c>
      <c r="J563" t="s">
        <v>37</v>
      </c>
      <c r="K563">
        <v>33614</v>
      </c>
      <c r="L563" t="s">
        <v>22</v>
      </c>
      <c r="M563" t="s">
        <v>1414</v>
      </c>
      <c r="N563" s="4" t="str">
        <f>VLOOKUP(M563,Table3[#All],2)</f>
        <v>Office Supplies</v>
      </c>
      <c r="O563" s="4" t="str">
        <f>VLOOKUP(M563,Table3[#All],3)</f>
        <v>Appliances</v>
      </c>
      <c r="P563">
        <v>13</v>
      </c>
      <c r="Q563">
        <v>5</v>
      </c>
      <c r="R563">
        <v>0.2</v>
      </c>
      <c r="S563">
        <v>1.3</v>
      </c>
    </row>
    <row r="564" spans="1:19" x14ac:dyDescent="0.3">
      <c r="A564">
        <v>563</v>
      </c>
      <c r="B564" t="s">
        <v>1411</v>
      </c>
      <c r="C564" t="s">
        <v>521</v>
      </c>
      <c r="D564" t="s">
        <v>1412</v>
      </c>
      <c r="E564" t="s">
        <v>17</v>
      </c>
      <c r="F564" t="s">
        <v>1413</v>
      </c>
      <c r="G564" s="4" t="str">
        <f>VLOOKUP(F564,Table2[#All],3)</f>
        <v>Consumer</v>
      </c>
      <c r="H564" t="s">
        <v>19</v>
      </c>
      <c r="I564" t="s">
        <v>672</v>
      </c>
      <c r="J564" t="s">
        <v>37</v>
      </c>
      <c r="K564">
        <v>33614</v>
      </c>
      <c r="L564" t="s">
        <v>22</v>
      </c>
      <c r="M564" t="s">
        <v>1415</v>
      </c>
      <c r="N564" s="4" t="str">
        <f>VLOOKUP(M564,Table3[#All],2)</f>
        <v>Furniture</v>
      </c>
      <c r="O564" s="4" t="str">
        <f>VLOOKUP(M564,Table3[#All],3)</f>
        <v>Furnishings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3">
      <c r="A565">
        <v>564</v>
      </c>
      <c r="B565" t="s">
        <v>1416</v>
      </c>
      <c r="C565" s="1">
        <v>42197</v>
      </c>
      <c r="D565" s="1">
        <v>42259</v>
      </c>
      <c r="E565" t="s">
        <v>135</v>
      </c>
      <c r="F565" t="s">
        <v>1417</v>
      </c>
      <c r="G565" s="4" t="str">
        <f>VLOOKUP(F565,Table2[#All],3)</f>
        <v>Consumer</v>
      </c>
      <c r="H565" t="s">
        <v>19</v>
      </c>
      <c r="I565" t="s">
        <v>59</v>
      </c>
      <c r="J565" t="s">
        <v>60</v>
      </c>
      <c r="K565">
        <v>98105</v>
      </c>
      <c r="L565" t="s">
        <v>30</v>
      </c>
      <c r="M565" t="s">
        <v>1418</v>
      </c>
      <c r="N565" s="4" t="str">
        <f>VLOOKUP(M565,Table3[#All],2)</f>
        <v>Office Supplies</v>
      </c>
      <c r="O565" s="4" t="str">
        <f>VLOOKUP(M565,Table3[#All],3)</f>
        <v>Fasteners</v>
      </c>
      <c r="P565">
        <v>3.96</v>
      </c>
      <c r="Q565">
        <v>2</v>
      </c>
      <c r="R565">
        <v>0</v>
      </c>
      <c r="S565">
        <v>0</v>
      </c>
    </row>
    <row r="566" spans="1:19" x14ac:dyDescent="0.3">
      <c r="A566">
        <v>565</v>
      </c>
      <c r="B566" t="s">
        <v>1416</v>
      </c>
      <c r="C566" s="1">
        <v>42197</v>
      </c>
      <c r="D566" s="1">
        <v>42259</v>
      </c>
      <c r="E566" t="s">
        <v>135</v>
      </c>
      <c r="F566" t="s">
        <v>1417</v>
      </c>
      <c r="G566" s="4" t="str">
        <f>VLOOKUP(F566,Table2[#All],3)</f>
        <v>Consumer</v>
      </c>
      <c r="H566" t="s">
        <v>19</v>
      </c>
      <c r="I566" t="s">
        <v>59</v>
      </c>
      <c r="J566" t="s">
        <v>60</v>
      </c>
      <c r="K566">
        <v>98105</v>
      </c>
      <c r="L566" t="s">
        <v>30</v>
      </c>
      <c r="M566" t="s">
        <v>840</v>
      </c>
      <c r="N566" s="4" t="str">
        <f>VLOOKUP(M566,Table3[#All],2)</f>
        <v>Office Supplies</v>
      </c>
      <c r="O566" s="4" t="str">
        <f>VLOOKUP(M566,Table3[#All],3)</f>
        <v>Labels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3">
      <c r="A567">
        <v>566</v>
      </c>
      <c r="B567" t="s">
        <v>1419</v>
      </c>
      <c r="C567" s="1">
        <v>42928</v>
      </c>
      <c r="D567" s="1">
        <v>43020</v>
      </c>
      <c r="E567" t="s">
        <v>135</v>
      </c>
      <c r="F567" t="s">
        <v>1420</v>
      </c>
      <c r="G567" s="4" t="str">
        <f>VLOOKUP(F567,Table2[#All],3)</f>
        <v>Consumer</v>
      </c>
      <c r="H567" t="s">
        <v>19</v>
      </c>
      <c r="I567" t="s">
        <v>28</v>
      </c>
      <c r="J567" t="s">
        <v>29</v>
      </c>
      <c r="K567">
        <v>90008</v>
      </c>
      <c r="L567" t="s">
        <v>30</v>
      </c>
      <c r="M567" t="s">
        <v>1421</v>
      </c>
      <c r="N567" s="4" t="str">
        <f>VLOOKUP(M567,Table3[#All],2)</f>
        <v>Technology</v>
      </c>
      <c r="O567" s="4" t="str">
        <f>VLOOKUP(M567,Table3[#All],3)</f>
        <v>Phones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3">
      <c r="A568">
        <v>567</v>
      </c>
      <c r="B568" t="s">
        <v>1422</v>
      </c>
      <c r="C568" s="1">
        <v>42745</v>
      </c>
      <c r="D568" s="1">
        <v>42957</v>
      </c>
      <c r="E568" t="s">
        <v>34</v>
      </c>
      <c r="F568" t="s">
        <v>1423</v>
      </c>
      <c r="G568" s="4" t="str">
        <f>VLOOKUP(F568,Table2[#All],3)</f>
        <v>Corporate</v>
      </c>
      <c r="H568" t="s">
        <v>19</v>
      </c>
      <c r="I568" t="s">
        <v>59</v>
      </c>
      <c r="J568" t="s">
        <v>60</v>
      </c>
      <c r="K568">
        <v>98105</v>
      </c>
      <c r="L568" t="s">
        <v>30</v>
      </c>
      <c r="M568" t="s">
        <v>1424</v>
      </c>
      <c r="N568" s="4" t="str">
        <f>VLOOKUP(M568,Table3[#All],2)</f>
        <v>Office Supplies</v>
      </c>
      <c r="O568" s="4" t="str">
        <f>VLOOKUP(M568,Table3[#All],3)</f>
        <v>Paper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3">
      <c r="A569">
        <v>568</v>
      </c>
      <c r="B569" t="s">
        <v>1422</v>
      </c>
      <c r="C569" s="1">
        <v>42745</v>
      </c>
      <c r="D569" s="1">
        <v>42957</v>
      </c>
      <c r="E569" t="s">
        <v>34</v>
      </c>
      <c r="F569" t="s">
        <v>1423</v>
      </c>
      <c r="G569" s="4" t="str">
        <f>VLOOKUP(F569,Table2[#All],3)</f>
        <v>Corporate</v>
      </c>
      <c r="H569" t="s">
        <v>19</v>
      </c>
      <c r="I569" t="s">
        <v>59</v>
      </c>
      <c r="J569" t="s">
        <v>60</v>
      </c>
      <c r="K569">
        <v>98105</v>
      </c>
      <c r="L569" t="s">
        <v>30</v>
      </c>
      <c r="M569" t="s">
        <v>1425</v>
      </c>
      <c r="N569" s="4" t="str">
        <f>VLOOKUP(M569,Table3[#All],2)</f>
        <v>Office Supplies</v>
      </c>
      <c r="O569" s="4" t="str">
        <f>VLOOKUP(M569,Table3[#All],3)</f>
        <v>Binders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3">
      <c r="A570">
        <v>569</v>
      </c>
      <c r="B570" t="s">
        <v>1422</v>
      </c>
      <c r="C570" s="1">
        <v>42745</v>
      </c>
      <c r="D570" s="1">
        <v>42957</v>
      </c>
      <c r="E570" t="s">
        <v>34</v>
      </c>
      <c r="F570" t="s">
        <v>1423</v>
      </c>
      <c r="G570" s="4" t="str">
        <f>VLOOKUP(F570,Table2[#All],3)</f>
        <v>Corporate</v>
      </c>
      <c r="H570" t="s">
        <v>19</v>
      </c>
      <c r="I570" t="s">
        <v>59</v>
      </c>
      <c r="J570" t="s">
        <v>60</v>
      </c>
      <c r="K570">
        <v>98105</v>
      </c>
      <c r="L570" t="s">
        <v>30</v>
      </c>
      <c r="M570" t="s">
        <v>1426</v>
      </c>
      <c r="N570" s="4" t="str">
        <f>VLOOKUP(M570,Table3[#All],2)</f>
        <v>Office Supplies</v>
      </c>
      <c r="O570" s="4" t="str">
        <f>VLOOKUP(M570,Table3[#All],3)</f>
        <v>Paper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3">
      <c r="A571">
        <v>570</v>
      </c>
      <c r="B571" t="s">
        <v>1422</v>
      </c>
      <c r="C571" s="1">
        <v>42745</v>
      </c>
      <c r="D571" s="1">
        <v>42957</v>
      </c>
      <c r="E571" t="s">
        <v>34</v>
      </c>
      <c r="F571" t="s">
        <v>1423</v>
      </c>
      <c r="G571" s="4" t="str">
        <f>VLOOKUP(F571,Table2[#All],3)</f>
        <v>Corporate</v>
      </c>
      <c r="H571" t="s">
        <v>19</v>
      </c>
      <c r="I571" t="s">
        <v>59</v>
      </c>
      <c r="J571" t="s">
        <v>60</v>
      </c>
      <c r="K571">
        <v>98105</v>
      </c>
      <c r="L571" t="s">
        <v>30</v>
      </c>
      <c r="M571" t="s">
        <v>1427</v>
      </c>
      <c r="N571" s="4" t="str">
        <f>VLOOKUP(M571,Table3[#All],2)</f>
        <v>Furniture</v>
      </c>
      <c r="O571" s="4" t="str">
        <f>VLOOKUP(M571,Table3[#All],3)</f>
        <v>Chairs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3">
      <c r="A572">
        <v>571</v>
      </c>
      <c r="B572" t="s">
        <v>1428</v>
      </c>
      <c r="C572" t="s">
        <v>750</v>
      </c>
      <c r="D572" s="1">
        <v>43191</v>
      </c>
      <c r="E572" t="s">
        <v>34</v>
      </c>
      <c r="F572" t="s">
        <v>1429</v>
      </c>
      <c r="G572" s="4" t="str">
        <f>VLOOKUP(F572,Table2[#All],3)</f>
        <v>Consumer</v>
      </c>
      <c r="H572" t="s">
        <v>19</v>
      </c>
      <c r="I572" t="s">
        <v>200</v>
      </c>
      <c r="J572" t="s">
        <v>201</v>
      </c>
      <c r="K572">
        <v>10024</v>
      </c>
      <c r="L572" t="s">
        <v>104</v>
      </c>
      <c r="M572" t="s">
        <v>1404</v>
      </c>
      <c r="N572" s="4" t="str">
        <f>VLOOKUP(M572,Table3[#All],2)</f>
        <v>Office Supplies</v>
      </c>
      <c r="O572" s="4" t="str">
        <f>VLOOKUP(M572,Table3[#All],3)</f>
        <v>Labels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3">
      <c r="A573">
        <v>572</v>
      </c>
      <c r="B573" t="s">
        <v>1428</v>
      </c>
      <c r="C573" t="s">
        <v>750</v>
      </c>
      <c r="D573" s="1">
        <v>43191</v>
      </c>
      <c r="E573" t="s">
        <v>34</v>
      </c>
      <c r="F573" t="s">
        <v>1429</v>
      </c>
      <c r="G573" s="4" t="str">
        <f>VLOOKUP(F573,Table2[#All],3)</f>
        <v>Consumer</v>
      </c>
      <c r="H573" t="s">
        <v>19</v>
      </c>
      <c r="I573" t="s">
        <v>200</v>
      </c>
      <c r="J573" t="s">
        <v>201</v>
      </c>
      <c r="K573">
        <v>10024</v>
      </c>
      <c r="L573" t="s">
        <v>104</v>
      </c>
      <c r="M573" t="s">
        <v>649</v>
      </c>
      <c r="N573" s="4" t="str">
        <f>VLOOKUP(M573,Table3[#All],2)</f>
        <v>Office Supplies</v>
      </c>
      <c r="O573" s="4" t="str">
        <f>VLOOKUP(M573,Table3[#All],3)</f>
        <v>Fasteners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3">
      <c r="A574">
        <v>573</v>
      </c>
      <c r="B574" t="s">
        <v>1428</v>
      </c>
      <c r="C574" t="s">
        <v>750</v>
      </c>
      <c r="D574" s="1">
        <v>43191</v>
      </c>
      <c r="E574" t="s">
        <v>34</v>
      </c>
      <c r="F574" t="s">
        <v>1429</v>
      </c>
      <c r="G574" s="4" t="str">
        <f>VLOOKUP(F574,Table2[#All],3)</f>
        <v>Consumer</v>
      </c>
      <c r="H574" t="s">
        <v>19</v>
      </c>
      <c r="I574" t="s">
        <v>200</v>
      </c>
      <c r="J574" t="s">
        <v>201</v>
      </c>
      <c r="K574">
        <v>10024</v>
      </c>
      <c r="L574" t="s">
        <v>104</v>
      </c>
      <c r="M574" t="s">
        <v>892</v>
      </c>
      <c r="N574" s="4" t="str">
        <f>VLOOKUP(M574,Table3[#All],2)</f>
        <v>Office Supplies</v>
      </c>
      <c r="O574" s="4" t="str">
        <f>VLOOKUP(M574,Table3[#All],3)</f>
        <v>Binders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3">
      <c r="A575">
        <v>574</v>
      </c>
      <c r="B575" t="s">
        <v>1428</v>
      </c>
      <c r="C575" t="s">
        <v>750</v>
      </c>
      <c r="D575" s="1">
        <v>43191</v>
      </c>
      <c r="E575" t="s">
        <v>34</v>
      </c>
      <c r="F575" t="s">
        <v>1429</v>
      </c>
      <c r="G575" s="4" t="str">
        <f>VLOOKUP(F575,Table2[#All],3)</f>
        <v>Consumer</v>
      </c>
      <c r="H575" t="s">
        <v>19</v>
      </c>
      <c r="I575" t="s">
        <v>200</v>
      </c>
      <c r="J575" t="s">
        <v>201</v>
      </c>
      <c r="K575">
        <v>10024</v>
      </c>
      <c r="L575" t="s">
        <v>104</v>
      </c>
      <c r="M575" t="s">
        <v>1430</v>
      </c>
      <c r="N575" s="4" t="str">
        <f>VLOOKUP(M575,Table3[#All],2)</f>
        <v>Technology</v>
      </c>
      <c r="O575" s="4" t="str">
        <f>VLOOKUP(M575,Table3[#All],3)</f>
        <v>Phones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3">
      <c r="A576">
        <v>575</v>
      </c>
      <c r="B576" t="s">
        <v>1431</v>
      </c>
      <c r="C576" s="1">
        <v>42440</v>
      </c>
      <c r="D576" s="1">
        <v>42562</v>
      </c>
      <c r="E576" t="s">
        <v>34</v>
      </c>
      <c r="F576" t="s">
        <v>1432</v>
      </c>
      <c r="G576" s="4" t="str">
        <f>VLOOKUP(F576,Table2[#All],3)</f>
        <v>Consumer</v>
      </c>
      <c r="H576" t="s">
        <v>19</v>
      </c>
      <c r="I576" t="s">
        <v>1433</v>
      </c>
      <c r="J576" t="s">
        <v>60</v>
      </c>
      <c r="K576">
        <v>98270</v>
      </c>
      <c r="L576" t="s">
        <v>30</v>
      </c>
      <c r="M576" t="s">
        <v>1434</v>
      </c>
      <c r="N576" s="4" t="str">
        <f>VLOOKUP(M576,Table3[#All],2)</f>
        <v>Office Supplies</v>
      </c>
      <c r="O576" s="4" t="str">
        <f>VLOOKUP(M576,Table3[#All],3)</f>
        <v>Art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3">
      <c r="A577">
        <v>576</v>
      </c>
      <c r="B577" t="s">
        <v>1435</v>
      </c>
      <c r="C577" t="s">
        <v>1436</v>
      </c>
      <c r="D577" t="s">
        <v>1437</v>
      </c>
      <c r="E577" t="s">
        <v>17</v>
      </c>
      <c r="F577" t="s">
        <v>1438</v>
      </c>
      <c r="G577" s="4" t="str">
        <f>VLOOKUP(F577,Table2[#All],3)</f>
        <v>Consumer</v>
      </c>
      <c r="H577" t="s">
        <v>19</v>
      </c>
      <c r="I577" t="s">
        <v>863</v>
      </c>
      <c r="J577" t="s">
        <v>29</v>
      </c>
      <c r="K577">
        <v>90805</v>
      </c>
      <c r="L577" t="s">
        <v>30</v>
      </c>
      <c r="M577" t="s">
        <v>1424</v>
      </c>
      <c r="N577" s="4" t="str">
        <f>VLOOKUP(M577,Table3[#All],2)</f>
        <v>Office Supplies</v>
      </c>
      <c r="O577" s="4" t="str">
        <f>VLOOKUP(M577,Table3[#All],3)</f>
        <v>Paper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3">
      <c r="A578">
        <v>577</v>
      </c>
      <c r="B578" t="s">
        <v>1435</v>
      </c>
      <c r="C578" t="s">
        <v>1436</v>
      </c>
      <c r="D578" t="s">
        <v>1437</v>
      </c>
      <c r="E578" t="s">
        <v>17</v>
      </c>
      <c r="F578" t="s">
        <v>1438</v>
      </c>
      <c r="G578" s="4" t="str">
        <f>VLOOKUP(F578,Table2[#All],3)</f>
        <v>Consumer</v>
      </c>
      <c r="H578" t="s">
        <v>19</v>
      </c>
      <c r="I578" t="s">
        <v>863</v>
      </c>
      <c r="J578" t="s">
        <v>29</v>
      </c>
      <c r="K578">
        <v>90805</v>
      </c>
      <c r="L578" t="s">
        <v>30</v>
      </c>
      <c r="M578" t="s">
        <v>1439</v>
      </c>
      <c r="N578" s="4" t="str">
        <f>VLOOKUP(M578,Table3[#All],2)</f>
        <v>Office Supplies</v>
      </c>
      <c r="O578" s="4" t="str">
        <f>VLOOKUP(M578,Table3[#All],3)</f>
        <v>Paper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3">
      <c r="A579">
        <v>578</v>
      </c>
      <c r="B579" t="s">
        <v>1435</v>
      </c>
      <c r="C579" t="s">
        <v>1436</v>
      </c>
      <c r="D579" t="s">
        <v>1437</v>
      </c>
      <c r="E579" t="s">
        <v>17</v>
      </c>
      <c r="F579" t="s">
        <v>1438</v>
      </c>
      <c r="G579" s="4" t="str">
        <f>VLOOKUP(F579,Table2[#All],3)</f>
        <v>Consumer</v>
      </c>
      <c r="H579" t="s">
        <v>19</v>
      </c>
      <c r="I579" t="s">
        <v>863</v>
      </c>
      <c r="J579" t="s">
        <v>29</v>
      </c>
      <c r="K579">
        <v>90805</v>
      </c>
      <c r="L579" t="s">
        <v>30</v>
      </c>
      <c r="M579" t="s">
        <v>1440</v>
      </c>
      <c r="N579" s="4" t="str">
        <f>VLOOKUP(M579,Table3[#All],2)</f>
        <v>Office Supplies</v>
      </c>
      <c r="O579" s="4" t="str">
        <f>VLOOKUP(M579,Table3[#All],3)</f>
        <v>Supplies</v>
      </c>
      <c r="P579">
        <v>7.3</v>
      </c>
      <c r="Q579">
        <v>2</v>
      </c>
      <c r="R579">
        <v>0</v>
      </c>
      <c r="S579">
        <v>2.19</v>
      </c>
    </row>
    <row r="580" spans="1:19" x14ac:dyDescent="0.3">
      <c r="A580">
        <v>579</v>
      </c>
      <c r="B580" t="s">
        <v>1441</v>
      </c>
      <c r="C580" t="s">
        <v>1442</v>
      </c>
      <c r="D580" t="s">
        <v>1443</v>
      </c>
      <c r="E580" t="s">
        <v>34</v>
      </c>
      <c r="F580" t="s">
        <v>1444</v>
      </c>
      <c r="G580" s="4" t="str">
        <f>VLOOKUP(F580,Table2[#All],3)</f>
        <v>Consumer</v>
      </c>
      <c r="H580" t="s">
        <v>19</v>
      </c>
      <c r="I580" t="s">
        <v>226</v>
      </c>
      <c r="J580" t="s">
        <v>152</v>
      </c>
      <c r="K580">
        <v>60610</v>
      </c>
      <c r="L580" t="s">
        <v>68</v>
      </c>
      <c r="M580" t="s">
        <v>412</v>
      </c>
      <c r="N580" s="4" t="str">
        <f>VLOOKUP(M580,Table3[#All],2)</f>
        <v>Office Supplies</v>
      </c>
      <c r="O580" s="4" t="str">
        <f>VLOOKUP(M580,Table3[#All],3)</f>
        <v>Storage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3">
      <c r="A581">
        <v>580</v>
      </c>
      <c r="B581" t="s">
        <v>1441</v>
      </c>
      <c r="C581" t="s">
        <v>1442</v>
      </c>
      <c r="D581" t="s">
        <v>1443</v>
      </c>
      <c r="E581" t="s">
        <v>34</v>
      </c>
      <c r="F581" t="s">
        <v>1444</v>
      </c>
      <c r="G581" s="4" t="str">
        <f>VLOOKUP(F581,Table2[#All],3)</f>
        <v>Consumer</v>
      </c>
      <c r="H581" t="s">
        <v>19</v>
      </c>
      <c r="I581" t="s">
        <v>226</v>
      </c>
      <c r="J581" t="s">
        <v>152</v>
      </c>
      <c r="K581">
        <v>60610</v>
      </c>
      <c r="L581" t="s">
        <v>68</v>
      </c>
      <c r="M581" t="s">
        <v>1445</v>
      </c>
      <c r="N581" s="4" t="str">
        <f>VLOOKUP(M581,Table3[#All],2)</f>
        <v>Furniture</v>
      </c>
      <c r="O581" s="4" t="str">
        <f>VLOOKUP(M581,Table3[#All],3)</f>
        <v>Furnishings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3">
      <c r="A582">
        <v>581</v>
      </c>
      <c r="B582" t="s">
        <v>1446</v>
      </c>
      <c r="C582" s="1">
        <v>42286</v>
      </c>
      <c r="D582" t="s">
        <v>1447</v>
      </c>
      <c r="E582" t="s">
        <v>34</v>
      </c>
      <c r="F582" t="s">
        <v>1448</v>
      </c>
      <c r="G582" s="4" t="str">
        <f>VLOOKUP(F582,Table2[#All],3)</f>
        <v>Consumer</v>
      </c>
      <c r="H582" t="s">
        <v>19</v>
      </c>
      <c r="I582" t="s">
        <v>28</v>
      </c>
      <c r="J582" t="s">
        <v>29</v>
      </c>
      <c r="K582">
        <v>90004</v>
      </c>
      <c r="L582" t="s">
        <v>30</v>
      </c>
      <c r="M582" t="s">
        <v>1449</v>
      </c>
      <c r="N582" s="4" t="str">
        <f>VLOOKUP(M582,Table3[#All],2)</f>
        <v>Office Supplies</v>
      </c>
      <c r="O582" s="4" t="str">
        <f>VLOOKUP(M582,Table3[#All],3)</f>
        <v>Supplies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3">
      <c r="A583">
        <v>582</v>
      </c>
      <c r="B583" t="s">
        <v>1450</v>
      </c>
      <c r="C583" s="1">
        <v>42747</v>
      </c>
      <c r="D583" s="1">
        <v>42867</v>
      </c>
      <c r="E583" t="s">
        <v>34</v>
      </c>
      <c r="F583" t="s">
        <v>1451</v>
      </c>
      <c r="G583" s="4" t="str">
        <f>VLOOKUP(F583,Table2[#All],3)</f>
        <v>Consumer</v>
      </c>
      <c r="H583" t="s">
        <v>19</v>
      </c>
      <c r="I583" t="s">
        <v>606</v>
      </c>
      <c r="J583" t="s">
        <v>345</v>
      </c>
      <c r="K583">
        <v>80219</v>
      </c>
      <c r="L583" t="s">
        <v>30</v>
      </c>
      <c r="M583" t="s">
        <v>138</v>
      </c>
      <c r="N583" s="4" t="str">
        <f>VLOOKUP(M583,Table3[#All],2)</f>
        <v>Technology</v>
      </c>
      <c r="O583" s="4" t="str">
        <f>VLOOKUP(M583,Table3[#All],3)</f>
        <v>Phones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3">
      <c r="A584">
        <v>583</v>
      </c>
      <c r="B584" t="s">
        <v>1450</v>
      </c>
      <c r="C584" s="1">
        <v>42747</v>
      </c>
      <c r="D584" s="1">
        <v>42867</v>
      </c>
      <c r="E584" t="s">
        <v>34</v>
      </c>
      <c r="F584" t="s">
        <v>1451</v>
      </c>
      <c r="G584" s="4" t="str">
        <f>VLOOKUP(F584,Table2[#All],3)</f>
        <v>Consumer</v>
      </c>
      <c r="H584" t="s">
        <v>19</v>
      </c>
      <c r="I584" t="s">
        <v>606</v>
      </c>
      <c r="J584" t="s">
        <v>345</v>
      </c>
      <c r="K584">
        <v>80219</v>
      </c>
      <c r="L584" t="s">
        <v>30</v>
      </c>
      <c r="M584" t="s">
        <v>1452</v>
      </c>
      <c r="N584" s="4" t="str">
        <f>VLOOKUP(M584,Table3[#All],2)</f>
        <v>Technology</v>
      </c>
      <c r="O584" s="4" t="str">
        <f>VLOOKUP(M584,Table3[#All],3)</f>
        <v>Phones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3">
      <c r="A585">
        <v>584</v>
      </c>
      <c r="B585" t="s">
        <v>1450</v>
      </c>
      <c r="C585" s="1">
        <v>42747</v>
      </c>
      <c r="D585" s="1">
        <v>42867</v>
      </c>
      <c r="E585" t="s">
        <v>34</v>
      </c>
      <c r="F585" t="s">
        <v>1451</v>
      </c>
      <c r="G585" s="4" t="str">
        <f>VLOOKUP(F585,Table2[#All],3)</f>
        <v>Consumer</v>
      </c>
      <c r="H585" t="s">
        <v>19</v>
      </c>
      <c r="I585" t="s">
        <v>606</v>
      </c>
      <c r="J585" t="s">
        <v>345</v>
      </c>
      <c r="K585">
        <v>80219</v>
      </c>
      <c r="L585" t="s">
        <v>30</v>
      </c>
      <c r="M585" t="s">
        <v>330</v>
      </c>
      <c r="N585" s="4" t="str">
        <f>VLOOKUP(M585,Table3[#All],2)</f>
        <v>Office Supplies</v>
      </c>
      <c r="O585" s="4" t="str">
        <f>VLOOKUP(M585,Table3[#All],3)</f>
        <v>Appliances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3">
      <c r="A586">
        <v>585</v>
      </c>
      <c r="B586" t="s">
        <v>1450</v>
      </c>
      <c r="C586" s="1">
        <v>42747</v>
      </c>
      <c r="D586" s="1">
        <v>42867</v>
      </c>
      <c r="E586" t="s">
        <v>34</v>
      </c>
      <c r="F586" t="s">
        <v>1451</v>
      </c>
      <c r="G586" s="4" t="str">
        <f>VLOOKUP(F586,Table2[#All],3)</f>
        <v>Consumer</v>
      </c>
      <c r="H586" t="s">
        <v>19</v>
      </c>
      <c r="I586" t="s">
        <v>606</v>
      </c>
      <c r="J586" t="s">
        <v>345</v>
      </c>
      <c r="K586">
        <v>80219</v>
      </c>
      <c r="L586" t="s">
        <v>30</v>
      </c>
      <c r="M586" t="s">
        <v>1453</v>
      </c>
      <c r="N586" s="4" t="str">
        <f>VLOOKUP(M586,Table3[#All],2)</f>
        <v>Office Supplies</v>
      </c>
      <c r="O586" s="4" t="str">
        <f>VLOOKUP(M586,Table3[#All],3)</f>
        <v>Binders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3">
      <c r="A587">
        <v>586</v>
      </c>
      <c r="B587" t="s">
        <v>1450</v>
      </c>
      <c r="C587" s="1">
        <v>42747</v>
      </c>
      <c r="D587" s="1">
        <v>42867</v>
      </c>
      <c r="E587" t="s">
        <v>34</v>
      </c>
      <c r="F587" t="s">
        <v>1451</v>
      </c>
      <c r="G587" s="4" t="str">
        <f>VLOOKUP(F587,Table2[#All],3)</f>
        <v>Consumer</v>
      </c>
      <c r="H587" t="s">
        <v>19</v>
      </c>
      <c r="I587" t="s">
        <v>606</v>
      </c>
      <c r="J587" t="s">
        <v>345</v>
      </c>
      <c r="K587">
        <v>80219</v>
      </c>
      <c r="L587" t="s">
        <v>30</v>
      </c>
      <c r="M587" t="s">
        <v>467</v>
      </c>
      <c r="N587" s="4" t="str">
        <f>VLOOKUP(M587,Table3[#All],2)</f>
        <v>Technology</v>
      </c>
      <c r="O587" s="4" t="str">
        <f>VLOOKUP(M587,Table3[#All],3)</f>
        <v>Phones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3">
      <c r="A588">
        <v>587</v>
      </c>
      <c r="B588" t="s">
        <v>1454</v>
      </c>
      <c r="C588" s="1">
        <v>42070</v>
      </c>
      <c r="D588" s="1">
        <v>42254</v>
      </c>
      <c r="E588" t="s">
        <v>34</v>
      </c>
      <c r="F588" t="s">
        <v>1455</v>
      </c>
      <c r="G588" s="4" t="str">
        <f>VLOOKUP(F588,Table2[#All],3)</f>
        <v>Consumer</v>
      </c>
      <c r="H588" t="s">
        <v>19</v>
      </c>
      <c r="I588" t="s">
        <v>1079</v>
      </c>
      <c r="J588" t="s">
        <v>21</v>
      </c>
      <c r="K588">
        <v>40475</v>
      </c>
      <c r="L588" t="s">
        <v>22</v>
      </c>
      <c r="M588" t="s">
        <v>1064</v>
      </c>
      <c r="N588" s="4" t="str">
        <f>VLOOKUP(M588,Table3[#All],2)</f>
        <v>Furniture</v>
      </c>
      <c r="O588" s="4" t="str">
        <f>VLOOKUP(M588,Table3[#All],3)</f>
        <v>Chairs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3">
      <c r="A589">
        <v>588</v>
      </c>
      <c r="B589" t="s">
        <v>1454</v>
      </c>
      <c r="C589" s="1">
        <v>42070</v>
      </c>
      <c r="D589" s="1">
        <v>42254</v>
      </c>
      <c r="E589" t="s">
        <v>34</v>
      </c>
      <c r="F589" t="s">
        <v>1455</v>
      </c>
      <c r="G589" s="4" t="str">
        <f>VLOOKUP(F589,Table2[#All],3)</f>
        <v>Consumer</v>
      </c>
      <c r="H589" t="s">
        <v>19</v>
      </c>
      <c r="I589" t="s">
        <v>1079</v>
      </c>
      <c r="J589" t="s">
        <v>21</v>
      </c>
      <c r="K589">
        <v>40475</v>
      </c>
      <c r="L589" t="s">
        <v>22</v>
      </c>
      <c r="M589" t="s">
        <v>1456</v>
      </c>
      <c r="N589" s="4" t="str">
        <f>VLOOKUP(M589,Table3[#All],2)</f>
        <v>Office Supplies</v>
      </c>
      <c r="O589" s="4" t="str">
        <f>VLOOKUP(M589,Table3[#All],3)</f>
        <v>Labels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3">
      <c r="A590">
        <v>589</v>
      </c>
      <c r="B590" t="s">
        <v>1457</v>
      </c>
      <c r="C590" t="s">
        <v>1458</v>
      </c>
      <c r="D590" t="s">
        <v>1459</v>
      </c>
      <c r="E590" t="s">
        <v>34</v>
      </c>
      <c r="F590" t="s">
        <v>1460</v>
      </c>
      <c r="G590" s="4" t="str">
        <f>VLOOKUP(F590,Table2[#All],3)</f>
        <v>Consumer</v>
      </c>
      <c r="H590" t="s">
        <v>19</v>
      </c>
      <c r="I590" t="s">
        <v>1461</v>
      </c>
      <c r="J590" t="s">
        <v>317</v>
      </c>
      <c r="K590">
        <v>97301</v>
      </c>
      <c r="L590" t="s">
        <v>30</v>
      </c>
      <c r="M590" t="s">
        <v>1462</v>
      </c>
      <c r="N590" s="4" t="str">
        <f>VLOOKUP(M590,Table3[#All],2)</f>
        <v>Technology</v>
      </c>
      <c r="O590" s="4" t="str">
        <f>VLOOKUP(M590,Table3[#All],3)</f>
        <v>Phones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3">
      <c r="A591">
        <v>590</v>
      </c>
      <c r="B591" t="s">
        <v>1457</v>
      </c>
      <c r="C591" t="s">
        <v>1458</v>
      </c>
      <c r="D591" t="s">
        <v>1459</v>
      </c>
      <c r="E591" t="s">
        <v>34</v>
      </c>
      <c r="F591" t="s">
        <v>1460</v>
      </c>
      <c r="G591" s="4" t="str">
        <f>VLOOKUP(F591,Table2[#All],3)</f>
        <v>Consumer</v>
      </c>
      <c r="H591" t="s">
        <v>19</v>
      </c>
      <c r="I591" t="s">
        <v>1461</v>
      </c>
      <c r="J591" t="s">
        <v>317</v>
      </c>
      <c r="K591">
        <v>97301</v>
      </c>
      <c r="L591" t="s">
        <v>30</v>
      </c>
      <c r="M591" t="s">
        <v>1463</v>
      </c>
      <c r="N591" s="4" t="str">
        <f>VLOOKUP(M591,Table3[#All],2)</f>
        <v>Office Supplies</v>
      </c>
      <c r="O591" s="4" t="str">
        <f>VLOOKUP(M591,Table3[#All],3)</f>
        <v>Paper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3">
      <c r="A592">
        <v>591</v>
      </c>
      <c r="B592" t="s">
        <v>1457</v>
      </c>
      <c r="C592" t="s">
        <v>1458</v>
      </c>
      <c r="D592" t="s">
        <v>1459</v>
      </c>
      <c r="E592" t="s">
        <v>34</v>
      </c>
      <c r="F592" t="s">
        <v>1460</v>
      </c>
      <c r="G592" s="4" t="str">
        <f>VLOOKUP(F592,Table2[#All],3)</f>
        <v>Consumer</v>
      </c>
      <c r="H592" t="s">
        <v>19</v>
      </c>
      <c r="I592" t="s">
        <v>1461</v>
      </c>
      <c r="J592" t="s">
        <v>317</v>
      </c>
      <c r="K592">
        <v>97301</v>
      </c>
      <c r="L592" t="s">
        <v>30</v>
      </c>
      <c r="M592" t="s">
        <v>1269</v>
      </c>
      <c r="N592" s="4" t="str">
        <f>VLOOKUP(M592,Table3[#All],2)</f>
        <v>Office Supplies</v>
      </c>
      <c r="O592" s="4" t="str">
        <f>VLOOKUP(M592,Table3[#All],3)</f>
        <v>Binders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3">
      <c r="A593">
        <v>592</v>
      </c>
      <c r="B593" t="s">
        <v>1457</v>
      </c>
      <c r="C593" t="s">
        <v>1458</v>
      </c>
      <c r="D593" t="s">
        <v>1459</v>
      </c>
      <c r="E593" t="s">
        <v>34</v>
      </c>
      <c r="F593" t="s">
        <v>1460</v>
      </c>
      <c r="G593" s="4" t="str">
        <f>VLOOKUP(F593,Table2[#All],3)</f>
        <v>Consumer</v>
      </c>
      <c r="H593" t="s">
        <v>19</v>
      </c>
      <c r="I593" t="s">
        <v>1461</v>
      </c>
      <c r="J593" t="s">
        <v>317</v>
      </c>
      <c r="K593">
        <v>97301</v>
      </c>
      <c r="L593" t="s">
        <v>30</v>
      </c>
      <c r="M593" t="s">
        <v>1464</v>
      </c>
      <c r="N593" s="4" t="str">
        <f>VLOOKUP(M593,Table3[#All],2)</f>
        <v>Office Supplies</v>
      </c>
      <c r="O593" s="4" t="str">
        <f>VLOOKUP(M593,Table3[#All],3)</f>
        <v>Paper</v>
      </c>
      <c r="P593">
        <v>10.368</v>
      </c>
      <c r="Q593">
        <v>2</v>
      </c>
      <c r="R593">
        <v>0.2</v>
      </c>
      <c r="S593">
        <v>3.6288</v>
      </c>
    </row>
    <row r="594" spans="1:19" x14ac:dyDescent="0.3">
      <c r="A594">
        <v>593</v>
      </c>
      <c r="B594" t="s">
        <v>1465</v>
      </c>
      <c r="C594" s="1">
        <v>41883</v>
      </c>
      <c r="D594" t="s">
        <v>1466</v>
      </c>
      <c r="E594" t="s">
        <v>34</v>
      </c>
      <c r="F594" t="s">
        <v>1467</v>
      </c>
      <c r="G594" s="4" t="str">
        <f>VLOOKUP(F594,Table2[#All],3)</f>
        <v>Consumer</v>
      </c>
      <c r="H594" t="s">
        <v>19</v>
      </c>
      <c r="I594" t="s">
        <v>1468</v>
      </c>
      <c r="J594" t="s">
        <v>67</v>
      </c>
      <c r="K594">
        <v>78041</v>
      </c>
      <c r="L594" t="s">
        <v>68</v>
      </c>
      <c r="M594" t="s">
        <v>1469</v>
      </c>
      <c r="N594" s="4" t="str">
        <f>VLOOKUP(M594,Table3[#All],2)</f>
        <v>Office Supplies</v>
      </c>
      <c r="O594" s="4" t="str">
        <f>VLOOKUP(M594,Table3[#All],3)</f>
        <v>Art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3">
      <c r="A595">
        <v>594</v>
      </c>
      <c r="B595" t="s">
        <v>1465</v>
      </c>
      <c r="C595" s="1">
        <v>41883</v>
      </c>
      <c r="D595" t="s">
        <v>1466</v>
      </c>
      <c r="E595" t="s">
        <v>34</v>
      </c>
      <c r="F595" t="s">
        <v>1467</v>
      </c>
      <c r="G595" s="4" t="str">
        <f>VLOOKUP(F595,Table2[#All],3)</f>
        <v>Consumer</v>
      </c>
      <c r="H595" t="s">
        <v>19</v>
      </c>
      <c r="I595" t="s">
        <v>1468</v>
      </c>
      <c r="J595" t="s">
        <v>67</v>
      </c>
      <c r="K595">
        <v>78041</v>
      </c>
      <c r="L595" t="s">
        <v>68</v>
      </c>
      <c r="M595" t="s">
        <v>633</v>
      </c>
      <c r="N595" s="4" t="str">
        <f>VLOOKUP(M595,Table3[#All],2)</f>
        <v>Technology</v>
      </c>
      <c r="O595" s="4" t="str">
        <f>VLOOKUP(M595,Table3[#All],3)</f>
        <v>Accessories</v>
      </c>
      <c r="P595">
        <v>31.2</v>
      </c>
      <c r="Q595">
        <v>3</v>
      </c>
      <c r="R595">
        <v>0.2</v>
      </c>
      <c r="S595">
        <v>9.75</v>
      </c>
    </row>
    <row r="596" spans="1:19" x14ac:dyDescent="0.3">
      <c r="A596">
        <v>595</v>
      </c>
      <c r="B596" t="s">
        <v>1470</v>
      </c>
      <c r="C596" s="1">
        <v>41859</v>
      </c>
      <c r="D596" t="s">
        <v>1471</v>
      </c>
      <c r="E596" t="s">
        <v>34</v>
      </c>
      <c r="F596" t="s">
        <v>1472</v>
      </c>
      <c r="G596" s="4" t="str">
        <f>VLOOKUP(F596,Table2[#All],3)</f>
        <v>Consumer</v>
      </c>
      <c r="H596" t="s">
        <v>19</v>
      </c>
      <c r="I596" t="s">
        <v>701</v>
      </c>
      <c r="J596" t="s">
        <v>29</v>
      </c>
      <c r="K596">
        <v>92024</v>
      </c>
      <c r="L596" t="s">
        <v>30</v>
      </c>
      <c r="M596" t="s">
        <v>1473</v>
      </c>
      <c r="N596" s="4" t="str">
        <f>VLOOKUP(M596,Table3[#All],2)</f>
        <v>Office Supplies</v>
      </c>
      <c r="O596" s="4" t="str">
        <f>VLOOKUP(M596,Table3[#All],3)</f>
        <v>Appliances</v>
      </c>
      <c r="P596">
        <v>76.12</v>
      </c>
      <c r="Q596">
        <v>2</v>
      </c>
      <c r="R596">
        <v>0</v>
      </c>
      <c r="S596">
        <v>22.0748</v>
      </c>
    </row>
    <row r="597" spans="1:19" x14ac:dyDescent="0.3">
      <c r="A597">
        <v>596</v>
      </c>
      <c r="B597" t="s">
        <v>1470</v>
      </c>
      <c r="C597" s="1">
        <v>41859</v>
      </c>
      <c r="D597" t="s">
        <v>1471</v>
      </c>
      <c r="E597" t="s">
        <v>34</v>
      </c>
      <c r="F597" t="s">
        <v>1472</v>
      </c>
      <c r="G597" s="4" t="str">
        <f>VLOOKUP(F597,Table2[#All],3)</f>
        <v>Consumer</v>
      </c>
      <c r="H597" t="s">
        <v>19</v>
      </c>
      <c r="I597" t="s">
        <v>701</v>
      </c>
      <c r="J597" t="s">
        <v>29</v>
      </c>
      <c r="K597">
        <v>92024</v>
      </c>
      <c r="L597" t="s">
        <v>30</v>
      </c>
      <c r="M597" t="s">
        <v>1058</v>
      </c>
      <c r="N597" s="4" t="str">
        <f>VLOOKUP(M597,Table3[#All],2)</f>
        <v>Technology</v>
      </c>
      <c r="O597" s="4" t="str">
        <f>VLOOKUP(M597,Table3[#All],3)</f>
        <v>Copiers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3">
      <c r="A598">
        <v>597</v>
      </c>
      <c r="B598" t="s">
        <v>1470</v>
      </c>
      <c r="C598" s="1">
        <v>41859</v>
      </c>
      <c r="D598" t="s">
        <v>1471</v>
      </c>
      <c r="E598" t="s">
        <v>34</v>
      </c>
      <c r="F598" t="s">
        <v>1472</v>
      </c>
      <c r="G598" s="4" t="str">
        <f>VLOOKUP(F598,Table2[#All],3)</f>
        <v>Consumer</v>
      </c>
      <c r="H598" t="s">
        <v>19</v>
      </c>
      <c r="I598" t="s">
        <v>701</v>
      </c>
      <c r="J598" t="s">
        <v>29</v>
      </c>
      <c r="K598">
        <v>92024</v>
      </c>
      <c r="L598" t="s">
        <v>30</v>
      </c>
      <c r="M598" t="s">
        <v>850</v>
      </c>
      <c r="N598" s="4" t="str">
        <f>VLOOKUP(M598,Table3[#All],2)</f>
        <v>Technology</v>
      </c>
      <c r="O598" s="4" t="str">
        <f>VLOOKUP(M598,Table3[#All],3)</f>
        <v>Phones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3">
      <c r="A599">
        <v>598</v>
      </c>
      <c r="B599" t="s">
        <v>1470</v>
      </c>
      <c r="C599" s="1">
        <v>41859</v>
      </c>
      <c r="D599" t="s">
        <v>1471</v>
      </c>
      <c r="E599" t="s">
        <v>34</v>
      </c>
      <c r="F599" t="s">
        <v>1472</v>
      </c>
      <c r="G599" s="4" t="str">
        <f>VLOOKUP(F599,Table2[#All],3)</f>
        <v>Consumer</v>
      </c>
      <c r="H599" t="s">
        <v>19</v>
      </c>
      <c r="I599" t="s">
        <v>701</v>
      </c>
      <c r="J599" t="s">
        <v>29</v>
      </c>
      <c r="K599">
        <v>92024</v>
      </c>
      <c r="L599" t="s">
        <v>30</v>
      </c>
      <c r="M599" t="s">
        <v>1474</v>
      </c>
      <c r="N599" s="4" t="str">
        <f>VLOOKUP(M599,Table3[#All],2)</f>
        <v>Furniture</v>
      </c>
      <c r="O599" s="4" t="str">
        <f>VLOOKUP(M599,Table3[#All],3)</f>
        <v>Furnishings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3">
      <c r="A600">
        <v>599</v>
      </c>
      <c r="B600" t="s">
        <v>1475</v>
      </c>
      <c r="C600" t="s">
        <v>1368</v>
      </c>
      <c r="D600" t="s">
        <v>566</v>
      </c>
      <c r="E600" t="s">
        <v>135</v>
      </c>
      <c r="F600" t="s">
        <v>1476</v>
      </c>
      <c r="G600" s="4" t="str">
        <f>VLOOKUP(F600,Table2[#All],3)</f>
        <v>Consumer</v>
      </c>
      <c r="H600" t="s">
        <v>19</v>
      </c>
      <c r="I600" t="s">
        <v>102</v>
      </c>
      <c r="J600" t="s">
        <v>103</v>
      </c>
      <c r="K600">
        <v>19134</v>
      </c>
      <c r="L600" t="s">
        <v>104</v>
      </c>
      <c r="M600" t="s">
        <v>1477</v>
      </c>
      <c r="N600" s="4" t="str">
        <f>VLOOKUP(M600,Table3[#All],2)</f>
        <v>Office Supplies</v>
      </c>
      <c r="O600" s="4" t="str">
        <f>VLOOKUP(M600,Table3[#All],3)</f>
        <v>Supplies</v>
      </c>
      <c r="P600">
        <v>11.632</v>
      </c>
      <c r="Q600">
        <v>2</v>
      </c>
      <c r="R600">
        <v>0.2</v>
      </c>
      <c r="S600">
        <v>1.0178</v>
      </c>
    </row>
    <row r="601" spans="1:19" x14ac:dyDescent="0.3">
      <c r="A601">
        <v>600</v>
      </c>
      <c r="B601" t="s">
        <v>1478</v>
      </c>
      <c r="C601" t="s">
        <v>566</v>
      </c>
      <c r="D601" t="s">
        <v>1479</v>
      </c>
      <c r="E601" t="s">
        <v>34</v>
      </c>
      <c r="F601" t="s">
        <v>1480</v>
      </c>
      <c r="G601" s="4" t="str">
        <f>VLOOKUP(F601,Table2[#All],3)</f>
        <v>Consumer</v>
      </c>
      <c r="H601" t="s">
        <v>19</v>
      </c>
      <c r="I601" t="s">
        <v>102</v>
      </c>
      <c r="J601" t="s">
        <v>103</v>
      </c>
      <c r="K601">
        <v>19120</v>
      </c>
      <c r="L601" t="s">
        <v>104</v>
      </c>
      <c r="M601" t="s">
        <v>1481</v>
      </c>
      <c r="N601" s="4" t="str">
        <f>VLOOKUP(M601,Table3[#All],2)</f>
        <v>Technology</v>
      </c>
      <c r="O601" s="4" t="str">
        <f>VLOOKUP(M601,Table3[#All],3)</f>
        <v>Phones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3">
      <c r="A602">
        <v>601</v>
      </c>
      <c r="B602" t="s">
        <v>1478</v>
      </c>
      <c r="C602" t="s">
        <v>566</v>
      </c>
      <c r="D602" t="s">
        <v>1479</v>
      </c>
      <c r="E602" t="s">
        <v>34</v>
      </c>
      <c r="F602" t="s">
        <v>1480</v>
      </c>
      <c r="G602" s="4" t="str">
        <f>VLOOKUP(F602,Table2[#All],3)</f>
        <v>Consumer</v>
      </c>
      <c r="H602" t="s">
        <v>19</v>
      </c>
      <c r="I602" t="s">
        <v>102</v>
      </c>
      <c r="J602" t="s">
        <v>103</v>
      </c>
      <c r="K602">
        <v>19120</v>
      </c>
      <c r="L602" t="s">
        <v>104</v>
      </c>
      <c r="M602" t="s">
        <v>1482</v>
      </c>
      <c r="N602" s="4" t="str">
        <f>VLOOKUP(M602,Table3[#All],2)</f>
        <v>Technology</v>
      </c>
      <c r="O602" s="4" t="str">
        <f>VLOOKUP(M602,Table3[#All],3)</f>
        <v>Phones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3">
      <c r="A603">
        <v>602</v>
      </c>
      <c r="B603" t="s">
        <v>1478</v>
      </c>
      <c r="C603" t="s">
        <v>566</v>
      </c>
      <c r="D603" t="s">
        <v>1479</v>
      </c>
      <c r="E603" t="s">
        <v>34</v>
      </c>
      <c r="F603" t="s">
        <v>1480</v>
      </c>
      <c r="G603" s="4" t="str">
        <f>VLOOKUP(F603,Table2[#All],3)</f>
        <v>Consumer</v>
      </c>
      <c r="H603" t="s">
        <v>19</v>
      </c>
      <c r="I603" t="s">
        <v>102</v>
      </c>
      <c r="J603" t="s">
        <v>103</v>
      </c>
      <c r="K603">
        <v>19120</v>
      </c>
      <c r="L603" t="s">
        <v>104</v>
      </c>
      <c r="M603" t="s">
        <v>1440</v>
      </c>
      <c r="N603" s="4" t="str">
        <f>VLOOKUP(M603,Table3[#All],2)</f>
        <v>Office Supplies</v>
      </c>
      <c r="O603" s="4" t="str">
        <f>VLOOKUP(M603,Table3[#All],3)</f>
        <v>Supplies</v>
      </c>
      <c r="P603">
        <v>5.84</v>
      </c>
      <c r="Q603">
        <v>2</v>
      </c>
      <c r="R603">
        <v>0.2</v>
      </c>
      <c r="S603">
        <v>0.73</v>
      </c>
    </row>
    <row r="604" spans="1:19" x14ac:dyDescent="0.3">
      <c r="A604">
        <v>603</v>
      </c>
      <c r="B604" t="s">
        <v>1483</v>
      </c>
      <c r="C604" t="s">
        <v>1484</v>
      </c>
      <c r="D604" t="s">
        <v>1485</v>
      </c>
      <c r="E604" t="s">
        <v>34</v>
      </c>
      <c r="F604" t="s">
        <v>1486</v>
      </c>
      <c r="G604" s="4" t="str">
        <f>VLOOKUP(F604,Table2[#All],3)</f>
        <v>Consumer</v>
      </c>
      <c r="H604" t="s">
        <v>19</v>
      </c>
      <c r="I604" t="s">
        <v>672</v>
      </c>
      <c r="J604" t="s">
        <v>37</v>
      </c>
      <c r="K604">
        <v>33614</v>
      </c>
      <c r="L604" t="s">
        <v>22</v>
      </c>
      <c r="M604" t="s">
        <v>1487</v>
      </c>
      <c r="N604" s="4" t="str">
        <f>VLOOKUP(M604,Table3[#All],2)</f>
        <v>Office Supplies</v>
      </c>
      <c r="O604" s="4" t="str">
        <f>VLOOKUP(M604,Table3[#All],3)</f>
        <v>Storage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3">
      <c r="A605">
        <v>604</v>
      </c>
      <c r="B605" t="s">
        <v>1483</v>
      </c>
      <c r="C605" t="s">
        <v>1484</v>
      </c>
      <c r="D605" t="s">
        <v>1485</v>
      </c>
      <c r="E605" t="s">
        <v>34</v>
      </c>
      <c r="F605" t="s">
        <v>1486</v>
      </c>
      <c r="G605" s="4" t="str">
        <f>VLOOKUP(F605,Table2[#All],3)</f>
        <v>Consumer</v>
      </c>
      <c r="H605" t="s">
        <v>19</v>
      </c>
      <c r="I605" t="s">
        <v>672</v>
      </c>
      <c r="J605" t="s">
        <v>37</v>
      </c>
      <c r="K605">
        <v>33614</v>
      </c>
      <c r="L605" t="s">
        <v>22</v>
      </c>
      <c r="M605" t="s">
        <v>839</v>
      </c>
      <c r="N605" s="4" t="str">
        <f>VLOOKUP(M605,Table3[#All],2)</f>
        <v>Furniture</v>
      </c>
      <c r="O605" s="4" t="str">
        <f>VLOOKUP(M605,Table3[#All],3)</f>
        <v>Furnishings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3">
      <c r="A606">
        <v>605</v>
      </c>
      <c r="B606" t="s">
        <v>1483</v>
      </c>
      <c r="C606" t="s">
        <v>1484</v>
      </c>
      <c r="D606" t="s">
        <v>1485</v>
      </c>
      <c r="E606" t="s">
        <v>34</v>
      </c>
      <c r="F606" t="s">
        <v>1486</v>
      </c>
      <c r="G606" s="4" t="str">
        <f>VLOOKUP(F606,Table2[#All],3)</f>
        <v>Consumer</v>
      </c>
      <c r="H606" t="s">
        <v>19</v>
      </c>
      <c r="I606" t="s">
        <v>672</v>
      </c>
      <c r="J606" t="s">
        <v>37</v>
      </c>
      <c r="K606">
        <v>33614</v>
      </c>
      <c r="L606" t="s">
        <v>22</v>
      </c>
      <c r="M606" t="s">
        <v>1126</v>
      </c>
      <c r="N606" s="4" t="str">
        <f>VLOOKUP(M606,Table3[#All],2)</f>
        <v>Office Supplies</v>
      </c>
      <c r="O606" s="4" t="str">
        <f>VLOOKUP(M606,Table3[#All],3)</f>
        <v>Binders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3">
      <c r="A607">
        <v>606</v>
      </c>
      <c r="B607" t="s">
        <v>1483</v>
      </c>
      <c r="C607" t="s">
        <v>1484</v>
      </c>
      <c r="D607" t="s">
        <v>1485</v>
      </c>
      <c r="E607" t="s">
        <v>34</v>
      </c>
      <c r="F607" t="s">
        <v>1486</v>
      </c>
      <c r="G607" s="4" t="str">
        <f>VLOOKUP(F607,Table2[#All],3)</f>
        <v>Consumer</v>
      </c>
      <c r="H607" t="s">
        <v>19</v>
      </c>
      <c r="I607" t="s">
        <v>672</v>
      </c>
      <c r="J607" t="s">
        <v>37</v>
      </c>
      <c r="K607">
        <v>33614</v>
      </c>
      <c r="L607" t="s">
        <v>22</v>
      </c>
      <c r="M607" t="s">
        <v>1104</v>
      </c>
      <c r="N607" s="4" t="str">
        <f>VLOOKUP(M607,Table3[#All],2)</f>
        <v>Office Supplies</v>
      </c>
      <c r="O607" s="4" t="str">
        <f>VLOOKUP(M607,Table3[#All],3)</f>
        <v>Binders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3">
      <c r="A608">
        <v>607</v>
      </c>
      <c r="B608" t="s">
        <v>1483</v>
      </c>
      <c r="C608" t="s">
        <v>1484</v>
      </c>
      <c r="D608" t="s">
        <v>1485</v>
      </c>
      <c r="E608" t="s">
        <v>34</v>
      </c>
      <c r="F608" t="s">
        <v>1486</v>
      </c>
      <c r="G608" s="4" t="str">
        <f>VLOOKUP(F608,Table2[#All],3)</f>
        <v>Consumer</v>
      </c>
      <c r="H608" t="s">
        <v>19</v>
      </c>
      <c r="I608" t="s">
        <v>672</v>
      </c>
      <c r="J608" t="s">
        <v>37</v>
      </c>
      <c r="K608">
        <v>33614</v>
      </c>
      <c r="L608" t="s">
        <v>22</v>
      </c>
      <c r="M608" t="s">
        <v>1488</v>
      </c>
      <c r="N608" s="4" t="str">
        <f>VLOOKUP(M608,Table3[#All],2)</f>
        <v>Office Supplies</v>
      </c>
      <c r="O608" s="4" t="str">
        <f>VLOOKUP(M608,Table3[#All],3)</f>
        <v>Paper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3">
      <c r="A609">
        <v>608</v>
      </c>
      <c r="B609" t="s">
        <v>1489</v>
      </c>
      <c r="C609" t="s">
        <v>1490</v>
      </c>
      <c r="D609" t="s">
        <v>1491</v>
      </c>
      <c r="E609" t="s">
        <v>34</v>
      </c>
      <c r="F609" t="s">
        <v>1492</v>
      </c>
      <c r="G609" s="4" t="str">
        <f>VLOOKUP(F609,Table2[#All],3)</f>
        <v>Consumer</v>
      </c>
      <c r="H609" t="s">
        <v>19</v>
      </c>
      <c r="I609" t="s">
        <v>102</v>
      </c>
      <c r="J609" t="s">
        <v>103</v>
      </c>
      <c r="K609">
        <v>19134</v>
      </c>
      <c r="L609" t="s">
        <v>104</v>
      </c>
      <c r="M609" t="s">
        <v>1493</v>
      </c>
      <c r="N609" s="4" t="str">
        <f>VLOOKUP(M609,Table3[#All],2)</f>
        <v>Office Supplies</v>
      </c>
      <c r="O609" s="4" t="str">
        <f>VLOOKUP(M609,Table3[#All],3)</f>
        <v>Binders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3">
      <c r="A610">
        <v>609</v>
      </c>
      <c r="B610" t="s">
        <v>1489</v>
      </c>
      <c r="C610" t="s">
        <v>1490</v>
      </c>
      <c r="D610" t="s">
        <v>1491</v>
      </c>
      <c r="E610" t="s">
        <v>34</v>
      </c>
      <c r="F610" t="s">
        <v>1492</v>
      </c>
      <c r="G610" s="4" t="str">
        <f>VLOOKUP(F610,Table2[#All],3)</f>
        <v>Consumer</v>
      </c>
      <c r="H610" t="s">
        <v>19</v>
      </c>
      <c r="I610" t="s">
        <v>102</v>
      </c>
      <c r="J610" t="s">
        <v>103</v>
      </c>
      <c r="K610">
        <v>19134</v>
      </c>
      <c r="L610" t="s">
        <v>104</v>
      </c>
      <c r="M610" t="s">
        <v>1303</v>
      </c>
      <c r="N610" s="4" t="str">
        <f>VLOOKUP(M610,Table3[#All],2)</f>
        <v>Office Supplies</v>
      </c>
      <c r="O610" s="4" t="str">
        <f>VLOOKUP(M610,Table3[#All],3)</f>
        <v>Art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3">
      <c r="A611">
        <v>610</v>
      </c>
      <c r="B611" t="s">
        <v>1489</v>
      </c>
      <c r="C611" t="s">
        <v>1490</v>
      </c>
      <c r="D611" t="s">
        <v>1491</v>
      </c>
      <c r="E611" t="s">
        <v>34</v>
      </c>
      <c r="F611" t="s">
        <v>1492</v>
      </c>
      <c r="G611" s="4" t="str">
        <f>VLOOKUP(F611,Table2[#All],3)</f>
        <v>Consumer</v>
      </c>
      <c r="H611" t="s">
        <v>19</v>
      </c>
      <c r="I611" t="s">
        <v>102</v>
      </c>
      <c r="J611" t="s">
        <v>103</v>
      </c>
      <c r="K611">
        <v>19134</v>
      </c>
      <c r="L611" t="s">
        <v>104</v>
      </c>
      <c r="M611" t="s">
        <v>1494</v>
      </c>
      <c r="N611" s="4" t="str">
        <f>VLOOKUP(M611,Table3[#All],2)</f>
        <v>Technology</v>
      </c>
      <c r="O611" s="4" t="str">
        <f>VLOOKUP(M611,Table3[#All],3)</f>
        <v>Phones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3">
      <c r="A612">
        <v>611</v>
      </c>
      <c r="B612" t="s">
        <v>1495</v>
      </c>
      <c r="C612" t="s">
        <v>935</v>
      </c>
      <c r="D612" s="1">
        <v>42374</v>
      </c>
      <c r="E612" t="s">
        <v>135</v>
      </c>
      <c r="F612" t="s">
        <v>1496</v>
      </c>
      <c r="G612" s="4" t="str">
        <f>VLOOKUP(F612,Table2[#All],3)</f>
        <v>Corporate</v>
      </c>
      <c r="H612" t="s">
        <v>19</v>
      </c>
      <c r="I612" t="s">
        <v>613</v>
      </c>
      <c r="J612" t="s">
        <v>67</v>
      </c>
      <c r="K612">
        <v>75217</v>
      </c>
      <c r="L612" t="s">
        <v>68</v>
      </c>
      <c r="M612" t="s">
        <v>1017</v>
      </c>
      <c r="N612" s="4" t="str">
        <f>VLOOKUP(M612,Table3[#All],2)</f>
        <v>Technology</v>
      </c>
      <c r="O612" s="4" t="str">
        <f>VLOOKUP(M612,Table3[#All],3)</f>
        <v>Phones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3">
      <c r="A613">
        <v>612</v>
      </c>
      <c r="B613" t="s">
        <v>1495</v>
      </c>
      <c r="C613" t="s">
        <v>935</v>
      </c>
      <c r="D613" s="1">
        <v>42374</v>
      </c>
      <c r="E613" t="s">
        <v>135</v>
      </c>
      <c r="F613" t="s">
        <v>1496</v>
      </c>
      <c r="G613" s="4" t="str">
        <f>VLOOKUP(F613,Table2[#All],3)</f>
        <v>Corporate</v>
      </c>
      <c r="H613" t="s">
        <v>19</v>
      </c>
      <c r="I613" t="s">
        <v>613</v>
      </c>
      <c r="J613" t="s">
        <v>67</v>
      </c>
      <c r="K613">
        <v>75217</v>
      </c>
      <c r="L613" t="s">
        <v>68</v>
      </c>
      <c r="M613" t="s">
        <v>1497</v>
      </c>
      <c r="N613" s="4" t="str">
        <f>VLOOKUP(M613,Table3[#All],2)</f>
        <v>Office Supplies</v>
      </c>
      <c r="O613" s="4" t="str">
        <f>VLOOKUP(M613,Table3[#All],3)</f>
        <v>Labels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3">
      <c r="A614">
        <v>613</v>
      </c>
      <c r="B614" t="s">
        <v>1498</v>
      </c>
      <c r="C614" s="1">
        <v>42683</v>
      </c>
      <c r="D614" t="s">
        <v>1499</v>
      </c>
      <c r="E614" t="s">
        <v>17</v>
      </c>
      <c r="F614" t="s">
        <v>1500</v>
      </c>
      <c r="G614" s="4" t="str">
        <f>VLOOKUP(F614,Table2[#All],3)</f>
        <v>Corporate</v>
      </c>
      <c r="H614" t="s">
        <v>19</v>
      </c>
      <c r="I614" t="s">
        <v>102</v>
      </c>
      <c r="J614" t="s">
        <v>103</v>
      </c>
      <c r="K614">
        <v>19143</v>
      </c>
      <c r="L614" t="s">
        <v>104</v>
      </c>
      <c r="M614" t="s">
        <v>1501</v>
      </c>
      <c r="N614" s="4" t="str">
        <f>VLOOKUP(M614,Table3[#All],2)</f>
        <v>Office Supplies</v>
      </c>
      <c r="O614" s="4" t="str">
        <f>VLOOKUP(M614,Table3[#All],3)</f>
        <v>Paper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3">
      <c r="A615">
        <v>614</v>
      </c>
      <c r="B615" t="s">
        <v>1498</v>
      </c>
      <c r="C615" s="1">
        <v>42683</v>
      </c>
      <c r="D615" t="s">
        <v>1499</v>
      </c>
      <c r="E615" t="s">
        <v>17</v>
      </c>
      <c r="F615" t="s">
        <v>1500</v>
      </c>
      <c r="G615" s="4" t="str">
        <f>VLOOKUP(F615,Table2[#All],3)</f>
        <v>Corporate</v>
      </c>
      <c r="H615" t="s">
        <v>19</v>
      </c>
      <c r="I615" t="s">
        <v>102</v>
      </c>
      <c r="J615" t="s">
        <v>103</v>
      </c>
      <c r="K615">
        <v>19143</v>
      </c>
      <c r="L615" t="s">
        <v>104</v>
      </c>
      <c r="M615" t="s">
        <v>1502</v>
      </c>
      <c r="N615" s="4" t="str">
        <f>VLOOKUP(M615,Table3[#All],2)</f>
        <v>Technology</v>
      </c>
      <c r="O615" s="4" t="str">
        <f>VLOOKUP(M615,Table3[#All],3)</f>
        <v>Phones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3">
      <c r="A616">
        <v>615</v>
      </c>
      <c r="B616" t="s">
        <v>1503</v>
      </c>
      <c r="C616" t="s">
        <v>1504</v>
      </c>
      <c r="D616" t="s">
        <v>1505</v>
      </c>
      <c r="E616" t="s">
        <v>17</v>
      </c>
      <c r="F616" t="s">
        <v>1506</v>
      </c>
      <c r="G616" s="4" t="str">
        <f>VLOOKUP(F616,Table2[#All],3)</f>
        <v>Consumer</v>
      </c>
      <c r="H616" t="s">
        <v>19</v>
      </c>
      <c r="I616" t="s">
        <v>1507</v>
      </c>
      <c r="J616" t="s">
        <v>378</v>
      </c>
      <c r="K616">
        <v>43123</v>
      </c>
      <c r="L616" t="s">
        <v>104</v>
      </c>
      <c r="M616" t="s">
        <v>686</v>
      </c>
      <c r="N616" s="4" t="str">
        <f>VLOOKUP(M616,Table3[#All],2)</f>
        <v>Technology</v>
      </c>
      <c r="O616" s="4" t="str">
        <f>VLOOKUP(M616,Table3[#All],3)</f>
        <v>Phones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3">
      <c r="A617">
        <v>616</v>
      </c>
      <c r="B617" t="s">
        <v>1503</v>
      </c>
      <c r="C617" t="s">
        <v>1504</v>
      </c>
      <c r="D617" t="s">
        <v>1505</v>
      </c>
      <c r="E617" t="s">
        <v>17</v>
      </c>
      <c r="F617" t="s">
        <v>1506</v>
      </c>
      <c r="G617" s="4" t="str">
        <f>VLOOKUP(F617,Table2[#All],3)</f>
        <v>Consumer</v>
      </c>
      <c r="H617" t="s">
        <v>19</v>
      </c>
      <c r="I617" t="s">
        <v>1507</v>
      </c>
      <c r="J617" t="s">
        <v>378</v>
      </c>
      <c r="K617">
        <v>43123</v>
      </c>
      <c r="L617" t="s">
        <v>104</v>
      </c>
      <c r="M617" t="s">
        <v>1508</v>
      </c>
      <c r="N617" s="4" t="str">
        <f>VLOOKUP(M617,Table3[#All],2)</f>
        <v>Office Supplies</v>
      </c>
      <c r="O617" s="4" t="str">
        <f>VLOOKUP(M617,Table3[#All],3)</f>
        <v>Binders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3">
      <c r="A618">
        <v>617</v>
      </c>
      <c r="B618" t="s">
        <v>1509</v>
      </c>
      <c r="C618" t="s">
        <v>1510</v>
      </c>
      <c r="D618" t="s">
        <v>1096</v>
      </c>
      <c r="E618" t="s">
        <v>17</v>
      </c>
      <c r="F618" t="s">
        <v>1511</v>
      </c>
      <c r="G618" s="4" t="str">
        <f>VLOOKUP(F618,Table2[#All],3)</f>
        <v>Corporate</v>
      </c>
      <c r="H618" t="s">
        <v>19</v>
      </c>
      <c r="I618" t="s">
        <v>200</v>
      </c>
      <c r="J618" t="s">
        <v>201</v>
      </c>
      <c r="K618">
        <v>10011</v>
      </c>
      <c r="L618" t="s">
        <v>104</v>
      </c>
      <c r="M618" t="s">
        <v>1512</v>
      </c>
      <c r="N618" s="4" t="str">
        <f>VLOOKUP(M618,Table3[#All],2)</f>
        <v>Furniture</v>
      </c>
      <c r="O618" s="4" t="str">
        <f>VLOOKUP(M618,Table3[#All],3)</f>
        <v>Furnishings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3">
      <c r="A619">
        <v>618</v>
      </c>
      <c r="B619" t="s">
        <v>1509</v>
      </c>
      <c r="C619" t="s">
        <v>1510</v>
      </c>
      <c r="D619" t="s">
        <v>1096</v>
      </c>
      <c r="E619" t="s">
        <v>17</v>
      </c>
      <c r="F619" t="s">
        <v>1511</v>
      </c>
      <c r="G619" s="4" t="str">
        <f>VLOOKUP(F619,Table2[#All],3)</f>
        <v>Corporate</v>
      </c>
      <c r="H619" t="s">
        <v>19</v>
      </c>
      <c r="I619" t="s">
        <v>200</v>
      </c>
      <c r="J619" t="s">
        <v>201</v>
      </c>
      <c r="K619">
        <v>10011</v>
      </c>
      <c r="L619" t="s">
        <v>104</v>
      </c>
      <c r="M619" t="s">
        <v>1513</v>
      </c>
      <c r="N619" s="4" t="str">
        <f>VLOOKUP(M619,Table3[#All],2)</f>
        <v>Furniture</v>
      </c>
      <c r="O619" s="4" t="str">
        <f>VLOOKUP(M619,Table3[#All],3)</f>
        <v>Furnishings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3">
      <c r="A620">
        <v>619</v>
      </c>
      <c r="B620" t="s">
        <v>1509</v>
      </c>
      <c r="C620" t="s">
        <v>1510</v>
      </c>
      <c r="D620" t="s">
        <v>1096</v>
      </c>
      <c r="E620" t="s">
        <v>17</v>
      </c>
      <c r="F620" t="s">
        <v>1511</v>
      </c>
      <c r="G620" s="4" t="str">
        <f>VLOOKUP(F620,Table2[#All],3)</f>
        <v>Corporate</v>
      </c>
      <c r="H620" t="s">
        <v>19</v>
      </c>
      <c r="I620" t="s">
        <v>200</v>
      </c>
      <c r="J620" t="s">
        <v>201</v>
      </c>
      <c r="K620">
        <v>10011</v>
      </c>
      <c r="L620" t="s">
        <v>104</v>
      </c>
      <c r="M620" t="s">
        <v>1514</v>
      </c>
      <c r="N620" s="4" t="str">
        <f>VLOOKUP(M620,Table3[#All],2)</f>
        <v>Office Supplies</v>
      </c>
      <c r="O620" s="4" t="str">
        <f>VLOOKUP(M620,Table3[#All],3)</f>
        <v>Binders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3">
      <c r="A621">
        <v>620</v>
      </c>
      <c r="B621" t="s">
        <v>1509</v>
      </c>
      <c r="C621" t="s">
        <v>1510</v>
      </c>
      <c r="D621" t="s">
        <v>1096</v>
      </c>
      <c r="E621" t="s">
        <v>17</v>
      </c>
      <c r="F621" t="s">
        <v>1511</v>
      </c>
      <c r="G621" s="4" t="str">
        <f>VLOOKUP(F621,Table2[#All],3)</f>
        <v>Corporate</v>
      </c>
      <c r="H621" t="s">
        <v>19</v>
      </c>
      <c r="I621" t="s">
        <v>200</v>
      </c>
      <c r="J621" t="s">
        <v>201</v>
      </c>
      <c r="K621">
        <v>10011</v>
      </c>
      <c r="L621" t="s">
        <v>104</v>
      </c>
      <c r="M621" t="s">
        <v>1515</v>
      </c>
      <c r="N621" s="4" t="str">
        <f>VLOOKUP(M621,Table3[#All],2)</f>
        <v>Technology</v>
      </c>
      <c r="O621" s="4" t="str">
        <f>VLOOKUP(M621,Table3[#All],3)</f>
        <v>Phones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3">
      <c r="A622">
        <v>621</v>
      </c>
      <c r="B622" t="s">
        <v>1509</v>
      </c>
      <c r="C622" t="s">
        <v>1510</v>
      </c>
      <c r="D622" t="s">
        <v>1096</v>
      </c>
      <c r="E622" t="s">
        <v>17</v>
      </c>
      <c r="F622" t="s">
        <v>1511</v>
      </c>
      <c r="G622" s="4" t="str">
        <f>VLOOKUP(F622,Table2[#All],3)</f>
        <v>Corporate</v>
      </c>
      <c r="H622" t="s">
        <v>19</v>
      </c>
      <c r="I622" t="s">
        <v>200</v>
      </c>
      <c r="J622" t="s">
        <v>201</v>
      </c>
      <c r="K622">
        <v>10011</v>
      </c>
      <c r="L622" t="s">
        <v>104</v>
      </c>
      <c r="M622" t="s">
        <v>455</v>
      </c>
      <c r="N622" s="4" t="str">
        <f>VLOOKUP(M622,Table3[#All],2)</f>
        <v>Furniture</v>
      </c>
      <c r="O622" s="4" t="str">
        <f>VLOOKUP(M622,Table3[#All],3)</f>
        <v>Furnishings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3">
      <c r="A623">
        <v>622</v>
      </c>
      <c r="B623" t="s">
        <v>1516</v>
      </c>
      <c r="C623" t="s">
        <v>398</v>
      </c>
      <c r="D623" t="s">
        <v>1517</v>
      </c>
      <c r="E623" t="s">
        <v>34</v>
      </c>
      <c r="F623" t="s">
        <v>1518</v>
      </c>
      <c r="G623" s="4" t="str">
        <f>VLOOKUP(F623,Table2[#All],3)</f>
        <v>Consumer</v>
      </c>
      <c r="H623" t="s">
        <v>19</v>
      </c>
      <c r="I623" t="s">
        <v>226</v>
      </c>
      <c r="J623" t="s">
        <v>152</v>
      </c>
      <c r="K623">
        <v>60610</v>
      </c>
      <c r="L623" t="s">
        <v>68</v>
      </c>
      <c r="M623" t="s">
        <v>1519</v>
      </c>
      <c r="N623" s="4" t="str">
        <f>VLOOKUP(M623,Table3[#All],2)</f>
        <v>Office Supplies</v>
      </c>
      <c r="O623" s="4" t="str">
        <f>VLOOKUP(M623,Table3[#All],3)</f>
        <v>Binders</v>
      </c>
      <c r="P623">
        <v>8.69</v>
      </c>
      <c r="Q623">
        <v>5</v>
      </c>
      <c r="R623">
        <v>0.8</v>
      </c>
      <c r="S623">
        <v>-14.773</v>
      </c>
    </row>
    <row r="624" spans="1:19" x14ac:dyDescent="0.3">
      <c r="A624">
        <v>623</v>
      </c>
      <c r="B624" t="s">
        <v>1520</v>
      </c>
      <c r="C624" t="s">
        <v>1521</v>
      </c>
      <c r="D624" s="1">
        <v>42075</v>
      </c>
      <c r="E624" t="s">
        <v>34</v>
      </c>
      <c r="F624" t="s">
        <v>1522</v>
      </c>
      <c r="G624" s="4" t="str">
        <f>VLOOKUP(F624,Table2[#All],3)</f>
        <v>Corporate</v>
      </c>
      <c r="H624" t="s">
        <v>19</v>
      </c>
      <c r="I624" t="s">
        <v>1523</v>
      </c>
      <c r="J624" t="s">
        <v>177</v>
      </c>
      <c r="K624">
        <v>48126</v>
      </c>
      <c r="L624" t="s">
        <v>68</v>
      </c>
      <c r="M624" t="s">
        <v>1524</v>
      </c>
      <c r="N624" s="4" t="str">
        <f>VLOOKUP(M624,Table3[#All],2)</f>
        <v>Furniture</v>
      </c>
      <c r="O624" s="4" t="str">
        <f>VLOOKUP(M624,Table3[#All],3)</f>
        <v>Chairs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3">
      <c r="A625">
        <v>624</v>
      </c>
      <c r="B625" t="s">
        <v>1520</v>
      </c>
      <c r="C625" t="s">
        <v>1521</v>
      </c>
      <c r="D625" s="1">
        <v>42075</v>
      </c>
      <c r="E625" t="s">
        <v>34</v>
      </c>
      <c r="F625" t="s">
        <v>1522</v>
      </c>
      <c r="G625" s="4" t="str">
        <f>VLOOKUP(F625,Table2[#All],3)</f>
        <v>Corporate</v>
      </c>
      <c r="H625" t="s">
        <v>19</v>
      </c>
      <c r="I625" t="s">
        <v>1523</v>
      </c>
      <c r="J625" t="s">
        <v>177</v>
      </c>
      <c r="K625">
        <v>48126</v>
      </c>
      <c r="L625" t="s">
        <v>68</v>
      </c>
      <c r="M625" t="s">
        <v>1525</v>
      </c>
      <c r="N625" s="4" t="str">
        <f>VLOOKUP(M625,Table3[#All],2)</f>
        <v>Office Supplies</v>
      </c>
      <c r="O625" s="4" t="str">
        <f>VLOOKUP(M625,Table3[#All],3)</f>
        <v>Appliances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3">
      <c r="A626">
        <v>625</v>
      </c>
      <c r="B626" t="s">
        <v>1520</v>
      </c>
      <c r="C626" t="s">
        <v>1521</v>
      </c>
      <c r="D626" s="1">
        <v>42075</v>
      </c>
      <c r="E626" t="s">
        <v>34</v>
      </c>
      <c r="F626" t="s">
        <v>1522</v>
      </c>
      <c r="G626" s="4" t="str">
        <f>VLOOKUP(F626,Table2[#All],3)</f>
        <v>Corporate</v>
      </c>
      <c r="H626" t="s">
        <v>19</v>
      </c>
      <c r="I626" t="s">
        <v>1523</v>
      </c>
      <c r="J626" t="s">
        <v>177</v>
      </c>
      <c r="K626">
        <v>48126</v>
      </c>
      <c r="L626" t="s">
        <v>68</v>
      </c>
      <c r="M626" t="s">
        <v>1526</v>
      </c>
      <c r="N626" s="4" t="str">
        <f>VLOOKUP(M626,Table3[#All],2)</f>
        <v>Office Supplies</v>
      </c>
      <c r="O626" s="4" t="str">
        <f>VLOOKUP(M626,Table3[#All],3)</f>
        <v>Storage</v>
      </c>
      <c r="P626">
        <v>523.48</v>
      </c>
      <c r="Q626">
        <v>4</v>
      </c>
      <c r="R626">
        <v>0</v>
      </c>
      <c r="S626">
        <v>130.87</v>
      </c>
    </row>
    <row r="627" spans="1:19" x14ac:dyDescent="0.3">
      <c r="A627">
        <v>626</v>
      </c>
      <c r="B627" t="s">
        <v>1520</v>
      </c>
      <c r="C627" t="s">
        <v>1521</v>
      </c>
      <c r="D627" s="1">
        <v>42075</v>
      </c>
      <c r="E627" t="s">
        <v>34</v>
      </c>
      <c r="F627" t="s">
        <v>1522</v>
      </c>
      <c r="G627" s="4" t="str">
        <f>VLOOKUP(F627,Table2[#All],3)</f>
        <v>Corporate</v>
      </c>
      <c r="H627" t="s">
        <v>19</v>
      </c>
      <c r="I627" t="s">
        <v>1523</v>
      </c>
      <c r="J627" t="s">
        <v>177</v>
      </c>
      <c r="K627">
        <v>48126</v>
      </c>
      <c r="L627" t="s">
        <v>68</v>
      </c>
      <c r="M627" t="s">
        <v>125</v>
      </c>
      <c r="N627" s="4" t="str">
        <f>VLOOKUP(M627,Table3[#All],2)</f>
        <v>Office Supplies</v>
      </c>
      <c r="O627" s="4" t="str">
        <f>VLOOKUP(M627,Table3[#All],3)</f>
        <v>Art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3">
      <c r="A628">
        <v>627</v>
      </c>
      <c r="B628" t="s">
        <v>1527</v>
      </c>
      <c r="C628" t="s">
        <v>149</v>
      </c>
      <c r="D628" t="s">
        <v>160</v>
      </c>
      <c r="E628" t="s">
        <v>34</v>
      </c>
      <c r="F628" t="s">
        <v>1528</v>
      </c>
      <c r="G628" s="4" t="str">
        <f>VLOOKUP(F628,Table2[#All],3)</f>
        <v>Home Office</v>
      </c>
      <c r="H628" t="s">
        <v>19</v>
      </c>
      <c r="I628" t="s">
        <v>200</v>
      </c>
      <c r="J628" t="s">
        <v>201</v>
      </c>
      <c r="K628">
        <v>10009</v>
      </c>
      <c r="L628" t="s">
        <v>104</v>
      </c>
      <c r="M628" t="s">
        <v>1529</v>
      </c>
      <c r="N628" s="4" t="str">
        <f>VLOOKUP(M628,Table3[#All],2)</f>
        <v>Furniture</v>
      </c>
      <c r="O628" s="4" t="str">
        <f>VLOOKUP(M628,Table3[#All],3)</f>
        <v>Furnishings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3">
      <c r="A629">
        <v>628</v>
      </c>
      <c r="B629" t="s">
        <v>1530</v>
      </c>
      <c r="C629" t="s">
        <v>1531</v>
      </c>
      <c r="D629" t="s">
        <v>1532</v>
      </c>
      <c r="E629" t="s">
        <v>34</v>
      </c>
      <c r="F629" t="s">
        <v>1533</v>
      </c>
      <c r="G629" s="4" t="str">
        <f>VLOOKUP(F629,Table2[#All],3)</f>
        <v>Consumer</v>
      </c>
      <c r="H629" t="s">
        <v>19</v>
      </c>
      <c r="I629" t="s">
        <v>59</v>
      </c>
      <c r="J629" t="s">
        <v>60</v>
      </c>
      <c r="K629">
        <v>98115</v>
      </c>
      <c r="L629" t="s">
        <v>30</v>
      </c>
      <c r="M629" t="s">
        <v>1534</v>
      </c>
      <c r="N629" s="4" t="str">
        <f>VLOOKUP(M629,Table3[#All],2)</f>
        <v>Office Supplies</v>
      </c>
      <c r="O629" s="4" t="str">
        <f>VLOOKUP(M629,Table3[#All],3)</f>
        <v>Appliances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3">
      <c r="A630">
        <v>629</v>
      </c>
      <c r="B630" t="s">
        <v>1535</v>
      </c>
      <c r="C630" t="s">
        <v>610</v>
      </c>
      <c r="D630" t="s">
        <v>611</v>
      </c>
      <c r="E630" t="s">
        <v>34</v>
      </c>
      <c r="F630" t="s">
        <v>612</v>
      </c>
      <c r="G630" s="4" t="str">
        <f>VLOOKUP(F630,Table2[#All],3)</f>
        <v>Consumer</v>
      </c>
      <c r="H630" t="s">
        <v>19</v>
      </c>
      <c r="I630" t="s">
        <v>87</v>
      </c>
      <c r="J630" t="s">
        <v>29</v>
      </c>
      <c r="K630">
        <v>94122</v>
      </c>
      <c r="L630" t="s">
        <v>30</v>
      </c>
      <c r="M630" t="s">
        <v>1536</v>
      </c>
      <c r="N630" s="4" t="str">
        <f>VLOOKUP(M630,Table3[#All],2)</f>
        <v>Office Supplies</v>
      </c>
      <c r="O630" s="4" t="str">
        <f>VLOOKUP(M630,Table3[#All],3)</f>
        <v>Binders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3">
      <c r="A631">
        <v>630</v>
      </c>
      <c r="B631" t="s">
        <v>1535</v>
      </c>
      <c r="C631" t="s">
        <v>610</v>
      </c>
      <c r="D631" t="s">
        <v>611</v>
      </c>
      <c r="E631" t="s">
        <v>34</v>
      </c>
      <c r="F631" t="s">
        <v>612</v>
      </c>
      <c r="G631" s="4" t="str">
        <f>VLOOKUP(F631,Table2[#All],3)</f>
        <v>Consumer</v>
      </c>
      <c r="H631" t="s">
        <v>19</v>
      </c>
      <c r="I631" t="s">
        <v>87</v>
      </c>
      <c r="J631" t="s">
        <v>29</v>
      </c>
      <c r="K631">
        <v>94122</v>
      </c>
      <c r="L631" t="s">
        <v>30</v>
      </c>
      <c r="M631" t="s">
        <v>763</v>
      </c>
      <c r="N631" s="4" t="str">
        <f>VLOOKUP(M631,Table3[#All],2)</f>
        <v>Office Supplies</v>
      </c>
      <c r="O631" s="4" t="str">
        <f>VLOOKUP(M631,Table3[#All],3)</f>
        <v>Paper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3">
      <c r="A632">
        <v>631</v>
      </c>
      <c r="B632" t="s">
        <v>1537</v>
      </c>
      <c r="C632" s="1">
        <v>42686</v>
      </c>
      <c r="D632" t="s">
        <v>92</v>
      </c>
      <c r="E632" t="s">
        <v>17</v>
      </c>
      <c r="F632" t="s">
        <v>1538</v>
      </c>
      <c r="G632" s="4" t="str">
        <f>VLOOKUP(F632,Table2[#All],3)</f>
        <v>Consumer</v>
      </c>
      <c r="H632" t="s">
        <v>19</v>
      </c>
      <c r="I632" t="s">
        <v>344</v>
      </c>
      <c r="J632" t="s">
        <v>345</v>
      </c>
      <c r="K632">
        <v>80013</v>
      </c>
      <c r="L632" t="s">
        <v>30</v>
      </c>
      <c r="M632" t="s">
        <v>1539</v>
      </c>
      <c r="N632" s="4" t="str">
        <f>VLOOKUP(M632,Table3[#All],2)</f>
        <v>Office Supplies</v>
      </c>
      <c r="O632" s="4" t="str">
        <f>VLOOKUP(M632,Table3[#All],3)</f>
        <v>Storage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3">
      <c r="A633">
        <v>632</v>
      </c>
      <c r="B633" t="s">
        <v>1537</v>
      </c>
      <c r="C633" s="1">
        <v>42686</v>
      </c>
      <c r="D633" t="s">
        <v>92</v>
      </c>
      <c r="E633" t="s">
        <v>17</v>
      </c>
      <c r="F633" t="s">
        <v>1538</v>
      </c>
      <c r="G633" s="4" t="str">
        <f>VLOOKUP(F633,Table2[#All],3)</f>
        <v>Consumer</v>
      </c>
      <c r="H633" t="s">
        <v>19</v>
      </c>
      <c r="I633" t="s">
        <v>344</v>
      </c>
      <c r="J633" t="s">
        <v>345</v>
      </c>
      <c r="K633">
        <v>80013</v>
      </c>
      <c r="L633" t="s">
        <v>30</v>
      </c>
      <c r="M633" t="s">
        <v>1540</v>
      </c>
      <c r="N633" s="4" t="str">
        <f>VLOOKUP(M633,Table3[#All],2)</f>
        <v>Technology</v>
      </c>
      <c r="O633" s="4" t="str">
        <f>VLOOKUP(M633,Table3[#All],3)</f>
        <v>Accessories</v>
      </c>
      <c r="P633">
        <v>119.8</v>
      </c>
      <c r="Q633">
        <v>5</v>
      </c>
      <c r="R633">
        <v>0.2</v>
      </c>
      <c r="S633">
        <v>29.95</v>
      </c>
    </row>
    <row r="634" spans="1:19" x14ac:dyDescent="0.3">
      <c r="A634">
        <v>633</v>
      </c>
      <c r="B634" t="s">
        <v>1537</v>
      </c>
      <c r="C634" s="1">
        <v>42686</v>
      </c>
      <c r="D634" t="s">
        <v>92</v>
      </c>
      <c r="E634" t="s">
        <v>17</v>
      </c>
      <c r="F634" t="s">
        <v>1538</v>
      </c>
      <c r="G634" s="4" t="str">
        <f>VLOOKUP(F634,Table2[#All],3)</f>
        <v>Consumer</v>
      </c>
      <c r="H634" t="s">
        <v>19</v>
      </c>
      <c r="I634" t="s">
        <v>344</v>
      </c>
      <c r="J634" t="s">
        <v>345</v>
      </c>
      <c r="K634">
        <v>80013</v>
      </c>
      <c r="L634" t="s">
        <v>30</v>
      </c>
      <c r="M634" t="s">
        <v>1541</v>
      </c>
      <c r="N634" s="4" t="str">
        <f>VLOOKUP(M634,Table3[#All],2)</f>
        <v>Technology</v>
      </c>
      <c r="O634" s="4" t="str">
        <f>VLOOKUP(M634,Table3[#All],3)</f>
        <v>Phones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3">
      <c r="A635">
        <v>634</v>
      </c>
      <c r="B635" t="s">
        <v>1542</v>
      </c>
      <c r="C635" t="s">
        <v>1543</v>
      </c>
      <c r="D635" t="s">
        <v>1544</v>
      </c>
      <c r="E635" t="s">
        <v>17</v>
      </c>
      <c r="F635" t="s">
        <v>1327</v>
      </c>
      <c r="G635" s="4" t="str">
        <f>VLOOKUP(F635,Table2[#All],3)</f>
        <v>Consumer</v>
      </c>
      <c r="H635" t="s">
        <v>19</v>
      </c>
      <c r="I635" t="s">
        <v>1045</v>
      </c>
      <c r="J635" t="s">
        <v>37</v>
      </c>
      <c r="K635">
        <v>33180</v>
      </c>
      <c r="L635" t="s">
        <v>22</v>
      </c>
      <c r="M635" t="s">
        <v>1545</v>
      </c>
      <c r="N635" s="4" t="str">
        <f>VLOOKUP(M635,Table3[#All],2)</f>
        <v>Technology</v>
      </c>
      <c r="O635" s="4" t="str">
        <f>VLOOKUP(M635,Table3[#All],3)</f>
        <v>Accessories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3">
      <c r="A636">
        <v>635</v>
      </c>
      <c r="B636" t="s">
        <v>1542</v>
      </c>
      <c r="C636" t="s">
        <v>1543</v>
      </c>
      <c r="D636" t="s">
        <v>1544</v>
      </c>
      <c r="E636" t="s">
        <v>17</v>
      </c>
      <c r="F636" t="s">
        <v>1327</v>
      </c>
      <c r="G636" s="4" t="str">
        <f>VLOOKUP(F636,Table2[#All],3)</f>
        <v>Consumer</v>
      </c>
      <c r="H636" t="s">
        <v>19</v>
      </c>
      <c r="I636" t="s">
        <v>1045</v>
      </c>
      <c r="J636" t="s">
        <v>37</v>
      </c>
      <c r="K636">
        <v>33180</v>
      </c>
      <c r="L636" t="s">
        <v>22</v>
      </c>
      <c r="M636" t="s">
        <v>1456</v>
      </c>
      <c r="N636" s="4" t="str">
        <f>VLOOKUP(M636,Table3[#All],2)</f>
        <v>Office Supplies</v>
      </c>
      <c r="O636" s="4" t="str">
        <f>VLOOKUP(M636,Table3[#All],3)</f>
        <v>Labels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3">
      <c r="A637">
        <v>636</v>
      </c>
      <c r="B637" t="s">
        <v>1546</v>
      </c>
      <c r="C637" s="1">
        <v>42104</v>
      </c>
      <c r="D637" s="1">
        <v>42257</v>
      </c>
      <c r="E637" t="s">
        <v>17</v>
      </c>
      <c r="F637" t="s">
        <v>1547</v>
      </c>
      <c r="G637" s="4" t="str">
        <f>VLOOKUP(F637,Table2[#All],3)</f>
        <v>Corporate</v>
      </c>
      <c r="H637" t="s">
        <v>19</v>
      </c>
      <c r="I637" t="s">
        <v>1548</v>
      </c>
      <c r="J637" t="s">
        <v>938</v>
      </c>
      <c r="K637">
        <v>31088</v>
      </c>
      <c r="L637" t="s">
        <v>22</v>
      </c>
      <c r="M637" t="s">
        <v>1549</v>
      </c>
      <c r="N637" s="4" t="str">
        <f>VLOOKUP(M637,Table3[#All],2)</f>
        <v>Furniture</v>
      </c>
      <c r="O637" s="4" t="str">
        <f>VLOOKUP(M637,Table3[#All],3)</f>
        <v>Chairs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3">
      <c r="A638">
        <v>637</v>
      </c>
      <c r="B638" t="s">
        <v>1550</v>
      </c>
      <c r="C638" t="s">
        <v>1551</v>
      </c>
      <c r="D638" t="s">
        <v>1552</v>
      </c>
      <c r="E638" t="s">
        <v>34</v>
      </c>
      <c r="F638" t="s">
        <v>1553</v>
      </c>
      <c r="G638" s="4" t="str">
        <f>VLOOKUP(F638,Table2[#All],3)</f>
        <v>Consumer</v>
      </c>
      <c r="H638" t="s">
        <v>19</v>
      </c>
      <c r="I638" t="s">
        <v>344</v>
      </c>
      <c r="J638" t="s">
        <v>345</v>
      </c>
      <c r="K638">
        <v>80013</v>
      </c>
      <c r="L638" t="s">
        <v>30</v>
      </c>
      <c r="M638" t="s">
        <v>1554</v>
      </c>
      <c r="N638" s="4" t="str">
        <f>VLOOKUP(M638,Table3[#All],2)</f>
        <v>Office Supplies</v>
      </c>
      <c r="O638" s="4" t="str">
        <f>VLOOKUP(M638,Table3[#All],3)</f>
        <v>Binders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3">
      <c r="A639">
        <v>638</v>
      </c>
      <c r="B639" t="s">
        <v>1550</v>
      </c>
      <c r="C639" t="s">
        <v>1551</v>
      </c>
      <c r="D639" t="s">
        <v>1552</v>
      </c>
      <c r="E639" t="s">
        <v>34</v>
      </c>
      <c r="F639" t="s">
        <v>1553</v>
      </c>
      <c r="G639" s="4" t="str">
        <f>VLOOKUP(F639,Table2[#All],3)</f>
        <v>Consumer</v>
      </c>
      <c r="H639" t="s">
        <v>19</v>
      </c>
      <c r="I639" t="s">
        <v>344</v>
      </c>
      <c r="J639" t="s">
        <v>345</v>
      </c>
      <c r="K639">
        <v>80013</v>
      </c>
      <c r="L639" t="s">
        <v>30</v>
      </c>
      <c r="M639" t="s">
        <v>1555</v>
      </c>
      <c r="N639" s="4" t="str">
        <f>VLOOKUP(M639,Table3[#All],2)</f>
        <v>Office Supplies</v>
      </c>
      <c r="O639" s="4" t="str">
        <f>VLOOKUP(M639,Table3[#All],3)</f>
        <v>Appliances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3">
      <c r="A640">
        <v>639</v>
      </c>
      <c r="B640" t="s">
        <v>1556</v>
      </c>
      <c r="C640" t="s">
        <v>1557</v>
      </c>
      <c r="D640" t="s">
        <v>1558</v>
      </c>
      <c r="E640" t="s">
        <v>34</v>
      </c>
      <c r="F640" t="s">
        <v>333</v>
      </c>
      <c r="G640" s="4" t="str">
        <f>VLOOKUP(F640,Table2[#All],3)</f>
        <v>Home Office</v>
      </c>
      <c r="H640" t="s">
        <v>19</v>
      </c>
      <c r="I640" t="s">
        <v>1559</v>
      </c>
      <c r="J640" t="s">
        <v>29</v>
      </c>
      <c r="K640">
        <v>94591</v>
      </c>
      <c r="L640" t="s">
        <v>30</v>
      </c>
      <c r="M640" t="s">
        <v>684</v>
      </c>
      <c r="N640" s="4" t="str">
        <f>VLOOKUP(M640,Table3[#All],2)</f>
        <v>Furniture</v>
      </c>
      <c r="O640" s="4" t="str">
        <f>VLOOKUP(M640,Table3[#All],3)</f>
        <v>Furnishings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3">
      <c r="A641">
        <v>640</v>
      </c>
      <c r="B641" t="s">
        <v>1556</v>
      </c>
      <c r="C641" t="s">
        <v>1557</v>
      </c>
      <c r="D641" t="s">
        <v>1558</v>
      </c>
      <c r="E641" t="s">
        <v>34</v>
      </c>
      <c r="F641" t="s">
        <v>333</v>
      </c>
      <c r="G641" s="4" t="str">
        <f>VLOOKUP(F641,Table2[#All],3)</f>
        <v>Home Office</v>
      </c>
      <c r="H641" t="s">
        <v>19</v>
      </c>
      <c r="I641" t="s">
        <v>1559</v>
      </c>
      <c r="J641" t="s">
        <v>29</v>
      </c>
      <c r="K641">
        <v>94591</v>
      </c>
      <c r="L641" t="s">
        <v>30</v>
      </c>
      <c r="M641" t="s">
        <v>1560</v>
      </c>
      <c r="N641" s="4" t="str">
        <f>VLOOKUP(M641,Table3[#All],2)</f>
        <v>Office Supplies</v>
      </c>
      <c r="O641" s="4" t="str">
        <f>VLOOKUP(M641,Table3[#All],3)</f>
        <v>Binders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3">
      <c r="A642">
        <v>641</v>
      </c>
      <c r="B642" t="s">
        <v>1561</v>
      </c>
      <c r="C642" t="s">
        <v>786</v>
      </c>
      <c r="D642" t="s">
        <v>1562</v>
      </c>
      <c r="E642" t="s">
        <v>34</v>
      </c>
      <c r="F642" t="s">
        <v>1563</v>
      </c>
      <c r="G642" s="4" t="str">
        <f>VLOOKUP(F642,Table2[#All],3)</f>
        <v>Corporate</v>
      </c>
      <c r="H642" t="s">
        <v>19</v>
      </c>
      <c r="I642" t="s">
        <v>310</v>
      </c>
      <c r="J642" t="s">
        <v>169</v>
      </c>
      <c r="K642">
        <v>55407</v>
      </c>
      <c r="L642" t="s">
        <v>68</v>
      </c>
      <c r="M642" t="s">
        <v>1564</v>
      </c>
      <c r="N642" s="4" t="str">
        <f>VLOOKUP(M642,Table3[#All],2)</f>
        <v>Furniture</v>
      </c>
      <c r="O642" s="4" t="str">
        <f>VLOOKUP(M642,Table3[#All],3)</f>
        <v>Furnishings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3">
      <c r="A643">
        <v>642</v>
      </c>
      <c r="B643" t="s">
        <v>1565</v>
      </c>
      <c r="C643" t="s">
        <v>1566</v>
      </c>
      <c r="D643" s="1">
        <v>42802</v>
      </c>
      <c r="E643" t="s">
        <v>17</v>
      </c>
      <c r="F643" t="s">
        <v>1567</v>
      </c>
      <c r="G643" s="4" t="str">
        <f>VLOOKUP(F643,Table2[#All],3)</f>
        <v>Consumer</v>
      </c>
      <c r="H643" t="s">
        <v>19</v>
      </c>
      <c r="I643" t="s">
        <v>1568</v>
      </c>
      <c r="J643" t="s">
        <v>29</v>
      </c>
      <c r="K643">
        <v>92691</v>
      </c>
      <c r="L643" t="s">
        <v>30</v>
      </c>
      <c r="M643" t="s">
        <v>1569</v>
      </c>
      <c r="N643" s="4" t="str">
        <f>VLOOKUP(M643,Table3[#All],2)</f>
        <v>Office Supplies</v>
      </c>
      <c r="O643" s="4" t="str">
        <f>VLOOKUP(M643,Table3[#All],3)</f>
        <v>Storage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3">
      <c r="A644">
        <v>643</v>
      </c>
      <c r="B644" t="s">
        <v>1565</v>
      </c>
      <c r="C644" t="s">
        <v>1566</v>
      </c>
      <c r="D644" s="1">
        <v>42802</v>
      </c>
      <c r="E644" t="s">
        <v>17</v>
      </c>
      <c r="F644" t="s">
        <v>1567</v>
      </c>
      <c r="G644" s="4" t="str">
        <f>VLOOKUP(F644,Table2[#All],3)</f>
        <v>Consumer</v>
      </c>
      <c r="H644" t="s">
        <v>19</v>
      </c>
      <c r="I644" t="s">
        <v>1568</v>
      </c>
      <c r="J644" t="s">
        <v>29</v>
      </c>
      <c r="K644">
        <v>92691</v>
      </c>
      <c r="L644" t="s">
        <v>30</v>
      </c>
      <c r="M644" t="s">
        <v>1570</v>
      </c>
      <c r="N644" s="4" t="str">
        <f>VLOOKUP(M644,Table3[#All],2)</f>
        <v>Office Supplies</v>
      </c>
      <c r="O644" s="4" t="str">
        <f>VLOOKUP(M644,Table3[#All],3)</f>
        <v>Labels</v>
      </c>
      <c r="P644">
        <v>26.25</v>
      </c>
      <c r="Q644">
        <v>7</v>
      </c>
      <c r="R644">
        <v>0</v>
      </c>
      <c r="S644">
        <v>12.6</v>
      </c>
    </row>
    <row r="645" spans="1:19" x14ac:dyDescent="0.3">
      <c r="A645">
        <v>644</v>
      </c>
      <c r="B645" t="s">
        <v>1571</v>
      </c>
      <c r="C645" s="1">
        <v>43014</v>
      </c>
      <c r="D645" t="s">
        <v>914</v>
      </c>
      <c r="E645" t="s">
        <v>34</v>
      </c>
      <c r="F645" t="s">
        <v>1572</v>
      </c>
      <c r="G645" s="4" t="str">
        <f>VLOOKUP(F645,Table2[#All],3)</f>
        <v>Consumer</v>
      </c>
      <c r="H645" t="s">
        <v>19</v>
      </c>
      <c r="I645" t="s">
        <v>1573</v>
      </c>
      <c r="J645" t="s">
        <v>177</v>
      </c>
      <c r="K645">
        <v>48307</v>
      </c>
      <c r="L645" t="s">
        <v>68</v>
      </c>
      <c r="M645" t="s">
        <v>676</v>
      </c>
      <c r="N645" s="4" t="str">
        <f>VLOOKUP(M645,Table3[#All],2)</f>
        <v>Technology</v>
      </c>
      <c r="O645" s="4" t="str">
        <f>VLOOKUP(M645,Table3[#All],3)</f>
        <v>Accessories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3">
      <c r="A646">
        <v>645</v>
      </c>
      <c r="B646" t="s">
        <v>1574</v>
      </c>
      <c r="C646" t="s">
        <v>1575</v>
      </c>
      <c r="D646" t="s">
        <v>1576</v>
      </c>
      <c r="E646" t="s">
        <v>34</v>
      </c>
      <c r="F646" t="s">
        <v>464</v>
      </c>
      <c r="G646" s="4" t="str">
        <f>VLOOKUP(F646,Table2[#All],3)</f>
        <v>Home Office</v>
      </c>
      <c r="H646" t="s">
        <v>19</v>
      </c>
      <c r="I646" t="s">
        <v>1577</v>
      </c>
      <c r="J646" t="s">
        <v>591</v>
      </c>
      <c r="K646">
        <v>7060</v>
      </c>
      <c r="L646" t="s">
        <v>104</v>
      </c>
      <c r="M646" t="s">
        <v>1578</v>
      </c>
      <c r="N646" s="4" t="str">
        <f>VLOOKUP(M646,Table3[#All],2)</f>
        <v>Office Supplies</v>
      </c>
      <c r="O646" s="4" t="str">
        <f>VLOOKUP(M646,Table3[#All],3)</f>
        <v>Paper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3">
      <c r="A647">
        <v>646</v>
      </c>
      <c r="B647" t="s">
        <v>1579</v>
      </c>
      <c r="C647" t="s">
        <v>365</v>
      </c>
      <c r="D647" s="1">
        <v>43221</v>
      </c>
      <c r="E647" t="s">
        <v>34</v>
      </c>
      <c r="F647" t="s">
        <v>1580</v>
      </c>
      <c r="G647" s="4" t="str">
        <f>VLOOKUP(F647,Table2[#All],3)</f>
        <v>Home Office</v>
      </c>
      <c r="H647" t="s">
        <v>19</v>
      </c>
      <c r="I647" t="s">
        <v>377</v>
      </c>
      <c r="J647" t="s">
        <v>192</v>
      </c>
      <c r="K647">
        <v>47201</v>
      </c>
      <c r="L647" t="s">
        <v>68</v>
      </c>
      <c r="M647" t="s">
        <v>1581</v>
      </c>
      <c r="N647" s="4" t="str">
        <f>VLOOKUP(M647,Table3[#All],2)</f>
        <v>Office Supplies</v>
      </c>
      <c r="O647" s="4" t="str">
        <f>VLOOKUP(M647,Table3[#All],3)</f>
        <v>Appliances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3">
      <c r="A648">
        <v>647</v>
      </c>
      <c r="B648" t="s">
        <v>1582</v>
      </c>
      <c r="C648" s="1">
        <v>42373</v>
      </c>
      <c r="D648" s="1">
        <v>42586</v>
      </c>
      <c r="E648" t="s">
        <v>34</v>
      </c>
      <c r="F648" t="s">
        <v>761</v>
      </c>
      <c r="G648" s="4" t="str">
        <f>VLOOKUP(F648,Table2[#All],3)</f>
        <v>Corporate</v>
      </c>
      <c r="H648" t="s">
        <v>19</v>
      </c>
      <c r="I648" t="s">
        <v>1583</v>
      </c>
      <c r="J648" t="s">
        <v>231</v>
      </c>
      <c r="K648">
        <v>85635</v>
      </c>
      <c r="L648" t="s">
        <v>30</v>
      </c>
      <c r="M648" t="s">
        <v>1584</v>
      </c>
      <c r="N648" s="4" t="str">
        <f>VLOOKUP(M648,Table3[#All],2)</f>
        <v>Office Supplies</v>
      </c>
      <c r="O648" s="4" t="str">
        <f>VLOOKUP(M648,Table3[#All],3)</f>
        <v>Fasteners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3">
      <c r="A649">
        <v>648</v>
      </c>
      <c r="B649" t="s">
        <v>1582</v>
      </c>
      <c r="C649" s="1">
        <v>42373</v>
      </c>
      <c r="D649" s="1">
        <v>42586</v>
      </c>
      <c r="E649" t="s">
        <v>34</v>
      </c>
      <c r="F649" t="s">
        <v>761</v>
      </c>
      <c r="G649" s="4" t="str">
        <f>VLOOKUP(F649,Table2[#All],3)</f>
        <v>Corporate</v>
      </c>
      <c r="H649" t="s">
        <v>19</v>
      </c>
      <c r="I649" t="s">
        <v>1583</v>
      </c>
      <c r="J649" t="s">
        <v>231</v>
      </c>
      <c r="K649">
        <v>85635</v>
      </c>
      <c r="L649" t="s">
        <v>30</v>
      </c>
      <c r="M649" t="s">
        <v>1585</v>
      </c>
      <c r="N649" s="4" t="str">
        <f>VLOOKUP(M649,Table3[#All],2)</f>
        <v>Office Supplies</v>
      </c>
      <c r="O649" s="4" t="str">
        <f>VLOOKUP(M649,Table3[#All],3)</f>
        <v>Appliances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3">
      <c r="A650">
        <v>649</v>
      </c>
      <c r="B650" t="s">
        <v>1586</v>
      </c>
      <c r="C650" s="1">
        <v>42686</v>
      </c>
      <c r="D650" t="s">
        <v>1198</v>
      </c>
      <c r="E650" t="s">
        <v>17</v>
      </c>
      <c r="F650" t="s">
        <v>1587</v>
      </c>
      <c r="G650" s="4" t="str">
        <f>VLOOKUP(F650,Table2[#All],3)</f>
        <v>Corporate</v>
      </c>
      <c r="H650" t="s">
        <v>19</v>
      </c>
      <c r="I650" t="s">
        <v>1588</v>
      </c>
      <c r="J650" t="s">
        <v>60</v>
      </c>
      <c r="K650">
        <v>98661</v>
      </c>
      <c r="L650" t="s">
        <v>30</v>
      </c>
      <c r="M650" t="s">
        <v>1005</v>
      </c>
      <c r="N650" s="4" t="str">
        <f>VLOOKUP(M650,Table3[#All],2)</f>
        <v>Furniture</v>
      </c>
      <c r="O650" s="4" t="str">
        <f>VLOOKUP(M650,Table3[#All],3)</f>
        <v>Furnishings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3">
      <c r="A651">
        <v>650</v>
      </c>
      <c r="B651" t="s">
        <v>1586</v>
      </c>
      <c r="C651" s="1">
        <v>42686</v>
      </c>
      <c r="D651" t="s">
        <v>1198</v>
      </c>
      <c r="E651" t="s">
        <v>17</v>
      </c>
      <c r="F651" t="s">
        <v>1587</v>
      </c>
      <c r="G651" s="4" t="str">
        <f>VLOOKUP(F651,Table2[#All],3)</f>
        <v>Corporate</v>
      </c>
      <c r="H651" t="s">
        <v>19</v>
      </c>
      <c r="I651" t="s">
        <v>1588</v>
      </c>
      <c r="J651" t="s">
        <v>60</v>
      </c>
      <c r="K651">
        <v>98661</v>
      </c>
      <c r="L651" t="s">
        <v>30</v>
      </c>
      <c r="M651" t="s">
        <v>551</v>
      </c>
      <c r="N651" s="4" t="str">
        <f>VLOOKUP(M651,Table3[#All],2)</f>
        <v>Technology</v>
      </c>
      <c r="O651" s="4" t="str">
        <f>VLOOKUP(M651,Table3[#All],3)</f>
        <v>Phones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3">
      <c r="A652">
        <v>651</v>
      </c>
      <c r="B652" t="s">
        <v>1586</v>
      </c>
      <c r="C652" s="1">
        <v>42686</v>
      </c>
      <c r="D652" t="s">
        <v>1198</v>
      </c>
      <c r="E652" t="s">
        <v>17</v>
      </c>
      <c r="F652" t="s">
        <v>1587</v>
      </c>
      <c r="G652" s="4" t="str">
        <f>VLOOKUP(F652,Table2[#All],3)</f>
        <v>Corporate</v>
      </c>
      <c r="H652" t="s">
        <v>19</v>
      </c>
      <c r="I652" t="s">
        <v>1588</v>
      </c>
      <c r="J652" t="s">
        <v>60</v>
      </c>
      <c r="K652">
        <v>98661</v>
      </c>
      <c r="L652" t="s">
        <v>30</v>
      </c>
      <c r="M652" t="s">
        <v>1589</v>
      </c>
      <c r="N652" s="4" t="str">
        <f>VLOOKUP(M652,Table3[#All],2)</f>
        <v>Technology</v>
      </c>
      <c r="O652" s="4" t="str">
        <f>VLOOKUP(M652,Table3[#All],3)</f>
        <v>Accessories</v>
      </c>
      <c r="P652">
        <v>316</v>
      </c>
      <c r="Q652">
        <v>4</v>
      </c>
      <c r="R652">
        <v>0</v>
      </c>
      <c r="S652">
        <v>31.6</v>
      </c>
    </row>
    <row r="653" spans="1:19" x14ac:dyDescent="0.3">
      <c r="A653">
        <v>652</v>
      </c>
      <c r="B653" t="s">
        <v>1590</v>
      </c>
      <c r="C653" t="s">
        <v>1299</v>
      </c>
      <c r="D653" t="s">
        <v>988</v>
      </c>
      <c r="E653" t="s">
        <v>34</v>
      </c>
      <c r="F653" t="s">
        <v>1591</v>
      </c>
      <c r="G653" s="4" t="str">
        <f>VLOOKUP(F653,Table2[#All],3)</f>
        <v>Home Office</v>
      </c>
      <c r="H653" t="s">
        <v>19</v>
      </c>
      <c r="I653" t="s">
        <v>200</v>
      </c>
      <c r="J653" t="s">
        <v>201</v>
      </c>
      <c r="K653">
        <v>10024</v>
      </c>
      <c r="L653" t="s">
        <v>104</v>
      </c>
      <c r="M653" t="s">
        <v>238</v>
      </c>
      <c r="N653" s="4" t="str">
        <f>VLOOKUP(M653,Table3[#All],2)</f>
        <v>Office Supplies</v>
      </c>
      <c r="O653" s="4" t="str">
        <f>VLOOKUP(M653,Table3[#All],3)</f>
        <v>Paper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3">
      <c r="A654">
        <v>653</v>
      </c>
      <c r="B654" t="s">
        <v>1592</v>
      </c>
      <c r="C654" t="s">
        <v>915</v>
      </c>
      <c r="D654" t="s">
        <v>1593</v>
      </c>
      <c r="E654" t="s">
        <v>34</v>
      </c>
      <c r="F654" t="s">
        <v>979</v>
      </c>
      <c r="G654" s="4" t="str">
        <f>VLOOKUP(F654,Table2[#All],3)</f>
        <v>Corporate</v>
      </c>
      <c r="H654" t="s">
        <v>19</v>
      </c>
      <c r="I654" t="s">
        <v>200</v>
      </c>
      <c r="J654" t="s">
        <v>201</v>
      </c>
      <c r="K654">
        <v>10035</v>
      </c>
      <c r="L654" t="s">
        <v>104</v>
      </c>
      <c r="M654" t="s">
        <v>221</v>
      </c>
      <c r="N654" s="4" t="str">
        <f>VLOOKUP(M654,Table3[#All],2)</f>
        <v>Office Supplies</v>
      </c>
      <c r="O654" s="4" t="str">
        <f>VLOOKUP(M654,Table3[#All],3)</f>
        <v>Paper</v>
      </c>
      <c r="P654">
        <v>97.82</v>
      </c>
      <c r="Q654">
        <v>2</v>
      </c>
      <c r="R654">
        <v>0</v>
      </c>
      <c r="S654">
        <v>45.9754</v>
      </c>
    </row>
    <row r="655" spans="1:19" x14ac:dyDescent="0.3">
      <c r="A655">
        <v>654</v>
      </c>
      <c r="B655" t="s">
        <v>1592</v>
      </c>
      <c r="C655" t="s">
        <v>915</v>
      </c>
      <c r="D655" t="s">
        <v>1593</v>
      </c>
      <c r="E655" t="s">
        <v>34</v>
      </c>
      <c r="F655" t="s">
        <v>979</v>
      </c>
      <c r="G655" s="4" t="str">
        <f>VLOOKUP(F655,Table2[#All],3)</f>
        <v>Corporate</v>
      </c>
      <c r="H655" t="s">
        <v>19</v>
      </c>
      <c r="I655" t="s">
        <v>200</v>
      </c>
      <c r="J655" t="s">
        <v>201</v>
      </c>
      <c r="K655">
        <v>10035</v>
      </c>
      <c r="L655" t="s">
        <v>104</v>
      </c>
      <c r="M655" t="s">
        <v>1594</v>
      </c>
      <c r="N655" s="4" t="str">
        <f>VLOOKUP(M655,Table3[#All],2)</f>
        <v>Technology</v>
      </c>
      <c r="O655" s="4" t="str">
        <f>VLOOKUP(M655,Table3[#All],3)</f>
        <v>Accessories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3">
      <c r="A656">
        <v>655</v>
      </c>
      <c r="B656" t="s">
        <v>1595</v>
      </c>
      <c r="C656" t="s">
        <v>1596</v>
      </c>
      <c r="D656" t="s">
        <v>1597</v>
      </c>
      <c r="E656" t="s">
        <v>34</v>
      </c>
      <c r="F656" t="s">
        <v>1598</v>
      </c>
      <c r="G656" s="4" t="str">
        <f>VLOOKUP(F656,Table2[#All],3)</f>
        <v>Consumer</v>
      </c>
      <c r="H656" t="s">
        <v>19</v>
      </c>
      <c r="I656" t="s">
        <v>377</v>
      </c>
      <c r="J656" t="s">
        <v>378</v>
      </c>
      <c r="K656">
        <v>43229</v>
      </c>
      <c r="L656" t="s">
        <v>104</v>
      </c>
      <c r="M656" t="s">
        <v>1599</v>
      </c>
      <c r="N656" s="4" t="str">
        <f>VLOOKUP(M656,Table3[#All],2)</f>
        <v>Office Supplies</v>
      </c>
      <c r="O656" s="4" t="str">
        <f>VLOOKUP(M656,Table3[#All],3)</f>
        <v>Appliances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3">
      <c r="A657">
        <v>656</v>
      </c>
      <c r="B657" t="s">
        <v>1595</v>
      </c>
      <c r="C657" t="s">
        <v>1596</v>
      </c>
      <c r="D657" t="s">
        <v>1597</v>
      </c>
      <c r="E657" t="s">
        <v>34</v>
      </c>
      <c r="F657" t="s">
        <v>1598</v>
      </c>
      <c r="G657" s="4" t="str">
        <f>VLOOKUP(F657,Table2[#All],3)</f>
        <v>Consumer</v>
      </c>
      <c r="H657" t="s">
        <v>19</v>
      </c>
      <c r="I657" t="s">
        <v>377</v>
      </c>
      <c r="J657" t="s">
        <v>378</v>
      </c>
      <c r="K657">
        <v>43229</v>
      </c>
      <c r="L657" t="s">
        <v>104</v>
      </c>
      <c r="M657" t="s">
        <v>1600</v>
      </c>
      <c r="N657" s="4" t="str">
        <f>VLOOKUP(M657,Table3[#All],2)</f>
        <v>Office Supplies</v>
      </c>
      <c r="O657" s="4" t="str">
        <f>VLOOKUP(M657,Table3[#All],3)</f>
        <v>Binders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3">
      <c r="A658">
        <v>657</v>
      </c>
      <c r="B658" t="s">
        <v>1595</v>
      </c>
      <c r="C658" t="s">
        <v>1596</v>
      </c>
      <c r="D658" t="s">
        <v>1597</v>
      </c>
      <c r="E658" t="s">
        <v>34</v>
      </c>
      <c r="F658" t="s">
        <v>1598</v>
      </c>
      <c r="G658" s="4" t="str">
        <f>VLOOKUP(F658,Table2[#All],3)</f>
        <v>Consumer</v>
      </c>
      <c r="H658" t="s">
        <v>19</v>
      </c>
      <c r="I658" t="s">
        <v>377</v>
      </c>
      <c r="J658" t="s">
        <v>378</v>
      </c>
      <c r="K658">
        <v>43229</v>
      </c>
      <c r="L658" t="s">
        <v>104</v>
      </c>
      <c r="M658" t="s">
        <v>1601</v>
      </c>
      <c r="N658" s="4" t="str">
        <f>VLOOKUP(M658,Table3[#All],2)</f>
        <v>Office Supplies</v>
      </c>
      <c r="O658" s="4" t="str">
        <f>VLOOKUP(M658,Table3[#All],3)</f>
        <v>Envelopes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3">
      <c r="A659">
        <v>658</v>
      </c>
      <c r="B659" t="s">
        <v>1602</v>
      </c>
      <c r="C659" t="s">
        <v>1603</v>
      </c>
      <c r="D659" t="s">
        <v>1603</v>
      </c>
      <c r="E659" t="s">
        <v>952</v>
      </c>
      <c r="F659" t="s">
        <v>1604</v>
      </c>
      <c r="G659" s="4" t="str">
        <f>VLOOKUP(F659,Table2[#All],3)</f>
        <v>Home Office</v>
      </c>
      <c r="H659" t="s">
        <v>19</v>
      </c>
      <c r="I659" t="s">
        <v>344</v>
      </c>
      <c r="J659" t="s">
        <v>152</v>
      </c>
      <c r="K659">
        <v>60505</v>
      </c>
      <c r="L659" t="s">
        <v>68</v>
      </c>
      <c r="M659" t="s">
        <v>1278</v>
      </c>
      <c r="N659" s="4" t="str">
        <f>VLOOKUP(M659,Table3[#All],2)</f>
        <v>Furniture</v>
      </c>
      <c r="O659" s="4" t="str">
        <f>VLOOKUP(M659,Table3[#All],3)</f>
        <v>Chairs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3">
      <c r="A660">
        <v>659</v>
      </c>
      <c r="B660" t="s">
        <v>1602</v>
      </c>
      <c r="C660" t="s">
        <v>1603</v>
      </c>
      <c r="D660" t="s">
        <v>1603</v>
      </c>
      <c r="E660" t="s">
        <v>952</v>
      </c>
      <c r="F660" t="s">
        <v>1604</v>
      </c>
      <c r="G660" s="4" t="str">
        <f>VLOOKUP(F660,Table2[#All],3)</f>
        <v>Home Office</v>
      </c>
      <c r="H660" t="s">
        <v>19</v>
      </c>
      <c r="I660" t="s">
        <v>344</v>
      </c>
      <c r="J660" t="s">
        <v>152</v>
      </c>
      <c r="K660">
        <v>60505</v>
      </c>
      <c r="L660" t="s">
        <v>68</v>
      </c>
      <c r="M660" t="s">
        <v>243</v>
      </c>
      <c r="N660" s="4" t="str">
        <f>VLOOKUP(M660,Table3[#All],2)</f>
        <v>Office Supplies</v>
      </c>
      <c r="O660" s="4" t="str">
        <f>VLOOKUP(M660,Table3[#All],3)</f>
        <v>Binders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3">
      <c r="A661">
        <v>660</v>
      </c>
      <c r="B661" t="s">
        <v>1605</v>
      </c>
      <c r="C661" t="s">
        <v>1606</v>
      </c>
      <c r="D661" t="s">
        <v>1607</v>
      </c>
      <c r="E661" t="s">
        <v>34</v>
      </c>
      <c r="F661" t="s">
        <v>584</v>
      </c>
      <c r="G661" s="4" t="str">
        <f>VLOOKUP(F661,Table2[#All],3)</f>
        <v>Consumer</v>
      </c>
      <c r="H661" t="s">
        <v>19</v>
      </c>
      <c r="I661" t="s">
        <v>831</v>
      </c>
      <c r="J661" t="s">
        <v>67</v>
      </c>
      <c r="K661">
        <v>76017</v>
      </c>
      <c r="L661" t="s">
        <v>68</v>
      </c>
      <c r="M661" t="s">
        <v>1487</v>
      </c>
      <c r="N661" s="4" t="str">
        <f>VLOOKUP(M661,Table3[#All],2)</f>
        <v>Office Supplies</v>
      </c>
      <c r="O661" s="4" t="str">
        <f>VLOOKUP(M661,Table3[#All],3)</f>
        <v>Storage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3">
      <c r="A662">
        <v>661</v>
      </c>
      <c r="B662" t="s">
        <v>1605</v>
      </c>
      <c r="C662" t="s">
        <v>1606</v>
      </c>
      <c r="D662" t="s">
        <v>1607</v>
      </c>
      <c r="E662" t="s">
        <v>34</v>
      </c>
      <c r="F662" t="s">
        <v>584</v>
      </c>
      <c r="G662" s="4" t="str">
        <f>VLOOKUP(F662,Table2[#All],3)</f>
        <v>Consumer</v>
      </c>
      <c r="H662" t="s">
        <v>19</v>
      </c>
      <c r="I662" t="s">
        <v>831</v>
      </c>
      <c r="J662" t="s">
        <v>67</v>
      </c>
      <c r="K662">
        <v>76017</v>
      </c>
      <c r="L662" t="s">
        <v>68</v>
      </c>
      <c r="M662" t="s">
        <v>1608</v>
      </c>
      <c r="N662" s="4" t="str">
        <f>VLOOKUP(M662,Table3[#All],2)</f>
        <v>Office Supplies</v>
      </c>
      <c r="O662" s="4" t="str">
        <f>VLOOKUP(M662,Table3[#All],3)</f>
        <v>Storage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3">
      <c r="A663">
        <v>662</v>
      </c>
      <c r="B663" t="s">
        <v>1605</v>
      </c>
      <c r="C663" t="s">
        <v>1606</v>
      </c>
      <c r="D663" t="s">
        <v>1607</v>
      </c>
      <c r="E663" t="s">
        <v>34</v>
      </c>
      <c r="F663" t="s">
        <v>584</v>
      </c>
      <c r="G663" s="4" t="str">
        <f>VLOOKUP(F663,Table2[#All],3)</f>
        <v>Consumer</v>
      </c>
      <c r="H663" t="s">
        <v>19</v>
      </c>
      <c r="I663" t="s">
        <v>831</v>
      </c>
      <c r="J663" t="s">
        <v>67</v>
      </c>
      <c r="K663">
        <v>76017</v>
      </c>
      <c r="L663" t="s">
        <v>68</v>
      </c>
      <c r="M663" t="s">
        <v>385</v>
      </c>
      <c r="N663" s="4" t="str">
        <f>VLOOKUP(M663,Table3[#All],2)</f>
        <v>Furniture</v>
      </c>
      <c r="O663" s="4" t="str">
        <f>VLOOKUP(M663,Table3[#All],3)</f>
        <v>Tables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3">
      <c r="A664">
        <v>663</v>
      </c>
      <c r="B664" t="s">
        <v>1605</v>
      </c>
      <c r="C664" t="s">
        <v>1606</v>
      </c>
      <c r="D664" t="s">
        <v>1607</v>
      </c>
      <c r="E664" t="s">
        <v>34</v>
      </c>
      <c r="F664" t="s">
        <v>584</v>
      </c>
      <c r="G664" s="4" t="str">
        <f>VLOOKUP(F664,Table2[#All],3)</f>
        <v>Consumer</v>
      </c>
      <c r="H664" t="s">
        <v>19</v>
      </c>
      <c r="I664" t="s">
        <v>831</v>
      </c>
      <c r="J664" t="s">
        <v>67</v>
      </c>
      <c r="K664">
        <v>76017</v>
      </c>
      <c r="L664" t="s">
        <v>68</v>
      </c>
      <c r="M664" t="s">
        <v>373</v>
      </c>
      <c r="N664" s="4" t="str">
        <f>VLOOKUP(M664,Table3[#All],2)</f>
        <v>Office Supplies</v>
      </c>
      <c r="O664" s="4" t="str">
        <f>VLOOKUP(M664,Table3[#All],3)</f>
        <v>Binders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3">
      <c r="A665">
        <v>664</v>
      </c>
      <c r="B665" t="s">
        <v>1609</v>
      </c>
      <c r="C665" t="s">
        <v>1610</v>
      </c>
      <c r="D665" t="s">
        <v>1611</v>
      </c>
      <c r="E665" t="s">
        <v>34</v>
      </c>
      <c r="F665" t="s">
        <v>1612</v>
      </c>
      <c r="G665" s="4" t="str">
        <f>VLOOKUP(F665,Table2[#All],3)</f>
        <v>Corporate</v>
      </c>
      <c r="H665" t="s">
        <v>19</v>
      </c>
      <c r="I665" t="s">
        <v>200</v>
      </c>
      <c r="J665" t="s">
        <v>201</v>
      </c>
      <c r="K665">
        <v>10011</v>
      </c>
      <c r="L665" t="s">
        <v>104</v>
      </c>
      <c r="M665" t="s">
        <v>629</v>
      </c>
      <c r="N665" s="4" t="str">
        <f>VLOOKUP(M665,Table3[#All],2)</f>
        <v>Office Supplies</v>
      </c>
      <c r="O665" s="4" t="str">
        <f>VLOOKUP(M665,Table3[#All],3)</f>
        <v>Storage</v>
      </c>
      <c r="P665">
        <v>459.95</v>
      </c>
      <c r="Q665">
        <v>5</v>
      </c>
      <c r="R665">
        <v>0</v>
      </c>
      <c r="S665">
        <v>18.398</v>
      </c>
    </row>
    <row r="666" spans="1:19" x14ac:dyDescent="0.3">
      <c r="A666">
        <v>665</v>
      </c>
      <c r="B666" t="s">
        <v>1613</v>
      </c>
      <c r="C666" s="1">
        <v>42471</v>
      </c>
      <c r="D666" s="1">
        <v>42471</v>
      </c>
      <c r="E666" t="s">
        <v>952</v>
      </c>
      <c r="F666" t="s">
        <v>726</v>
      </c>
      <c r="G666" s="4" t="str">
        <f>VLOOKUP(F666,Table2[#All],3)</f>
        <v>Consumer</v>
      </c>
      <c r="H666" t="s">
        <v>19</v>
      </c>
      <c r="I666" t="s">
        <v>1087</v>
      </c>
      <c r="J666" t="s">
        <v>21</v>
      </c>
      <c r="K666">
        <v>40214</v>
      </c>
      <c r="L666" t="s">
        <v>22</v>
      </c>
      <c r="M666" t="s">
        <v>379</v>
      </c>
      <c r="N666" s="4" t="str">
        <f>VLOOKUP(M666,Table3[#All],2)</f>
        <v>Office Supplies</v>
      </c>
      <c r="O666" s="4" t="str">
        <f>VLOOKUP(M666,Table3[#All],3)</f>
        <v>Fasteners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3">
      <c r="A667">
        <v>666</v>
      </c>
      <c r="B667" t="s">
        <v>1614</v>
      </c>
      <c r="C667" s="1">
        <v>42953</v>
      </c>
      <c r="D667" s="1">
        <v>43014</v>
      </c>
      <c r="E667" t="s">
        <v>17</v>
      </c>
      <c r="F667" t="s">
        <v>1615</v>
      </c>
      <c r="G667" s="4" t="str">
        <f>VLOOKUP(F667,Table2[#All],3)</f>
        <v>Corporate</v>
      </c>
      <c r="H667" t="s">
        <v>19</v>
      </c>
      <c r="I667" t="s">
        <v>613</v>
      </c>
      <c r="J667" t="s">
        <v>67</v>
      </c>
      <c r="K667">
        <v>75081</v>
      </c>
      <c r="L667" t="s">
        <v>68</v>
      </c>
      <c r="M667" t="s">
        <v>1616</v>
      </c>
      <c r="N667" s="4" t="str">
        <f>VLOOKUP(M667,Table3[#All],2)</f>
        <v>Office Supplies</v>
      </c>
      <c r="O667" s="4" t="str">
        <f>VLOOKUP(M667,Table3[#All],3)</f>
        <v>Supplies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3">
      <c r="A668">
        <v>667</v>
      </c>
      <c r="B668" t="s">
        <v>1614</v>
      </c>
      <c r="C668" s="1">
        <v>42953</v>
      </c>
      <c r="D668" s="1">
        <v>43014</v>
      </c>
      <c r="E668" t="s">
        <v>17</v>
      </c>
      <c r="F668" t="s">
        <v>1615</v>
      </c>
      <c r="G668" s="4" t="str">
        <f>VLOOKUP(F668,Table2[#All],3)</f>
        <v>Corporate</v>
      </c>
      <c r="H668" t="s">
        <v>19</v>
      </c>
      <c r="I668" t="s">
        <v>613</v>
      </c>
      <c r="J668" t="s">
        <v>67</v>
      </c>
      <c r="K668">
        <v>75081</v>
      </c>
      <c r="L668" t="s">
        <v>68</v>
      </c>
      <c r="M668" t="s">
        <v>782</v>
      </c>
      <c r="N668" s="4" t="str">
        <f>VLOOKUP(M668,Table3[#All],2)</f>
        <v>Office Supplies</v>
      </c>
      <c r="O668" s="4" t="str">
        <f>VLOOKUP(M668,Table3[#All],3)</f>
        <v>Paper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3">
      <c r="A669">
        <v>668</v>
      </c>
      <c r="B669" t="s">
        <v>1614</v>
      </c>
      <c r="C669" s="1">
        <v>42953</v>
      </c>
      <c r="D669" s="1">
        <v>43014</v>
      </c>
      <c r="E669" t="s">
        <v>17</v>
      </c>
      <c r="F669" t="s">
        <v>1615</v>
      </c>
      <c r="G669" s="4" t="str">
        <f>VLOOKUP(F669,Table2[#All],3)</f>
        <v>Corporate</v>
      </c>
      <c r="H669" t="s">
        <v>19</v>
      </c>
      <c r="I669" t="s">
        <v>613</v>
      </c>
      <c r="J669" t="s">
        <v>67</v>
      </c>
      <c r="K669">
        <v>75081</v>
      </c>
      <c r="L669" t="s">
        <v>68</v>
      </c>
      <c r="M669" t="s">
        <v>1617</v>
      </c>
      <c r="N669" s="4" t="str">
        <f>VLOOKUP(M669,Table3[#All],2)</f>
        <v>Technology</v>
      </c>
      <c r="O669" s="4" t="str">
        <f>VLOOKUP(M669,Table3[#All],3)</f>
        <v>Phones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3">
      <c r="A670">
        <v>669</v>
      </c>
      <c r="B670" t="s">
        <v>1618</v>
      </c>
      <c r="C670" t="s">
        <v>1043</v>
      </c>
      <c r="D670" t="s">
        <v>398</v>
      </c>
      <c r="E670" t="s">
        <v>135</v>
      </c>
      <c r="F670" t="s">
        <v>1619</v>
      </c>
      <c r="G670" s="4" t="str">
        <f>VLOOKUP(F670,Table2[#All],3)</f>
        <v>Consumer</v>
      </c>
      <c r="H670" t="s">
        <v>19</v>
      </c>
      <c r="I670" t="s">
        <v>1620</v>
      </c>
      <c r="J670" t="s">
        <v>378</v>
      </c>
      <c r="K670">
        <v>44105</v>
      </c>
      <c r="L670" t="s">
        <v>104</v>
      </c>
      <c r="M670" t="s">
        <v>1621</v>
      </c>
      <c r="N670" s="4" t="str">
        <f>VLOOKUP(M670,Table3[#All],2)</f>
        <v>Furniture</v>
      </c>
      <c r="O670" s="4" t="str">
        <f>VLOOKUP(M670,Table3[#All],3)</f>
        <v>Furnishings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3">
      <c r="A671">
        <v>670</v>
      </c>
      <c r="B671" t="s">
        <v>1622</v>
      </c>
      <c r="C671" s="1">
        <v>42984</v>
      </c>
      <c r="D671" t="s">
        <v>1231</v>
      </c>
      <c r="E671" t="s">
        <v>34</v>
      </c>
      <c r="F671" t="s">
        <v>1528</v>
      </c>
      <c r="G671" s="4" t="str">
        <f>VLOOKUP(F671,Table2[#All],3)</f>
        <v>Home Office</v>
      </c>
      <c r="H671" t="s">
        <v>19</v>
      </c>
      <c r="I671" t="s">
        <v>226</v>
      </c>
      <c r="J671" t="s">
        <v>152</v>
      </c>
      <c r="K671">
        <v>60653</v>
      </c>
      <c r="L671" t="s">
        <v>68</v>
      </c>
      <c r="M671" t="s">
        <v>1623</v>
      </c>
      <c r="N671" s="4" t="str">
        <f>VLOOKUP(M671,Table3[#All],2)</f>
        <v>Furniture</v>
      </c>
      <c r="O671" s="4" t="str">
        <f>VLOOKUP(M671,Table3[#All],3)</f>
        <v>Furnishings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3">
      <c r="A672">
        <v>671</v>
      </c>
      <c r="B672" t="s">
        <v>1622</v>
      </c>
      <c r="C672" s="1">
        <v>42984</v>
      </c>
      <c r="D672" t="s">
        <v>1231</v>
      </c>
      <c r="E672" t="s">
        <v>34</v>
      </c>
      <c r="F672" t="s">
        <v>1528</v>
      </c>
      <c r="G672" s="4" t="str">
        <f>VLOOKUP(F672,Table2[#All],3)</f>
        <v>Home Office</v>
      </c>
      <c r="H672" t="s">
        <v>19</v>
      </c>
      <c r="I672" t="s">
        <v>226</v>
      </c>
      <c r="J672" t="s">
        <v>152</v>
      </c>
      <c r="K672">
        <v>60653</v>
      </c>
      <c r="L672" t="s">
        <v>68</v>
      </c>
      <c r="M672" t="s">
        <v>1624</v>
      </c>
      <c r="N672" s="4" t="str">
        <f>VLOOKUP(M672,Table3[#All],2)</f>
        <v>Furniture</v>
      </c>
      <c r="O672" s="4" t="str">
        <f>VLOOKUP(M672,Table3[#All],3)</f>
        <v>Tables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3">
      <c r="A673">
        <v>672</v>
      </c>
      <c r="B673" t="s">
        <v>1622</v>
      </c>
      <c r="C673" s="1">
        <v>42984</v>
      </c>
      <c r="D673" t="s">
        <v>1231</v>
      </c>
      <c r="E673" t="s">
        <v>34</v>
      </c>
      <c r="F673" t="s">
        <v>1528</v>
      </c>
      <c r="G673" s="4" t="str">
        <f>VLOOKUP(F673,Table2[#All],3)</f>
        <v>Home Office</v>
      </c>
      <c r="H673" t="s">
        <v>19</v>
      </c>
      <c r="I673" t="s">
        <v>226</v>
      </c>
      <c r="J673" t="s">
        <v>152</v>
      </c>
      <c r="K673">
        <v>60653</v>
      </c>
      <c r="L673" t="s">
        <v>68</v>
      </c>
      <c r="M673" t="s">
        <v>419</v>
      </c>
      <c r="N673" s="4" t="str">
        <f>VLOOKUP(M673,Table3[#All],2)</f>
        <v>Office Supplies</v>
      </c>
      <c r="O673" s="4" t="str">
        <f>VLOOKUP(M673,Table3[#All],3)</f>
        <v>Paper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3">
      <c r="A674">
        <v>673</v>
      </c>
      <c r="B674" t="s">
        <v>1625</v>
      </c>
      <c r="C674" t="s">
        <v>914</v>
      </c>
      <c r="D674" t="s">
        <v>1626</v>
      </c>
      <c r="E674" t="s">
        <v>34</v>
      </c>
      <c r="F674" t="s">
        <v>918</v>
      </c>
      <c r="G674" s="4" t="str">
        <f>VLOOKUP(F674,Table2[#All],3)</f>
        <v>Consumer</v>
      </c>
      <c r="H674" t="s">
        <v>19</v>
      </c>
      <c r="I674" t="s">
        <v>975</v>
      </c>
      <c r="J674" t="s">
        <v>152</v>
      </c>
      <c r="K674">
        <v>62301</v>
      </c>
      <c r="L674" t="s">
        <v>68</v>
      </c>
      <c r="M674" t="s">
        <v>1627</v>
      </c>
      <c r="N674" s="4" t="str">
        <f>VLOOKUP(M674,Table3[#All],2)</f>
        <v>Office Supplies</v>
      </c>
      <c r="O674" s="4" t="str">
        <f>VLOOKUP(M674,Table3[#All],3)</f>
        <v>Art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3">
      <c r="A675">
        <v>674</v>
      </c>
      <c r="B675" t="s">
        <v>1628</v>
      </c>
      <c r="C675" s="1">
        <v>42867</v>
      </c>
      <c r="D675" s="1">
        <v>42959</v>
      </c>
      <c r="E675" t="s">
        <v>135</v>
      </c>
      <c r="F675" t="s">
        <v>1629</v>
      </c>
      <c r="G675" s="4" t="str">
        <f>VLOOKUP(F675,Table2[#All],3)</f>
        <v>Consumer</v>
      </c>
      <c r="H675" t="s">
        <v>19</v>
      </c>
      <c r="I675" t="s">
        <v>377</v>
      </c>
      <c r="J675" t="s">
        <v>192</v>
      </c>
      <c r="K675">
        <v>47201</v>
      </c>
      <c r="L675" t="s">
        <v>68</v>
      </c>
      <c r="M675" t="s">
        <v>1630</v>
      </c>
      <c r="N675" s="4" t="str">
        <f>VLOOKUP(M675,Table3[#All],2)</f>
        <v>Office Supplies</v>
      </c>
      <c r="O675" s="4" t="str">
        <f>VLOOKUP(M675,Table3[#All],3)</f>
        <v>Appliances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3">
      <c r="A676">
        <v>675</v>
      </c>
      <c r="B676" t="s">
        <v>1628</v>
      </c>
      <c r="C676" s="1">
        <v>42867</v>
      </c>
      <c r="D676" s="1">
        <v>42959</v>
      </c>
      <c r="E676" t="s">
        <v>135</v>
      </c>
      <c r="F676" t="s">
        <v>1629</v>
      </c>
      <c r="G676" s="4" t="str">
        <f>VLOOKUP(F676,Table2[#All],3)</f>
        <v>Consumer</v>
      </c>
      <c r="H676" t="s">
        <v>19</v>
      </c>
      <c r="I676" t="s">
        <v>377</v>
      </c>
      <c r="J676" t="s">
        <v>192</v>
      </c>
      <c r="K676">
        <v>47201</v>
      </c>
      <c r="L676" t="s">
        <v>68</v>
      </c>
      <c r="M676" t="s">
        <v>1631</v>
      </c>
      <c r="N676" s="4" t="str">
        <f>VLOOKUP(M676,Table3[#All],2)</f>
        <v>Office Supplies</v>
      </c>
      <c r="O676" s="4" t="str">
        <f>VLOOKUP(M676,Table3[#All],3)</f>
        <v>Paper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3">
      <c r="A677">
        <v>676</v>
      </c>
      <c r="B677" t="s">
        <v>1628</v>
      </c>
      <c r="C677" s="1">
        <v>42867</v>
      </c>
      <c r="D677" s="1">
        <v>42959</v>
      </c>
      <c r="E677" t="s">
        <v>135</v>
      </c>
      <c r="F677" t="s">
        <v>1629</v>
      </c>
      <c r="G677" s="4" t="str">
        <f>VLOOKUP(F677,Table2[#All],3)</f>
        <v>Consumer</v>
      </c>
      <c r="H677" t="s">
        <v>19</v>
      </c>
      <c r="I677" t="s">
        <v>377</v>
      </c>
      <c r="J677" t="s">
        <v>192</v>
      </c>
      <c r="K677">
        <v>47201</v>
      </c>
      <c r="L677" t="s">
        <v>68</v>
      </c>
      <c r="M677" t="s">
        <v>676</v>
      </c>
      <c r="N677" s="4" t="str">
        <f>VLOOKUP(M677,Table3[#All],2)</f>
        <v>Technology</v>
      </c>
      <c r="O677" s="4" t="str">
        <f>VLOOKUP(M677,Table3[#All],3)</f>
        <v>Accessories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3">
      <c r="A678">
        <v>677</v>
      </c>
      <c r="B678" t="s">
        <v>1632</v>
      </c>
      <c r="C678" t="s">
        <v>1633</v>
      </c>
      <c r="D678" t="s">
        <v>1634</v>
      </c>
      <c r="E678" t="s">
        <v>34</v>
      </c>
      <c r="F678" t="s">
        <v>1635</v>
      </c>
      <c r="G678" s="4" t="str">
        <f>VLOOKUP(F678,Table2[#All],3)</f>
        <v>Consumer</v>
      </c>
      <c r="H678" t="s">
        <v>19</v>
      </c>
      <c r="I678" t="s">
        <v>1636</v>
      </c>
      <c r="J678" t="s">
        <v>67</v>
      </c>
      <c r="K678">
        <v>75701</v>
      </c>
      <c r="L678" t="s">
        <v>68</v>
      </c>
      <c r="M678" t="s">
        <v>1637</v>
      </c>
      <c r="N678" s="4" t="str">
        <f>VLOOKUP(M678,Table3[#All],2)</f>
        <v>Office Supplies</v>
      </c>
      <c r="O678" s="4" t="str">
        <f>VLOOKUP(M678,Table3[#All],3)</f>
        <v>Appliances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3">
      <c r="A679">
        <v>678</v>
      </c>
      <c r="B679" t="s">
        <v>1632</v>
      </c>
      <c r="C679" t="s">
        <v>1633</v>
      </c>
      <c r="D679" t="s">
        <v>1634</v>
      </c>
      <c r="E679" t="s">
        <v>34</v>
      </c>
      <c r="F679" t="s">
        <v>1635</v>
      </c>
      <c r="G679" s="4" t="str">
        <f>VLOOKUP(F679,Table2[#All],3)</f>
        <v>Consumer</v>
      </c>
      <c r="H679" t="s">
        <v>19</v>
      </c>
      <c r="I679" t="s">
        <v>1636</v>
      </c>
      <c r="J679" t="s">
        <v>67</v>
      </c>
      <c r="K679">
        <v>75701</v>
      </c>
      <c r="L679" t="s">
        <v>68</v>
      </c>
      <c r="M679" t="s">
        <v>1638</v>
      </c>
      <c r="N679" s="4" t="str">
        <f>VLOOKUP(M679,Table3[#All],2)</f>
        <v>Technology</v>
      </c>
      <c r="O679" s="4" t="str">
        <f>VLOOKUP(M679,Table3[#All],3)</f>
        <v>Accessories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3">
      <c r="A680">
        <v>679</v>
      </c>
      <c r="B680" t="s">
        <v>1632</v>
      </c>
      <c r="C680" t="s">
        <v>1633</v>
      </c>
      <c r="D680" t="s">
        <v>1634</v>
      </c>
      <c r="E680" t="s">
        <v>34</v>
      </c>
      <c r="F680" t="s">
        <v>1635</v>
      </c>
      <c r="G680" s="4" t="str">
        <f>VLOOKUP(F680,Table2[#All],3)</f>
        <v>Consumer</v>
      </c>
      <c r="H680" t="s">
        <v>19</v>
      </c>
      <c r="I680" t="s">
        <v>1636</v>
      </c>
      <c r="J680" t="s">
        <v>67</v>
      </c>
      <c r="K680">
        <v>75701</v>
      </c>
      <c r="L680" t="s">
        <v>68</v>
      </c>
      <c r="M680" t="s">
        <v>1639</v>
      </c>
      <c r="N680" s="4" t="str">
        <f>VLOOKUP(M680,Table3[#All],2)</f>
        <v>Furniture</v>
      </c>
      <c r="O680" s="4" t="str">
        <f>VLOOKUP(M680,Table3[#All],3)</f>
        <v>Furnishings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3">
      <c r="A681">
        <v>680</v>
      </c>
      <c r="B681" t="s">
        <v>1632</v>
      </c>
      <c r="C681" t="s">
        <v>1633</v>
      </c>
      <c r="D681" t="s">
        <v>1634</v>
      </c>
      <c r="E681" t="s">
        <v>34</v>
      </c>
      <c r="F681" t="s">
        <v>1635</v>
      </c>
      <c r="G681" s="4" t="str">
        <f>VLOOKUP(F681,Table2[#All],3)</f>
        <v>Consumer</v>
      </c>
      <c r="H681" t="s">
        <v>19</v>
      </c>
      <c r="I681" t="s">
        <v>1636</v>
      </c>
      <c r="J681" t="s">
        <v>67</v>
      </c>
      <c r="K681">
        <v>75701</v>
      </c>
      <c r="L681" t="s">
        <v>68</v>
      </c>
      <c r="M681" t="s">
        <v>1640</v>
      </c>
      <c r="N681" s="4" t="str">
        <f>VLOOKUP(M681,Table3[#All],2)</f>
        <v>Office Supplies</v>
      </c>
      <c r="O681" s="4" t="str">
        <f>VLOOKUP(M681,Table3[#All],3)</f>
        <v>Binders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3">
      <c r="A682">
        <v>681</v>
      </c>
      <c r="B682" t="s">
        <v>1641</v>
      </c>
      <c r="C682" t="s">
        <v>1642</v>
      </c>
      <c r="D682" t="s">
        <v>483</v>
      </c>
      <c r="E682" t="s">
        <v>34</v>
      </c>
      <c r="F682" t="s">
        <v>1643</v>
      </c>
      <c r="G682" s="4" t="str">
        <f>VLOOKUP(F682,Table2[#All],3)</f>
        <v>Consumer</v>
      </c>
      <c r="H682" t="s">
        <v>19</v>
      </c>
      <c r="I682" t="s">
        <v>200</v>
      </c>
      <c r="J682" t="s">
        <v>201</v>
      </c>
      <c r="K682">
        <v>10024</v>
      </c>
      <c r="L682" t="s">
        <v>104</v>
      </c>
      <c r="M682" t="s">
        <v>1644</v>
      </c>
      <c r="N682" s="4" t="str">
        <f>VLOOKUP(M682,Table3[#All],2)</f>
        <v>Office Supplies</v>
      </c>
      <c r="O682" s="4" t="str">
        <f>VLOOKUP(M682,Table3[#All],3)</f>
        <v>Binders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3">
      <c r="A683">
        <v>682</v>
      </c>
      <c r="B683" t="s">
        <v>1641</v>
      </c>
      <c r="C683" t="s">
        <v>1642</v>
      </c>
      <c r="D683" t="s">
        <v>483</v>
      </c>
      <c r="E683" t="s">
        <v>34</v>
      </c>
      <c r="F683" t="s">
        <v>1643</v>
      </c>
      <c r="G683" s="4" t="str">
        <f>VLOOKUP(F683,Table2[#All],3)</f>
        <v>Consumer</v>
      </c>
      <c r="H683" t="s">
        <v>19</v>
      </c>
      <c r="I683" t="s">
        <v>200</v>
      </c>
      <c r="J683" t="s">
        <v>201</v>
      </c>
      <c r="K683">
        <v>10024</v>
      </c>
      <c r="L683" t="s">
        <v>104</v>
      </c>
      <c r="M683" t="s">
        <v>1645</v>
      </c>
      <c r="N683" s="4" t="str">
        <f>VLOOKUP(M683,Table3[#All],2)</f>
        <v>Office Supplies</v>
      </c>
      <c r="O683" s="4" t="str">
        <f>VLOOKUP(M683,Table3[#All],3)</f>
        <v>Storage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3">
      <c r="A684">
        <v>683</v>
      </c>
      <c r="B684" t="s">
        <v>1641</v>
      </c>
      <c r="C684" t="s">
        <v>1642</v>
      </c>
      <c r="D684" t="s">
        <v>483</v>
      </c>
      <c r="E684" t="s">
        <v>34</v>
      </c>
      <c r="F684" t="s">
        <v>1643</v>
      </c>
      <c r="G684" s="4" t="str">
        <f>VLOOKUP(F684,Table2[#All],3)</f>
        <v>Consumer</v>
      </c>
      <c r="H684" t="s">
        <v>19</v>
      </c>
      <c r="I684" t="s">
        <v>200</v>
      </c>
      <c r="J684" t="s">
        <v>201</v>
      </c>
      <c r="K684">
        <v>10024</v>
      </c>
      <c r="L684" t="s">
        <v>104</v>
      </c>
      <c r="M684" t="s">
        <v>1310</v>
      </c>
      <c r="N684" s="4" t="str">
        <f>VLOOKUP(M684,Table3[#All],2)</f>
        <v>Office Supplies</v>
      </c>
      <c r="O684" s="4" t="str">
        <f>VLOOKUP(M684,Table3[#All],3)</f>
        <v>Storage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3">
      <c r="A685">
        <v>684</v>
      </c>
      <c r="B685" t="s">
        <v>1646</v>
      </c>
      <c r="C685" s="1">
        <v>42836</v>
      </c>
      <c r="D685" s="1">
        <v>42836</v>
      </c>
      <c r="E685" t="s">
        <v>952</v>
      </c>
      <c r="F685" t="s">
        <v>1647</v>
      </c>
      <c r="G685" s="4" t="str">
        <f>VLOOKUP(F685,Table2[#All],3)</f>
        <v>Corporate</v>
      </c>
      <c r="H685" t="s">
        <v>19</v>
      </c>
      <c r="I685" t="s">
        <v>1648</v>
      </c>
      <c r="J685" t="s">
        <v>55</v>
      </c>
      <c r="K685">
        <v>27217</v>
      </c>
      <c r="L685" t="s">
        <v>22</v>
      </c>
      <c r="M685" t="s">
        <v>1649</v>
      </c>
      <c r="N685" s="4" t="str">
        <f>VLOOKUP(M685,Table3[#All],2)</f>
        <v>Technology</v>
      </c>
      <c r="O685" s="4" t="str">
        <f>VLOOKUP(M685,Table3[#All],3)</f>
        <v>Machines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3">
      <c r="A686">
        <v>685</v>
      </c>
      <c r="B686" t="s">
        <v>1646</v>
      </c>
      <c r="C686" s="1">
        <v>42836</v>
      </c>
      <c r="D686" s="1">
        <v>42836</v>
      </c>
      <c r="E686" t="s">
        <v>952</v>
      </c>
      <c r="F686" t="s">
        <v>1647</v>
      </c>
      <c r="G686" s="4" t="str">
        <f>VLOOKUP(F686,Table2[#All],3)</f>
        <v>Corporate</v>
      </c>
      <c r="H686" t="s">
        <v>19</v>
      </c>
      <c r="I686" t="s">
        <v>1648</v>
      </c>
      <c r="J686" t="s">
        <v>55</v>
      </c>
      <c r="K686">
        <v>27217</v>
      </c>
      <c r="L686" t="s">
        <v>22</v>
      </c>
      <c r="M686" t="s">
        <v>1581</v>
      </c>
      <c r="N686" s="4" t="str">
        <f>VLOOKUP(M686,Table3[#All],2)</f>
        <v>Office Supplies</v>
      </c>
      <c r="O686" s="4" t="str">
        <f>VLOOKUP(M686,Table3[#All],3)</f>
        <v>Appliances</v>
      </c>
      <c r="P686">
        <v>167.44</v>
      </c>
      <c r="Q686">
        <v>2</v>
      </c>
      <c r="R686">
        <v>0.2</v>
      </c>
      <c r="S686">
        <v>14.651</v>
      </c>
    </row>
    <row r="687" spans="1:19" x14ac:dyDescent="0.3">
      <c r="A687">
        <v>686</v>
      </c>
      <c r="B687" t="s">
        <v>1650</v>
      </c>
      <c r="C687" s="1">
        <v>41766</v>
      </c>
      <c r="D687" s="1">
        <v>41858</v>
      </c>
      <c r="E687" t="s">
        <v>135</v>
      </c>
      <c r="F687" t="s">
        <v>1651</v>
      </c>
      <c r="G687" s="4" t="str">
        <f>VLOOKUP(F687,Table2[#All],3)</f>
        <v>Consumer</v>
      </c>
      <c r="H687" t="s">
        <v>19</v>
      </c>
      <c r="I687" t="s">
        <v>247</v>
      </c>
      <c r="J687" t="s">
        <v>1098</v>
      </c>
      <c r="K687">
        <v>39212</v>
      </c>
      <c r="L687" t="s">
        <v>22</v>
      </c>
      <c r="M687" t="s">
        <v>969</v>
      </c>
      <c r="N687" s="4" t="str">
        <f>VLOOKUP(M687,Table3[#All],2)</f>
        <v>Technology</v>
      </c>
      <c r="O687" s="4" t="str">
        <f>VLOOKUP(M687,Table3[#All],3)</f>
        <v>Accessories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3">
      <c r="A688">
        <v>687</v>
      </c>
      <c r="B688" t="s">
        <v>1650</v>
      </c>
      <c r="C688" s="1">
        <v>41766</v>
      </c>
      <c r="D688" s="1">
        <v>41858</v>
      </c>
      <c r="E688" t="s">
        <v>135</v>
      </c>
      <c r="F688" t="s">
        <v>1651</v>
      </c>
      <c r="G688" s="4" t="str">
        <f>VLOOKUP(F688,Table2[#All],3)</f>
        <v>Consumer</v>
      </c>
      <c r="H688" t="s">
        <v>19</v>
      </c>
      <c r="I688" t="s">
        <v>247</v>
      </c>
      <c r="J688" t="s">
        <v>1098</v>
      </c>
      <c r="K688">
        <v>39212</v>
      </c>
      <c r="L688" t="s">
        <v>22</v>
      </c>
      <c r="M688" t="s">
        <v>1652</v>
      </c>
      <c r="N688" s="4" t="str">
        <f>VLOOKUP(M688,Table3[#All],2)</f>
        <v>Office Supplies</v>
      </c>
      <c r="O688" s="4" t="str">
        <f>VLOOKUP(M688,Table3[#All],3)</f>
        <v>Labels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3">
      <c r="A689">
        <v>688</v>
      </c>
      <c r="B689" t="s">
        <v>1650</v>
      </c>
      <c r="C689" s="1">
        <v>41766</v>
      </c>
      <c r="D689" s="1">
        <v>41858</v>
      </c>
      <c r="E689" t="s">
        <v>135</v>
      </c>
      <c r="F689" t="s">
        <v>1651</v>
      </c>
      <c r="G689" s="4" t="str">
        <f>VLOOKUP(F689,Table2[#All],3)</f>
        <v>Consumer</v>
      </c>
      <c r="H689" t="s">
        <v>19</v>
      </c>
      <c r="I689" t="s">
        <v>247</v>
      </c>
      <c r="J689" t="s">
        <v>1098</v>
      </c>
      <c r="K689">
        <v>39212</v>
      </c>
      <c r="L689" t="s">
        <v>22</v>
      </c>
      <c r="M689" t="s">
        <v>306</v>
      </c>
      <c r="N689" s="4" t="str">
        <f>VLOOKUP(M689,Table3[#All],2)</f>
        <v>Office Supplies</v>
      </c>
      <c r="O689" s="4" t="str">
        <f>VLOOKUP(M689,Table3[#All],3)</f>
        <v>Paper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3">
      <c r="A690">
        <v>689</v>
      </c>
      <c r="B690" t="s">
        <v>1653</v>
      </c>
      <c r="C690" t="s">
        <v>364</v>
      </c>
      <c r="D690" t="s">
        <v>1053</v>
      </c>
      <c r="E690" t="s">
        <v>34</v>
      </c>
      <c r="F690" t="s">
        <v>1654</v>
      </c>
      <c r="G690" s="4" t="str">
        <f>VLOOKUP(F690,Table2[#All],3)</f>
        <v>Consumer</v>
      </c>
      <c r="H690" t="s">
        <v>19</v>
      </c>
      <c r="I690" t="s">
        <v>200</v>
      </c>
      <c r="J690" t="s">
        <v>201</v>
      </c>
      <c r="K690">
        <v>10035</v>
      </c>
      <c r="L690" t="s">
        <v>104</v>
      </c>
      <c r="M690" t="s">
        <v>1655</v>
      </c>
      <c r="N690" s="4" t="str">
        <f>VLOOKUP(M690,Table3[#All],2)</f>
        <v>Furniture</v>
      </c>
      <c r="O690" s="4" t="str">
        <f>VLOOKUP(M690,Table3[#All],3)</f>
        <v>Bookcases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3">
      <c r="A691">
        <v>690</v>
      </c>
      <c r="B691" t="s">
        <v>1656</v>
      </c>
      <c r="C691" t="s">
        <v>1657</v>
      </c>
      <c r="D691" t="s">
        <v>1658</v>
      </c>
      <c r="E691" t="s">
        <v>17</v>
      </c>
      <c r="F691" t="s">
        <v>1659</v>
      </c>
      <c r="G691" s="4" t="str">
        <f>VLOOKUP(F691,Table2[#All],3)</f>
        <v>Consumer</v>
      </c>
      <c r="H691" t="s">
        <v>19</v>
      </c>
      <c r="I691" t="s">
        <v>1660</v>
      </c>
      <c r="J691" t="s">
        <v>237</v>
      </c>
      <c r="K691">
        <v>22980</v>
      </c>
      <c r="L691" t="s">
        <v>22</v>
      </c>
      <c r="M691" t="s">
        <v>1661</v>
      </c>
      <c r="N691" s="4" t="str">
        <f>VLOOKUP(M691,Table3[#All],2)</f>
        <v>Furniture</v>
      </c>
      <c r="O691" s="4" t="str">
        <f>VLOOKUP(M691,Table3[#All],3)</f>
        <v>Furnishings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3">
      <c r="A692">
        <v>691</v>
      </c>
      <c r="B692" t="s">
        <v>1656</v>
      </c>
      <c r="C692" t="s">
        <v>1657</v>
      </c>
      <c r="D692" t="s">
        <v>1658</v>
      </c>
      <c r="E692" t="s">
        <v>17</v>
      </c>
      <c r="F692" t="s">
        <v>1659</v>
      </c>
      <c r="G692" s="4" t="str">
        <f>VLOOKUP(F692,Table2[#All],3)</f>
        <v>Consumer</v>
      </c>
      <c r="H692" t="s">
        <v>19</v>
      </c>
      <c r="I692" t="s">
        <v>1660</v>
      </c>
      <c r="J692" t="s">
        <v>237</v>
      </c>
      <c r="K692">
        <v>22980</v>
      </c>
      <c r="L692" t="s">
        <v>22</v>
      </c>
      <c r="M692" t="s">
        <v>49</v>
      </c>
      <c r="N692" s="4" t="str">
        <f>VLOOKUP(M692,Table3[#All],2)</f>
        <v>Technology</v>
      </c>
      <c r="O692" s="4" t="str">
        <f>VLOOKUP(M692,Table3[#All],3)</f>
        <v>Phones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3">
      <c r="A693">
        <v>692</v>
      </c>
      <c r="B693" t="s">
        <v>1656</v>
      </c>
      <c r="C693" t="s">
        <v>1657</v>
      </c>
      <c r="D693" t="s">
        <v>1658</v>
      </c>
      <c r="E693" t="s">
        <v>17</v>
      </c>
      <c r="F693" t="s">
        <v>1659</v>
      </c>
      <c r="G693" s="4" t="str">
        <f>VLOOKUP(F693,Table2[#All],3)</f>
        <v>Consumer</v>
      </c>
      <c r="H693" t="s">
        <v>19</v>
      </c>
      <c r="I693" t="s">
        <v>1660</v>
      </c>
      <c r="J693" t="s">
        <v>237</v>
      </c>
      <c r="K693">
        <v>22980</v>
      </c>
      <c r="L693" t="s">
        <v>22</v>
      </c>
      <c r="M693" t="s">
        <v>1662</v>
      </c>
      <c r="N693" s="4" t="str">
        <f>VLOOKUP(M693,Table3[#All],2)</f>
        <v>Office Supplies</v>
      </c>
      <c r="O693" s="4" t="str">
        <f>VLOOKUP(M693,Table3[#All],3)</f>
        <v>Storage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3">
      <c r="A694">
        <v>693</v>
      </c>
      <c r="B694" t="s">
        <v>1663</v>
      </c>
      <c r="C694" t="s">
        <v>1664</v>
      </c>
      <c r="D694" s="1">
        <v>42039</v>
      </c>
      <c r="E694" t="s">
        <v>34</v>
      </c>
      <c r="F694" t="s">
        <v>1665</v>
      </c>
      <c r="G694" s="4" t="str">
        <f>VLOOKUP(F694,Table2[#All],3)</f>
        <v>Consumer</v>
      </c>
      <c r="H694" t="s">
        <v>19</v>
      </c>
      <c r="I694" t="s">
        <v>28</v>
      </c>
      <c r="J694" t="s">
        <v>29</v>
      </c>
      <c r="K694">
        <v>90036</v>
      </c>
      <c r="L694" t="s">
        <v>30</v>
      </c>
      <c r="M694" t="s">
        <v>1666</v>
      </c>
      <c r="N694" s="4" t="str">
        <f>VLOOKUP(M694,Table3[#All],2)</f>
        <v>Technology</v>
      </c>
      <c r="O694" s="4" t="str">
        <f>VLOOKUP(M694,Table3[#All],3)</f>
        <v>Accessories</v>
      </c>
      <c r="P694">
        <v>166.24</v>
      </c>
      <c r="Q694">
        <v>1</v>
      </c>
      <c r="R694">
        <v>0</v>
      </c>
      <c r="S694">
        <v>24.936</v>
      </c>
    </row>
    <row r="695" spans="1:19" x14ac:dyDescent="0.3">
      <c r="A695">
        <v>694</v>
      </c>
      <c r="B695" t="s">
        <v>1663</v>
      </c>
      <c r="C695" t="s">
        <v>1664</v>
      </c>
      <c r="D695" s="1">
        <v>42039</v>
      </c>
      <c r="E695" t="s">
        <v>34</v>
      </c>
      <c r="F695" t="s">
        <v>1665</v>
      </c>
      <c r="G695" s="4" t="str">
        <f>VLOOKUP(F695,Table2[#All],3)</f>
        <v>Consumer</v>
      </c>
      <c r="H695" t="s">
        <v>19</v>
      </c>
      <c r="I695" t="s">
        <v>28</v>
      </c>
      <c r="J695" t="s">
        <v>29</v>
      </c>
      <c r="K695">
        <v>90036</v>
      </c>
      <c r="L695" t="s">
        <v>30</v>
      </c>
      <c r="M695" t="s">
        <v>1667</v>
      </c>
      <c r="N695" s="4" t="str">
        <f>VLOOKUP(M695,Table3[#All],2)</f>
        <v>Office Supplies</v>
      </c>
      <c r="O695" s="4" t="str">
        <f>VLOOKUP(M695,Table3[#All],3)</f>
        <v>Paper</v>
      </c>
      <c r="P695">
        <v>33.4</v>
      </c>
      <c r="Q695">
        <v>5</v>
      </c>
      <c r="R695">
        <v>0</v>
      </c>
      <c r="S695">
        <v>16.032</v>
      </c>
    </row>
    <row r="696" spans="1:19" x14ac:dyDescent="0.3">
      <c r="A696">
        <v>695</v>
      </c>
      <c r="B696" t="s">
        <v>1668</v>
      </c>
      <c r="C696" t="s">
        <v>1669</v>
      </c>
      <c r="D696" t="s">
        <v>1670</v>
      </c>
      <c r="E696" t="s">
        <v>135</v>
      </c>
      <c r="F696" t="s">
        <v>1671</v>
      </c>
      <c r="G696" s="4" t="str">
        <f>VLOOKUP(F696,Table2[#All],3)</f>
        <v>Home Office</v>
      </c>
      <c r="H696" t="s">
        <v>19</v>
      </c>
      <c r="I696" t="s">
        <v>1672</v>
      </c>
      <c r="J696" t="s">
        <v>103</v>
      </c>
      <c r="K696">
        <v>19013</v>
      </c>
      <c r="L696" t="s">
        <v>104</v>
      </c>
      <c r="M696" t="s">
        <v>854</v>
      </c>
      <c r="N696" s="4" t="str">
        <f>VLOOKUP(M696,Table3[#All],2)</f>
        <v>Office Supplies</v>
      </c>
      <c r="O696" s="4" t="str">
        <f>VLOOKUP(M696,Table3[#All],3)</f>
        <v>Art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3">
      <c r="A697">
        <v>696</v>
      </c>
      <c r="B697" t="s">
        <v>1668</v>
      </c>
      <c r="C697" t="s">
        <v>1669</v>
      </c>
      <c r="D697" t="s">
        <v>1670</v>
      </c>
      <c r="E697" t="s">
        <v>135</v>
      </c>
      <c r="F697" t="s">
        <v>1671</v>
      </c>
      <c r="G697" s="4" t="str">
        <f>VLOOKUP(F697,Table2[#All],3)</f>
        <v>Home Office</v>
      </c>
      <c r="H697" t="s">
        <v>19</v>
      </c>
      <c r="I697" t="s">
        <v>1672</v>
      </c>
      <c r="J697" t="s">
        <v>103</v>
      </c>
      <c r="K697">
        <v>19013</v>
      </c>
      <c r="L697" t="s">
        <v>104</v>
      </c>
      <c r="M697" t="s">
        <v>1673</v>
      </c>
      <c r="N697" s="4" t="str">
        <f>VLOOKUP(M697,Table3[#All],2)</f>
        <v>Office Supplies</v>
      </c>
      <c r="O697" s="4" t="str">
        <f>VLOOKUP(M697,Table3[#All],3)</f>
        <v>Labels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3">
      <c r="A698">
        <v>697</v>
      </c>
      <c r="B698" t="s">
        <v>1668</v>
      </c>
      <c r="C698" t="s">
        <v>1669</v>
      </c>
      <c r="D698" t="s">
        <v>1670</v>
      </c>
      <c r="E698" t="s">
        <v>135</v>
      </c>
      <c r="F698" t="s">
        <v>1671</v>
      </c>
      <c r="G698" s="4" t="str">
        <f>VLOOKUP(F698,Table2[#All],3)</f>
        <v>Home Office</v>
      </c>
      <c r="H698" t="s">
        <v>19</v>
      </c>
      <c r="I698" t="s">
        <v>1672</v>
      </c>
      <c r="J698" t="s">
        <v>103</v>
      </c>
      <c r="K698">
        <v>19013</v>
      </c>
      <c r="L698" t="s">
        <v>104</v>
      </c>
      <c r="M698" t="s">
        <v>280</v>
      </c>
      <c r="N698" s="4" t="str">
        <f>VLOOKUP(M698,Table3[#All],2)</f>
        <v>Office Supplies</v>
      </c>
      <c r="O698" s="4" t="str">
        <f>VLOOKUP(M698,Table3[#All],3)</f>
        <v>Envelopes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3">
      <c r="A699">
        <v>698</v>
      </c>
      <c r="B699" t="s">
        <v>1668</v>
      </c>
      <c r="C699" t="s">
        <v>1669</v>
      </c>
      <c r="D699" t="s">
        <v>1670</v>
      </c>
      <c r="E699" t="s">
        <v>135</v>
      </c>
      <c r="F699" t="s">
        <v>1671</v>
      </c>
      <c r="G699" s="4" t="str">
        <f>VLOOKUP(F699,Table2[#All],3)</f>
        <v>Home Office</v>
      </c>
      <c r="H699" t="s">
        <v>19</v>
      </c>
      <c r="I699" t="s">
        <v>1672</v>
      </c>
      <c r="J699" t="s">
        <v>103</v>
      </c>
      <c r="K699">
        <v>19013</v>
      </c>
      <c r="L699" t="s">
        <v>104</v>
      </c>
      <c r="M699" t="s">
        <v>1674</v>
      </c>
      <c r="N699" s="4" t="str">
        <f>VLOOKUP(M699,Table3[#All],2)</f>
        <v>Office Supplies</v>
      </c>
      <c r="O699" s="4" t="str">
        <f>VLOOKUP(M699,Table3[#All],3)</f>
        <v>Labels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3">
      <c r="A700">
        <v>699</v>
      </c>
      <c r="B700" t="s">
        <v>1668</v>
      </c>
      <c r="C700" t="s">
        <v>1669</v>
      </c>
      <c r="D700" t="s">
        <v>1670</v>
      </c>
      <c r="E700" t="s">
        <v>135</v>
      </c>
      <c r="F700" t="s">
        <v>1671</v>
      </c>
      <c r="G700" s="4" t="str">
        <f>VLOOKUP(F700,Table2[#All],3)</f>
        <v>Home Office</v>
      </c>
      <c r="H700" t="s">
        <v>19</v>
      </c>
      <c r="I700" t="s">
        <v>1672</v>
      </c>
      <c r="J700" t="s">
        <v>103</v>
      </c>
      <c r="K700">
        <v>19013</v>
      </c>
      <c r="L700" t="s">
        <v>104</v>
      </c>
      <c r="M700" t="s">
        <v>1675</v>
      </c>
      <c r="N700" s="4" t="str">
        <f>VLOOKUP(M700,Table3[#All],2)</f>
        <v>Office Supplies</v>
      </c>
      <c r="O700" s="4" t="str">
        <f>VLOOKUP(M700,Table3[#All],3)</f>
        <v>Art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3">
      <c r="A701">
        <v>700</v>
      </c>
      <c r="B701" t="s">
        <v>1668</v>
      </c>
      <c r="C701" t="s">
        <v>1669</v>
      </c>
      <c r="D701" t="s">
        <v>1670</v>
      </c>
      <c r="E701" t="s">
        <v>135</v>
      </c>
      <c r="F701" t="s">
        <v>1671</v>
      </c>
      <c r="G701" s="4" t="str">
        <f>VLOOKUP(F701,Table2[#All],3)</f>
        <v>Home Office</v>
      </c>
      <c r="H701" t="s">
        <v>19</v>
      </c>
      <c r="I701" t="s">
        <v>1672</v>
      </c>
      <c r="J701" t="s">
        <v>103</v>
      </c>
      <c r="K701">
        <v>19013</v>
      </c>
      <c r="L701" t="s">
        <v>104</v>
      </c>
      <c r="M701" t="s">
        <v>1676</v>
      </c>
      <c r="N701" s="4" t="str">
        <f>VLOOKUP(M701,Table3[#All],2)</f>
        <v>Office Supplies</v>
      </c>
      <c r="O701" s="4" t="str">
        <f>VLOOKUP(M701,Table3[#All],3)</f>
        <v>Binders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3">
      <c r="A702">
        <v>701</v>
      </c>
      <c r="B702" t="s">
        <v>1668</v>
      </c>
      <c r="C702" t="s">
        <v>1669</v>
      </c>
      <c r="D702" t="s">
        <v>1670</v>
      </c>
      <c r="E702" t="s">
        <v>135</v>
      </c>
      <c r="F702" t="s">
        <v>1671</v>
      </c>
      <c r="G702" s="4" t="str">
        <f>VLOOKUP(F702,Table2[#All],3)</f>
        <v>Home Office</v>
      </c>
      <c r="H702" t="s">
        <v>19</v>
      </c>
      <c r="I702" t="s">
        <v>1672</v>
      </c>
      <c r="J702" t="s">
        <v>103</v>
      </c>
      <c r="K702">
        <v>19013</v>
      </c>
      <c r="L702" t="s">
        <v>104</v>
      </c>
      <c r="M702" t="s">
        <v>889</v>
      </c>
      <c r="N702" s="4" t="str">
        <f>VLOOKUP(M702,Table3[#All],2)</f>
        <v>Office Supplies</v>
      </c>
      <c r="O702" s="4" t="str">
        <f>VLOOKUP(M702,Table3[#All],3)</f>
        <v>Binders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3">
      <c r="A703">
        <v>702</v>
      </c>
      <c r="B703" t="s">
        <v>1677</v>
      </c>
      <c r="C703" s="1">
        <v>42775</v>
      </c>
      <c r="D703" s="1">
        <v>42956</v>
      </c>
      <c r="E703" t="s">
        <v>34</v>
      </c>
      <c r="F703" t="s">
        <v>718</v>
      </c>
      <c r="G703" s="4" t="str">
        <f>VLOOKUP(F703,Table2[#All],3)</f>
        <v>Corporate</v>
      </c>
      <c r="H703" t="s">
        <v>19</v>
      </c>
      <c r="I703" t="s">
        <v>1620</v>
      </c>
      <c r="J703" t="s">
        <v>378</v>
      </c>
      <c r="K703">
        <v>44105</v>
      </c>
      <c r="L703" t="s">
        <v>104</v>
      </c>
      <c r="M703" t="s">
        <v>617</v>
      </c>
      <c r="N703" s="4" t="str">
        <f>VLOOKUP(M703,Table3[#All],2)</f>
        <v>Furniture</v>
      </c>
      <c r="O703" s="4" t="str">
        <f>VLOOKUP(M703,Table3[#All],3)</f>
        <v>Furnishings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3">
      <c r="A704">
        <v>703</v>
      </c>
      <c r="B704" t="s">
        <v>1678</v>
      </c>
      <c r="C704" s="1">
        <v>42471</v>
      </c>
      <c r="D704" s="1">
        <v>42593</v>
      </c>
      <c r="E704" t="s">
        <v>17</v>
      </c>
      <c r="F704" t="s">
        <v>989</v>
      </c>
      <c r="G704" s="4" t="str">
        <f>VLOOKUP(F704,Table2[#All],3)</f>
        <v>Corporate</v>
      </c>
      <c r="H704" t="s">
        <v>19</v>
      </c>
      <c r="I704" t="s">
        <v>59</v>
      </c>
      <c r="J704" t="s">
        <v>60</v>
      </c>
      <c r="K704">
        <v>98103</v>
      </c>
      <c r="L704" t="s">
        <v>30</v>
      </c>
      <c r="M704" t="s">
        <v>1679</v>
      </c>
      <c r="N704" s="4" t="str">
        <f>VLOOKUP(M704,Table3[#All],2)</f>
        <v>Furniture</v>
      </c>
      <c r="O704" s="4" t="str">
        <f>VLOOKUP(M704,Table3[#All],3)</f>
        <v>Furnishings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3">
      <c r="A705">
        <v>704</v>
      </c>
      <c r="B705" t="s">
        <v>1680</v>
      </c>
      <c r="C705" s="1">
        <v>42251</v>
      </c>
      <c r="D705" t="s">
        <v>1681</v>
      </c>
      <c r="E705" t="s">
        <v>34</v>
      </c>
      <c r="F705" t="s">
        <v>1682</v>
      </c>
      <c r="G705" s="4" t="str">
        <f>VLOOKUP(F705,Table2[#All],3)</f>
        <v>Consumer</v>
      </c>
      <c r="H705" t="s">
        <v>19</v>
      </c>
      <c r="I705" t="s">
        <v>863</v>
      </c>
      <c r="J705" t="s">
        <v>29</v>
      </c>
      <c r="K705">
        <v>90805</v>
      </c>
      <c r="L705" t="s">
        <v>30</v>
      </c>
      <c r="M705" t="s">
        <v>1683</v>
      </c>
      <c r="N705" s="4" t="str">
        <f>VLOOKUP(M705,Table3[#All],2)</f>
        <v>Furniture</v>
      </c>
      <c r="O705" s="4" t="str">
        <f>VLOOKUP(M705,Table3[#All],3)</f>
        <v>Tables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3">
      <c r="A706">
        <v>705</v>
      </c>
      <c r="B706" t="s">
        <v>1684</v>
      </c>
      <c r="C706" s="1">
        <v>41982</v>
      </c>
      <c r="D706" t="s">
        <v>668</v>
      </c>
      <c r="E706" t="s">
        <v>34</v>
      </c>
      <c r="F706" t="s">
        <v>1685</v>
      </c>
      <c r="G706" s="4" t="str">
        <f>VLOOKUP(F706,Table2[#All],3)</f>
        <v>Corporate</v>
      </c>
      <c r="H706" t="s">
        <v>19</v>
      </c>
      <c r="I706" t="s">
        <v>1686</v>
      </c>
      <c r="J706" t="s">
        <v>55</v>
      </c>
      <c r="K706">
        <v>27511</v>
      </c>
      <c r="L706" t="s">
        <v>22</v>
      </c>
      <c r="M706" t="s">
        <v>1687</v>
      </c>
      <c r="N706" s="4" t="str">
        <f>VLOOKUP(M706,Table3[#All],2)</f>
        <v>Office Supplies</v>
      </c>
      <c r="O706" s="4" t="str">
        <f>VLOOKUP(M706,Table3[#All],3)</f>
        <v>Paper</v>
      </c>
      <c r="P706">
        <v>10.368</v>
      </c>
      <c r="Q706">
        <v>2</v>
      </c>
      <c r="R706">
        <v>0.2</v>
      </c>
      <c r="S706">
        <v>3.6288</v>
      </c>
    </row>
    <row r="707" spans="1:19" x14ac:dyDescent="0.3">
      <c r="A707">
        <v>706</v>
      </c>
      <c r="B707" t="s">
        <v>1684</v>
      </c>
      <c r="C707" s="1">
        <v>41982</v>
      </c>
      <c r="D707" t="s">
        <v>668</v>
      </c>
      <c r="E707" t="s">
        <v>34</v>
      </c>
      <c r="F707" t="s">
        <v>1685</v>
      </c>
      <c r="G707" s="4" t="str">
        <f>VLOOKUP(F707,Table2[#All],3)</f>
        <v>Corporate</v>
      </c>
      <c r="H707" t="s">
        <v>19</v>
      </c>
      <c r="I707" t="s">
        <v>1686</v>
      </c>
      <c r="J707" t="s">
        <v>55</v>
      </c>
      <c r="K707">
        <v>27511</v>
      </c>
      <c r="L707" t="s">
        <v>22</v>
      </c>
      <c r="M707" t="s">
        <v>1688</v>
      </c>
      <c r="N707" s="4" t="str">
        <f>VLOOKUP(M707,Table3[#All],2)</f>
        <v>Office Supplies</v>
      </c>
      <c r="O707" s="4" t="str">
        <f>VLOOKUP(M707,Table3[#All],3)</f>
        <v>Appliances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3">
      <c r="A708">
        <v>707</v>
      </c>
      <c r="B708" t="s">
        <v>1684</v>
      </c>
      <c r="C708" s="1">
        <v>41982</v>
      </c>
      <c r="D708" t="s">
        <v>668</v>
      </c>
      <c r="E708" t="s">
        <v>34</v>
      </c>
      <c r="F708" t="s">
        <v>1685</v>
      </c>
      <c r="G708" s="4" t="str">
        <f>VLOOKUP(F708,Table2[#All],3)</f>
        <v>Corporate</v>
      </c>
      <c r="H708" t="s">
        <v>19</v>
      </c>
      <c r="I708" t="s">
        <v>1686</v>
      </c>
      <c r="J708" t="s">
        <v>55</v>
      </c>
      <c r="K708">
        <v>27511</v>
      </c>
      <c r="L708" t="s">
        <v>22</v>
      </c>
      <c r="M708" t="s">
        <v>1296</v>
      </c>
      <c r="N708" s="4" t="str">
        <f>VLOOKUP(M708,Table3[#All],2)</f>
        <v>Technology</v>
      </c>
      <c r="O708" s="4" t="str">
        <f>VLOOKUP(M708,Table3[#All],3)</f>
        <v>Accessories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3">
      <c r="A709">
        <v>708</v>
      </c>
      <c r="B709" t="s">
        <v>1689</v>
      </c>
      <c r="C709" s="1">
        <v>41682</v>
      </c>
      <c r="D709" s="1">
        <v>41741</v>
      </c>
      <c r="E709" t="s">
        <v>135</v>
      </c>
      <c r="F709" t="s">
        <v>1690</v>
      </c>
      <c r="G709" s="4" t="str">
        <f>VLOOKUP(F709,Table2[#All],3)</f>
        <v>Consumer</v>
      </c>
      <c r="H709" t="s">
        <v>19</v>
      </c>
      <c r="I709" t="s">
        <v>200</v>
      </c>
      <c r="J709" t="s">
        <v>201</v>
      </c>
      <c r="K709">
        <v>10035</v>
      </c>
      <c r="L709" t="s">
        <v>104</v>
      </c>
      <c r="M709" t="s">
        <v>756</v>
      </c>
      <c r="N709" s="4" t="str">
        <f>VLOOKUP(M709,Table3[#All],2)</f>
        <v>Technology</v>
      </c>
      <c r="O709" s="4" t="str">
        <f>VLOOKUP(M709,Table3[#All],3)</f>
        <v>Accessories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3">
      <c r="A710">
        <v>709</v>
      </c>
      <c r="B710" t="s">
        <v>1689</v>
      </c>
      <c r="C710" s="1">
        <v>41682</v>
      </c>
      <c r="D710" s="1">
        <v>41741</v>
      </c>
      <c r="E710" t="s">
        <v>135</v>
      </c>
      <c r="F710" t="s">
        <v>1690</v>
      </c>
      <c r="G710" s="4" t="str">
        <f>VLOOKUP(F710,Table2[#All],3)</f>
        <v>Consumer</v>
      </c>
      <c r="H710" t="s">
        <v>19</v>
      </c>
      <c r="I710" t="s">
        <v>200</v>
      </c>
      <c r="J710" t="s">
        <v>201</v>
      </c>
      <c r="K710">
        <v>10035</v>
      </c>
      <c r="L710" t="s">
        <v>104</v>
      </c>
      <c r="M710" t="s">
        <v>1691</v>
      </c>
      <c r="N710" s="4" t="str">
        <f>VLOOKUP(M710,Table3[#All],2)</f>
        <v>Furniture</v>
      </c>
      <c r="O710" s="4" t="str">
        <f>VLOOKUP(M710,Table3[#All],3)</f>
        <v>Bookcases</v>
      </c>
      <c r="P710">
        <v>883.92</v>
      </c>
      <c r="Q710">
        <v>5</v>
      </c>
      <c r="R710">
        <v>0.2</v>
      </c>
      <c r="S710">
        <v>-110.49</v>
      </c>
    </row>
    <row r="711" spans="1:19" x14ac:dyDescent="0.3">
      <c r="A711">
        <v>710</v>
      </c>
      <c r="B711" t="s">
        <v>1689</v>
      </c>
      <c r="C711" s="1">
        <v>41682</v>
      </c>
      <c r="D711" s="1">
        <v>41741</v>
      </c>
      <c r="E711" t="s">
        <v>135</v>
      </c>
      <c r="F711" t="s">
        <v>1690</v>
      </c>
      <c r="G711" s="4" t="str">
        <f>VLOOKUP(F711,Table2[#All],3)</f>
        <v>Consumer</v>
      </c>
      <c r="H711" t="s">
        <v>19</v>
      </c>
      <c r="I711" t="s">
        <v>200</v>
      </c>
      <c r="J711" t="s">
        <v>201</v>
      </c>
      <c r="K711">
        <v>10035</v>
      </c>
      <c r="L711" t="s">
        <v>104</v>
      </c>
      <c r="M711" t="s">
        <v>1012</v>
      </c>
      <c r="N711" s="4" t="str">
        <f>VLOOKUP(M711,Table3[#All],2)</f>
        <v>Office Supplies</v>
      </c>
      <c r="O711" s="4" t="str">
        <f>VLOOKUP(M711,Table3[#All],3)</f>
        <v>Binders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3">
      <c r="A712">
        <v>711</v>
      </c>
      <c r="B712" t="s">
        <v>1692</v>
      </c>
      <c r="C712" s="1">
        <v>41763</v>
      </c>
      <c r="D712" s="1">
        <v>41824</v>
      </c>
      <c r="E712" t="s">
        <v>135</v>
      </c>
      <c r="F712" t="s">
        <v>1693</v>
      </c>
      <c r="G712" s="4" t="str">
        <f>VLOOKUP(F712,Table2[#All],3)</f>
        <v>Home Office</v>
      </c>
      <c r="H712" t="s">
        <v>19</v>
      </c>
      <c r="I712" t="s">
        <v>200</v>
      </c>
      <c r="J712" t="s">
        <v>201</v>
      </c>
      <c r="K712">
        <v>10035</v>
      </c>
      <c r="L712" t="s">
        <v>104</v>
      </c>
      <c r="M712" t="s">
        <v>1203</v>
      </c>
      <c r="N712" s="4" t="str">
        <f>VLOOKUP(M712,Table3[#All],2)</f>
        <v>Office Supplies</v>
      </c>
      <c r="O712" s="4" t="str">
        <f>VLOOKUP(M712,Table3[#All],3)</f>
        <v>Paper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3">
      <c r="A713">
        <v>712</v>
      </c>
      <c r="B713" t="s">
        <v>1694</v>
      </c>
      <c r="C713" s="1">
        <v>42803</v>
      </c>
      <c r="D713" s="1">
        <v>42925</v>
      </c>
      <c r="E713" t="s">
        <v>34</v>
      </c>
      <c r="F713" t="s">
        <v>1695</v>
      </c>
      <c r="G713" s="4" t="str">
        <f>VLOOKUP(F713,Table2[#All],3)</f>
        <v>Consumer</v>
      </c>
      <c r="H713" t="s">
        <v>19</v>
      </c>
      <c r="I713" t="s">
        <v>1696</v>
      </c>
      <c r="J713" t="s">
        <v>37</v>
      </c>
      <c r="K713">
        <v>32137</v>
      </c>
      <c r="L713" t="s">
        <v>22</v>
      </c>
      <c r="M713" t="s">
        <v>1697</v>
      </c>
      <c r="N713" s="4" t="str">
        <f>VLOOKUP(M713,Table3[#All],2)</f>
        <v>Office Supplies</v>
      </c>
      <c r="O713" s="4" t="str">
        <f>VLOOKUP(M713,Table3[#All],3)</f>
        <v>Envelopes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3">
      <c r="A714">
        <v>713</v>
      </c>
      <c r="B714" t="s">
        <v>1698</v>
      </c>
      <c r="C714" t="s">
        <v>1531</v>
      </c>
      <c r="D714" t="s">
        <v>1699</v>
      </c>
      <c r="E714" t="s">
        <v>34</v>
      </c>
      <c r="F714" t="s">
        <v>1700</v>
      </c>
      <c r="G714" s="4" t="str">
        <f>VLOOKUP(F714,Table2[#All],3)</f>
        <v>Corporate</v>
      </c>
      <c r="H714" t="s">
        <v>19</v>
      </c>
      <c r="I714" t="s">
        <v>1701</v>
      </c>
      <c r="J714" t="s">
        <v>201</v>
      </c>
      <c r="K714">
        <v>10550</v>
      </c>
      <c r="L714" t="s">
        <v>104</v>
      </c>
      <c r="M714" t="s">
        <v>1702</v>
      </c>
      <c r="N714" s="4" t="str">
        <f>VLOOKUP(M714,Table3[#All],2)</f>
        <v>Office Supplies</v>
      </c>
      <c r="O714" s="4" t="str">
        <f>VLOOKUP(M714,Table3[#All],3)</f>
        <v>Appliances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3">
      <c r="A715">
        <v>714</v>
      </c>
      <c r="B715" t="s">
        <v>1698</v>
      </c>
      <c r="C715" t="s">
        <v>1531</v>
      </c>
      <c r="D715" t="s">
        <v>1699</v>
      </c>
      <c r="E715" t="s">
        <v>34</v>
      </c>
      <c r="F715" t="s">
        <v>1700</v>
      </c>
      <c r="G715" s="4" t="str">
        <f>VLOOKUP(F715,Table2[#All],3)</f>
        <v>Corporate</v>
      </c>
      <c r="H715" t="s">
        <v>19</v>
      </c>
      <c r="I715" t="s">
        <v>1701</v>
      </c>
      <c r="J715" t="s">
        <v>201</v>
      </c>
      <c r="K715">
        <v>10550</v>
      </c>
      <c r="L715" t="s">
        <v>104</v>
      </c>
      <c r="M715" t="s">
        <v>1017</v>
      </c>
      <c r="N715" s="4" t="str">
        <f>VLOOKUP(M715,Table3[#All],2)</f>
        <v>Technology</v>
      </c>
      <c r="O715" s="4" t="str">
        <f>VLOOKUP(M715,Table3[#All],3)</f>
        <v>Phones</v>
      </c>
      <c r="P715">
        <v>307.98</v>
      </c>
      <c r="Q715">
        <v>2</v>
      </c>
      <c r="R715">
        <v>0</v>
      </c>
      <c r="S715">
        <v>89.3142</v>
      </c>
    </row>
    <row r="716" spans="1:19" x14ac:dyDescent="0.3">
      <c r="A716">
        <v>715</v>
      </c>
      <c r="B716" t="s">
        <v>1698</v>
      </c>
      <c r="C716" t="s">
        <v>1531</v>
      </c>
      <c r="D716" t="s">
        <v>1699</v>
      </c>
      <c r="E716" t="s">
        <v>34</v>
      </c>
      <c r="F716" t="s">
        <v>1700</v>
      </c>
      <c r="G716" s="4" t="str">
        <f>VLOOKUP(F716,Table2[#All],3)</f>
        <v>Corporate</v>
      </c>
      <c r="H716" t="s">
        <v>19</v>
      </c>
      <c r="I716" t="s">
        <v>1701</v>
      </c>
      <c r="J716" t="s">
        <v>201</v>
      </c>
      <c r="K716">
        <v>10550</v>
      </c>
      <c r="L716" t="s">
        <v>104</v>
      </c>
      <c r="M716" t="s">
        <v>1703</v>
      </c>
      <c r="N716" s="4" t="str">
        <f>VLOOKUP(M716,Table3[#All],2)</f>
        <v>Technology</v>
      </c>
      <c r="O716" s="4" t="str">
        <f>VLOOKUP(M716,Table3[#All],3)</f>
        <v>Accessories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3">
      <c r="A717">
        <v>716</v>
      </c>
      <c r="B717" t="s">
        <v>1704</v>
      </c>
      <c r="C717" s="1">
        <v>41646</v>
      </c>
      <c r="D717" s="1">
        <v>41797</v>
      </c>
      <c r="E717" t="s">
        <v>17</v>
      </c>
      <c r="F717" t="s">
        <v>718</v>
      </c>
      <c r="G717" s="4" t="str">
        <f>VLOOKUP(F717,Table2[#All],3)</f>
        <v>Corporate</v>
      </c>
      <c r="H717" t="s">
        <v>19</v>
      </c>
      <c r="I717" t="s">
        <v>59</v>
      </c>
      <c r="J717" t="s">
        <v>60</v>
      </c>
      <c r="K717">
        <v>98105</v>
      </c>
      <c r="L717" t="s">
        <v>30</v>
      </c>
      <c r="M717" t="s">
        <v>1705</v>
      </c>
      <c r="N717" s="4" t="str">
        <f>VLOOKUP(M717,Table3[#All],2)</f>
        <v>Office Supplies</v>
      </c>
      <c r="O717" s="4" t="str">
        <f>VLOOKUP(M717,Table3[#All],3)</f>
        <v>Binders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3">
      <c r="A718">
        <v>717</v>
      </c>
      <c r="B718" t="s">
        <v>1706</v>
      </c>
      <c r="C718" s="1">
        <v>41944</v>
      </c>
      <c r="D718" t="s">
        <v>1707</v>
      </c>
      <c r="E718" t="s">
        <v>135</v>
      </c>
      <c r="F718" t="s">
        <v>1708</v>
      </c>
      <c r="G718" s="4" t="str">
        <f>VLOOKUP(F718,Table2[#All],3)</f>
        <v>Consumer</v>
      </c>
      <c r="H718" t="s">
        <v>19</v>
      </c>
      <c r="I718" t="s">
        <v>183</v>
      </c>
      <c r="J718" t="s">
        <v>184</v>
      </c>
      <c r="K718">
        <v>19901</v>
      </c>
      <c r="L718" t="s">
        <v>104</v>
      </c>
      <c r="M718" t="s">
        <v>1513</v>
      </c>
      <c r="N718" s="4" t="str">
        <f>VLOOKUP(M718,Table3[#All],2)</f>
        <v>Furniture</v>
      </c>
      <c r="O718" s="4" t="str">
        <f>VLOOKUP(M718,Table3[#All],3)</f>
        <v>Furnishings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3">
      <c r="A719">
        <v>718</v>
      </c>
      <c r="B719" t="s">
        <v>1709</v>
      </c>
      <c r="C719" t="s">
        <v>1543</v>
      </c>
      <c r="D719" t="s">
        <v>1710</v>
      </c>
      <c r="E719" t="s">
        <v>34</v>
      </c>
      <c r="F719" t="s">
        <v>700</v>
      </c>
      <c r="G719" s="4" t="str">
        <f>VLOOKUP(F719,Table2[#All],3)</f>
        <v>Consumer</v>
      </c>
      <c r="H719" t="s">
        <v>19</v>
      </c>
      <c r="I719" t="s">
        <v>454</v>
      </c>
      <c r="J719" t="s">
        <v>378</v>
      </c>
      <c r="K719">
        <v>43055</v>
      </c>
      <c r="L719" t="s">
        <v>104</v>
      </c>
      <c r="M719" t="s">
        <v>1711</v>
      </c>
      <c r="N719" s="4" t="str">
        <f>VLOOKUP(M719,Table3[#All],2)</f>
        <v>Furniture</v>
      </c>
      <c r="O719" s="4" t="str">
        <f>VLOOKUP(M719,Table3[#All],3)</f>
        <v>Furnishings</v>
      </c>
      <c r="P719">
        <v>103.056</v>
      </c>
      <c r="Q719">
        <v>3</v>
      </c>
      <c r="R719">
        <v>0.2</v>
      </c>
      <c r="S719">
        <v>24.4758</v>
      </c>
    </row>
    <row r="720" spans="1:19" x14ac:dyDescent="0.3">
      <c r="A720">
        <v>719</v>
      </c>
      <c r="B720" t="s">
        <v>1712</v>
      </c>
      <c r="C720" s="1">
        <v>41676</v>
      </c>
      <c r="D720" s="1">
        <v>41826</v>
      </c>
      <c r="E720" t="s">
        <v>34</v>
      </c>
      <c r="F720" t="s">
        <v>1713</v>
      </c>
      <c r="G720" s="4" t="str">
        <f>VLOOKUP(F720,Table2[#All],3)</f>
        <v>Home Office</v>
      </c>
      <c r="H720" t="s">
        <v>19</v>
      </c>
      <c r="I720" t="s">
        <v>110</v>
      </c>
      <c r="J720" t="s">
        <v>82</v>
      </c>
      <c r="K720">
        <v>84057</v>
      </c>
      <c r="L720" t="s">
        <v>30</v>
      </c>
      <c r="M720" t="s">
        <v>1277</v>
      </c>
      <c r="N720" s="4" t="str">
        <f>VLOOKUP(M720,Table3[#All],2)</f>
        <v>Office Supplies</v>
      </c>
      <c r="O720" s="4" t="str">
        <f>VLOOKUP(M720,Table3[#All],3)</f>
        <v>Binders</v>
      </c>
      <c r="P720">
        <v>59.808</v>
      </c>
      <c r="Q720">
        <v>3</v>
      </c>
      <c r="R720">
        <v>0.2</v>
      </c>
      <c r="S720">
        <v>19.4376</v>
      </c>
    </row>
    <row r="721" spans="1:19" x14ac:dyDescent="0.3">
      <c r="A721">
        <v>720</v>
      </c>
      <c r="B721" t="s">
        <v>1712</v>
      </c>
      <c r="C721" s="1">
        <v>41676</v>
      </c>
      <c r="D721" s="1">
        <v>41826</v>
      </c>
      <c r="E721" t="s">
        <v>34</v>
      </c>
      <c r="F721" t="s">
        <v>1713</v>
      </c>
      <c r="G721" s="4" t="str">
        <f>VLOOKUP(F721,Table2[#All],3)</f>
        <v>Home Office</v>
      </c>
      <c r="H721" t="s">
        <v>19</v>
      </c>
      <c r="I721" t="s">
        <v>110</v>
      </c>
      <c r="J721" t="s">
        <v>82</v>
      </c>
      <c r="K721">
        <v>84057</v>
      </c>
      <c r="L721" t="s">
        <v>30</v>
      </c>
      <c r="M721" t="s">
        <v>1140</v>
      </c>
      <c r="N721" s="4" t="str">
        <f>VLOOKUP(M721,Table3[#All],2)</f>
        <v>Furniture</v>
      </c>
      <c r="O721" s="4" t="str">
        <f>VLOOKUP(M721,Table3[#All],3)</f>
        <v>Furnishings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3">
      <c r="A722">
        <v>721</v>
      </c>
      <c r="B722" t="s">
        <v>1714</v>
      </c>
      <c r="C722" t="s">
        <v>1715</v>
      </c>
      <c r="D722" t="s">
        <v>1716</v>
      </c>
      <c r="E722" t="s">
        <v>34</v>
      </c>
      <c r="F722" t="s">
        <v>1717</v>
      </c>
      <c r="G722" s="4" t="str">
        <f>VLOOKUP(F722,Table2[#All],3)</f>
        <v>Home Office</v>
      </c>
      <c r="H722" t="s">
        <v>19</v>
      </c>
      <c r="I722" t="s">
        <v>28</v>
      </c>
      <c r="J722" t="s">
        <v>29</v>
      </c>
      <c r="K722">
        <v>90045</v>
      </c>
      <c r="L722" t="s">
        <v>30</v>
      </c>
      <c r="M722" t="s">
        <v>1718</v>
      </c>
      <c r="N722" s="4" t="str">
        <f>VLOOKUP(M722,Table3[#All],2)</f>
        <v>Office Supplies</v>
      </c>
      <c r="O722" s="4" t="str">
        <f>VLOOKUP(M722,Table3[#All],3)</f>
        <v>Paper</v>
      </c>
      <c r="P722">
        <v>146.82</v>
      </c>
      <c r="Q722">
        <v>3</v>
      </c>
      <c r="R722">
        <v>0</v>
      </c>
      <c r="S722">
        <v>73.41</v>
      </c>
    </row>
    <row r="723" spans="1:19" x14ac:dyDescent="0.3">
      <c r="A723">
        <v>722</v>
      </c>
      <c r="B723" t="s">
        <v>1719</v>
      </c>
      <c r="C723" t="s">
        <v>696</v>
      </c>
      <c r="D723" t="s">
        <v>1720</v>
      </c>
      <c r="E723" t="s">
        <v>34</v>
      </c>
      <c r="F723" t="s">
        <v>1090</v>
      </c>
      <c r="G723" s="4" t="str">
        <f>VLOOKUP(F723,Table2[#All],3)</f>
        <v>Corporate</v>
      </c>
      <c r="H723" t="s">
        <v>19</v>
      </c>
      <c r="I723" t="s">
        <v>657</v>
      </c>
      <c r="J723" t="s">
        <v>177</v>
      </c>
      <c r="K723">
        <v>48205</v>
      </c>
      <c r="L723" t="s">
        <v>68</v>
      </c>
      <c r="M723" t="s">
        <v>1721</v>
      </c>
      <c r="N723" s="4" t="str">
        <f>VLOOKUP(M723,Table3[#All],2)</f>
        <v>Furniture</v>
      </c>
      <c r="O723" s="4" t="str">
        <f>VLOOKUP(M723,Table3[#All],3)</f>
        <v>Tables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3">
      <c r="A724">
        <v>723</v>
      </c>
      <c r="B724" t="s">
        <v>1719</v>
      </c>
      <c r="C724" t="s">
        <v>696</v>
      </c>
      <c r="D724" t="s">
        <v>1720</v>
      </c>
      <c r="E724" t="s">
        <v>34</v>
      </c>
      <c r="F724" t="s">
        <v>1090</v>
      </c>
      <c r="G724" s="4" t="str">
        <f>VLOOKUP(F724,Table2[#All],3)</f>
        <v>Corporate</v>
      </c>
      <c r="H724" t="s">
        <v>19</v>
      </c>
      <c r="I724" t="s">
        <v>657</v>
      </c>
      <c r="J724" t="s">
        <v>177</v>
      </c>
      <c r="K724">
        <v>48205</v>
      </c>
      <c r="L724" t="s">
        <v>68</v>
      </c>
      <c r="M724" t="s">
        <v>1722</v>
      </c>
      <c r="N724" s="4" t="str">
        <f>VLOOKUP(M724,Table3[#All],2)</f>
        <v>Office Supplies</v>
      </c>
      <c r="O724" s="4" t="str">
        <f>VLOOKUP(M724,Table3[#All],3)</f>
        <v>Storage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3">
      <c r="A725">
        <v>724</v>
      </c>
      <c r="B725" t="s">
        <v>1723</v>
      </c>
      <c r="C725" s="1">
        <v>41830</v>
      </c>
      <c r="D725" t="s">
        <v>1724</v>
      </c>
      <c r="E725" t="s">
        <v>34</v>
      </c>
      <c r="F725" t="s">
        <v>1725</v>
      </c>
      <c r="G725" s="4" t="str">
        <f>VLOOKUP(F725,Table2[#All],3)</f>
        <v>Home Office</v>
      </c>
      <c r="H725" t="s">
        <v>19</v>
      </c>
      <c r="I725" t="s">
        <v>102</v>
      </c>
      <c r="J725" t="s">
        <v>103</v>
      </c>
      <c r="K725">
        <v>19140</v>
      </c>
      <c r="L725" t="s">
        <v>104</v>
      </c>
      <c r="M725" t="s">
        <v>1726</v>
      </c>
      <c r="N725" s="4" t="str">
        <f>VLOOKUP(M725,Table3[#All],2)</f>
        <v>Furniture</v>
      </c>
      <c r="O725" s="4" t="str">
        <f>VLOOKUP(M725,Table3[#All],3)</f>
        <v>Furnishings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3">
      <c r="A726">
        <v>725</v>
      </c>
      <c r="B726" t="s">
        <v>1727</v>
      </c>
      <c r="C726" s="1">
        <v>42558</v>
      </c>
      <c r="D726" s="1">
        <v>42711</v>
      </c>
      <c r="E726" t="s">
        <v>34</v>
      </c>
      <c r="F726" t="s">
        <v>1728</v>
      </c>
      <c r="G726" s="4" t="str">
        <f>VLOOKUP(F726,Table2[#All],3)</f>
        <v>Corporate</v>
      </c>
      <c r="H726" t="s">
        <v>19</v>
      </c>
      <c r="I726" t="s">
        <v>1729</v>
      </c>
      <c r="J726" t="s">
        <v>37</v>
      </c>
      <c r="K726">
        <v>33012</v>
      </c>
      <c r="L726" t="s">
        <v>22</v>
      </c>
      <c r="M726" t="s">
        <v>1730</v>
      </c>
      <c r="N726" s="4" t="str">
        <f>VLOOKUP(M726,Table3[#All],2)</f>
        <v>Office Supplies</v>
      </c>
      <c r="O726" s="4" t="str">
        <f>VLOOKUP(M726,Table3[#All],3)</f>
        <v>Supplies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3">
      <c r="A727">
        <v>726</v>
      </c>
      <c r="B727" t="s">
        <v>1731</v>
      </c>
      <c r="C727" t="s">
        <v>760</v>
      </c>
      <c r="D727" t="s">
        <v>1732</v>
      </c>
      <c r="E727" t="s">
        <v>34</v>
      </c>
      <c r="F727" t="s">
        <v>1733</v>
      </c>
      <c r="G727" s="4" t="str">
        <f>VLOOKUP(F727,Table2[#All],3)</f>
        <v>Consumer</v>
      </c>
      <c r="H727" t="s">
        <v>19</v>
      </c>
      <c r="I727" t="s">
        <v>912</v>
      </c>
      <c r="J727" t="s">
        <v>67</v>
      </c>
      <c r="K727">
        <v>78745</v>
      </c>
      <c r="L727" t="s">
        <v>68</v>
      </c>
      <c r="M727" t="s">
        <v>1734</v>
      </c>
      <c r="N727" s="4" t="str">
        <f>VLOOKUP(M727,Table3[#All],2)</f>
        <v>Office Supplies</v>
      </c>
      <c r="O727" s="4" t="str">
        <f>VLOOKUP(M727,Table3[#All],3)</f>
        <v>Envelopes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3">
      <c r="A728">
        <v>727</v>
      </c>
      <c r="B728" t="s">
        <v>1731</v>
      </c>
      <c r="C728" t="s">
        <v>760</v>
      </c>
      <c r="D728" t="s">
        <v>1732</v>
      </c>
      <c r="E728" t="s">
        <v>34</v>
      </c>
      <c r="F728" t="s">
        <v>1733</v>
      </c>
      <c r="G728" s="4" t="str">
        <f>VLOOKUP(F728,Table2[#All],3)</f>
        <v>Consumer</v>
      </c>
      <c r="H728" t="s">
        <v>19</v>
      </c>
      <c r="I728" t="s">
        <v>912</v>
      </c>
      <c r="J728" t="s">
        <v>67</v>
      </c>
      <c r="K728">
        <v>78745</v>
      </c>
      <c r="L728" t="s">
        <v>68</v>
      </c>
      <c r="M728" t="s">
        <v>1735</v>
      </c>
      <c r="N728" s="4" t="str">
        <f>VLOOKUP(M728,Table3[#All],2)</f>
        <v>Technology</v>
      </c>
      <c r="O728" s="4" t="str">
        <f>VLOOKUP(M728,Table3[#All],3)</f>
        <v>Phones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3">
      <c r="A729">
        <v>728</v>
      </c>
      <c r="B729" t="s">
        <v>1736</v>
      </c>
      <c r="C729" s="1">
        <v>42441</v>
      </c>
      <c r="D729" s="1">
        <v>42533</v>
      </c>
      <c r="E729" t="s">
        <v>135</v>
      </c>
      <c r="F729" t="s">
        <v>1737</v>
      </c>
      <c r="G729" s="4" t="str">
        <f>VLOOKUP(F729,Table2[#All],3)</f>
        <v>Consumer</v>
      </c>
      <c r="H729" t="s">
        <v>19</v>
      </c>
      <c r="I729" t="s">
        <v>1738</v>
      </c>
      <c r="J729" t="s">
        <v>201</v>
      </c>
      <c r="K729">
        <v>11572</v>
      </c>
      <c r="L729" t="s">
        <v>104</v>
      </c>
      <c r="M729" t="s">
        <v>1739</v>
      </c>
      <c r="N729" s="4" t="str">
        <f>VLOOKUP(M729,Table3[#All],2)</f>
        <v>Office Supplies</v>
      </c>
      <c r="O729" s="4" t="str">
        <f>VLOOKUP(M729,Table3[#All],3)</f>
        <v>Paper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3">
      <c r="A730">
        <v>729</v>
      </c>
      <c r="B730" t="s">
        <v>1736</v>
      </c>
      <c r="C730" s="1">
        <v>42441</v>
      </c>
      <c r="D730" s="1">
        <v>42533</v>
      </c>
      <c r="E730" t="s">
        <v>135</v>
      </c>
      <c r="F730" t="s">
        <v>1737</v>
      </c>
      <c r="G730" s="4" t="str">
        <f>VLOOKUP(F730,Table2[#All],3)</f>
        <v>Consumer</v>
      </c>
      <c r="H730" t="s">
        <v>19</v>
      </c>
      <c r="I730" t="s">
        <v>1738</v>
      </c>
      <c r="J730" t="s">
        <v>201</v>
      </c>
      <c r="K730">
        <v>11572</v>
      </c>
      <c r="L730" t="s">
        <v>104</v>
      </c>
      <c r="M730" t="s">
        <v>1740</v>
      </c>
      <c r="N730" s="4" t="str">
        <f>VLOOKUP(M730,Table3[#All],2)</f>
        <v>Furniture</v>
      </c>
      <c r="O730" s="4" t="str">
        <f>VLOOKUP(M730,Table3[#All],3)</f>
        <v>Tables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3">
      <c r="A731">
        <v>730</v>
      </c>
      <c r="B731" t="s">
        <v>1736</v>
      </c>
      <c r="C731" s="1">
        <v>42441</v>
      </c>
      <c r="D731" s="1">
        <v>42533</v>
      </c>
      <c r="E731" t="s">
        <v>135</v>
      </c>
      <c r="F731" t="s">
        <v>1737</v>
      </c>
      <c r="G731" s="4" t="str">
        <f>VLOOKUP(F731,Table2[#All],3)</f>
        <v>Consumer</v>
      </c>
      <c r="H731" t="s">
        <v>19</v>
      </c>
      <c r="I731" t="s">
        <v>1738</v>
      </c>
      <c r="J731" t="s">
        <v>201</v>
      </c>
      <c r="K731">
        <v>11572</v>
      </c>
      <c r="L731" t="s">
        <v>104</v>
      </c>
      <c r="M731" t="s">
        <v>1741</v>
      </c>
      <c r="N731" s="4" t="str">
        <f>VLOOKUP(M731,Table3[#All],2)</f>
        <v>Office Supplies</v>
      </c>
      <c r="O731" s="4" t="str">
        <f>VLOOKUP(M731,Table3[#All],3)</f>
        <v>Storage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3">
      <c r="A732">
        <v>731</v>
      </c>
      <c r="B732" t="s">
        <v>1736</v>
      </c>
      <c r="C732" s="1">
        <v>42441</v>
      </c>
      <c r="D732" s="1">
        <v>42533</v>
      </c>
      <c r="E732" t="s">
        <v>135</v>
      </c>
      <c r="F732" t="s">
        <v>1737</v>
      </c>
      <c r="G732" s="4" t="str">
        <f>VLOOKUP(F732,Table2[#All],3)</f>
        <v>Consumer</v>
      </c>
      <c r="H732" t="s">
        <v>19</v>
      </c>
      <c r="I732" t="s">
        <v>1738</v>
      </c>
      <c r="J732" t="s">
        <v>201</v>
      </c>
      <c r="K732">
        <v>11572</v>
      </c>
      <c r="L732" t="s">
        <v>104</v>
      </c>
      <c r="M732" t="s">
        <v>698</v>
      </c>
      <c r="N732" s="4" t="str">
        <f>VLOOKUP(M732,Table3[#All],2)</f>
        <v>Furniture</v>
      </c>
      <c r="O732" s="4" t="str">
        <f>VLOOKUP(M732,Table3[#All],3)</f>
        <v>Chairs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3">
      <c r="A733">
        <v>732</v>
      </c>
      <c r="B733" t="s">
        <v>1736</v>
      </c>
      <c r="C733" s="1">
        <v>42441</v>
      </c>
      <c r="D733" s="1">
        <v>42533</v>
      </c>
      <c r="E733" t="s">
        <v>135</v>
      </c>
      <c r="F733" t="s">
        <v>1737</v>
      </c>
      <c r="G733" s="4" t="str">
        <f>VLOOKUP(F733,Table2[#All],3)</f>
        <v>Consumer</v>
      </c>
      <c r="H733" t="s">
        <v>19</v>
      </c>
      <c r="I733" t="s">
        <v>1738</v>
      </c>
      <c r="J733" t="s">
        <v>201</v>
      </c>
      <c r="K733">
        <v>11572</v>
      </c>
      <c r="L733" t="s">
        <v>104</v>
      </c>
      <c r="M733" t="s">
        <v>1145</v>
      </c>
      <c r="N733" s="4" t="str">
        <f>VLOOKUP(M733,Table3[#All],2)</f>
        <v>Office Supplies</v>
      </c>
      <c r="O733" s="4" t="str">
        <f>VLOOKUP(M733,Table3[#All],3)</f>
        <v>Labels</v>
      </c>
      <c r="P733">
        <v>6.3</v>
      </c>
      <c r="Q733">
        <v>2</v>
      </c>
      <c r="R733">
        <v>0</v>
      </c>
      <c r="S733">
        <v>3.024</v>
      </c>
    </row>
    <row r="734" spans="1:19" x14ac:dyDescent="0.3">
      <c r="A734">
        <v>733</v>
      </c>
      <c r="B734" t="s">
        <v>1742</v>
      </c>
      <c r="C734" t="s">
        <v>1743</v>
      </c>
      <c r="D734" t="s">
        <v>1319</v>
      </c>
      <c r="E734" t="s">
        <v>34</v>
      </c>
      <c r="F734" t="s">
        <v>1744</v>
      </c>
      <c r="G734" s="4" t="str">
        <f>VLOOKUP(F734,Table2[#All],3)</f>
        <v>Home Office</v>
      </c>
      <c r="H734" t="s">
        <v>19</v>
      </c>
      <c r="I734" t="s">
        <v>59</v>
      </c>
      <c r="J734" t="s">
        <v>60</v>
      </c>
      <c r="K734">
        <v>98115</v>
      </c>
      <c r="L734" t="s">
        <v>30</v>
      </c>
      <c r="M734" t="s">
        <v>1316</v>
      </c>
      <c r="N734" s="4" t="str">
        <f>VLOOKUP(M734,Table3[#All],2)</f>
        <v>Office Supplies</v>
      </c>
      <c r="O734" s="4" t="str">
        <f>VLOOKUP(M734,Table3[#All],3)</f>
        <v>Storage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3">
      <c r="A735">
        <v>734</v>
      </c>
      <c r="B735" t="s">
        <v>1742</v>
      </c>
      <c r="C735" t="s">
        <v>1743</v>
      </c>
      <c r="D735" t="s">
        <v>1319</v>
      </c>
      <c r="E735" t="s">
        <v>34</v>
      </c>
      <c r="F735" t="s">
        <v>1744</v>
      </c>
      <c r="G735" s="4" t="str">
        <f>VLOOKUP(F735,Table2[#All],3)</f>
        <v>Home Office</v>
      </c>
      <c r="H735" t="s">
        <v>19</v>
      </c>
      <c r="I735" t="s">
        <v>59</v>
      </c>
      <c r="J735" t="s">
        <v>60</v>
      </c>
      <c r="K735">
        <v>98115</v>
      </c>
      <c r="L735" t="s">
        <v>30</v>
      </c>
      <c r="M735" t="s">
        <v>1745</v>
      </c>
      <c r="N735" s="4" t="str">
        <f>VLOOKUP(M735,Table3[#All],2)</f>
        <v>Technology</v>
      </c>
      <c r="O735" s="4" t="str">
        <f>VLOOKUP(M735,Table3[#All],3)</f>
        <v>Accessories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3">
      <c r="A736">
        <v>735</v>
      </c>
      <c r="B736" t="s">
        <v>1742</v>
      </c>
      <c r="C736" t="s">
        <v>1743</v>
      </c>
      <c r="D736" t="s">
        <v>1319</v>
      </c>
      <c r="E736" t="s">
        <v>34</v>
      </c>
      <c r="F736" t="s">
        <v>1744</v>
      </c>
      <c r="G736" s="4" t="str">
        <f>VLOOKUP(F736,Table2[#All],3)</f>
        <v>Home Office</v>
      </c>
      <c r="H736" t="s">
        <v>19</v>
      </c>
      <c r="I736" t="s">
        <v>59</v>
      </c>
      <c r="J736" t="s">
        <v>60</v>
      </c>
      <c r="K736">
        <v>98115</v>
      </c>
      <c r="L736" t="s">
        <v>30</v>
      </c>
      <c r="M736" t="s">
        <v>1022</v>
      </c>
      <c r="N736" s="4" t="str">
        <f>VLOOKUP(M736,Table3[#All],2)</f>
        <v>Office Supplies</v>
      </c>
      <c r="O736" s="4" t="str">
        <f>VLOOKUP(M736,Table3[#All],3)</f>
        <v>Binders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3">
      <c r="A737">
        <v>736</v>
      </c>
      <c r="B737" t="s">
        <v>1742</v>
      </c>
      <c r="C737" t="s">
        <v>1743</v>
      </c>
      <c r="D737" t="s">
        <v>1319</v>
      </c>
      <c r="E737" t="s">
        <v>34</v>
      </c>
      <c r="F737" t="s">
        <v>1744</v>
      </c>
      <c r="G737" s="4" t="str">
        <f>VLOOKUP(F737,Table2[#All],3)</f>
        <v>Home Office</v>
      </c>
      <c r="H737" t="s">
        <v>19</v>
      </c>
      <c r="I737" t="s">
        <v>59</v>
      </c>
      <c r="J737" t="s">
        <v>60</v>
      </c>
      <c r="K737">
        <v>98115</v>
      </c>
      <c r="L737" t="s">
        <v>30</v>
      </c>
      <c r="M737" t="s">
        <v>171</v>
      </c>
      <c r="N737" s="4" t="str">
        <f>VLOOKUP(M737,Table3[#All],2)</f>
        <v>Office Supplies</v>
      </c>
      <c r="O737" s="4" t="str">
        <f>VLOOKUP(M737,Table3[#All],3)</f>
        <v>Binders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3">
      <c r="A738">
        <v>737</v>
      </c>
      <c r="B738" t="s">
        <v>1742</v>
      </c>
      <c r="C738" t="s">
        <v>1743</v>
      </c>
      <c r="D738" t="s">
        <v>1319</v>
      </c>
      <c r="E738" t="s">
        <v>34</v>
      </c>
      <c r="F738" t="s">
        <v>1744</v>
      </c>
      <c r="G738" s="4" t="str">
        <f>VLOOKUP(F738,Table2[#All],3)</f>
        <v>Home Office</v>
      </c>
      <c r="H738" t="s">
        <v>19</v>
      </c>
      <c r="I738" t="s">
        <v>59</v>
      </c>
      <c r="J738" t="s">
        <v>60</v>
      </c>
      <c r="K738">
        <v>98115</v>
      </c>
      <c r="L738" t="s">
        <v>30</v>
      </c>
      <c r="M738" t="s">
        <v>1746</v>
      </c>
      <c r="N738" s="4" t="str">
        <f>VLOOKUP(M738,Table3[#All],2)</f>
        <v>Furniture</v>
      </c>
      <c r="O738" s="4" t="str">
        <f>VLOOKUP(M738,Table3[#All],3)</f>
        <v>Bookcases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3">
      <c r="A739">
        <v>738</v>
      </c>
      <c r="B739" t="s">
        <v>1742</v>
      </c>
      <c r="C739" t="s">
        <v>1743</v>
      </c>
      <c r="D739" t="s">
        <v>1319</v>
      </c>
      <c r="E739" t="s">
        <v>34</v>
      </c>
      <c r="F739" t="s">
        <v>1744</v>
      </c>
      <c r="G739" s="4" t="str">
        <f>VLOOKUP(F739,Table2[#All],3)</f>
        <v>Home Office</v>
      </c>
      <c r="H739" t="s">
        <v>19</v>
      </c>
      <c r="I739" t="s">
        <v>59</v>
      </c>
      <c r="J739" t="s">
        <v>60</v>
      </c>
      <c r="K739">
        <v>98115</v>
      </c>
      <c r="L739" t="s">
        <v>30</v>
      </c>
      <c r="M739" t="s">
        <v>1747</v>
      </c>
      <c r="N739" s="4" t="str">
        <f>VLOOKUP(M739,Table3[#All],2)</f>
        <v>Office Supplies</v>
      </c>
      <c r="O739" s="4" t="str">
        <f>VLOOKUP(M739,Table3[#All],3)</f>
        <v>Binders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3">
      <c r="A740">
        <v>739</v>
      </c>
      <c r="B740" t="s">
        <v>1748</v>
      </c>
      <c r="C740" s="1">
        <v>41860</v>
      </c>
      <c r="D740" s="1">
        <v>41982</v>
      </c>
      <c r="E740" t="s">
        <v>34</v>
      </c>
      <c r="F740" t="s">
        <v>338</v>
      </c>
      <c r="G740" s="4" t="str">
        <f>VLOOKUP(F740,Table2[#All],3)</f>
        <v>Consumer</v>
      </c>
      <c r="H740" t="s">
        <v>19</v>
      </c>
      <c r="I740" t="s">
        <v>87</v>
      </c>
      <c r="J740" t="s">
        <v>29</v>
      </c>
      <c r="K740">
        <v>94110</v>
      </c>
      <c r="L740" t="s">
        <v>30</v>
      </c>
      <c r="M740" t="s">
        <v>1749</v>
      </c>
      <c r="N740" s="4" t="str">
        <f>VLOOKUP(M740,Table3[#All],2)</f>
        <v>Technology</v>
      </c>
      <c r="O740" s="4" t="str">
        <f>VLOOKUP(M740,Table3[#All],3)</f>
        <v>Accessories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3">
      <c r="A741">
        <v>740</v>
      </c>
      <c r="B741" t="s">
        <v>1750</v>
      </c>
      <c r="C741" s="1">
        <v>41730</v>
      </c>
      <c r="D741" s="1">
        <v>41852</v>
      </c>
      <c r="E741" t="s">
        <v>34</v>
      </c>
      <c r="F741" t="s">
        <v>1751</v>
      </c>
      <c r="G741" s="4" t="str">
        <f>VLOOKUP(F741,Table2[#All],3)</f>
        <v>Home Office</v>
      </c>
      <c r="H741" t="s">
        <v>19</v>
      </c>
      <c r="I741" t="s">
        <v>151</v>
      </c>
      <c r="J741" t="s">
        <v>152</v>
      </c>
      <c r="K741">
        <v>60540</v>
      </c>
      <c r="L741" t="s">
        <v>68</v>
      </c>
      <c r="M741" t="s">
        <v>1752</v>
      </c>
      <c r="N741" s="4" t="str">
        <f>VLOOKUP(M741,Table3[#All],2)</f>
        <v>Office Supplies</v>
      </c>
      <c r="O741" s="4" t="str">
        <f>VLOOKUP(M741,Table3[#All],3)</f>
        <v>Labels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3">
      <c r="A742">
        <v>741</v>
      </c>
      <c r="B742" t="s">
        <v>1750</v>
      </c>
      <c r="C742" s="1">
        <v>41730</v>
      </c>
      <c r="D742" s="1">
        <v>41852</v>
      </c>
      <c r="E742" t="s">
        <v>34</v>
      </c>
      <c r="F742" t="s">
        <v>1751</v>
      </c>
      <c r="G742" s="4" t="str">
        <f>VLOOKUP(F742,Table2[#All],3)</f>
        <v>Home Office</v>
      </c>
      <c r="H742" t="s">
        <v>19</v>
      </c>
      <c r="I742" t="s">
        <v>151</v>
      </c>
      <c r="J742" t="s">
        <v>152</v>
      </c>
      <c r="K742">
        <v>60540</v>
      </c>
      <c r="L742" t="s">
        <v>68</v>
      </c>
      <c r="M742" t="s">
        <v>1206</v>
      </c>
      <c r="N742" s="4" t="str">
        <f>VLOOKUP(M742,Table3[#All],2)</f>
        <v>Office Supplies</v>
      </c>
      <c r="O742" s="4" t="str">
        <f>VLOOKUP(M742,Table3[#All],3)</f>
        <v>Storage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3">
      <c r="A743">
        <v>742</v>
      </c>
      <c r="B743" t="s">
        <v>1750</v>
      </c>
      <c r="C743" s="1">
        <v>41730</v>
      </c>
      <c r="D743" s="1">
        <v>41852</v>
      </c>
      <c r="E743" t="s">
        <v>34</v>
      </c>
      <c r="F743" t="s">
        <v>1751</v>
      </c>
      <c r="G743" s="4" t="str">
        <f>VLOOKUP(F743,Table2[#All],3)</f>
        <v>Home Office</v>
      </c>
      <c r="H743" t="s">
        <v>19</v>
      </c>
      <c r="I743" t="s">
        <v>151</v>
      </c>
      <c r="J743" t="s">
        <v>152</v>
      </c>
      <c r="K743">
        <v>60540</v>
      </c>
      <c r="L743" t="s">
        <v>68</v>
      </c>
      <c r="M743" t="s">
        <v>1753</v>
      </c>
      <c r="N743" s="4" t="str">
        <f>VLOOKUP(M743,Table3[#All],2)</f>
        <v>Office Supplies</v>
      </c>
      <c r="O743" s="4" t="str">
        <f>VLOOKUP(M743,Table3[#All],3)</f>
        <v>Binders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3">
      <c r="A744">
        <v>743</v>
      </c>
      <c r="B744" t="s">
        <v>1754</v>
      </c>
      <c r="C744" t="s">
        <v>1755</v>
      </c>
      <c r="D744" s="1">
        <v>42378</v>
      </c>
      <c r="E744" t="s">
        <v>34</v>
      </c>
      <c r="F744" t="s">
        <v>1756</v>
      </c>
      <c r="G744" s="4" t="str">
        <f>VLOOKUP(F744,Table2[#All],3)</f>
        <v>Consumer</v>
      </c>
      <c r="H744" t="s">
        <v>19</v>
      </c>
      <c r="I744" t="s">
        <v>613</v>
      </c>
      <c r="J744" t="s">
        <v>67</v>
      </c>
      <c r="K744">
        <v>75220</v>
      </c>
      <c r="L744" t="s">
        <v>68</v>
      </c>
      <c r="M744" t="s">
        <v>1449</v>
      </c>
      <c r="N744" s="4" t="str">
        <f>VLOOKUP(M744,Table3[#All],2)</f>
        <v>Office Supplies</v>
      </c>
      <c r="O744" s="4" t="str">
        <f>VLOOKUP(M744,Table3[#All],3)</f>
        <v>Supplies</v>
      </c>
      <c r="P744">
        <v>51.52</v>
      </c>
      <c r="Q744">
        <v>5</v>
      </c>
      <c r="R744">
        <v>0.2</v>
      </c>
      <c r="S744">
        <v>-10.948</v>
      </c>
    </row>
    <row r="745" spans="1:19" x14ac:dyDescent="0.3">
      <c r="A745">
        <v>744</v>
      </c>
      <c r="B745" t="s">
        <v>1754</v>
      </c>
      <c r="C745" t="s">
        <v>1755</v>
      </c>
      <c r="D745" s="1">
        <v>42378</v>
      </c>
      <c r="E745" t="s">
        <v>34</v>
      </c>
      <c r="F745" t="s">
        <v>1756</v>
      </c>
      <c r="G745" s="4" t="str">
        <f>VLOOKUP(F745,Table2[#All],3)</f>
        <v>Consumer</v>
      </c>
      <c r="H745" t="s">
        <v>19</v>
      </c>
      <c r="I745" t="s">
        <v>613</v>
      </c>
      <c r="J745" t="s">
        <v>67</v>
      </c>
      <c r="K745">
        <v>75220</v>
      </c>
      <c r="L745" t="s">
        <v>68</v>
      </c>
      <c r="M745" t="s">
        <v>763</v>
      </c>
      <c r="N745" s="4" t="str">
        <f>VLOOKUP(M745,Table3[#All],2)</f>
        <v>Office Supplies</v>
      </c>
      <c r="O745" s="4" t="str">
        <f>VLOOKUP(M745,Table3[#All],3)</f>
        <v>Paper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3">
      <c r="A746">
        <v>745</v>
      </c>
      <c r="B746" t="s">
        <v>1754</v>
      </c>
      <c r="C746" t="s">
        <v>1755</v>
      </c>
      <c r="D746" s="1">
        <v>42378</v>
      </c>
      <c r="E746" t="s">
        <v>34</v>
      </c>
      <c r="F746" t="s">
        <v>1756</v>
      </c>
      <c r="G746" s="4" t="str">
        <f>VLOOKUP(F746,Table2[#All],3)</f>
        <v>Consumer</v>
      </c>
      <c r="H746" t="s">
        <v>19</v>
      </c>
      <c r="I746" t="s">
        <v>613</v>
      </c>
      <c r="J746" t="s">
        <v>67</v>
      </c>
      <c r="K746">
        <v>75220</v>
      </c>
      <c r="L746" t="s">
        <v>68</v>
      </c>
      <c r="M746" t="s">
        <v>1757</v>
      </c>
      <c r="N746" s="4" t="str">
        <f>VLOOKUP(M746,Table3[#All],2)</f>
        <v>Office Supplies</v>
      </c>
      <c r="O746" s="4" t="str">
        <f>VLOOKUP(M746,Table3[#All],3)</f>
        <v>Paper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3">
      <c r="A747">
        <v>746</v>
      </c>
      <c r="B747" t="s">
        <v>1754</v>
      </c>
      <c r="C747" t="s">
        <v>1755</v>
      </c>
      <c r="D747" s="1">
        <v>42378</v>
      </c>
      <c r="E747" t="s">
        <v>34</v>
      </c>
      <c r="F747" t="s">
        <v>1756</v>
      </c>
      <c r="G747" s="4" t="str">
        <f>VLOOKUP(F747,Table2[#All],3)</f>
        <v>Consumer</v>
      </c>
      <c r="H747" t="s">
        <v>19</v>
      </c>
      <c r="I747" t="s">
        <v>613</v>
      </c>
      <c r="J747" t="s">
        <v>67</v>
      </c>
      <c r="K747">
        <v>75220</v>
      </c>
      <c r="L747" t="s">
        <v>68</v>
      </c>
      <c r="M747" t="s">
        <v>1758</v>
      </c>
      <c r="N747" s="4" t="str">
        <f>VLOOKUP(M747,Table3[#All],2)</f>
        <v>Office Supplies</v>
      </c>
      <c r="O747" s="4" t="str">
        <f>VLOOKUP(M747,Table3[#All],3)</f>
        <v>Supplies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3">
      <c r="A748">
        <v>747</v>
      </c>
      <c r="B748" t="s">
        <v>1759</v>
      </c>
      <c r="C748" t="s">
        <v>1491</v>
      </c>
      <c r="D748" t="s">
        <v>1491</v>
      </c>
      <c r="E748" t="s">
        <v>952</v>
      </c>
      <c r="F748" t="s">
        <v>1201</v>
      </c>
      <c r="G748" s="4" t="str">
        <f>VLOOKUP(F748,Table2[#All],3)</f>
        <v>Corporate</v>
      </c>
      <c r="H748" t="s">
        <v>19</v>
      </c>
      <c r="I748" t="s">
        <v>701</v>
      </c>
      <c r="J748" t="s">
        <v>29</v>
      </c>
      <c r="K748">
        <v>92105</v>
      </c>
      <c r="L748" t="s">
        <v>30</v>
      </c>
      <c r="M748" t="s">
        <v>687</v>
      </c>
      <c r="N748" s="4" t="str">
        <f>VLOOKUP(M748,Table3[#All],2)</f>
        <v>Furniture</v>
      </c>
      <c r="O748" s="4" t="str">
        <f>VLOOKUP(M748,Table3[#All],3)</f>
        <v>Tables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3">
      <c r="A749">
        <v>748</v>
      </c>
      <c r="B749" t="s">
        <v>1759</v>
      </c>
      <c r="C749" t="s">
        <v>1491</v>
      </c>
      <c r="D749" t="s">
        <v>1491</v>
      </c>
      <c r="E749" t="s">
        <v>952</v>
      </c>
      <c r="F749" t="s">
        <v>1201</v>
      </c>
      <c r="G749" s="4" t="str">
        <f>VLOOKUP(F749,Table2[#All],3)</f>
        <v>Corporate</v>
      </c>
      <c r="H749" t="s">
        <v>19</v>
      </c>
      <c r="I749" t="s">
        <v>701</v>
      </c>
      <c r="J749" t="s">
        <v>29</v>
      </c>
      <c r="K749">
        <v>92105</v>
      </c>
      <c r="L749" t="s">
        <v>30</v>
      </c>
      <c r="M749" t="s">
        <v>1249</v>
      </c>
      <c r="N749" s="4" t="str">
        <f>VLOOKUP(M749,Table3[#All],2)</f>
        <v>Office Supplies</v>
      </c>
      <c r="O749" s="4" t="str">
        <f>VLOOKUP(M749,Table3[#All],3)</f>
        <v>Storage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3">
      <c r="A750">
        <v>749</v>
      </c>
      <c r="B750" t="s">
        <v>1760</v>
      </c>
      <c r="C750" t="s">
        <v>1458</v>
      </c>
      <c r="D750" t="s">
        <v>1761</v>
      </c>
      <c r="E750" t="s">
        <v>17</v>
      </c>
      <c r="F750" t="s">
        <v>1762</v>
      </c>
      <c r="G750" s="4" t="str">
        <f>VLOOKUP(F750,Table2[#All],3)</f>
        <v>Consumer</v>
      </c>
      <c r="H750" t="s">
        <v>19</v>
      </c>
      <c r="I750" t="s">
        <v>1763</v>
      </c>
      <c r="J750" t="s">
        <v>152</v>
      </c>
      <c r="K750">
        <v>60201</v>
      </c>
      <c r="L750" t="s">
        <v>68</v>
      </c>
      <c r="M750" t="s">
        <v>1764</v>
      </c>
      <c r="N750" s="4" t="str">
        <f>VLOOKUP(M750,Table3[#All],2)</f>
        <v>Technology</v>
      </c>
      <c r="O750" s="4" t="str">
        <f>VLOOKUP(M750,Table3[#All],3)</f>
        <v>Phones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3">
      <c r="A751">
        <v>750</v>
      </c>
      <c r="B751" t="s">
        <v>1765</v>
      </c>
      <c r="C751" s="1">
        <v>42776</v>
      </c>
      <c r="D751" s="1">
        <v>42896</v>
      </c>
      <c r="E751" t="s">
        <v>34</v>
      </c>
      <c r="F751" t="s">
        <v>1766</v>
      </c>
      <c r="G751" s="4" t="str">
        <f>VLOOKUP(F751,Table2[#All],3)</f>
        <v>Consumer</v>
      </c>
      <c r="H751" t="s">
        <v>19</v>
      </c>
      <c r="I751" t="s">
        <v>1767</v>
      </c>
      <c r="J751" t="s">
        <v>177</v>
      </c>
      <c r="K751">
        <v>48183</v>
      </c>
      <c r="L751" t="s">
        <v>68</v>
      </c>
      <c r="M751" t="s">
        <v>1768</v>
      </c>
      <c r="N751" s="4" t="str">
        <f>VLOOKUP(M751,Table3[#All],2)</f>
        <v>Office Supplies</v>
      </c>
      <c r="O751" s="4" t="str">
        <f>VLOOKUP(M751,Table3[#All],3)</f>
        <v>Binders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3">
      <c r="A752">
        <v>751</v>
      </c>
      <c r="B752" t="s">
        <v>1765</v>
      </c>
      <c r="C752" s="1">
        <v>42776</v>
      </c>
      <c r="D752" s="1">
        <v>42896</v>
      </c>
      <c r="E752" t="s">
        <v>34</v>
      </c>
      <c r="F752" t="s">
        <v>1766</v>
      </c>
      <c r="G752" s="4" t="str">
        <f>VLOOKUP(F752,Table2[#All],3)</f>
        <v>Consumer</v>
      </c>
      <c r="H752" t="s">
        <v>19</v>
      </c>
      <c r="I752" t="s">
        <v>1767</v>
      </c>
      <c r="J752" t="s">
        <v>177</v>
      </c>
      <c r="K752">
        <v>48183</v>
      </c>
      <c r="L752" t="s">
        <v>68</v>
      </c>
      <c r="M752" t="s">
        <v>1769</v>
      </c>
      <c r="N752" s="4" t="str">
        <f>VLOOKUP(M752,Table3[#All],2)</f>
        <v>Furniture</v>
      </c>
      <c r="O752" s="4" t="str">
        <f>VLOOKUP(M752,Table3[#All],3)</f>
        <v>Furnishings</v>
      </c>
      <c r="P752">
        <v>157.74</v>
      </c>
      <c r="Q752">
        <v>11</v>
      </c>
      <c r="R752">
        <v>0</v>
      </c>
      <c r="S752">
        <v>56.7864</v>
      </c>
    </row>
    <row r="753" spans="1:19" x14ac:dyDescent="0.3">
      <c r="A753">
        <v>752</v>
      </c>
      <c r="B753" t="s">
        <v>1765</v>
      </c>
      <c r="C753" s="1">
        <v>42776</v>
      </c>
      <c r="D753" s="1">
        <v>42896</v>
      </c>
      <c r="E753" t="s">
        <v>34</v>
      </c>
      <c r="F753" t="s">
        <v>1766</v>
      </c>
      <c r="G753" s="4" t="str">
        <f>VLOOKUP(F753,Table2[#All],3)</f>
        <v>Consumer</v>
      </c>
      <c r="H753" t="s">
        <v>19</v>
      </c>
      <c r="I753" t="s">
        <v>1767</v>
      </c>
      <c r="J753" t="s">
        <v>177</v>
      </c>
      <c r="K753">
        <v>48183</v>
      </c>
      <c r="L753" t="s">
        <v>68</v>
      </c>
      <c r="M753" t="s">
        <v>1050</v>
      </c>
      <c r="N753" s="4" t="str">
        <f>VLOOKUP(M753,Table3[#All],2)</f>
        <v>Office Supplies</v>
      </c>
      <c r="O753" s="4" t="str">
        <f>VLOOKUP(M753,Table3[#All],3)</f>
        <v>Art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3">
      <c r="A754">
        <v>753</v>
      </c>
      <c r="B754" t="s">
        <v>1765</v>
      </c>
      <c r="C754" s="1">
        <v>42776</v>
      </c>
      <c r="D754" s="1">
        <v>42896</v>
      </c>
      <c r="E754" t="s">
        <v>34</v>
      </c>
      <c r="F754" t="s">
        <v>1766</v>
      </c>
      <c r="G754" s="4" t="str">
        <f>VLOOKUP(F754,Table2[#All],3)</f>
        <v>Consumer</v>
      </c>
      <c r="H754" t="s">
        <v>19</v>
      </c>
      <c r="I754" t="s">
        <v>1767</v>
      </c>
      <c r="J754" t="s">
        <v>177</v>
      </c>
      <c r="K754">
        <v>48183</v>
      </c>
      <c r="L754" t="s">
        <v>68</v>
      </c>
      <c r="M754" t="s">
        <v>1770</v>
      </c>
      <c r="N754" s="4" t="str">
        <f>VLOOKUP(M754,Table3[#All],2)</f>
        <v>Office Supplies</v>
      </c>
      <c r="O754" s="4" t="str">
        <f>VLOOKUP(M754,Table3[#All],3)</f>
        <v>Binders</v>
      </c>
      <c r="P754">
        <v>2.88</v>
      </c>
      <c r="Q754">
        <v>1</v>
      </c>
      <c r="R754">
        <v>0</v>
      </c>
      <c r="S754">
        <v>1.4112</v>
      </c>
    </row>
    <row r="755" spans="1:19" x14ac:dyDescent="0.3">
      <c r="A755">
        <v>754</v>
      </c>
      <c r="B755" t="s">
        <v>1771</v>
      </c>
      <c r="C755" s="1">
        <v>42555</v>
      </c>
      <c r="D755" s="1">
        <v>42617</v>
      </c>
      <c r="E755" t="s">
        <v>135</v>
      </c>
      <c r="F755" t="s">
        <v>1772</v>
      </c>
      <c r="G755" s="4" t="str">
        <f>VLOOKUP(F755,Table2[#All],3)</f>
        <v>Corporate</v>
      </c>
      <c r="H755" t="s">
        <v>19</v>
      </c>
      <c r="I755" t="s">
        <v>87</v>
      </c>
      <c r="J755" t="s">
        <v>29</v>
      </c>
      <c r="K755">
        <v>94110</v>
      </c>
      <c r="L755" t="s">
        <v>30</v>
      </c>
      <c r="M755" t="s">
        <v>1773</v>
      </c>
      <c r="N755" s="4" t="str">
        <f>VLOOKUP(M755,Table3[#All],2)</f>
        <v>Technology</v>
      </c>
      <c r="O755" s="4" t="str">
        <f>VLOOKUP(M755,Table3[#All],3)</f>
        <v>Copiers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3">
      <c r="A756">
        <v>755</v>
      </c>
      <c r="B756" t="s">
        <v>1774</v>
      </c>
      <c r="C756" s="1">
        <v>42197</v>
      </c>
      <c r="D756" s="1">
        <v>42350</v>
      </c>
      <c r="E756" t="s">
        <v>34</v>
      </c>
      <c r="F756" t="s">
        <v>1467</v>
      </c>
      <c r="G756" s="4" t="str">
        <f>VLOOKUP(F756,Table2[#All],3)</f>
        <v>Consumer</v>
      </c>
      <c r="H756" t="s">
        <v>19</v>
      </c>
      <c r="I756" t="s">
        <v>28</v>
      </c>
      <c r="J756" t="s">
        <v>29</v>
      </c>
      <c r="K756">
        <v>90036</v>
      </c>
      <c r="L756" t="s">
        <v>30</v>
      </c>
      <c r="M756" t="s">
        <v>1623</v>
      </c>
      <c r="N756" s="4" t="str">
        <f>VLOOKUP(M756,Table3[#All],2)</f>
        <v>Furniture</v>
      </c>
      <c r="O756" s="4" t="str">
        <f>VLOOKUP(M756,Table3[#All],3)</f>
        <v>Furnishings</v>
      </c>
      <c r="P756">
        <v>79.92</v>
      </c>
      <c r="Q756">
        <v>4</v>
      </c>
      <c r="R756">
        <v>0</v>
      </c>
      <c r="S756">
        <v>28.7712</v>
      </c>
    </row>
    <row r="757" spans="1:19" x14ac:dyDescent="0.3">
      <c r="A757">
        <v>756</v>
      </c>
      <c r="B757" t="s">
        <v>1775</v>
      </c>
      <c r="C757" t="s">
        <v>240</v>
      </c>
      <c r="D757" t="s">
        <v>303</v>
      </c>
      <c r="E757" t="s">
        <v>34</v>
      </c>
      <c r="F757" t="s">
        <v>1496</v>
      </c>
      <c r="G757" s="4" t="str">
        <f>VLOOKUP(F757,Table2[#All],3)</f>
        <v>Corporate</v>
      </c>
      <c r="H757" t="s">
        <v>19</v>
      </c>
      <c r="I757" t="s">
        <v>1125</v>
      </c>
      <c r="J757" t="s">
        <v>37</v>
      </c>
      <c r="K757">
        <v>32216</v>
      </c>
      <c r="L757" t="s">
        <v>22</v>
      </c>
      <c r="M757" t="s">
        <v>1776</v>
      </c>
      <c r="N757" s="4" t="str">
        <f>VLOOKUP(M757,Table3[#All],2)</f>
        <v>Furniture</v>
      </c>
      <c r="O757" s="4" t="str">
        <f>VLOOKUP(M757,Table3[#All],3)</f>
        <v>Tables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3">
      <c r="A758">
        <v>757</v>
      </c>
      <c r="B758" t="s">
        <v>1777</v>
      </c>
      <c r="C758" t="s">
        <v>1778</v>
      </c>
      <c r="D758" s="1">
        <v>42036</v>
      </c>
      <c r="E758" t="s">
        <v>34</v>
      </c>
      <c r="F758" t="s">
        <v>1779</v>
      </c>
      <c r="G758" s="4" t="str">
        <f>VLOOKUP(F758,Table2[#All],3)</f>
        <v>Consumer</v>
      </c>
      <c r="H758" t="s">
        <v>19</v>
      </c>
      <c r="I758" t="s">
        <v>1780</v>
      </c>
      <c r="J758" t="s">
        <v>169</v>
      </c>
      <c r="K758">
        <v>55016</v>
      </c>
      <c r="L758" t="s">
        <v>68</v>
      </c>
      <c r="M758" t="s">
        <v>1662</v>
      </c>
      <c r="N758" s="4" t="str">
        <f>VLOOKUP(M758,Table3[#All],2)</f>
        <v>Office Supplies</v>
      </c>
      <c r="O758" s="4" t="str">
        <f>VLOOKUP(M758,Table3[#All],3)</f>
        <v>Storage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3">
      <c r="A759">
        <v>758</v>
      </c>
      <c r="B759" t="s">
        <v>1777</v>
      </c>
      <c r="C759" t="s">
        <v>1778</v>
      </c>
      <c r="D759" s="1">
        <v>42036</v>
      </c>
      <c r="E759" t="s">
        <v>34</v>
      </c>
      <c r="F759" t="s">
        <v>1779</v>
      </c>
      <c r="G759" s="4" t="str">
        <f>VLOOKUP(F759,Table2[#All],3)</f>
        <v>Consumer</v>
      </c>
      <c r="H759" t="s">
        <v>19</v>
      </c>
      <c r="I759" t="s">
        <v>1780</v>
      </c>
      <c r="J759" t="s">
        <v>169</v>
      </c>
      <c r="K759">
        <v>55016</v>
      </c>
      <c r="L759" t="s">
        <v>68</v>
      </c>
      <c r="M759" t="s">
        <v>1540</v>
      </c>
      <c r="N759" s="4" t="str">
        <f>VLOOKUP(M759,Table3[#All],2)</f>
        <v>Technology</v>
      </c>
      <c r="O759" s="4" t="str">
        <f>VLOOKUP(M759,Table3[#All],3)</f>
        <v>Accessories</v>
      </c>
      <c r="P759">
        <v>119.8</v>
      </c>
      <c r="Q759">
        <v>4</v>
      </c>
      <c r="R759">
        <v>0</v>
      </c>
      <c r="S759">
        <v>47.92</v>
      </c>
    </row>
    <row r="760" spans="1:19" x14ac:dyDescent="0.3">
      <c r="A760">
        <v>759</v>
      </c>
      <c r="B760" t="s">
        <v>1781</v>
      </c>
      <c r="C760" t="s">
        <v>1782</v>
      </c>
      <c r="D760" t="s">
        <v>1783</v>
      </c>
      <c r="E760" t="s">
        <v>34</v>
      </c>
      <c r="F760" t="s">
        <v>1784</v>
      </c>
      <c r="G760" s="4" t="str">
        <f>VLOOKUP(F760,Table2[#All],3)</f>
        <v>Corporate</v>
      </c>
      <c r="H760" t="s">
        <v>19</v>
      </c>
      <c r="I760" t="s">
        <v>200</v>
      </c>
      <c r="J760" t="s">
        <v>201</v>
      </c>
      <c r="K760">
        <v>10009</v>
      </c>
      <c r="L760" t="s">
        <v>104</v>
      </c>
      <c r="M760" t="s">
        <v>1493</v>
      </c>
      <c r="N760" s="4" t="str">
        <f>VLOOKUP(M760,Table3[#All],2)</f>
        <v>Office Supplies</v>
      </c>
      <c r="O760" s="4" t="str">
        <f>VLOOKUP(M760,Table3[#All],3)</f>
        <v>Binders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3">
      <c r="A761">
        <v>760</v>
      </c>
      <c r="B761" t="s">
        <v>1785</v>
      </c>
      <c r="C761" t="s">
        <v>435</v>
      </c>
      <c r="D761" t="s">
        <v>1786</v>
      </c>
      <c r="E761" t="s">
        <v>34</v>
      </c>
      <c r="F761" t="s">
        <v>1787</v>
      </c>
      <c r="G761" s="4" t="str">
        <f>VLOOKUP(F761,Table2[#All],3)</f>
        <v>Corporate</v>
      </c>
      <c r="H761" t="s">
        <v>19</v>
      </c>
      <c r="I761" t="s">
        <v>1365</v>
      </c>
      <c r="J761" t="s">
        <v>75</v>
      </c>
      <c r="K761">
        <v>54302</v>
      </c>
      <c r="L761" t="s">
        <v>68</v>
      </c>
      <c r="M761" t="s">
        <v>419</v>
      </c>
      <c r="N761" s="4" t="str">
        <f>VLOOKUP(M761,Table3[#All],2)</f>
        <v>Office Supplies</v>
      </c>
      <c r="O761" s="4" t="str">
        <f>VLOOKUP(M761,Table3[#All],3)</f>
        <v>Paper</v>
      </c>
      <c r="P761">
        <v>22.72</v>
      </c>
      <c r="Q761">
        <v>4</v>
      </c>
      <c r="R761">
        <v>0</v>
      </c>
      <c r="S761">
        <v>10.224</v>
      </c>
    </row>
    <row r="762" spans="1:19" x14ac:dyDescent="0.3">
      <c r="A762">
        <v>761</v>
      </c>
      <c r="B762" t="s">
        <v>1788</v>
      </c>
      <c r="C762" t="s">
        <v>1789</v>
      </c>
      <c r="D762" s="1">
        <v>42133</v>
      </c>
      <c r="E762" t="s">
        <v>34</v>
      </c>
      <c r="F762" t="s">
        <v>1492</v>
      </c>
      <c r="G762" s="4" t="str">
        <f>VLOOKUP(F762,Table2[#All],3)</f>
        <v>Consumer</v>
      </c>
      <c r="H762" t="s">
        <v>19</v>
      </c>
      <c r="I762" t="s">
        <v>28</v>
      </c>
      <c r="J762" t="s">
        <v>29</v>
      </c>
      <c r="K762">
        <v>90004</v>
      </c>
      <c r="L762" t="s">
        <v>30</v>
      </c>
      <c r="M762" t="s">
        <v>1406</v>
      </c>
      <c r="N762" s="4" t="str">
        <f>VLOOKUP(M762,Table3[#All],2)</f>
        <v>Office Supplies</v>
      </c>
      <c r="O762" s="4" t="str">
        <f>VLOOKUP(M762,Table3[#All],3)</f>
        <v>Paper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3">
      <c r="A763">
        <v>762</v>
      </c>
      <c r="B763" t="s">
        <v>1790</v>
      </c>
      <c r="C763" s="1">
        <v>42805</v>
      </c>
      <c r="D763" s="1">
        <v>42927</v>
      </c>
      <c r="E763" t="s">
        <v>34</v>
      </c>
      <c r="F763" t="s">
        <v>278</v>
      </c>
      <c r="G763" s="4" t="str">
        <f>VLOOKUP(F763,Table2[#All],3)</f>
        <v>Corporate</v>
      </c>
      <c r="H763" t="s">
        <v>19</v>
      </c>
      <c r="I763" t="s">
        <v>1287</v>
      </c>
      <c r="J763" t="s">
        <v>938</v>
      </c>
      <c r="K763">
        <v>30318</v>
      </c>
      <c r="L763" t="s">
        <v>22</v>
      </c>
      <c r="M763" t="s">
        <v>1791</v>
      </c>
      <c r="N763" s="4" t="str">
        <f>VLOOKUP(M763,Table3[#All],2)</f>
        <v>Office Supplies</v>
      </c>
      <c r="O763" s="4" t="str">
        <f>VLOOKUP(M763,Table3[#All],3)</f>
        <v>Labels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3">
      <c r="A764">
        <v>763</v>
      </c>
      <c r="B764" t="s">
        <v>1792</v>
      </c>
      <c r="C764" s="1">
        <v>42218</v>
      </c>
      <c r="D764" t="s">
        <v>631</v>
      </c>
      <c r="E764" t="s">
        <v>34</v>
      </c>
      <c r="F764" t="s">
        <v>1793</v>
      </c>
      <c r="G764" s="4" t="str">
        <f>VLOOKUP(F764,Table2[#All],3)</f>
        <v>Consumer</v>
      </c>
      <c r="H764" t="s">
        <v>19</v>
      </c>
      <c r="I764" t="s">
        <v>377</v>
      </c>
      <c r="J764" t="s">
        <v>378</v>
      </c>
      <c r="K764">
        <v>43229</v>
      </c>
      <c r="L764" t="s">
        <v>104</v>
      </c>
      <c r="M764" t="s">
        <v>514</v>
      </c>
      <c r="N764" s="4" t="str">
        <f>VLOOKUP(M764,Table3[#All],2)</f>
        <v>Technology</v>
      </c>
      <c r="O764" s="4" t="str">
        <f>VLOOKUP(M764,Table3[#All],3)</f>
        <v>Phones</v>
      </c>
      <c r="P764">
        <v>107.982</v>
      </c>
      <c r="Q764">
        <v>3</v>
      </c>
      <c r="R764">
        <v>0.4</v>
      </c>
      <c r="S764">
        <v>-26.9955</v>
      </c>
    </row>
    <row r="765" spans="1:19" x14ac:dyDescent="0.3">
      <c r="A765">
        <v>764</v>
      </c>
      <c r="B765" t="s">
        <v>1794</v>
      </c>
      <c r="C765" t="s">
        <v>1466</v>
      </c>
      <c r="D765" t="s">
        <v>1795</v>
      </c>
      <c r="E765" t="s">
        <v>17</v>
      </c>
      <c r="F765" t="s">
        <v>1796</v>
      </c>
      <c r="G765" s="4" t="str">
        <f>VLOOKUP(F765,Table2[#All],3)</f>
        <v>Corporate</v>
      </c>
      <c r="H765" t="s">
        <v>19</v>
      </c>
      <c r="I765" t="s">
        <v>1797</v>
      </c>
      <c r="J765" t="s">
        <v>550</v>
      </c>
      <c r="K765">
        <v>71111</v>
      </c>
      <c r="L765" t="s">
        <v>22</v>
      </c>
      <c r="M765" t="s">
        <v>501</v>
      </c>
      <c r="N765" s="4" t="str">
        <f>VLOOKUP(M765,Table3[#All],2)</f>
        <v>Office Supplies</v>
      </c>
      <c r="O765" s="4" t="str">
        <f>VLOOKUP(M765,Table3[#All],3)</f>
        <v>Envelopes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3">
      <c r="A766">
        <v>765</v>
      </c>
      <c r="B766" t="s">
        <v>1794</v>
      </c>
      <c r="C766" t="s">
        <v>1466</v>
      </c>
      <c r="D766" t="s">
        <v>1795</v>
      </c>
      <c r="E766" t="s">
        <v>17</v>
      </c>
      <c r="F766" t="s">
        <v>1796</v>
      </c>
      <c r="G766" s="4" t="str">
        <f>VLOOKUP(F766,Table2[#All],3)</f>
        <v>Corporate</v>
      </c>
      <c r="H766" t="s">
        <v>19</v>
      </c>
      <c r="I766" t="s">
        <v>1797</v>
      </c>
      <c r="J766" t="s">
        <v>550</v>
      </c>
      <c r="K766">
        <v>71111</v>
      </c>
      <c r="L766" t="s">
        <v>22</v>
      </c>
      <c r="M766" t="s">
        <v>1798</v>
      </c>
      <c r="N766" s="4" t="str">
        <f>VLOOKUP(M766,Table3[#All],2)</f>
        <v>Office Supplies</v>
      </c>
      <c r="O766" s="4" t="str">
        <f>VLOOKUP(M766,Table3[#All],3)</f>
        <v>Envelopes</v>
      </c>
      <c r="P766">
        <v>50.94</v>
      </c>
      <c r="Q766">
        <v>3</v>
      </c>
      <c r="R766">
        <v>0</v>
      </c>
      <c r="S766">
        <v>25.47</v>
      </c>
    </row>
    <row r="767" spans="1:19" x14ac:dyDescent="0.3">
      <c r="A767">
        <v>766</v>
      </c>
      <c r="B767" t="s">
        <v>1794</v>
      </c>
      <c r="C767" t="s">
        <v>1466</v>
      </c>
      <c r="D767" t="s">
        <v>1795</v>
      </c>
      <c r="E767" t="s">
        <v>17</v>
      </c>
      <c r="F767" t="s">
        <v>1796</v>
      </c>
      <c r="G767" s="4" t="str">
        <f>VLOOKUP(F767,Table2[#All],3)</f>
        <v>Corporate</v>
      </c>
      <c r="H767" t="s">
        <v>19</v>
      </c>
      <c r="I767" t="s">
        <v>1797</v>
      </c>
      <c r="J767" t="s">
        <v>550</v>
      </c>
      <c r="K767">
        <v>71111</v>
      </c>
      <c r="L767" t="s">
        <v>22</v>
      </c>
      <c r="M767" t="s">
        <v>1799</v>
      </c>
      <c r="N767" s="4" t="str">
        <f>VLOOKUP(M767,Table3[#All],2)</f>
        <v>Technology</v>
      </c>
      <c r="O767" s="4" t="str">
        <f>VLOOKUP(M767,Table3[#All],3)</f>
        <v>Accessories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3">
      <c r="A768">
        <v>767</v>
      </c>
      <c r="B768" t="s">
        <v>1794</v>
      </c>
      <c r="C768" t="s">
        <v>1466</v>
      </c>
      <c r="D768" t="s">
        <v>1795</v>
      </c>
      <c r="E768" t="s">
        <v>17</v>
      </c>
      <c r="F768" t="s">
        <v>1796</v>
      </c>
      <c r="G768" s="4" t="str">
        <f>VLOOKUP(F768,Table2[#All],3)</f>
        <v>Corporate</v>
      </c>
      <c r="H768" t="s">
        <v>19</v>
      </c>
      <c r="I768" t="s">
        <v>1797</v>
      </c>
      <c r="J768" t="s">
        <v>550</v>
      </c>
      <c r="K768">
        <v>71111</v>
      </c>
      <c r="L768" t="s">
        <v>22</v>
      </c>
      <c r="M768" t="s">
        <v>1800</v>
      </c>
      <c r="N768" s="4" t="str">
        <f>VLOOKUP(M768,Table3[#All],2)</f>
        <v>Office Supplies</v>
      </c>
      <c r="O768" s="4" t="str">
        <f>VLOOKUP(M768,Table3[#All],3)</f>
        <v>Binders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3">
      <c r="A769">
        <v>768</v>
      </c>
      <c r="B769" t="s">
        <v>1794</v>
      </c>
      <c r="C769" t="s">
        <v>1466</v>
      </c>
      <c r="D769" t="s">
        <v>1795</v>
      </c>
      <c r="E769" t="s">
        <v>17</v>
      </c>
      <c r="F769" t="s">
        <v>1796</v>
      </c>
      <c r="G769" s="4" t="str">
        <f>VLOOKUP(F769,Table2[#All],3)</f>
        <v>Corporate</v>
      </c>
      <c r="H769" t="s">
        <v>19</v>
      </c>
      <c r="I769" t="s">
        <v>1797</v>
      </c>
      <c r="J769" t="s">
        <v>550</v>
      </c>
      <c r="K769">
        <v>71111</v>
      </c>
      <c r="L769" t="s">
        <v>22</v>
      </c>
      <c r="M769" t="s">
        <v>1801</v>
      </c>
      <c r="N769" s="4" t="str">
        <f>VLOOKUP(M769,Table3[#All],2)</f>
        <v>Office Supplies</v>
      </c>
      <c r="O769" s="4" t="str">
        <f>VLOOKUP(M769,Table3[#All],3)</f>
        <v>Storage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3">
      <c r="A770">
        <v>769</v>
      </c>
      <c r="B770" t="s">
        <v>1802</v>
      </c>
      <c r="C770" t="s">
        <v>1803</v>
      </c>
      <c r="D770" t="s">
        <v>1804</v>
      </c>
      <c r="E770" t="s">
        <v>34</v>
      </c>
      <c r="F770" t="s">
        <v>1805</v>
      </c>
      <c r="G770" s="4" t="str">
        <f>VLOOKUP(F770,Table2[#All],3)</f>
        <v>Corporate</v>
      </c>
      <c r="H770" t="s">
        <v>19</v>
      </c>
      <c r="I770" t="s">
        <v>849</v>
      </c>
      <c r="J770" t="s">
        <v>37</v>
      </c>
      <c r="K770">
        <v>33710</v>
      </c>
      <c r="L770" t="s">
        <v>22</v>
      </c>
      <c r="M770" t="s">
        <v>1806</v>
      </c>
      <c r="N770" s="4" t="str">
        <f>VLOOKUP(M770,Table3[#All],2)</f>
        <v>Furniture</v>
      </c>
      <c r="O770" s="4" t="str">
        <f>VLOOKUP(M770,Table3[#All],3)</f>
        <v>Furnishings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3">
      <c r="A771">
        <v>770</v>
      </c>
      <c r="B771" t="s">
        <v>1807</v>
      </c>
      <c r="C771" t="s">
        <v>1808</v>
      </c>
      <c r="D771" t="s">
        <v>1809</v>
      </c>
      <c r="E771" t="s">
        <v>34</v>
      </c>
      <c r="F771" t="s">
        <v>620</v>
      </c>
      <c r="G771" s="4" t="str">
        <f>VLOOKUP(F771,Table2[#All],3)</f>
        <v>Consumer</v>
      </c>
      <c r="H771" t="s">
        <v>19</v>
      </c>
      <c r="I771" t="s">
        <v>831</v>
      </c>
      <c r="J771" t="s">
        <v>237</v>
      </c>
      <c r="K771">
        <v>22204</v>
      </c>
      <c r="L771" t="s">
        <v>22</v>
      </c>
      <c r="M771" t="s">
        <v>1810</v>
      </c>
      <c r="N771" s="4" t="str">
        <f>VLOOKUP(M771,Table3[#All],2)</f>
        <v>Furniture</v>
      </c>
      <c r="O771" s="4" t="str">
        <f>VLOOKUP(M771,Table3[#All],3)</f>
        <v>Chairs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3">
      <c r="A772">
        <v>771</v>
      </c>
      <c r="B772" t="s">
        <v>1811</v>
      </c>
      <c r="C772" t="s">
        <v>1812</v>
      </c>
      <c r="D772" s="1">
        <v>42857</v>
      </c>
      <c r="E772" t="s">
        <v>34</v>
      </c>
      <c r="F772" t="s">
        <v>1813</v>
      </c>
      <c r="G772" s="4" t="str">
        <f>VLOOKUP(F772,Table2[#All],3)</f>
        <v>Corporate</v>
      </c>
      <c r="H772" t="s">
        <v>19</v>
      </c>
      <c r="I772" t="s">
        <v>1016</v>
      </c>
      <c r="J772" t="s">
        <v>371</v>
      </c>
      <c r="K772">
        <v>50315</v>
      </c>
      <c r="L772" t="s">
        <v>68</v>
      </c>
      <c r="M772" t="s">
        <v>1814</v>
      </c>
      <c r="N772" s="4" t="str">
        <f>VLOOKUP(M772,Table3[#All],2)</f>
        <v>Office Supplies</v>
      </c>
      <c r="O772" s="4" t="str">
        <f>VLOOKUP(M772,Table3[#All],3)</f>
        <v>Binders</v>
      </c>
      <c r="P772">
        <v>18.28</v>
      </c>
      <c r="Q772">
        <v>2</v>
      </c>
      <c r="R772">
        <v>0</v>
      </c>
      <c r="S772">
        <v>9.14</v>
      </c>
    </row>
    <row r="773" spans="1:19" x14ac:dyDescent="0.3">
      <c r="A773">
        <v>772</v>
      </c>
      <c r="B773" t="s">
        <v>1811</v>
      </c>
      <c r="C773" t="s">
        <v>1812</v>
      </c>
      <c r="D773" s="1">
        <v>42857</v>
      </c>
      <c r="E773" t="s">
        <v>34</v>
      </c>
      <c r="F773" t="s">
        <v>1813</v>
      </c>
      <c r="G773" s="4" t="str">
        <f>VLOOKUP(F773,Table2[#All],3)</f>
        <v>Corporate</v>
      </c>
      <c r="H773" t="s">
        <v>19</v>
      </c>
      <c r="I773" t="s">
        <v>1016</v>
      </c>
      <c r="J773" t="s">
        <v>371</v>
      </c>
      <c r="K773">
        <v>50315</v>
      </c>
      <c r="L773" t="s">
        <v>68</v>
      </c>
      <c r="M773" t="s">
        <v>887</v>
      </c>
      <c r="N773" s="4" t="str">
        <f>VLOOKUP(M773,Table3[#All],2)</f>
        <v>Technology</v>
      </c>
      <c r="O773" s="4" t="str">
        <f>VLOOKUP(M773,Table3[#All],3)</f>
        <v>Phones</v>
      </c>
      <c r="P773">
        <v>207</v>
      </c>
      <c r="Q773">
        <v>3</v>
      </c>
      <c r="R773">
        <v>0</v>
      </c>
      <c r="S773">
        <v>51.75</v>
      </c>
    </row>
    <row r="774" spans="1:19" x14ac:dyDescent="0.3">
      <c r="A774">
        <v>773</v>
      </c>
      <c r="B774" t="s">
        <v>1811</v>
      </c>
      <c r="C774" t="s">
        <v>1812</v>
      </c>
      <c r="D774" s="1">
        <v>42857</v>
      </c>
      <c r="E774" t="s">
        <v>34</v>
      </c>
      <c r="F774" t="s">
        <v>1813</v>
      </c>
      <c r="G774" s="4" t="str">
        <f>VLOOKUP(F774,Table2[#All],3)</f>
        <v>Corporate</v>
      </c>
      <c r="H774" t="s">
        <v>19</v>
      </c>
      <c r="I774" t="s">
        <v>1016</v>
      </c>
      <c r="J774" t="s">
        <v>371</v>
      </c>
      <c r="K774">
        <v>50315</v>
      </c>
      <c r="L774" t="s">
        <v>68</v>
      </c>
      <c r="M774" t="s">
        <v>1815</v>
      </c>
      <c r="N774" s="4" t="str">
        <f>VLOOKUP(M774,Table3[#All],2)</f>
        <v>Office Supplies</v>
      </c>
      <c r="O774" s="4" t="str">
        <f>VLOOKUP(M774,Table3[#All],3)</f>
        <v>Binders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3">
      <c r="A775">
        <v>774</v>
      </c>
      <c r="B775" t="s">
        <v>1811</v>
      </c>
      <c r="C775" t="s">
        <v>1812</v>
      </c>
      <c r="D775" s="1">
        <v>42857</v>
      </c>
      <c r="E775" t="s">
        <v>34</v>
      </c>
      <c r="F775" t="s">
        <v>1813</v>
      </c>
      <c r="G775" s="4" t="str">
        <f>VLOOKUP(F775,Table2[#All],3)</f>
        <v>Corporate</v>
      </c>
      <c r="H775" t="s">
        <v>19</v>
      </c>
      <c r="I775" t="s">
        <v>1016</v>
      </c>
      <c r="J775" t="s">
        <v>371</v>
      </c>
      <c r="K775">
        <v>50315</v>
      </c>
      <c r="L775" t="s">
        <v>68</v>
      </c>
      <c r="M775" t="s">
        <v>46</v>
      </c>
      <c r="N775" s="4" t="str">
        <f>VLOOKUP(M775,Table3[#All],2)</f>
        <v>Office Supplies</v>
      </c>
      <c r="O775" s="4" t="str">
        <f>VLOOKUP(M775,Table3[#All],3)</f>
        <v>Binders</v>
      </c>
      <c r="P775">
        <v>7.71</v>
      </c>
      <c r="Q775">
        <v>1</v>
      </c>
      <c r="R775">
        <v>0</v>
      </c>
      <c r="S775">
        <v>3.4695</v>
      </c>
    </row>
    <row r="776" spans="1:19" x14ac:dyDescent="0.3">
      <c r="A776">
        <v>775</v>
      </c>
      <c r="B776" t="s">
        <v>1811</v>
      </c>
      <c r="C776" t="s">
        <v>1812</v>
      </c>
      <c r="D776" s="1">
        <v>42857</v>
      </c>
      <c r="E776" t="s">
        <v>34</v>
      </c>
      <c r="F776" t="s">
        <v>1813</v>
      </c>
      <c r="G776" s="4" t="str">
        <f>VLOOKUP(F776,Table2[#All],3)</f>
        <v>Corporate</v>
      </c>
      <c r="H776" t="s">
        <v>19</v>
      </c>
      <c r="I776" t="s">
        <v>1016</v>
      </c>
      <c r="J776" t="s">
        <v>371</v>
      </c>
      <c r="K776">
        <v>50315</v>
      </c>
      <c r="L776" t="s">
        <v>68</v>
      </c>
      <c r="M776" t="s">
        <v>1816</v>
      </c>
      <c r="N776" s="4" t="str">
        <f>VLOOKUP(M776,Table3[#All],2)</f>
        <v>Office Supplies</v>
      </c>
      <c r="O776" s="4" t="str">
        <f>VLOOKUP(M776,Table3[#All],3)</f>
        <v>Art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3">
      <c r="A777">
        <v>776</v>
      </c>
      <c r="B777" t="s">
        <v>1811</v>
      </c>
      <c r="C777" t="s">
        <v>1812</v>
      </c>
      <c r="D777" s="1">
        <v>42857</v>
      </c>
      <c r="E777" t="s">
        <v>34</v>
      </c>
      <c r="F777" t="s">
        <v>1813</v>
      </c>
      <c r="G777" s="4" t="str">
        <f>VLOOKUP(F777,Table2[#All],3)</f>
        <v>Corporate</v>
      </c>
      <c r="H777" t="s">
        <v>19</v>
      </c>
      <c r="I777" t="s">
        <v>1016</v>
      </c>
      <c r="J777" t="s">
        <v>371</v>
      </c>
      <c r="K777">
        <v>50315</v>
      </c>
      <c r="L777" t="s">
        <v>68</v>
      </c>
      <c r="M777" t="s">
        <v>1817</v>
      </c>
      <c r="N777" s="4" t="str">
        <f>VLOOKUP(M777,Table3[#All],2)</f>
        <v>Furniture</v>
      </c>
      <c r="O777" s="4" t="str">
        <f>VLOOKUP(M777,Table3[#All],3)</f>
        <v>Furnishings</v>
      </c>
      <c r="P777">
        <v>34.58</v>
      </c>
      <c r="Q777">
        <v>7</v>
      </c>
      <c r="R777">
        <v>0</v>
      </c>
      <c r="S777">
        <v>14.5236</v>
      </c>
    </row>
    <row r="778" spans="1:19" x14ac:dyDescent="0.3">
      <c r="A778">
        <v>777</v>
      </c>
      <c r="B778" t="s">
        <v>1818</v>
      </c>
      <c r="C778" t="s">
        <v>1819</v>
      </c>
      <c r="D778" s="1">
        <v>41797</v>
      </c>
      <c r="E778" t="s">
        <v>34</v>
      </c>
      <c r="F778" t="s">
        <v>1820</v>
      </c>
      <c r="G778" s="4" t="str">
        <f>VLOOKUP(F778,Table2[#All],3)</f>
        <v>Consumer</v>
      </c>
      <c r="H778" t="s">
        <v>19</v>
      </c>
      <c r="I778" t="s">
        <v>746</v>
      </c>
      <c r="J778" t="s">
        <v>378</v>
      </c>
      <c r="K778">
        <v>45231</v>
      </c>
      <c r="L778" t="s">
        <v>104</v>
      </c>
      <c r="M778" t="s">
        <v>1821</v>
      </c>
      <c r="N778" s="4" t="str">
        <f>VLOOKUP(M778,Table3[#All],2)</f>
        <v>Office Supplies</v>
      </c>
      <c r="O778" s="4" t="str">
        <f>VLOOKUP(M778,Table3[#All],3)</f>
        <v>Art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3">
      <c r="A779">
        <v>778</v>
      </c>
      <c r="B779" t="s">
        <v>1822</v>
      </c>
      <c r="C779" t="s">
        <v>1823</v>
      </c>
      <c r="D779" t="s">
        <v>1824</v>
      </c>
      <c r="E779" t="s">
        <v>135</v>
      </c>
      <c r="F779" t="s">
        <v>793</v>
      </c>
      <c r="G779" s="4" t="str">
        <f>VLOOKUP(F779,Table2[#All],3)</f>
        <v>Home Office</v>
      </c>
      <c r="H779" t="s">
        <v>19</v>
      </c>
      <c r="I779" t="s">
        <v>87</v>
      </c>
      <c r="J779" t="s">
        <v>29</v>
      </c>
      <c r="K779">
        <v>94110</v>
      </c>
      <c r="L779" t="s">
        <v>30</v>
      </c>
      <c r="M779" t="s">
        <v>1825</v>
      </c>
      <c r="N779" s="4" t="str">
        <f>VLOOKUP(M779,Table3[#All],2)</f>
        <v>Furniture</v>
      </c>
      <c r="O779" s="4" t="str">
        <f>VLOOKUP(M779,Table3[#All],3)</f>
        <v>Chairs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3">
      <c r="A780">
        <v>779</v>
      </c>
      <c r="B780" t="s">
        <v>1822</v>
      </c>
      <c r="C780" t="s">
        <v>1823</v>
      </c>
      <c r="D780" t="s">
        <v>1824</v>
      </c>
      <c r="E780" t="s">
        <v>135</v>
      </c>
      <c r="F780" t="s">
        <v>793</v>
      </c>
      <c r="G780" s="4" t="str">
        <f>VLOOKUP(F780,Table2[#All],3)</f>
        <v>Home Office</v>
      </c>
      <c r="H780" t="s">
        <v>19</v>
      </c>
      <c r="I780" t="s">
        <v>87</v>
      </c>
      <c r="J780" t="s">
        <v>29</v>
      </c>
      <c r="K780">
        <v>94110</v>
      </c>
      <c r="L780" t="s">
        <v>30</v>
      </c>
      <c r="M780" t="s">
        <v>1067</v>
      </c>
      <c r="N780" s="4" t="str">
        <f>VLOOKUP(M780,Table3[#All],2)</f>
        <v>Office Supplies</v>
      </c>
      <c r="O780" s="4" t="str">
        <f>VLOOKUP(M780,Table3[#All],3)</f>
        <v>Paper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3">
      <c r="A781">
        <v>780</v>
      </c>
      <c r="B781" t="s">
        <v>1822</v>
      </c>
      <c r="C781" t="s">
        <v>1823</v>
      </c>
      <c r="D781" t="s">
        <v>1824</v>
      </c>
      <c r="E781" t="s">
        <v>135</v>
      </c>
      <c r="F781" t="s">
        <v>793</v>
      </c>
      <c r="G781" s="4" t="str">
        <f>VLOOKUP(F781,Table2[#All],3)</f>
        <v>Home Office</v>
      </c>
      <c r="H781" t="s">
        <v>19</v>
      </c>
      <c r="I781" t="s">
        <v>87</v>
      </c>
      <c r="J781" t="s">
        <v>29</v>
      </c>
      <c r="K781">
        <v>94110</v>
      </c>
      <c r="L781" t="s">
        <v>30</v>
      </c>
      <c r="M781" t="s">
        <v>1046</v>
      </c>
      <c r="N781" s="4" t="str">
        <f>VLOOKUP(M781,Table3[#All],2)</f>
        <v>Office Supplies</v>
      </c>
      <c r="O781" s="4" t="str">
        <f>VLOOKUP(M781,Table3[#All],3)</f>
        <v>Paper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3">
      <c r="A782">
        <v>781</v>
      </c>
      <c r="B782" t="s">
        <v>1822</v>
      </c>
      <c r="C782" t="s">
        <v>1823</v>
      </c>
      <c r="D782" t="s">
        <v>1824</v>
      </c>
      <c r="E782" t="s">
        <v>135</v>
      </c>
      <c r="F782" t="s">
        <v>793</v>
      </c>
      <c r="G782" s="4" t="str">
        <f>VLOOKUP(F782,Table2[#All],3)</f>
        <v>Home Office</v>
      </c>
      <c r="H782" t="s">
        <v>19</v>
      </c>
      <c r="I782" t="s">
        <v>87</v>
      </c>
      <c r="J782" t="s">
        <v>29</v>
      </c>
      <c r="K782">
        <v>94110</v>
      </c>
      <c r="L782" t="s">
        <v>30</v>
      </c>
      <c r="M782" t="s">
        <v>1826</v>
      </c>
      <c r="N782" s="4" t="str">
        <f>VLOOKUP(M782,Table3[#All],2)</f>
        <v>Office Supplies</v>
      </c>
      <c r="O782" s="4" t="str">
        <f>VLOOKUP(M782,Table3[#All],3)</f>
        <v>Paper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3">
      <c r="A783">
        <v>782</v>
      </c>
      <c r="B783" t="s">
        <v>1827</v>
      </c>
      <c r="C783" s="1">
        <v>42073</v>
      </c>
      <c r="D783" s="1">
        <v>42165</v>
      </c>
      <c r="E783" t="s">
        <v>17</v>
      </c>
      <c r="F783" t="s">
        <v>1828</v>
      </c>
      <c r="G783" s="4" t="str">
        <f>VLOOKUP(F783,Table2[#All],3)</f>
        <v>Consumer</v>
      </c>
      <c r="H783" t="s">
        <v>19</v>
      </c>
      <c r="I783" t="s">
        <v>377</v>
      </c>
      <c r="J783" t="s">
        <v>378</v>
      </c>
      <c r="K783">
        <v>43229</v>
      </c>
      <c r="L783" t="s">
        <v>104</v>
      </c>
      <c r="M783" t="s">
        <v>1180</v>
      </c>
      <c r="N783" s="4" t="str">
        <f>VLOOKUP(M783,Table3[#All],2)</f>
        <v>Office Supplies</v>
      </c>
      <c r="O783" s="4" t="str">
        <f>VLOOKUP(M783,Table3[#All],3)</f>
        <v>Binders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3">
      <c r="A784">
        <v>783</v>
      </c>
      <c r="B784" t="s">
        <v>1827</v>
      </c>
      <c r="C784" s="1">
        <v>42073</v>
      </c>
      <c r="D784" s="1">
        <v>42165</v>
      </c>
      <c r="E784" t="s">
        <v>17</v>
      </c>
      <c r="F784" t="s">
        <v>1828</v>
      </c>
      <c r="G784" s="4" t="str">
        <f>VLOOKUP(F784,Table2[#All],3)</f>
        <v>Consumer</v>
      </c>
      <c r="H784" t="s">
        <v>19</v>
      </c>
      <c r="I784" t="s">
        <v>377</v>
      </c>
      <c r="J784" t="s">
        <v>378</v>
      </c>
      <c r="K784">
        <v>43229</v>
      </c>
      <c r="L784" t="s">
        <v>104</v>
      </c>
      <c r="M784" t="s">
        <v>185</v>
      </c>
      <c r="N784" s="4" t="str">
        <f>VLOOKUP(M784,Table3[#All],2)</f>
        <v>Technology</v>
      </c>
      <c r="O784" s="4" t="str">
        <f>VLOOKUP(M784,Table3[#All],3)</f>
        <v>Accessories</v>
      </c>
      <c r="P784">
        <v>24</v>
      </c>
      <c r="Q784">
        <v>2</v>
      </c>
      <c r="R784">
        <v>0.2</v>
      </c>
      <c r="S784">
        <v>-2.7</v>
      </c>
    </row>
    <row r="785" spans="1:19" x14ac:dyDescent="0.3">
      <c r="A785">
        <v>784</v>
      </c>
      <c r="B785" t="s">
        <v>1827</v>
      </c>
      <c r="C785" s="1">
        <v>42073</v>
      </c>
      <c r="D785" s="1">
        <v>42165</v>
      </c>
      <c r="E785" t="s">
        <v>17</v>
      </c>
      <c r="F785" t="s">
        <v>1828</v>
      </c>
      <c r="G785" s="4" t="str">
        <f>VLOOKUP(F785,Table2[#All],3)</f>
        <v>Consumer</v>
      </c>
      <c r="H785" t="s">
        <v>19</v>
      </c>
      <c r="I785" t="s">
        <v>377</v>
      </c>
      <c r="J785" t="s">
        <v>378</v>
      </c>
      <c r="K785">
        <v>43229</v>
      </c>
      <c r="L785" t="s">
        <v>104</v>
      </c>
      <c r="M785" t="s">
        <v>1829</v>
      </c>
      <c r="N785" s="4" t="str">
        <f>VLOOKUP(M785,Table3[#All],2)</f>
        <v>Furniture</v>
      </c>
      <c r="O785" s="4" t="str">
        <f>VLOOKUP(M785,Table3[#All],3)</f>
        <v>Bookcases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3">
      <c r="A786">
        <v>785</v>
      </c>
      <c r="B786" t="s">
        <v>1827</v>
      </c>
      <c r="C786" s="1">
        <v>42073</v>
      </c>
      <c r="D786" s="1">
        <v>42165</v>
      </c>
      <c r="E786" t="s">
        <v>17</v>
      </c>
      <c r="F786" t="s">
        <v>1828</v>
      </c>
      <c r="G786" s="4" t="str">
        <f>VLOOKUP(F786,Table2[#All],3)</f>
        <v>Consumer</v>
      </c>
      <c r="H786" t="s">
        <v>19</v>
      </c>
      <c r="I786" t="s">
        <v>377</v>
      </c>
      <c r="J786" t="s">
        <v>378</v>
      </c>
      <c r="K786">
        <v>43229</v>
      </c>
      <c r="L786" t="s">
        <v>104</v>
      </c>
      <c r="M786" t="s">
        <v>1830</v>
      </c>
      <c r="N786" s="4" t="str">
        <f>VLOOKUP(M786,Table3[#All],2)</f>
        <v>Technology</v>
      </c>
      <c r="O786" s="4" t="str">
        <f>VLOOKUP(M786,Table3[#All],3)</f>
        <v>Accessories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3">
      <c r="A787">
        <v>786</v>
      </c>
      <c r="B787" t="s">
        <v>1831</v>
      </c>
      <c r="C787" t="s">
        <v>1832</v>
      </c>
      <c r="D787" t="s">
        <v>476</v>
      </c>
      <c r="E787" t="s">
        <v>34</v>
      </c>
      <c r="F787" t="s">
        <v>669</v>
      </c>
      <c r="G787" s="4" t="str">
        <f>VLOOKUP(F787,Table2[#All],3)</f>
        <v>Corporate</v>
      </c>
      <c r="H787" t="s">
        <v>19</v>
      </c>
      <c r="I787" t="s">
        <v>289</v>
      </c>
      <c r="J787" t="s">
        <v>290</v>
      </c>
      <c r="K787">
        <v>29203</v>
      </c>
      <c r="L787" t="s">
        <v>22</v>
      </c>
      <c r="M787" t="s">
        <v>1833</v>
      </c>
      <c r="N787" s="4" t="str">
        <f>VLOOKUP(M787,Table3[#All],2)</f>
        <v>Office Supplies</v>
      </c>
      <c r="O787" s="4" t="str">
        <f>VLOOKUP(M787,Table3[#All],3)</f>
        <v>Envelopes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3">
      <c r="A788">
        <v>787</v>
      </c>
      <c r="B788" t="s">
        <v>1834</v>
      </c>
      <c r="C788" t="s">
        <v>1835</v>
      </c>
      <c r="D788" t="s">
        <v>1836</v>
      </c>
      <c r="E788" t="s">
        <v>17</v>
      </c>
      <c r="F788" t="s">
        <v>369</v>
      </c>
      <c r="G788" s="4" t="str">
        <f>VLOOKUP(F788,Table2[#All],3)</f>
        <v>Consumer</v>
      </c>
      <c r="H788" t="s">
        <v>19</v>
      </c>
      <c r="I788" t="s">
        <v>1837</v>
      </c>
      <c r="J788" t="s">
        <v>29</v>
      </c>
      <c r="K788">
        <v>93534</v>
      </c>
      <c r="L788" t="s">
        <v>30</v>
      </c>
      <c r="M788" t="s">
        <v>1838</v>
      </c>
      <c r="N788" s="4" t="str">
        <f>VLOOKUP(M788,Table3[#All],2)</f>
        <v>Office Supplies</v>
      </c>
      <c r="O788" s="4" t="str">
        <f>VLOOKUP(M788,Table3[#All],3)</f>
        <v>Binders</v>
      </c>
      <c r="P788">
        <v>17.456</v>
      </c>
      <c r="Q788">
        <v>2</v>
      </c>
      <c r="R788">
        <v>0.2</v>
      </c>
      <c r="S788">
        <v>5.8914</v>
      </c>
    </row>
    <row r="789" spans="1:19" x14ac:dyDescent="0.3">
      <c r="A789">
        <v>788</v>
      </c>
      <c r="B789" t="s">
        <v>1839</v>
      </c>
      <c r="C789" s="1">
        <v>42350</v>
      </c>
      <c r="D789" t="s">
        <v>1840</v>
      </c>
      <c r="E789" t="s">
        <v>34</v>
      </c>
      <c r="F789" t="s">
        <v>1841</v>
      </c>
      <c r="G789" s="4" t="str">
        <f>VLOOKUP(F789,Table2[#All],3)</f>
        <v>Consumer</v>
      </c>
      <c r="H789" t="s">
        <v>19</v>
      </c>
      <c r="I789" t="s">
        <v>1837</v>
      </c>
      <c r="J789" t="s">
        <v>29</v>
      </c>
      <c r="K789">
        <v>93534</v>
      </c>
      <c r="L789" t="s">
        <v>30</v>
      </c>
      <c r="M789" t="s">
        <v>1842</v>
      </c>
      <c r="N789" s="4" t="str">
        <f>VLOOKUP(M789,Table3[#All],2)</f>
        <v>Furniture</v>
      </c>
      <c r="O789" s="4" t="str">
        <f>VLOOKUP(M789,Table3[#All],3)</f>
        <v>Chairs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3">
      <c r="A790">
        <v>789</v>
      </c>
      <c r="B790" t="s">
        <v>1843</v>
      </c>
      <c r="C790" t="s">
        <v>902</v>
      </c>
      <c r="D790" t="s">
        <v>1844</v>
      </c>
      <c r="E790" t="s">
        <v>34</v>
      </c>
      <c r="F790" t="s">
        <v>1239</v>
      </c>
      <c r="G790" s="4" t="str">
        <f>VLOOKUP(F790,Table2[#All],3)</f>
        <v>Consumer</v>
      </c>
      <c r="H790" t="s">
        <v>19</v>
      </c>
      <c r="I790" t="s">
        <v>1079</v>
      </c>
      <c r="J790" t="s">
        <v>237</v>
      </c>
      <c r="K790">
        <v>23223</v>
      </c>
      <c r="L790" t="s">
        <v>22</v>
      </c>
      <c r="M790" t="s">
        <v>1104</v>
      </c>
      <c r="N790" s="4" t="str">
        <f>VLOOKUP(M790,Table3[#All],2)</f>
        <v>Office Supplies</v>
      </c>
      <c r="O790" s="4" t="str">
        <f>VLOOKUP(M790,Table3[#All],3)</f>
        <v>Binders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3">
      <c r="A791">
        <v>790</v>
      </c>
      <c r="B791" t="s">
        <v>1843</v>
      </c>
      <c r="C791" t="s">
        <v>902</v>
      </c>
      <c r="D791" t="s">
        <v>1844</v>
      </c>
      <c r="E791" t="s">
        <v>34</v>
      </c>
      <c r="F791" t="s">
        <v>1239</v>
      </c>
      <c r="G791" s="4" t="str">
        <f>VLOOKUP(F791,Table2[#All],3)</f>
        <v>Consumer</v>
      </c>
      <c r="H791" t="s">
        <v>19</v>
      </c>
      <c r="I791" t="s">
        <v>1079</v>
      </c>
      <c r="J791" t="s">
        <v>237</v>
      </c>
      <c r="K791">
        <v>23223</v>
      </c>
      <c r="L791" t="s">
        <v>22</v>
      </c>
      <c r="M791" t="s">
        <v>1209</v>
      </c>
      <c r="N791" s="4" t="str">
        <f>VLOOKUP(M791,Table3[#All],2)</f>
        <v>Office Supplies</v>
      </c>
      <c r="O791" s="4" t="str">
        <f>VLOOKUP(M791,Table3[#All],3)</f>
        <v>Storage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3">
      <c r="A792">
        <v>791</v>
      </c>
      <c r="B792" t="s">
        <v>1843</v>
      </c>
      <c r="C792" t="s">
        <v>902</v>
      </c>
      <c r="D792" t="s">
        <v>1844</v>
      </c>
      <c r="E792" t="s">
        <v>34</v>
      </c>
      <c r="F792" t="s">
        <v>1239</v>
      </c>
      <c r="G792" s="4" t="str">
        <f>VLOOKUP(F792,Table2[#All],3)</f>
        <v>Consumer</v>
      </c>
      <c r="H792" t="s">
        <v>19</v>
      </c>
      <c r="I792" t="s">
        <v>1079</v>
      </c>
      <c r="J792" t="s">
        <v>237</v>
      </c>
      <c r="K792">
        <v>23223</v>
      </c>
      <c r="L792" t="s">
        <v>22</v>
      </c>
      <c r="M792" t="s">
        <v>1845</v>
      </c>
      <c r="N792" s="4" t="str">
        <f>VLOOKUP(M792,Table3[#All],2)</f>
        <v>Office Supplies</v>
      </c>
      <c r="O792" s="4" t="str">
        <f>VLOOKUP(M792,Table3[#All],3)</f>
        <v>Binders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3">
      <c r="A793">
        <v>792</v>
      </c>
      <c r="B793" t="s">
        <v>1843</v>
      </c>
      <c r="C793" t="s">
        <v>902</v>
      </c>
      <c r="D793" t="s">
        <v>1844</v>
      </c>
      <c r="E793" t="s">
        <v>34</v>
      </c>
      <c r="F793" t="s">
        <v>1239</v>
      </c>
      <c r="G793" s="4" t="str">
        <f>VLOOKUP(F793,Table2[#All],3)</f>
        <v>Consumer</v>
      </c>
      <c r="H793" t="s">
        <v>19</v>
      </c>
      <c r="I793" t="s">
        <v>1079</v>
      </c>
      <c r="J793" t="s">
        <v>237</v>
      </c>
      <c r="K793">
        <v>23223</v>
      </c>
      <c r="L793" t="s">
        <v>22</v>
      </c>
      <c r="M793" t="s">
        <v>1846</v>
      </c>
      <c r="N793" s="4" t="str">
        <f>VLOOKUP(M793,Table3[#All],2)</f>
        <v>Furniture</v>
      </c>
      <c r="O793" s="4" t="str">
        <f>VLOOKUP(M793,Table3[#All],3)</f>
        <v>Chairs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3">
      <c r="A794">
        <v>793</v>
      </c>
      <c r="B794" t="s">
        <v>1847</v>
      </c>
      <c r="C794" t="s">
        <v>1557</v>
      </c>
      <c r="D794" t="s">
        <v>1557</v>
      </c>
      <c r="E794" t="s">
        <v>952</v>
      </c>
      <c r="F794" t="s">
        <v>1848</v>
      </c>
      <c r="G794" s="4" t="str">
        <f>VLOOKUP(F794,Table2[#All],3)</f>
        <v>Consumer</v>
      </c>
      <c r="H794" t="s">
        <v>19</v>
      </c>
      <c r="I794" t="s">
        <v>1849</v>
      </c>
      <c r="J794" t="s">
        <v>55</v>
      </c>
      <c r="K794">
        <v>28806</v>
      </c>
      <c r="L794" t="s">
        <v>22</v>
      </c>
      <c r="M794" t="s">
        <v>1850</v>
      </c>
      <c r="N794" s="4" t="str">
        <f>VLOOKUP(M794,Table3[#All],2)</f>
        <v>Technology</v>
      </c>
      <c r="O794" s="4" t="str">
        <f>VLOOKUP(M794,Table3[#All],3)</f>
        <v>Phones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3">
      <c r="A795">
        <v>794</v>
      </c>
      <c r="B795" t="s">
        <v>1851</v>
      </c>
      <c r="C795" t="s">
        <v>403</v>
      </c>
      <c r="D795" t="s">
        <v>1852</v>
      </c>
      <c r="E795" t="s">
        <v>34</v>
      </c>
      <c r="F795" t="s">
        <v>1853</v>
      </c>
      <c r="G795" s="4" t="str">
        <f>VLOOKUP(F795,Table2[#All],3)</f>
        <v>Consumer</v>
      </c>
      <c r="H795" t="s">
        <v>19</v>
      </c>
      <c r="I795" t="s">
        <v>87</v>
      </c>
      <c r="J795" t="s">
        <v>29</v>
      </c>
      <c r="K795">
        <v>94110</v>
      </c>
      <c r="L795" t="s">
        <v>30</v>
      </c>
      <c r="M795" t="s">
        <v>1854</v>
      </c>
      <c r="N795" s="4" t="str">
        <f>VLOOKUP(M795,Table3[#All],2)</f>
        <v>Office Supplies</v>
      </c>
      <c r="O795" s="4" t="str">
        <f>VLOOKUP(M795,Table3[#All],3)</f>
        <v>Labels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3">
      <c r="A796">
        <v>795</v>
      </c>
      <c r="B796" t="s">
        <v>1851</v>
      </c>
      <c r="C796" t="s">
        <v>403</v>
      </c>
      <c r="D796" t="s">
        <v>1852</v>
      </c>
      <c r="E796" t="s">
        <v>34</v>
      </c>
      <c r="F796" t="s">
        <v>1853</v>
      </c>
      <c r="G796" s="4" t="str">
        <f>VLOOKUP(F796,Table2[#All],3)</f>
        <v>Consumer</v>
      </c>
      <c r="H796" t="s">
        <v>19</v>
      </c>
      <c r="I796" t="s">
        <v>87</v>
      </c>
      <c r="J796" t="s">
        <v>29</v>
      </c>
      <c r="K796">
        <v>94110</v>
      </c>
      <c r="L796" t="s">
        <v>30</v>
      </c>
      <c r="M796" t="s">
        <v>1059</v>
      </c>
      <c r="N796" s="4" t="str">
        <f>VLOOKUP(M796,Table3[#All],2)</f>
        <v>Office Supplies</v>
      </c>
      <c r="O796" s="4" t="str">
        <f>VLOOKUP(M796,Table3[#All],3)</f>
        <v>Paper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3">
      <c r="A797">
        <v>796</v>
      </c>
      <c r="B797" t="s">
        <v>1855</v>
      </c>
      <c r="C797" t="s">
        <v>1856</v>
      </c>
      <c r="D797" t="s">
        <v>1544</v>
      </c>
      <c r="E797" t="s">
        <v>34</v>
      </c>
      <c r="F797" t="s">
        <v>1857</v>
      </c>
      <c r="G797" s="4" t="str">
        <f>VLOOKUP(F797,Table2[#All],3)</f>
        <v>Consumer</v>
      </c>
      <c r="H797" t="s">
        <v>19</v>
      </c>
      <c r="I797" t="s">
        <v>295</v>
      </c>
      <c r="J797" t="s">
        <v>169</v>
      </c>
      <c r="K797">
        <v>55901</v>
      </c>
      <c r="L797" t="s">
        <v>68</v>
      </c>
      <c r="M797" t="s">
        <v>1770</v>
      </c>
      <c r="N797" s="4" t="str">
        <f>VLOOKUP(M797,Table3[#All],2)</f>
        <v>Office Supplies</v>
      </c>
      <c r="O797" s="4" t="str">
        <f>VLOOKUP(M797,Table3[#All],3)</f>
        <v>Binders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3">
      <c r="A798">
        <v>797</v>
      </c>
      <c r="B798" t="s">
        <v>1858</v>
      </c>
      <c r="C798" t="s">
        <v>646</v>
      </c>
      <c r="D798" t="s">
        <v>1326</v>
      </c>
      <c r="E798" t="s">
        <v>135</v>
      </c>
      <c r="F798" t="s">
        <v>678</v>
      </c>
      <c r="G798" s="4" t="str">
        <f>VLOOKUP(F798,Table2[#All],3)</f>
        <v>Corporate</v>
      </c>
      <c r="H798" t="s">
        <v>19</v>
      </c>
      <c r="I798" t="s">
        <v>295</v>
      </c>
      <c r="J798" t="s">
        <v>201</v>
      </c>
      <c r="K798">
        <v>14609</v>
      </c>
      <c r="L798" t="s">
        <v>104</v>
      </c>
      <c r="M798" t="s">
        <v>1859</v>
      </c>
      <c r="N798" s="4" t="str">
        <f>VLOOKUP(M798,Table3[#All],2)</f>
        <v>Office Supplies</v>
      </c>
      <c r="O798" s="4" t="str">
        <f>VLOOKUP(M798,Table3[#All],3)</f>
        <v>Paper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3">
      <c r="A799">
        <v>798</v>
      </c>
      <c r="B799" t="s">
        <v>1858</v>
      </c>
      <c r="C799" t="s">
        <v>646</v>
      </c>
      <c r="D799" t="s">
        <v>1326</v>
      </c>
      <c r="E799" t="s">
        <v>135</v>
      </c>
      <c r="F799" t="s">
        <v>678</v>
      </c>
      <c r="G799" s="4" t="str">
        <f>VLOOKUP(F799,Table2[#All],3)</f>
        <v>Corporate</v>
      </c>
      <c r="H799" t="s">
        <v>19</v>
      </c>
      <c r="I799" t="s">
        <v>295</v>
      </c>
      <c r="J799" t="s">
        <v>201</v>
      </c>
      <c r="K799">
        <v>14609</v>
      </c>
      <c r="L799" t="s">
        <v>104</v>
      </c>
      <c r="M799" t="s">
        <v>56</v>
      </c>
      <c r="N799" s="4" t="str">
        <f>VLOOKUP(M799,Table3[#All],2)</f>
        <v>Office Supplies</v>
      </c>
      <c r="O799" s="4" t="str">
        <f>VLOOKUP(M799,Table3[#All],3)</f>
        <v>Paper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3">
      <c r="A800">
        <v>799</v>
      </c>
      <c r="B800" t="s">
        <v>1858</v>
      </c>
      <c r="C800" t="s">
        <v>646</v>
      </c>
      <c r="D800" t="s">
        <v>1326</v>
      </c>
      <c r="E800" t="s">
        <v>135</v>
      </c>
      <c r="F800" t="s">
        <v>678</v>
      </c>
      <c r="G800" s="4" t="str">
        <f>VLOOKUP(F800,Table2[#All],3)</f>
        <v>Corporate</v>
      </c>
      <c r="H800" t="s">
        <v>19</v>
      </c>
      <c r="I800" t="s">
        <v>295</v>
      </c>
      <c r="J800" t="s">
        <v>201</v>
      </c>
      <c r="K800">
        <v>14609</v>
      </c>
      <c r="L800" t="s">
        <v>104</v>
      </c>
      <c r="M800" t="s">
        <v>1860</v>
      </c>
      <c r="N800" s="4" t="str">
        <f>VLOOKUP(M800,Table3[#All],2)</f>
        <v>Office Supplies</v>
      </c>
      <c r="O800" s="4" t="str">
        <f>VLOOKUP(M800,Table3[#All],3)</f>
        <v>Labels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3">
      <c r="A801">
        <v>800</v>
      </c>
      <c r="B801" t="s">
        <v>1861</v>
      </c>
      <c r="C801" t="s">
        <v>997</v>
      </c>
      <c r="D801" s="1">
        <v>42075</v>
      </c>
      <c r="E801" t="s">
        <v>34</v>
      </c>
      <c r="F801" t="s">
        <v>1862</v>
      </c>
      <c r="G801" s="4" t="str">
        <f>VLOOKUP(F801,Table2[#All],3)</f>
        <v>Consumer</v>
      </c>
      <c r="H801" t="s">
        <v>19</v>
      </c>
      <c r="I801" t="s">
        <v>1863</v>
      </c>
      <c r="J801" t="s">
        <v>29</v>
      </c>
      <c r="K801">
        <v>92530</v>
      </c>
      <c r="L801" t="s">
        <v>30</v>
      </c>
      <c r="M801" t="s">
        <v>1362</v>
      </c>
      <c r="N801" s="4" t="str">
        <f>VLOOKUP(M801,Table3[#All],2)</f>
        <v>Furniture</v>
      </c>
      <c r="O801" s="4" t="str">
        <f>VLOOKUP(M801,Table3[#All],3)</f>
        <v>Chairs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3">
      <c r="A802">
        <v>801</v>
      </c>
      <c r="B802" t="s">
        <v>1864</v>
      </c>
      <c r="C802" t="s">
        <v>1865</v>
      </c>
      <c r="D802" t="s">
        <v>1866</v>
      </c>
      <c r="E802" t="s">
        <v>135</v>
      </c>
      <c r="F802" t="s">
        <v>1867</v>
      </c>
      <c r="G802" s="4" t="str">
        <f>VLOOKUP(F802,Table2[#All],3)</f>
        <v>Corporate</v>
      </c>
      <c r="H802" t="s">
        <v>19</v>
      </c>
      <c r="I802" t="s">
        <v>701</v>
      </c>
      <c r="J802" t="s">
        <v>29</v>
      </c>
      <c r="K802">
        <v>92105</v>
      </c>
      <c r="L802" t="s">
        <v>30</v>
      </c>
      <c r="M802" t="s">
        <v>1868</v>
      </c>
      <c r="N802" s="4" t="str">
        <f>VLOOKUP(M802,Table3[#All],2)</f>
        <v>Furniture</v>
      </c>
      <c r="O802" s="4" t="str">
        <f>VLOOKUP(M802,Table3[#All],3)</f>
        <v>Furnishings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3">
      <c r="A803">
        <v>802</v>
      </c>
      <c r="B803" t="s">
        <v>1864</v>
      </c>
      <c r="C803" t="s">
        <v>1865</v>
      </c>
      <c r="D803" t="s">
        <v>1866</v>
      </c>
      <c r="E803" t="s">
        <v>135</v>
      </c>
      <c r="F803" t="s">
        <v>1867</v>
      </c>
      <c r="G803" s="4" t="str">
        <f>VLOOKUP(F803,Table2[#All],3)</f>
        <v>Corporate</v>
      </c>
      <c r="H803" t="s">
        <v>19</v>
      </c>
      <c r="I803" t="s">
        <v>701</v>
      </c>
      <c r="J803" t="s">
        <v>29</v>
      </c>
      <c r="K803">
        <v>92105</v>
      </c>
      <c r="L803" t="s">
        <v>30</v>
      </c>
      <c r="M803" t="s">
        <v>711</v>
      </c>
      <c r="N803" s="4" t="str">
        <f>VLOOKUP(M803,Table3[#All],2)</f>
        <v>Technology</v>
      </c>
      <c r="O803" s="4" t="str">
        <f>VLOOKUP(M803,Table3[#All],3)</f>
        <v>Phones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3">
      <c r="A804">
        <v>803</v>
      </c>
      <c r="B804" t="s">
        <v>1869</v>
      </c>
      <c r="C804" t="s">
        <v>1870</v>
      </c>
      <c r="D804" t="s">
        <v>1871</v>
      </c>
      <c r="E804" t="s">
        <v>17</v>
      </c>
      <c r="F804" t="s">
        <v>1867</v>
      </c>
      <c r="G804" s="4" t="str">
        <f>VLOOKUP(F804,Table2[#All],3)</f>
        <v>Corporate</v>
      </c>
      <c r="H804" t="s">
        <v>19</v>
      </c>
      <c r="I804" t="s">
        <v>200</v>
      </c>
      <c r="J804" t="s">
        <v>201</v>
      </c>
      <c r="K804">
        <v>10024</v>
      </c>
      <c r="L804" t="s">
        <v>104</v>
      </c>
      <c r="M804" t="s">
        <v>1872</v>
      </c>
      <c r="N804" s="4" t="str">
        <f>VLOOKUP(M804,Table3[#All],2)</f>
        <v>Office Supplies</v>
      </c>
      <c r="O804" s="4" t="str">
        <f>VLOOKUP(M804,Table3[#All],3)</f>
        <v>Appliances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3">
      <c r="A805">
        <v>804</v>
      </c>
      <c r="B805" t="s">
        <v>1873</v>
      </c>
      <c r="C805" s="1">
        <v>42707</v>
      </c>
      <c r="D805" t="s">
        <v>1874</v>
      </c>
      <c r="E805" t="s">
        <v>34</v>
      </c>
      <c r="F805" t="s">
        <v>1875</v>
      </c>
      <c r="G805" s="4" t="str">
        <f>VLOOKUP(F805,Table2[#All],3)</f>
        <v>Corporate</v>
      </c>
      <c r="H805" t="s">
        <v>19</v>
      </c>
      <c r="I805" t="s">
        <v>549</v>
      </c>
      <c r="J805" t="s">
        <v>550</v>
      </c>
      <c r="K805">
        <v>71203</v>
      </c>
      <c r="L805" t="s">
        <v>22</v>
      </c>
      <c r="M805" t="s">
        <v>1876</v>
      </c>
      <c r="N805" s="4" t="str">
        <f>VLOOKUP(M805,Table3[#All],2)</f>
        <v>Office Supplies</v>
      </c>
      <c r="O805" s="4" t="str">
        <f>VLOOKUP(M805,Table3[#All],3)</f>
        <v>Paper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3">
      <c r="A806">
        <v>805</v>
      </c>
      <c r="B806" t="s">
        <v>1877</v>
      </c>
      <c r="C806" t="s">
        <v>1878</v>
      </c>
      <c r="D806" t="s">
        <v>1879</v>
      </c>
      <c r="E806" t="s">
        <v>135</v>
      </c>
      <c r="F806" t="s">
        <v>1880</v>
      </c>
      <c r="G806" s="4" t="str">
        <f>VLOOKUP(F806,Table2[#All],3)</f>
        <v>Consumer</v>
      </c>
      <c r="H806" t="s">
        <v>19</v>
      </c>
      <c r="I806" t="s">
        <v>87</v>
      </c>
      <c r="J806" t="s">
        <v>29</v>
      </c>
      <c r="K806">
        <v>94122</v>
      </c>
      <c r="L806" t="s">
        <v>30</v>
      </c>
      <c r="M806" t="s">
        <v>1881</v>
      </c>
      <c r="N806" s="4" t="str">
        <f>VLOOKUP(M806,Table3[#All],2)</f>
        <v>Furniture</v>
      </c>
      <c r="O806" s="4" t="str">
        <f>VLOOKUP(M806,Table3[#All],3)</f>
        <v>Furnishings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3">
      <c r="A807">
        <v>806</v>
      </c>
      <c r="B807" t="s">
        <v>1882</v>
      </c>
      <c r="C807" s="1">
        <v>41650</v>
      </c>
      <c r="D807" s="1">
        <v>41831</v>
      </c>
      <c r="E807" t="s">
        <v>34</v>
      </c>
      <c r="F807" t="s">
        <v>983</v>
      </c>
      <c r="G807" s="4" t="str">
        <f>VLOOKUP(F807,Table2[#All],3)</f>
        <v>Consumer</v>
      </c>
      <c r="H807" t="s">
        <v>19</v>
      </c>
      <c r="I807" t="s">
        <v>606</v>
      </c>
      <c r="J807" t="s">
        <v>345</v>
      </c>
      <c r="K807">
        <v>80219</v>
      </c>
      <c r="L807" t="s">
        <v>30</v>
      </c>
      <c r="M807" t="s">
        <v>1883</v>
      </c>
      <c r="N807" s="4" t="str">
        <f>VLOOKUP(M807,Table3[#All],2)</f>
        <v>Office Supplies</v>
      </c>
      <c r="O807" s="4" t="str">
        <f>VLOOKUP(M807,Table3[#All],3)</f>
        <v>Art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3">
      <c r="A808">
        <v>807</v>
      </c>
      <c r="B808" t="s">
        <v>1882</v>
      </c>
      <c r="C808" s="1">
        <v>41650</v>
      </c>
      <c r="D808" s="1">
        <v>41831</v>
      </c>
      <c r="E808" t="s">
        <v>34</v>
      </c>
      <c r="F808" t="s">
        <v>983</v>
      </c>
      <c r="G808" s="4" t="str">
        <f>VLOOKUP(F808,Table2[#All],3)</f>
        <v>Consumer</v>
      </c>
      <c r="H808" t="s">
        <v>19</v>
      </c>
      <c r="I808" t="s">
        <v>606</v>
      </c>
      <c r="J808" t="s">
        <v>345</v>
      </c>
      <c r="K808">
        <v>80219</v>
      </c>
      <c r="L808" t="s">
        <v>30</v>
      </c>
      <c r="M808" t="s">
        <v>1884</v>
      </c>
      <c r="N808" s="4" t="str">
        <f>VLOOKUP(M808,Table3[#All],2)</f>
        <v>Technology</v>
      </c>
      <c r="O808" s="4" t="str">
        <f>VLOOKUP(M808,Table3[#All],3)</f>
        <v>Phones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3">
      <c r="A809">
        <v>808</v>
      </c>
      <c r="B809" t="s">
        <v>1885</v>
      </c>
      <c r="C809" s="1">
        <v>42065</v>
      </c>
      <c r="D809" s="1">
        <v>42126</v>
      </c>
      <c r="E809" t="s">
        <v>135</v>
      </c>
      <c r="F809" t="s">
        <v>1351</v>
      </c>
      <c r="G809" s="4" t="str">
        <f>VLOOKUP(F809,Table2[#All],3)</f>
        <v>Consumer</v>
      </c>
      <c r="H809" t="s">
        <v>19</v>
      </c>
      <c r="I809" t="s">
        <v>1886</v>
      </c>
      <c r="J809" t="s">
        <v>95</v>
      </c>
      <c r="K809">
        <v>68104</v>
      </c>
      <c r="L809" t="s">
        <v>68</v>
      </c>
      <c r="M809" t="s">
        <v>1103</v>
      </c>
      <c r="N809" s="4" t="str">
        <f>VLOOKUP(M809,Table3[#All],2)</f>
        <v>Furniture</v>
      </c>
      <c r="O809" s="4" t="str">
        <f>VLOOKUP(M809,Table3[#All],3)</f>
        <v>Furnishings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3">
      <c r="A810">
        <v>809</v>
      </c>
      <c r="B810" t="s">
        <v>1885</v>
      </c>
      <c r="C810" s="1">
        <v>42065</v>
      </c>
      <c r="D810" s="1">
        <v>42126</v>
      </c>
      <c r="E810" t="s">
        <v>135</v>
      </c>
      <c r="F810" t="s">
        <v>1351</v>
      </c>
      <c r="G810" s="4" t="str">
        <f>VLOOKUP(F810,Table2[#All],3)</f>
        <v>Consumer</v>
      </c>
      <c r="H810" t="s">
        <v>19</v>
      </c>
      <c r="I810" t="s">
        <v>1886</v>
      </c>
      <c r="J810" t="s">
        <v>95</v>
      </c>
      <c r="K810">
        <v>68104</v>
      </c>
      <c r="L810" t="s">
        <v>68</v>
      </c>
      <c r="M810" t="s">
        <v>1887</v>
      </c>
      <c r="N810" s="4" t="str">
        <f>VLOOKUP(M810,Table3[#All],2)</f>
        <v>Technology</v>
      </c>
      <c r="O810" s="4" t="str">
        <f>VLOOKUP(M810,Table3[#All],3)</f>
        <v>Accessories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3">
      <c r="A811">
        <v>810</v>
      </c>
      <c r="B811" t="s">
        <v>1888</v>
      </c>
      <c r="C811" t="s">
        <v>1724</v>
      </c>
      <c r="D811" t="s">
        <v>1889</v>
      </c>
      <c r="E811" t="s">
        <v>135</v>
      </c>
      <c r="F811" t="s">
        <v>1460</v>
      </c>
      <c r="G811" s="4" t="str">
        <f>VLOOKUP(F811,Table2[#All],3)</f>
        <v>Consumer</v>
      </c>
      <c r="H811" t="s">
        <v>19</v>
      </c>
      <c r="I811" t="s">
        <v>1890</v>
      </c>
      <c r="J811" t="s">
        <v>60</v>
      </c>
      <c r="K811">
        <v>98026</v>
      </c>
      <c r="L811" t="s">
        <v>30</v>
      </c>
      <c r="M811" t="s">
        <v>1891</v>
      </c>
      <c r="N811" s="4" t="str">
        <f>VLOOKUP(M811,Table3[#All],2)</f>
        <v>Office Supplies</v>
      </c>
      <c r="O811" s="4" t="str">
        <f>VLOOKUP(M811,Table3[#All],3)</f>
        <v>Art</v>
      </c>
      <c r="P811">
        <v>11.52</v>
      </c>
      <c r="Q811">
        <v>4</v>
      </c>
      <c r="R811">
        <v>0</v>
      </c>
      <c r="S811">
        <v>3.2256</v>
      </c>
    </row>
    <row r="812" spans="1:19" x14ac:dyDescent="0.3">
      <c r="A812">
        <v>811</v>
      </c>
      <c r="B812" t="s">
        <v>1888</v>
      </c>
      <c r="C812" t="s">
        <v>1724</v>
      </c>
      <c r="D812" t="s">
        <v>1889</v>
      </c>
      <c r="E812" t="s">
        <v>135</v>
      </c>
      <c r="F812" t="s">
        <v>1460</v>
      </c>
      <c r="G812" s="4" t="str">
        <f>VLOOKUP(F812,Table2[#All],3)</f>
        <v>Consumer</v>
      </c>
      <c r="H812" t="s">
        <v>19</v>
      </c>
      <c r="I812" t="s">
        <v>1890</v>
      </c>
      <c r="J812" t="s">
        <v>60</v>
      </c>
      <c r="K812">
        <v>98026</v>
      </c>
      <c r="L812" t="s">
        <v>30</v>
      </c>
      <c r="M812" t="s">
        <v>780</v>
      </c>
      <c r="N812" s="4" t="str">
        <f>VLOOKUP(M812,Table3[#All],2)</f>
        <v>Furniture</v>
      </c>
      <c r="O812" s="4" t="str">
        <f>VLOOKUP(M812,Table3[#All],3)</f>
        <v>Tables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3">
      <c r="A813">
        <v>812</v>
      </c>
      <c r="B813" t="s">
        <v>1888</v>
      </c>
      <c r="C813" t="s">
        <v>1724</v>
      </c>
      <c r="D813" t="s">
        <v>1889</v>
      </c>
      <c r="E813" t="s">
        <v>135</v>
      </c>
      <c r="F813" t="s">
        <v>1460</v>
      </c>
      <c r="G813" s="4" t="str">
        <f>VLOOKUP(F813,Table2[#All],3)</f>
        <v>Consumer</v>
      </c>
      <c r="H813" t="s">
        <v>19</v>
      </c>
      <c r="I813" t="s">
        <v>1890</v>
      </c>
      <c r="J813" t="s">
        <v>60</v>
      </c>
      <c r="K813">
        <v>98026</v>
      </c>
      <c r="L813" t="s">
        <v>30</v>
      </c>
      <c r="M813" t="s">
        <v>1892</v>
      </c>
      <c r="N813" s="4" t="str">
        <f>VLOOKUP(M813,Table3[#All],2)</f>
        <v>Office Supplies</v>
      </c>
      <c r="O813" s="4" t="str">
        <f>VLOOKUP(M813,Table3[#All],3)</f>
        <v>Appliances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3">
      <c r="A814">
        <v>813</v>
      </c>
      <c r="B814" t="s">
        <v>1888</v>
      </c>
      <c r="C814" t="s">
        <v>1724</v>
      </c>
      <c r="D814" t="s">
        <v>1889</v>
      </c>
      <c r="E814" t="s">
        <v>135</v>
      </c>
      <c r="F814" t="s">
        <v>1460</v>
      </c>
      <c r="G814" s="4" t="str">
        <f>VLOOKUP(F814,Table2[#All],3)</f>
        <v>Consumer</v>
      </c>
      <c r="H814" t="s">
        <v>19</v>
      </c>
      <c r="I814" t="s">
        <v>1890</v>
      </c>
      <c r="J814" t="s">
        <v>60</v>
      </c>
      <c r="K814">
        <v>98026</v>
      </c>
      <c r="L814" t="s">
        <v>30</v>
      </c>
      <c r="M814" t="s">
        <v>1594</v>
      </c>
      <c r="N814" s="4" t="str">
        <f>VLOOKUP(M814,Table3[#All],2)</f>
        <v>Technology</v>
      </c>
      <c r="O814" s="4" t="str">
        <f>VLOOKUP(M814,Table3[#All],3)</f>
        <v>Accessories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3">
      <c r="A815">
        <v>814</v>
      </c>
      <c r="B815" t="s">
        <v>1893</v>
      </c>
      <c r="C815" t="s">
        <v>1894</v>
      </c>
      <c r="D815" t="s">
        <v>1894</v>
      </c>
      <c r="E815" t="s">
        <v>952</v>
      </c>
      <c r="F815" t="s">
        <v>1895</v>
      </c>
      <c r="G815" s="4" t="str">
        <f>VLOOKUP(F815,Table2[#All],3)</f>
        <v>Consumer</v>
      </c>
      <c r="H815" t="s">
        <v>19</v>
      </c>
      <c r="I815" t="s">
        <v>1896</v>
      </c>
      <c r="J815" t="s">
        <v>29</v>
      </c>
      <c r="K815">
        <v>92704</v>
      </c>
      <c r="L815" t="s">
        <v>30</v>
      </c>
      <c r="M815" t="s">
        <v>1881</v>
      </c>
      <c r="N815" s="4" t="str">
        <f>VLOOKUP(M815,Table3[#All],2)</f>
        <v>Furniture</v>
      </c>
      <c r="O815" s="4" t="str">
        <f>VLOOKUP(M815,Table3[#All],3)</f>
        <v>Furnishings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3">
      <c r="A816">
        <v>815</v>
      </c>
      <c r="B816" t="s">
        <v>1893</v>
      </c>
      <c r="C816" t="s">
        <v>1894</v>
      </c>
      <c r="D816" t="s">
        <v>1894</v>
      </c>
      <c r="E816" t="s">
        <v>952</v>
      </c>
      <c r="F816" t="s">
        <v>1895</v>
      </c>
      <c r="G816" s="4" t="str">
        <f>VLOOKUP(F816,Table2[#All],3)</f>
        <v>Consumer</v>
      </c>
      <c r="H816" t="s">
        <v>19</v>
      </c>
      <c r="I816" t="s">
        <v>1896</v>
      </c>
      <c r="J816" t="s">
        <v>29</v>
      </c>
      <c r="K816">
        <v>92704</v>
      </c>
      <c r="L816" t="s">
        <v>30</v>
      </c>
      <c r="M816" t="s">
        <v>1897</v>
      </c>
      <c r="N816" s="4" t="str">
        <f>VLOOKUP(M816,Table3[#All],2)</f>
        <v>Technology</v>
      </c>
      <c r="O816" s="4" t="str">
        <f>VLOOKUP(M816,Table3[#All],3)</f>
        <v>Accessories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3">
      <c r="A817">
        <v>816</v>
      </c>
      <c r="B817" t="s">
        <v>1898</v>
      </c>
      <c r="C817" t="s">
        <v>1899</v>
      </c>
      <c r="D817" t="s">
        <v>1900</v>
      </c>
      <c r="E817" t="s">
        <v>135</v>
      </c>
      <c r="F817" t="s">
        <v>1901</v>
      </c>
      <c r="G817" s="4" t="str">
        <f>VLOOKUP(F817,Table2[#All],3)</f>
        <v>Corporate</v>
      </c>
      <c r="H817" t="s">
        <v>19</v>
      </c>
      <c r="I817" t="s">
        <v>1902</v>
      </c>
      <c r="J817" t="s">
        <v>75</v>
      </c>
      <c r="K817">
        <v>53209</v>
      </c>
      <c r="L817" t="s">
        <v>68</v>
      </c>
      <c r="M817" t="s">
        <v>575</v>
      </c>
      <c r="N817" s="4" t="str">
        <f>VLOOKUP(M817,Table3[#All],2)</f>
        <v>Office Supplies</v>
      </c>
      <c r="O817" s="4" t="str">
        <f>VLOOKUP(M817,Table3[#All],3)</f>
        <v>Paper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3">
      <c r="A818">
        <v>817</v>
      </c>
      <c r="B818" t="s">
        <v>1903</v>
      </c>
      <c r="C818" t="s">
        <v>1904</v>
      </c>
      <c r="D818" t="s">
        <v>1603</v>
      </c>
      <c r="E818" t="s">
        <v>34</v>
      </c>
      <c r="F818" t="s">
        <v>1315</v>
      </c>
      <c r="G818" s="4" t="str">
        <f>VLOOKUP(F818,Table2[#All],3)</f>
        <v>Consumer</v>
      </c>
      <c r="H818" t="s">
        <v>19</v>
      </c>
      <c r="I818" t="s">
        <v>102</v>
      </c>
      <c r="J818" t="s">
        <v>103</v>
      </c>
      <c r="K818">
        <v>19140</v>
      </c>
      <c r="L818" t="s">
        <v>104</v>
      </c>
      <c r="M818" t="s">
        <v>1905</v>
      </c>
      <c r="N818" s="4" t="str">
        <f>VLOOKUP(M818,Table3[#All],2)</f>
        <v>Office Supplies</v>
      </c>
      <c r="O818" s="4" t="str">
        <f>VLOOKUP(M818,Table3[#All],3)</f>
        <v>Paper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3">
      <c r="A819">
        <v>818</v>
      </c>
      <c r="B819" t="s">
        <v>1906</v>
      </c>
      <c r="C819" t="s">
        <v>1907</v>
      </c>
      <c r="D819" s="1">
        <v>41677</v>
      </c>
      <c r="E819" t="s">
        <v>34</v>
      </c>
      <c r="F819" t="s">
        <v>1413</v>
      </c>
      <c r="G819" s="4" t="str">
        <f>VLOOKUP(F819,Table2[#All],3)</f>
        <v>Consumer</v>
      </c>
      <c r="H819" t="s">
        <v>19</v>
      </c>
      <c r="I819" t="s">
        <v>102</v>
      </c>
      <c r="J819" t="s">
        <v>103</v>
      </c>
      <c r="K819">
        <v>19140</v>
      </c>
      <c r="L819" t="s">
        <v>104</v>
      </c>
      <c r="M819" t="s">
        <v>306</v>
      </c>
      <c r="N819" s="4" t="str">
        <f>VLOOKUP(M819,Table3[#All],2)</f>
        <v>Office Supplies</v>
      </c>
      <c r="O819" s="4" t="str">
        <f>VLOOKUP(M819,Table3[#All],3)</f>
        <v>Paper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3">
      <c r="A820">
        <v>819</v>
      </c>
      <c r="B820" t="s">
        <v>1906</v>
      </c>
      <c r="C820" t="s">
        <v>1907</v>
      </c>
      <c r="D820" s="1">
        <v>41677</v>
      </c>
      <c r="E820" t="s">
        <v>34</v>
      </c>
      <c r="F820" t="s">
        <v>1413</v>
      </c>
      <c r="G820" s="4" t="str">
        <f>VLOOKUP(F820,Table2[#All],3)</f>
        <v>Consumer</v>
      </c>
      <c r="H820" t="s">
        <v>19</v>
      </c>
      <c r="I820" t="s">
        <v>102</v>
      </c>
      <c r="J820" t="s">
        <v>103</v>
      </c>
      <c r="K820">
        <v>19140</v>
      </c>
      <c r="L820" t="s">
        <v>104</v>
      </c>
      <c r="M820" t="s">
        <v>1908</v>
      </c>
      <c r="N820" s="4" t="str">
        <f>VLOOKUP(M820,Table3[#All],2)</f>
        <v>Office Supplies</v>
      </c>
      <c r="O820" s="4" t="str">
        <f>VLOOKUP(M820,Table3[#All],3)</f>
        <v>Binders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3">
      <c r="A821">
        <v>820</v>
      </c>
      <c r="B821" t="s">
        <v>1906</v>
      </c>
      <c r="C821" t="s">
        <v>1907</v>
      </c>
      <c r="D821" s="1">
        <v>41677</v>
      </c>
      <c r="E821" t="s">
        <v>34</v>
      </c>
      <c r="F821" t="s">
        <v>1413</v>
      </c>
      <c r="G821" s="4" t="str">
        <f>VLOOKUP(F821,Table2[#All],3)</f>
        <v>Consumer</v>
      </c>
      <c r="H821" t="s">
        <v>19</v>
      </c>
      <c r="I821" t="s">
        <v>102</v>
      </c>
      <c r="J821" t="s">
        <v>103</v>
      </c>
      <c r="K821">
        <v>19140</v>
      </c>
      <c r="L821" t="s">
        <v>104</v>
      </c>
      <c r="M821" t="s">
        <v>1909</v>
      </c>
      <c r="N821" s="4" t="str">
        <f>VLOOKUP(M821,Table3[#All],2)</f>
        <v>Furniture</v>
      </c>
      <c r="O821" s="4" t="str">
        <f>VLOOKUP(M821,Table3[#All],3)</f>
        <v>Chairs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3">
      <c r="A822">
        <v>821</v>
      </c>
      <c r="B822" t="s">
        <v>1906</v>
      </c>
      <c r="C822" t="s">
        <v>1907</v>
      </c>
      <c r="D822" s="1">
        <v>41677</v>
      </c>
      <c r="E822" t="s">
        <v>34</v>
      </c>
      <c r="F822" t="s">
        <v>1413</v>
      </c>
      <c r="G822" s="4" t="str">
        <f>VLOOKUP(F822,Table2[#All],3)</f>
        <v>Consumer</v>
      </c>
      <c r="H822" t="s">
        <v>19</v>
      </c>
      <c r="I822" t="s">
        <v>102</v>
      </c>
      <c r="J822" t="s">
        <v>103</v>
      </c>
      <c r="K822">
        <v>19140</v>
      </c>
      <c r="L822" t="s">
        <v>104</v>
      </c>
      <c r="M822" t="s">
        <v>1910</v>
      </c>
      <c r="N822" s="4" t="str">
        <f>VLOOKUP(M822,Table3[#All],2)</f>
        <v>Office Supplies</v>
      </c>
      <c r="O822" s="4" t="str">
        <f>VLOOKUP(M822,Table3[#All],3)</f>
        <v>Binders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3">
      <c r="A823">
        <v>822</v>
      </c>
      <c r="B823" t="s">
        <v>1906</v>
      </c>
      <c r="C823" t="s">
        <v>1907</v>
      </c>
      <c r="D823" s="1">
        <v>41677</v>
      </c>
      <c r="E823" t="s">
        <v>34</v>
      </c>
      <c r="F823" t="s">
        <v>1413</v>
      </c>
      <c r="G823" s="4" t="str">
        <f>VLOOKUP(F823,Table2[#All],3)</f>
        <v>Consumer</v>
      </c>
      <c r="H823" t="s">
        <v>19</v>
      </c>
      <c r="I823" t="s">
        <v>102</v>
      </c>
      <c r="J823" t="s">
        <v>103</v>
      </c>
      <c r="K823">
        <v>19140</v>
      </c>
      <c r="L823" t="s">
        <v>104</v>
      </c>
      <c r="M823" t="s">
        <v>1911</v>
      </c>
      <c r="N823" s="4" t="str">
        <f>VLOOKUP(M823,Table3[#All],2)</f>
        <v>Office Supplies</v>
      </c>
      <c r="O823" s="4" t="str">
        <f>VLOOKUP(M823,Table3[#All],3)</f>
        <v>Paper</v>
      </c>
      <c r="P823">
        <v>335.52</v>
      </c>
      <c r="Q823">
        <v>4</v>
      </c>
      <c r="R823">
        <v>0.2</v>
      </c>
      <c r="S823">
        <v>117.432</v>
      </c>
    </row>
    <row r="824" spans="1:19" x14ac:dyDescent="0.3">
      <c r="A824">
        <v>823</v>
      </c>
      <c r="B824" t="s">
        <v>1912</v>
      </c>
      <c r="C824" t="s">
        <v>324</v>
      </c>
      <c r="D824" t="s">
        <v>1913</v>
      </c>
      <c r="E824" t="s">
        <v>34</v>
      </c>
      <c r="F824" t="s">
        <v>1914</v>
      </c>
      <c r="G824" s="4" t="str">
        <f>VLOOKUP(F824,Table2[#All],3)</f>
        <v>Consumer</v>
      </c>
      <c r="H824" t="s">
        <v>19</v>
      </c>
      <c r="I824" t="s">
        <v>807</v>
      </c>
      <c r="J824" t="s">
        <v>591</v>
      </c>
      <c r="K824">
        <v>7109</v>
      </c>
      <c r="L824" t="s">
        <v>104</v>
      </c>
      <c r="M824" t="s">
        <v>1915</v>
      </c>
      <c r="N824" s="4" t="str">
        <f>VLOOKUP(M824,Table3[#All],2)</f>
        <v>Technology</v>
      </c>
      <c r="O824" s="4" t="str">
        <f>VLOOKUP(M824,Table3[#All],3)</f>
        <v>Accessories</v>
      </c>
      <c r="P824">
        <v>239.97</v>
      </c>
      <c r="Q824">
        <v>3</v>
      </c>
      <c r="R824">
        <v>0</v>
      </c>
      <c r="S824">
        <v>71.991</v>
      </c>
    </row>
    <row r="825" spans="1:19" x14ac:dyDescent="0.3">
      <c r="A825">
        <v>824</v>
      </c>
      <c r="B825" t="s">
        <v>1912</v>
      </c>
      <c r="C825" t="s">
        <v>324</v>
      </c>
      <c r="D825" t="s">
        <v>1913</v>
      </c>
      <c r="E825" t="s">
        <v>34</v>
      </c>
      <c r="F825" t="s">
        <v>1914</v>
      </c>
      <c r="G825" s="4" t="str">
        <f>VLOOKUP(F825,Table2[#All],3)</f>
        <v>Consumer</v>
      </c>
      <c r="H825" t="s">
        <v>19</v>
      </c>
      <c r="I825" t="s">
        <v>807</v>
      </c>
      <c r="J825" t="s">
        <v>591</v>
      </c>
      <c r="K825">
        <v>7109</v>
      </c>
      <c r="L825" t="s">
        <v>104</v>
      </c>
      <c r="M825" t="s">
        <v>1752</v>
      </c>
      <c r="N825" s="4" t="str">
        <f>VLOOKUP(M825,Table3[#All],2)</f>
        <v>Office Supplies</v>
      </c>
      <c r="O825" s="4" t="str">
        <f>VLOOKUP(M825,Table3[#All],3)</f>
        <v>Labels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3">
      <c r="A826">
        <v>825</v>
      </c>
      <c r="B826" t="s">
        <v>1916</v>
      </c>
      <c r="C826" s="1">
        <v>41887</v>
      </c>
      <c r="D826" t="s">
        <v>79</v>
      </c>
      <c r="E826" t="s">
        <v>34</v>
      </c>
      <c r="F826" t="s">
        <v>1917</v>
      </c>
      <c r="G826" s="4" t="str">
        <f>VLOOKUP(F826,Table2[#All],3)</f>
        <v>Consumer</v>
      </c>
      <c r="H826" t="s">
        <v>19</v>
      </c>
      <c r="I826" t="s">
        <v>87</v>
      </c>
      <c r="J826" t="s">
        <v>29</v>
      </c>
      <c r="K826">
        <v>94110</v>
      </c>
      <c r="L826" t="s">
        <v>30</v>
      </c>
      <c r="M826" t="s">
        <v>1918</v>
      </c>
      <c r="N826" s="4" t="str">
        <f>VLOOKUP(M826,Table3[#All],2)</f>
        <v>Technology</v>
      </c>
      <c r="O826" s="4" t="str">
        <f>VLOOKUP(M826,Table3[#All],3)</f>
        <v>Accessories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3">
      <c r="A827">
        <v>826</v>
      </c>
      <c r="B827" t="s">
        <v>1916</v>
      </c>
      <c r="C827" s="1">
        <v>41887</v>
      </c>
      <c r="D827" t="s">
        <v>79</v>
      </c>
      <c r="E827" t="s">
        <v>34</v>
      </c>
      <c r="F827" t="s">
        <v>1917</v>
      </c>
      <c r="G827" s="4" t="str">
        <f>VLOOKUP(F827,Table2[#All],3)</f>
        <v>Consumer</v>
      </c>
      <c r="H827" t="s">
        <v>19</v>
      </c>
      <c r="I827" t="s">
        <v>87</v>
      </c>
      <c r="J827" t="s">
        <v>29</v>
      </c>
      <c r="K827">
        <v>94110</v>
      </c>
      <c r="L827" t="s">
        <v>30</v>
      </c>
      <c r="M827" t="s">
        <v>640</v>
      </c>
      <c r="N827" s="4" t="str">
        <f>VLOOKUP(M827,Table3[#All],2)</f>
        <v>Technology</v>
      </c>
      <c r="O827" s="4" t="str">
        <f>VLOOKUP(M827,Table3[#All],3)</f>
        <v>Accessories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3">
      <c r="A828">
        <v>827</v>
      </c>
      <c r="B828" t="s">
        <v>1919</v>
      </c>
      <c r="C828" t="s">
        <v>1095</v>
      </c>
      <c r="D828" t="s">
        <v>1920</v>
      </c>
      <c r="E828" t="s">
        <v>34</v>
      </c>
      <c r="F828" t="s">
        <v>1394</v>
      </c>
      <c r="G828" s="4" t="str">
        <f>VLOOKUP(F828,Table2[#All],3)</f>
        <v>Consumer</v>
      </c>
      <c r="H828" t="s">
        <v>19</v>
      </c>
      <c r="I828" t="s">
        <v>691</v>
      </c>
      <c r="J828" t="s">
        <v>169</v>
      </c>
      <c r="K828">
        <v>55044</v>
      </c>
      <c r="L828" t="s">
        <v>68</v>
      </c>
      <c r="M828" t="s">
        <v>1921</v>
      </c>
      <c r="N828" s="4" t="str">
        <f>VLOOKUP(M828,Table3[#All],2)</f>
        <v>Office Supplies</v>
      </c>
      <c r="O828" s="4" t="str">
        <f>VLOOKUP(M828,Table3[#All],3)</f>
        <v>Fasteners</v>
      </c>
      <c r="P828">
        <v>35</v>
      </c>
      <c r="Q828">
        <v>7</v>
      </c>
      <c r="R828">
        <v>0</v>
      </c>
      <c r="S828">
        <v>16.8</v>
      </c>
    </row>
    <row r="829" spans="1:19" x14ac:dyDescent="0.3">
      <c r="A829">
        <v>828</v>
      </c>
      <c r="B829" t="s">
        <v>1919</v>
      </c>
      <c r="C829" t="s">
        <v>1095</v>
      </c>
      <c r="D829" t="s">
        <v>1920</v>
      </c>
      <c r="E829" t="s">
        <v>34</v>
      </c>
      <c r="F829" t="s">
        <v>1394</v>
      </c>
      <c r="G829" s="4" t="str">
        <f>VLOOKUP(F829,Table2[#All],3)</f>
        <v>Consumer</v>
      </c>
      <c r="H829" t="s">
        <v>19</v>
      </c>
      <c r="I829" t="s">
        <v>691</v>
      </c>
      <c r="J829" t="s">
        <v>169</v>
      </c>
      <c r="K829">
        <v>55044</v>
      </c>
      <c r="L829" t="s">
        <v>68</v>
      </c>
      <c r="M829" t="s">
        <v>1922</v>
      </c>
      <c r="N829" s="4" t="str">
        <f>VLOOKUP(M829,Table3[#All],2)</f>
        <v>Office Supplies</v>
      </c>
      <c r="O829" s="4" t="str">
        <f>VLOOKUP(M829,Table3[#All],3)</f>
        <v>Supplies</v>
      </c>
      <c r="P829">
        <v>37.24</v>
      </c>
      <c r="Q829">
        <v>4</v>
      </c>
      <c r="R829">
        <v>0</v>
      </c>
      <c r="S829">
        <v>10.7996</v>
      </c>
    </row>
    <row r="830" spans="1:19" x14ac:dyDescent="0.3">
      <c r="A830">
        <v>829</v>
      </c>
      <c r="B830" t="s">
        <v>1919</v>
      </c>
      <c r="C830" t="s">
        <v>1095</v>
      </c>
      <c r="D830" t="s">
        <v>1920</v>
      </c>
      <c r="E830" t="s">
        <v>34</v>
      </c>
      <c r="F830" t="s">
        <v>1394</v>
      </c>
      <c r="G830" s="4" t="str">
        <f>VLOOKUP(F830,Table2[#All],3)</f>
        <v>Consumer</v>
      </c>
      <c r="H830" t="s">
        <v>19</v>
      </c>
      <c r="I830" t="s">
        <v>691</v>
      </c>
      <c r="J830" t="s">
        <v>169</v>
      </c>
      <c r="K830">
        <v>55044</v>
      </c>
      <c r="L830" t="s">
        <v>68</v>
      </c>
      <c r="M830" t="s">
        <v>1923</v>
      </c>
      <c r="N830" s="4" t="str">
        <f>VLOOKUP(M830,Table3[#All],2)</f>
        <v>Office Supplies</v>
      </c>
      <c r="O830" s="4" t="str">
        <f>VLOOKUP(M830,Table3[#All],3)</f>
        <v>Envelopes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3">
      <c r="A831">
        <v>830</v>
      </c>
      <c r="B831" t="s">
        <v>1924</v>
      </c>
      <c r="C831" t="s">
        <v>734</v>
      </c>
      <c r="D831" t="s">
        <v>1925</v>
      </c>
      <c r="E831" t="s">
        <v>17</v>
      </c>
      <c r="F831" t="s">
        <v>251</v>
      </c>
      <c r="G831" s="4" t="str">
        <f>VLOOKUP(F831,Table2[#All],3)</f>
        <v>Consumer</v>
      </c>
      <c r="H831" t="s">
        <v>19</v>
      </c>
      <c r="I831" t="s">
        <v>1926</v>
      </c>
      <c r="J831" t="s">
        <v>21</v>
      </c>
      <c r="K831">
        <v>41042</v>
      </c>
      <c r="L831" t="s">
        <v>22</v>
      </c>
      <c r="M831" t="s">
        <v>1927</v>
      </c>
      <c r="N831" s="4" t="str">
        <f>VLOOKUP(M831,Table3[#All],2)</f>
        <v>Furniture</v>
      </c>
      <c r="O831" s="4" t="str">
        <f>VLOOKUP(M831,Table3[#All],3)</f>
        <v>Chairs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3">
      <c r="A832">
        <v>831</v>
      </c>
      <c r="B832" t="s">
        <v>1924</v>
      </c>
      <c r="C832" t="s">
        <v>734</v>
      </c>
      <c r="D832" t="s">
        <v>1925</v>
      </c>
      <c r="E832" t="s">
        <v>17</v>
      </c>
      <c r="F832" t="s">
        <v>251</v>
      </c>
      <c r="G832" s="4" t="str">
        <f>VLOOKUP(F832,Table2[#All],3)</f>
        <v>Consumer</v>
      </c>
      <c r="H832" t="s">
        <v>19</v>
      </c>
      <c r="I832" t="s">
        <v>1926</v>
      </c>
      <c r="J832" t="s">
        <v>21</v>
      </c>
      <c r="K832">
        <v>41042</v>
      </c>
      <c r="L832" t="s">
        <v>22</v>
      </c>
      <c r="M832" t="s">
        <v>1928</v>
      </c>
      <c r="N832" s="4" t="str">
        <f>VLOOKUP(M832,Table3[#All],2)</f>
        <v>Office Supplies</v>
      </c>
      <c r="O832" s="4" t="str">
        <f>VLOOKUP(M832,Table3[#All],3)</f>
        <v>Appliances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3">
      <c r="A833">
        <v>832</v>
      </c>
      <c r="B833" t="s">
        <v>1924</v>
      </c>
      <c r="C833" t="s">
        <v>734</v>
      </c>
      <c r="D833" t="s">
        <v>1925</v>
      </c>
      <c r="E833" t="s">
        <v>17</v>
      </c>
      <c r="F833" t="s">
        <v>251</v>
      </c>
      <c r="G833" s="4" t="str">
        <f>VLOOKUP(F833,Table2[#All],3)</f>
        <v>Consumer</v>
      </c>
      <c r="H833" t="s">
        <v>19</v>
      </c>
      <c r="I833" t="s">
        <v>1926</v>
      </c>
      <c r="J833" t="s">
        <v>21</v>
      </c>
      <c r="K833">
        <v>41042</v>
      </c>
      <c r="L833" t="s">
        <v>22</v>
      </c>
      <c r="M833" t="s">
        <v>1929</v>
      </c>
      <c r="N833" s="4" t="str">
        <f>VLOOKUP(M833,Table3[#All],2)</f>
        <v>Technology</v>
      </c>
      <c r="O833" s="4" t="str">
        <f>VLOOKUP(M833,Table3[#All],3)</f>
        <v>Phones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3">
      <c r="A834">
        <v>833</v>
      </c>
      <c r="B834" t="s">
        <v>1924</v>
      </c>
      <c r="C834" t="s">
        <v>734</v>
      </c>
      <c r="D834" t="s">
        <v>1925</v>
      </c>
      <c r="E834" t="s">
        <v>17</v>
      </c>
      <c r="F834" t="s">
        <v>251</v>
      </c>
      <c r="G834" s="4" t="str">
        <f>VLOOKUP(F834,Table2[#All],3)</f>
        <v>Consumer</v>
      </c>
      <c r="H834" t="s">
        <v>19</v>
      </c>
      <c r="I834" t="s">
        <v>1926</v>
      </c>
      <c r="J834" t="s">
        <v>21</v>
      </c>
      <c r="K834">
        <v>41042</v>
      </c>
      <c r="L834" t="s">
        <v>22</v>
      </c>
      <c r="M834" t="s">
        <v>1930</v>
      </c>
      <c r="N834" s="4" t="str">
        <f>VLOOKUP(M834,Table3[#All],2)</f>
        <v>Technology</v>
      </c>
      <c r="O834" s="4" t="str">
        <f>VLOOKUP(M834,Table3[#All],3)</f>
        <v>Phones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3">
      <c r="A835">
        <v>834</v>
      </c>
      <c r="B835" t="s">
        <v>1931</v>
      </c>
      <c r="C835" t="s">
        <v>1932</v>
      </c>
      <c r="D835" t="s">
        <v>1933</v>
      </c>
      <c r="E835" t="s">
        <v>34</v>
      </c>
      <c r="F835" t="s">
        <v>523</v>
      </c>
      <c r="G835" s="4" t="str">
        <f>VLOOKUP(F835,Table2[#All],3)</f>
        <v>Corporate</v>
      </c>
      <c r="H835" t="s">
        <v>19</v>
      </c>
      <c r="I835" t="s">
        <v>672</v>
      </c>
      <c r="J835" t="s">
        <v>37</v>
      </c>
      <c r="K835">
        <v>33614</v>
      </c>
      <c r="L835" t="s">
        <v>22</v>
      </c>
      <c r="M835" t="s">
        <v>1934</v>
      </c>
      <c r="N835" s="4" t="str">
        <f>VLOOKUP(M835,Table3[#All],2)</f>
        <v>Office Supplies</v>
      </c>
      <c r="O835" s="4" t="str">
        <f>VLOOKUP(M835,Table3[#All],3)</f>
        <v>Art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3">
      <c r="A836">
        <v>835</v>
      </c>
      <c r="B836" t="s">
        <v>1931</v>
      </c>
      <c r="C836" t="s">
        <v>1932</v>
      </c>
      <c r="D836" t="s">
        <v>1933</v>
      </c>
      <c r="E836" t="s">
        <v>34</v>
      </c>
      <c r="F836" t="s">
        <v>523</v>
      </c>
      <c r="G836" s="4" t="str">
        <f>VLOOKUP(F836,Table2[#All],3)</f>
        <v>Corporate</v>
      </c>
      <c r="H836" t="s">
        <v>19</v>
      </c>
      <c r="I836" t="s">
        <v>672</v>
      </c>
      <c r="J836" t="s">
        <v>37</v>
      </c>
      <c r="K836">
        <v>33614</v>
      </c>
      <c r="L836" t="s">
        <v>22</v>
      </c>
      <c r="M836" t="s">
        <v>1935</v>
      </c>
      <c r="N836" s="4" t="str">
        <f>VLOOKUP(M836,Table3[#All],2)</f>
        <v>Office Supplies</v>
      </c>
      <c r="O836" s="4" t="str">
        <f>VLOOKUP(M836,Table3[#All],3)</f>
        <v>Appliances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3">
      <c r="A837">
        <v>836</v>
      </c>
      <c r="B837" t="s">
        <v>1931</v>
      </c>
      <c r="C837" t="s">
        <v>1932</v>
      </c>
      <c r="D837" t="s">
        <v>1933</v>
      </c>
      <c r="E837" t="s">
        <v>34</v>
      </c>
      <c r="F837" t="s">
        <v>523</v>
      </c>
      <c r="G837" s="4" t="str">
        <f>VLOOKUP(F837,Table2[#All],3)</f>
        <v>Corporate</v>
      </c>
      <c r="H837" t="s">
        <v>19</v>
      </c>
      <c r="I837" t="s">
        <v>672</v>
      </c>
      <c r="J837" t="s">
        <v>37</v>
      </c>
      <c r="K837">
        <v>33614</v>
      </c>
      <c r="L837" t="s">
        <v>22</v>
      </c>
      <c r="M837" t="s">
        <v>1936</v>
      </c>
      <c r="N837" s="4" t="str">
        <f>VLOOKUP(M837,Table3[#All],2)</f>
        <v>Technology</v>
      </c>
      <c r="O837" s="4" t="str">
        <f>VLOOKUP(M837,Table3[#All],3)</f>
        <v>Machines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3">
      <c r="A838">
        <v>837</v>
      </c>
      <c r="B838" t="s">
        <v>1937</v>
      </c>
      <c r="C838" s="1">
        <v>41860</v>
      </c>
      <c r="D838" t="s">
        <v>667</v>
      </c>
      <c r="E838" t="s">
        <v>17</v>
      </c>
      <c r="F838" t="s">
        <v>1793</v>
      </c>
      <c r="G838" s="4" t="str">
        <f>VLOOKUP(F838,Table2[#All],3)</f>
        <v>Consumer</v>
      </c>
      <c r="H838" t="s">
        <v>19</v>
      </c>
      <c r="I838" t="s">
        <v>1636</v>
      </c>
      <c r="J838" t="s">
        <v>67</v>
      </c>
      <c r="K838">
        <v>75701</v>
      </c>
      <c r="L838" t="s">
        <v>68</v>
      </c>
      <c r="M838" t="s">
        <v>1938</v>
      </c>
      <c r="N838" s="4" t="str">
        <f>VLOOKUP(M838,Table3[#All],2)</f>
        <v>Office Supplies</v>
      </c>
      <c r="O838" s="4" t="str">
        <f>VLOOKUP(M838,Table3[#All],3)</f>
        <v>Binders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3">
      <c r="A839">
        <v>838</v>
      </c>
      <c r="B839" t="s">
        <v>1939</v>
      </c>
      <c r="C839" s="1">
        <v>42836</v>
      </c>
      <c r="D839" s="1">
        <v>43050</v>
      </c>
      <c r="E839" t="s">
        <v>34</v>
      </c>
      <c r="F839" t="s">
        <v>1940</v>
      </c>
      <c r="G839" s="4" t="str">
        <f>VLOOKUP(F839,Table2[#All],3)</f>
        <v>Home Office</v>
      </c>
      <c r="H839" t="s">
        <v>19</v>
      </c>
      <c r="I839" t="s">
        <v>289</v>
      </c>
      <c r="J839" t="s">
        <v>253</v>
      </c>
      <c r="K839">
        <v>38401</v>
      </c>
      <c r="L839" t="s">
        <v>22</v>
      </c>
      <c r="M839" t="s">
        <v>1941</v>
      </c>
      <c r="N839" s="4" t="str">
        <f>VLOOKUP(M839,Table3[#All],2)</f>
        <v>Office Supplies</v>
      </c>
      <c r="O839" s="4" t="str">
        <f>VLOOKUP(M839,Table3[#All],3)</f>
        <v>Paper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3">
      <c r="A840">
        <v>839</v>
      </c>
      <c r="B840" t="s">
        <v>1942</v>
      </c>
      <c r="C840" s="1">
        <v>42554</v>
      </c>
      <c r="D840" s="1">
        <v>42707</v>
      </c>
      <c r="E840" t="s">
        <v>34</v>
      </c>
      <c r="F840" t="s">
        <v>1163</v>
      </c>
      <c r="G840" s="4" t="str">
        <f>VLOOKUP(F840,Table2[#All],3)</f>
        <v>Corporate</v>
      </c>
      <c r="H840" t="s">
        <v>19</v>
      </c>
      <c r="I840" t="s">
        <v>66</v>
      </c>
      <c r="J840" t="s">
        <v>67</v>
      </c>
      <c r="K840">
        <v>76106</v>
      </c>
      <c r="L840" t="s">
        <v>68</v>
      </c>
      <c r="M840" t="s">
        <v>1159</v>
      </c>
      <c r="N840" s="4" t="str">
        <f>VLOOKUP(M840,Table3[#All],2)</f>
        <v>Technology</v>
      </c>
      <c r="O840" s="4" t="str">
        <f>VLOOKUP(M840,Table3[#All],3)</f>
        <v>Phones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3">
      <c r="A841">
        <v>840</v>
      </c>
      <c r="B841" t="s">
        <v>1943</v>
      </c>
      <c r="C841" t="s">
        <v>1944</v>
      </c>
      <c r="D841" t="s">
        <v>1945</v>
      </c>
      <c r="E841" t="s">
        <v>34</v>
      </c>
      <c r="F841" t="s">
        <v>1946</v>
      </c>
      <c r="G841" s="4" t="str">
        <f>VLOOKUP(F841,Table2[#All],3)</f>
        <v>Corporate</v>
      </c>
      <c r="H841" t="s">
        <v>19</v>
      </c>
      <c r="I841" t="s">
        <v>200</v>
      </c>
      <c r="J841" t="s">
        <v>201</v>
      </c>
      <c r="K841">
        <v>10035</v>
      </c>
      <c r="L841" t="s">
        <v>104</v>
      </c>
      <c r="M841" t="s">
        <v>1816</v>
      </c>
      <c r="N841" s="4" t="str">
        <f>VLOOKUP(M841,Table3[#All],2)</f>
        <v>Office Supplies</v>
      </c>
      <c r="O841" s="4" t="str">
        <f>VLOOKUP(M841,Table3[#All],3)</f>
        <v>Art</v>
      </c>
      <c r="P841">
        <v>60.45</v>
      </c>
      <c r="Q841">
        <v>3</v>
      </c>
      <c r="R841">
        <v>0</v>
      </c>
      <c r="S841">
        <v>16.3215</v>
      </c>
    </row>
    <row r="842" spans="1:19" x14ac:dyDescent="0.3">
      <c r="A842">
        <v>841</v>
      </c>
      <c r="B842" t="s">
        <v>1943</v>
      </c>
      <c r="C842" t="s">
        <v>1944</v>
      </c>
      <c r="D842" t="s">
        <v>1945</v>
      </c>
      <c r="E842" t="s">
        <v>34</v>
      </c>
      <c r="F842" t="s">
        <v>1946</v>
      </c>
      <c r="G842" s="4" t="str">
        <f>VLOOKUP(F842,Table2[#All],3)</f>
        <v>Corporate</v>
      </c>
      <c r="H842" t="s">
        <v>19</v>
      </c>
      <c r="I842" t="s">
        <v>200</v>
      </c>
      <c r="J842" t="s">
        <v>201</v>
      </c>
      <c r="K842">
        <v>10035</v>
      </c>
      <c r="L842" t="s">
        <v>104</v>
      </c>
      <c r="M842" t="s">
        <v>1947</v>
      </c>
      <c r="N842" s="4" t="str">
        <f>VLOOKUP(M842,Table3[#All],2)</f>
        <v>Office Supplies</v>
      </c>
      <c r="O842" s="4" t="str">
        <f>VLOOKUP(M842,Table3[#All],3)</f>
        <v>Art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3">
      <c r="A843">
        <v>842</v>
      </c>
      <c r="B843" t="s">
        <v>1943</v>
      </c>
      <c r="C843" t="s">
        <v>1944</v>
      </c>
      <c r="D843" t="s">
        <v>1945</v>
      </c>
      <c r="E843" t="s">
        <v>34</v>
      </c>
      <c r="F843" t="s">
        <v>1946</v>
      </c>
      <c r="G843" s="4" t="str">
        <f>VLOOKUP(F843,Table2[#All],3)</f>
        <v>Corporate</v>
      </c>
      <c r="H843" t="s">
        <v>19</v>
      </c>
      <c r="I843" t="s">
        <v>200</v>
      </c>
      <c r="J843" t="s">
        <v>201</v>
      </c>
      <c r="K843">
        <v>10035</v>
      </c>
      <c r="L843" t="s">
        <v>104</v>
      </c>
      <c r="M843" t="s">
        <v>1948</v>
      </c>
      <c r="N843" s="4" t="str">
        <f>VLOOKUP(M843,Table3[#All],2)</f>
        <v>Furniture</v>
      </c>
      <c r="O843" s="4" t="str">
        <f>VLOOKUP(M843,Table3[#All],3)</f>
        <v>Bookcases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3">
      <c r="A844">
        <v>843</v>
      </c>
      <c r="B844" t="s">
        <v>1949</v>
      </c>
      <c r="C844" s="1">
        <v>42562</v>
      </c>
      <c r="D844" s="1">
        <v>42624</v>
      </c>
      <c r="E844" t="s">
        <v>135</v>
      </c>
      <c r="F844" t="s">
        <v>1950</v>
      </c>
      <c r="G844" s="4" t="str">
        <f>VLOOKUP(F844,Table2[#All],3)</f>
        <v>Corporate</v>
      </c>
      <c r="H844" t="s">
        <v>19</v>
      </c>
      <c r="I844" t="s">
        <v>28</v>
      </c>
      <c r="J844" t="s">
        <v>29</v>
      </c>
      <c r="K844">
        <v>90036</v>
      </c>
      <c r="L844" t="s">
        <v>30</v>
      </c>
      <c r="M844" t="s">
        <v>1951</v>
      </c>
      <c r="N844" s="4" t="str">
        <f>VLOOKUP(M844,Table3[#All],2)</f>
        <v>Office Supplies</v>
      </c>
      <c r="O844" s="4" t="str">
        <f>VLOOKUP(M844,Table3[#All],3)</f>
        <v>Binders</v>
      </c>
      <c r="P844">
        <v>37.44</v>
      </c>
      <c r="Q844">
        <v>4</v>
      </c>
      <c r="R844">
        <v>0.2</v>
      </c>
      <c r="S844">
        <v>11.7</v>
      </c>
    </row>
    <row r="845" spans="1:19" x14ac:dyDescent="0.3">
      <c r="A845">
        <v>844</v>
      </c>
      <c r="B845" t="s">
        <v>1949</v>
      </c>
      <c r="C845" s="1">
        <v>42562</v>
      </c>
      <c r="D845" s="1">
        <v>42624</v>
      </c>
      <c r="E845" t="s">
        <v>135</v>
      </c>
      <c r="F845" t="s">
        <v>1950</v>
      </c>
      <c r="G845" s="4" t="str">
        <f>VLOOKUP(F845,Table2[#All],3)</f>
        <v>Corporate</v>
      </c>
      <c r="H845" t="s">
        <v>19</v>
      </c>
      <c r="I845" t="s">
        <v>28</v>
      </c>
      <c r="J845" t="s">
        <v>29</v>
      </c>
      <c r="K845">
        <v>90036</v>
      </c>
      <c r="L845" t="s">
        <v>30</v>
      </c>
      <c r="M845" t="s">
        <v>1952</v>
      </c>
      <c r="N845" s="4" t="str">
        <f>VLOOKUP(M845,Table3[#All],2)</f>
        <v>Office Supplies</v>
      </c>
      <c r="O845" s="4" t="str">
        <f>VLOOKUP(M845,Table3[#All],3)</f>
        <v>Binders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3">
      <c r="A846">
        <v>845</v>
      </c>
      <c r="B846" t="s">
        <v>1949</v>
      </c>
      <c r="C846" s="1">
        <v>42562</v>
      </c>
      <c r="D846" s="1">
        <v>42624</v>
      </c>
      <c r="E846" t="s">
        <v>135</v>
      </c>
      <c r="F846" t="s">
        <v>1950</v>
      </c>
      <c r="G846" s="4" t="str">
        <f>VLOOKUP(F846,Table2[#All],3)</f>
        <v>Corporate</v>
      </c>
      <c r="H846" t="s">
        <v>19</v>
      </c>
      <c r="I846" t="s">
        <v>28</v>
      </c>
      <c r="J846" t="s">
        <v>29</v>
      </c>
      <c r="K846">
        <v>90036</v>
      </c>
      <c r="L846" t="s">
        <v>30</v>
      </c>
      <c r="M846" t="s">
        <v>1953</v>
      </c>
      <c r="N846" s="4" t="str">
        <f>VLOOKUP(M846,Table3[#All],2)</f>
        <v>Office Supplies</v>
      </c>
      <c r="O846" s="4" t="str">
        <f>VLOOKUP(M846,Table3[#All],3)</f>
        <v>Supplies</v>
      </c>
      <c r="P846">
        <v>11.36</v>
      </c>
      <c r="Q846">
        <v>2</v>
      </c>
      <c r="R846">
        <v>0</v>
      </c>
      <c r="S846">
        <v>3.2944</v>
      </c>
    </row>
    <row r="847" spans="1:19" x14ac:dyDescent="0.3">
      <c r="A847">
        <v>846</v>
      </c>
      <c r="B847" t="s">
        <v>1949</v>
      </c>
      <c r="C847" s="1">
        <v>42562</v>
      </c>
      <c r="D847" s="1">
        <v>42624</v>
      </c>
      <c r="E847" t="s">
        <v>135</v>
      </c>
      <c r="F847" t="s">
        <v>1950</v>
      </c>
      <c r="G847" s="4" t="str">
        <f>VLOOKUP(F847,Table2[#All],3)</f>
        <v>Corporate</v>
      </c>
      <c r="H847" t="s">
        <v>19</v>
      </c>
      <c r="I847" t="s">
        <v>28</v>
      </c>
      <c r="J847" t="s">
        <v>29</v>
      </c>
      <c r="K847">
        <v>90036</v>
      </c>
      <c r="L847" t="s">
        <v>30</v>
      </c>
      <c r="M847" t="s">
        <v>1954</v>
      </c>
      <c r="N847" s="4" t="str">
        <f>VLOOKUP(M847,Table3[#All],2)</f>
        <v>Office Supplies</v>
      </c>
      <c r="O847" s="4" t="str">
        <f>VLOOKUP(M847,Table3[#All],3)</f>
        <v>Labels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3">
      <c r="A848">
        <v>847</v>
      </c>
      <c r="B848" t="s">
        <v>1955</v>
      </c>
      <c r="C848" t="s">
        <v>1956</v>
      </c>
      <c r="D848" t="s">
        <v>1957</v>
      </c>
      <c r="E848" t="s">
        <v>34</v>
      </c>
      <c r="F848" t="s">
        <v>1958</v>
      </c>
      <c r="G848" s="4" t="str">
        <f>VLOOKUP(F848,Table2[#All],3)</f>
        <v>Consumer</v>
      </c>
      <c r="H848" t="s">
        <v>19</v>
      </c>
      <c r="I848" t="s">
        <v>1087</v>
      </c>
      <c r="J848" t="s">
        <v>21</v>
      </c>
      <c r="K848">
        <v>40214</v>
      </c>
      <c r="L848" t="s">
        <v>22</v>
      </c>
      <c r="M848" t="s">
        <v>574</v>
      </c>
      <c r="N848" s="4" t="str">
        <f>VLOOKUP(M848,Table3[#All],2)</f>
        <v>Technology</v>
      </c>
      <c r="O848" s="4" t="str">
        <f>VLOOKUP(M848,Table3[#All],3)</f>
        <v>Phones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3">
      <c r="A849">
        <v>848</v>
      </c>
      <c r="B849" t="s">
        <v>1955</v>
      </c>
      <c r="C849" t="s">
        <v>1956</v>
      </c>
      <c r="D849" t="s">
        <v>1957</v>
      </c>
      <c r="E849" t="s">
        <v>34</v>
      </c>
      <c r="F849" t="s">
        <v>1958</v>
      </c>
      <c r="G849" s="4" t="str">
        <f>VLOOKUP(F849,Table2[#All],3)</f>
        <v>Consumer</v>
      </c>
      <c r="H849" t="s">
        <v>19</v>
      </c>
      <c r="I849" t="s">
        <v>1087</v>
      </c>
      <c r="J849" t="s">
        <v>21</v>
      </c>
      <c r="K849">
        <v>40214</v>
      </c>
      <c r="L849" t="s">
        <v>22</v>
      </c>
      <c r="M849" t="s">
        <v>802</v>
      </c>
      <c r="N849" s="4" t="str">
        <f>VLOOKUP(M849,Table3[#All],2)</f>
        <v>Furniture</v>
      </c>
      <c r="O849" s="4" t="str">
        <f>VLOOKUP(M849,Table3[#All],3)</f>
        <v>Chairs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3">
      <c r="A850">
        <v>849</v>
      </c>
      <c r="B850" t="s">
        <v>1959</v>
      </c>
      <c r="C850" s="1">
        <v>42736</v>
      </c>
      <c r="D850" s="1">
        <v>42887</v>
      </c>
      <c r="E850" t="s">
        <v>34</v>
      </c>
      <c r="F850" t="s">
        <v>1960</v>
      </c>
      <c r="G850" s="4" t="str">
        <f>VLOOKUP(F850,Table2[#All],3)</f>
        <v>Consumer</v>
      </c>
      <c r="H850" t="s">
        <v>19</v>
      </c>
      <c r="I850" t="s">
        <v>1961</v>
      </c>
      <c r="J850" t="s">
        <v>378</v>
      </c>
      <c r="K850">
        <v>44052</v>
      </c>
      <c r="L850" t="s">
        <v>104</v>
      </c>
      <c r="M850" t="s">
        <v>1962</v>
      </c>
      <c r="N850" s="4" t="str">
        <f>VLOOKUP(M850,Table3[#All],2)</f>
        <v>Furniture</v>
      </c>
      <c r="O850" s="4" t="str">
        <f>VLOOKUP(M850,Table3[#All],3)</f>
        <v>Furnishings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3">
      <c r="A851">
        <v>850</v>
      </c>
      <c r="B851" t="s">
        <v>1963</v>
      </c>
      <c r="C851" s="1">
        <v>41822</v>
      </c>
      <c r="D851" s="1">
        <v>41975</v>
      </c>
      <c r="E851" t="s">
        <v>34</v>
      </c>
      <c r="F851" t="s">
        <v>1964</v>
      </c>
      <c r="G851" s="4" t="str">
        <f>VLOOKUP(F851,Table2[#All],3)</f>
        <v>Corporate</v>
      </c>
      <c r="H851" t="s">
        <v>19</v>
      </c>
      <c r="I851" t="s">
        <v>1965</v>
      </c>
      <c r="J851" t="s">
        <v>591</v>
      </c>
      <c r="K851">
        <v>7036</v>
      </c>
      <c r="L851" t="s">
        <v>104</v>
      </c>
      <c r="M851" t="s">
        <v>1966</v>
      </c>
      <c r="N851" s="4" t="str">
        <f>VLOOKUP(M851,Table3[#All],2)</f>
        <v>Technology</v>
      </c>
      <c r="O851" s="4" t="str">
        <f>VLOOKUP(M851,Table3[#All],3)</f>
        <v>Accessories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3">
      <c r="A852">
        <v>851</v>
      </c>
      <c r="B852" t="s">
        <v>1967</v>
      </c>
      <c r="C852" t="s">
        <v>180</v>
      </c>
      <c r="D852" t="s">
        <v>181</v>
      </c>
      <c r="E852" t="s">
        <v>17</v>
      </c>
      <c r="F852" t="s">
        <v>1968</v>
      </c>
      <c r="G852" s="4" t="str">
        <f>VLOOKUP(F852,Table2[#All],3)</f>
        <v>Corporate</v>
      </c>
      <c r="H852" t="s">
        <v>19</v>
      </c>
      <c r="I852" t="s">
        <v>1969</v>
      </c>
      <c r="J852" t="s">
        <v>29</v>
      </c>
      <c r="K852">
        <v>93905</v>
      </c>
      <c r="L852" t="s">
        <v>30</v>
      </c>
      <c r="M852" t="s">
        <v>1970</v>
      </c>
      <c r="N852" s="4" t="str">
        <f>VLOOKUP(M852,Table3[#All],2)</f>
        <v>Office Supplies</v>
      </c>
      <c r="O852" s="4" t="str">
        <f>VLOOKUP(M852,Table3[#All],3)</f>
        <v>Art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3">
      <c r="A853">
        <v>852</v>
      </c>
      <c r="B853" t="s">
        <v>1967</v>
      </c>
      <c r="C853" t="s">
        <v>180</v>
      </c>
      <c r="D853" t="s">
        <v>181</v>
      </c>
      <c r="E853" t="s">
        <v>17</v>
      </c>
      <c r="F853" t="s">
        <v>1968</v>
      </c>
      <c r="G853" s="4" t="str">
        <f>VLOOKUP(F853,Table2[#All],3)</f>
        <v>Corporate</v>
      </c>
      <c r="H853" t="s">
        <v>19</v>
      </c>
      <c r="I853" t="s">
        <v>1969</v>
      </c>
      <c r="J853" t="s">
        <v>29</v>
      </c>
      <c r="K853">
        <v>93905</v>
      </c>
      <c r="L853" t="s">
        <v>30</v>
      </c>
      <c r="M853" t="s">
        <v>1971</v>
      </c>
      <c r="N853" s="4" t="str">
        <f>VLOOKUP(M853,Table3[#All],2)</f>
        <v>Office Supplies</v>
      </c>
      <c r="O853" s="4" t="str">
        <f>VLOOKUP(M853,Table3[#All],3)</f>
        <v>Paper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3">
      <c r="A854">
        <v>853</v>
      </c>
      <c r="B854" t="s">
        <v>1972</v>
      </c>
      <c r="C854" t="s">
        <v>1973</v>
      </c>
      <c r="D854" s="1">
        <v>42466</v>
      </c>
      <c r="E854" t="s">
        <v>34</v>
      </c>
      <c r="F854" t="s">
        <v>663</v>
      </c>
      <c r="G854" s="4" t="str">
        <f>VLOOKUP(F854,Table2[#All],3)</f>
        <v>Consumer</v>
      </c>
      <c r="H854" t="s">
        <v>19</v>
      </c>
      <c r="I854" t="s">
        <v>247</v>
      </c>
      <c r="J854" t="s">
        <v>1098</v>
      </c>
      <c r="K854">
        <v>39212</v>
      </c>
      <c r="L854" t="s">
        <v>22</v>
      </c>
      <c r="M854" t="s">
        <v>854</v>
      </c>
      <c r="N854" s="4" t="str">
        <f>VLOOKUP(M854,Table3[#All],2)</f>
        <v>Office Supplies</v>
      </c>
      <c r="O854" s="4" t="str">
        <f>VLOOKUP(M854,Table3[#All],3)</f>
        <v>Art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3">
      <c r="A855">
        <v>854</v>
      </c>
      <c r="B855" t="s">
        <v>1974</v>
      </c>
      <c r="C855" t="s">
        <v>1975</v>
      </c>
      <c r="D855" t="s">
        <v>1976</v>
      </c>
      <c r="E855" t="s">
        <v>34</v>
      </c>
      <c r="F855" t="s">
        <v>1394</v>
      </c>
      <c r="G855" s="4" t="str">
        <f>VLOOKUP(F855,Table2[#All],3)</f>
        <v>Consumer</v>
      </c>
      <c r="H855" t="s">
        <v>19</v>
      </c>
      <c r="I855" t="s">
        <v>200</v>
      </c>
      <c r="J855" t="s">
        <v>201</v>
      </c>
      <c r="K855">
        <v>10035</v>
      </c>
      <c r="L855" t="s">
        <v>104</v>
      </c>
      <c r="M855" t="s">
        <v>1868</v>
      </c>
      <c r="N855" s="4" t="str">
        <f>VLOOKUP(M855,Table3[#All],2)</f>
        <v>Furniture</v>
      </c>
      <c r="O855" s="4" t="str">
        <f>VLOOKUP(M855,Table3[#All],3)</f>
        <v>Furnishings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3">
      <c r="A856">
        <v>855</v>
      </c>
      <c r="B856" t="s">
        <v>1974</v>
      </c>
      <c r="C856" t="s">
        <v>1975</v>
      </c>
      <c r="D856" t="s">
        <v>1976</v>
      </c>
      <c r="E856" t="s">
        <v>34</v>
      </c>
      <c r="F856" t="s">
        <v>1394</v>
      </c>
      <c r="G856" s="4" t="str">
        <f>VLOOKUP(F856,Table2[#All],3)</f>
        <v>Consumer</v>
      </c>
      <c r="H856" t="s">
        <v>19</v>
      </c>
      <c r="I856" t="s">
        <v>200</v>
      </c>
      <c r="J856" t="s">
        <v>201</v>
      </c>
      <c r="K856">
        <v>10035</v>
      </c>
      <c r="L856" t="s">
        <v>104</v>
      </c>
      <c r="M856" t="s">
        <v>1316</v>
      </c>
      <c r="N856" s="4" t="str">
        <f>VLOOKUP(M856,Table3[#All],2)</f>
        <v>Office Supplies</v>
      </c>
      <c r="O856" s="4" t="str">
        <f>VLOOKUP(M856,Table3[#All],3)</f>
        <v>Storage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3">
      <c r="A857">
        <v>856</v>
      </c>
      <c r="B857" t="s">
        <v>1977</v>
      </c>
      <c r="C857" s="1">
        <v>41706</v>
      </c>
      <c r="D857" s="1">
        <v>41859</v>
      </c>
      <c r="E857" t="s">
        <v>34</v>
      </c>
      <c r="F857" t="s">
        <v>1978</v>
      </c>
      <c r="G857" s="4" t="str">
        <f>VLOOKUP(F857,Table2[#All],3)</f>
        <v>Consumer</v>
      </c>
      <c r="H857" t="s">
        <v>19</v>
      </c>
      <c r="I857" t="s">
        <v>200</v>
      </c>
      <c r="J857" t="s">
        <v>201</v>
      </c>
      <c r="K857">
        <v>10035</v>
      </c>
      <c r="L857" t="s">
        <v>104</v>
      </c>
      <c r="M857" t="s">
        <v>1979</v>
      </c>
      <c r="N857" s="4" t="str">
        <f>VLOOKUP(M857,Table3[#All],2)</f>
        <v>Office Supplies</v>
      </c>
      <c r="O857" s="4" t="str">
        <f>VLOOKUP(M857,Table3[#All],3)</f>
        <v>Paper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3">
      <c r="A858">
        <v>857</v>
      </c>
      <c r="B858" t="s">
        <v>1977</v>
      </c>
      <c r="C858" s="1">
        <v>41706</v>
      </c>
      <c r="D858" s="1">
        <v>41859</v>
      </c>
      <c r="E858" t="s">
        <v>34</v>
      </c>
      <c r="F858" t="s">
        <v>1978</v>
      </c>
      <c r="G858" s="4" t="str">
        <f>VLOOKUP(F858,Table2[#All],3)</f>
        <v>Consumer</v>
      </c>
      <c r="H858" t="s">
        <v>19</v>
      </c>
      <c r="I858" t="s">
        <v>200</v>
      </c>
      <c r="J858" t="s">
        <v>201</v>
      </c>
      <c r="K858">
        <v>10035</v>
      </c>
      <c r="L858" t="s">
        <v>104</v>
      </c>
      <c r="M858" t="s">
        <v>1980</v>
      </c>
      <c r="N858" s="4" t="str">
        <f>VLOOKUP(M858,Table3[#All],2)</f>
        <v>Office Supplies</v>
      </c>
      <c r="O858" s="4" t="str">
        <f>VLOOKUP(M858,Table3[#All],3)</f>
        <v>Supplies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3">
      <c r="A859">
        <v>858</v>
      </c>
      <c r="B859" t="s">
        <v>1977</v>
      </c>
      <c r="C859" s="1">
        <v>41706</v>
      </c>
      <c r="D859" s="1">
        <v>41859</v>
      </c>
      <c r="E859" t="s">
        <v>34</v>
      </c>
      <c r="F859" t="s">
        <v>1978</v>
      </c>
      <c r="G859" s="4" t="str">
        <f>VLOOKUP(F859,Table2[#All],3)</f>
        <v>Consumer</v>
      </c>
      <c r="H859" t="s">
        <v>19</v>
      </c>
      <c r="I859" t="s">
        <v>200</v>
      </c>
      <c r="J859" t="s">
        <v>201</v>
      </c>
      <c r="K859">
        <v>10035</v>
      </c>
      <c r="L859" t="s">
        <v>104</v>
      </c>
      <c r="M859" t="s">
        <v>1981</v>
      </c>
      <c r="N859" s="4" t="str">
        <f>VLOOKUP(M859,Table3[#All],2)</f>
        <v>Office Supplies</v>
      </c>
      <c r="O859" s="4" t="str">
        <f>VLOOKUP(M859,Table3[#All],3)</f>
        <v>Storage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3">
      <c r="A860">
        <v>859</v>
      </c>
      <c r="B860" t="s">
        <v>1982</v>
      </c>
      <c r="C860" s="1">
        <v>43012</v>
      </c>
      <c r="D860" t="s">
        <v>51</v>
      </c>
      <c r="E860" t="s">
        <v>34</v>
      </c>
      <c r="F860" t="s">
        <v>1983</v>
      </c>
      <c r="G860" s="4" t="str">
        <f>VLOOKUP(F860,Table2[#All],3)</f>
        <v>Home Office</v>
      </c>
      <c r="H860" t="s">
        <v>19</v>
      </c>
      <c r="I860" t="s">
        <v>1984</v>
      </c>
      <c r="J860" t="s">
        <v>591</v>
      </c>
      <c r="K860">
        <v>8901</v>
      </c>
      <c r="L860" t="s">
        <v>104</v>
      </c>
      <c r="M860" t="s">
        <v>702</v>
      </c>
      <c r="N860" s="4" t="str">
        <f>VLOOKUP(M860,Table3[#All],2)</f>
        <v>Office Supplies</v>
      </c>
      <c r="O860" s="4" t="str">
        <f>VLOOKUP(M860,Table3[#All],3)</f>
        <v>Paper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3">
      <c r="A861">
        <v>860</v>
      </c>
      <c r="B861" t="s">
        <v>1982</v>
      </c>
      <c r="C861" s="1">
        <v>43012</v>
      </c>
      <c r="D861" t="s">
        <v>51</v>
      </c>
      <c r="E861" t="s">
        <v>34</v>
      </c>
      <c r="F861" t="s">
        <v>1983</v>
      </c>
      <c r="G861" s="4" t="str">
        <f>VLOOKUP(F861,Table2[#All],3)</f>
        <v>Home Office</v>
      </c>
      <c r="H861" t="s">
        <v>19</v>
      </c>
      <c r="I861" t="s">
        <v>1984</v>
      </c>
      <c r="J861" t="s">
        <v>591</v>
      </c>
      <c r="K861">
        <v>8901</v>
      </c>
      <c r="L861" t="s">
        <v>104</v>
      </c>
      <c r="M861" t="s">
        <v>864</v>
      </c>
      <c r="N861" s="4" t="str">
        <f>VLOOKUP(M861,Table3[#All],2)</f>
        <v>Office Supplies</v>
      </c>
      <c r="O861" s="4" t="str">
        <f>VLOOKUP(M861,Table3[#All],3)</f>
        <v>Fasteners</v>
      </c>
      <c r="P861">
        <v>7.16</v>
      </c>
      <c r="Q861">
        <v>2</v>
      </c>
      <c r="R861">
        <v>0</v>
      </c>
      <c r="S861">
        <v>3.58</v>
      </c>
    </row>
    <row r="862" spans="1:19" x14ac:dyDescent="0.3">
      <c r="A862">
        <v>861</v>
      </c>
      <c r="B862" t="s">
        <v>1985</v>
      </c>
      <c r="C862" s="1">
        <v>41888</v>
      </c>
      <c r="D862" t="s">
        <v>1986</v>
      </c>
      <c r="E862" t="s">
        <v>34</v>
      </c>
      <c r="F862" t="s">
        <v>1987</v>
      </c>
      <c r="G862" s="4" t="str">
        <f>VLOOKUP(F862,Table2[#All],3)</f>
        <v>Consumer</v>
      </c>
      <c r="H862" t="s">
        <v>19</v>
      </c>
      <c r="I862" t="s">
        <v>87</v>
      </c>
      <c r="J862" t="s">
        <v>29</v>
      </c>
      <c r="K862">
        <v>94122</v>
      </c>
      <c r="L862" t="s">
        <v>30</v>
      </c>
      <c r="M862" t="s">
        <v>956</v>
      </c>
      <c r="N862" s="4" t="str">
        <f>VLOOKUP(M862,Table3[#All],2)</f>
        <v>Office Supplies</v>
      </c>
      <c r="O862" s="4" t="str">
        <f>VLOOKUP(M862,Table3[#All],3)</f>
        <v>Supplies</v>
      </c>
      <c r="P862">
        <v>7.36</v>
      </c>
      <c r="Q862">
        <v>2</v>
      </c>
      <c r="R862">
        <v>0</v>
      </c>
      <c r="S862">
        <v>0.1472</v>
      </c>
    </row>
    <row r="863" spans="1:19" x14ac:dyDescent="0.3">
      <c r="A863">
        <v>862</v>
      </c>
      <c r="B863" t="s">
        <v>1985</v>
      </c>
      <c r="C863" s="1">
        <v>41888</v>
      </c>
      <c r="D863" t="s">
        <v>1986</v>
      </c>
      <c r="E863" t="s">
        <v>34</v>
      </c>
      <c r="F863" t="s">
        <v>1987</v>
      </c>
      <c r="G863" s="4" t="str">
        <f>VLOOKUP(F863,Table2[#All],3)</f>
        <v>Consumer</v>
      </c>
      <c r="H863" t="s">
        <v>19</v>
      </c>
      <c r="I863" t="s">
        <v>87</v>
      </c>
      <c r="J863" t="s">
        <v>29</v>
      </c>
      <c r="K863">
        <v>94122</v>
      </c>
      <c r="L863" t="s">
        <v>30</v>
      </c>
      <c r="M863" t="s">
        <v>1988</v>
      </c>
      <c r="N863" s="4" t="str">
        <f>VLOOKUP(M863,Table3[#All],2)</f>
        <v>Office Supplies</v>
      </c>
      <c r="O863" s="4" t="str">
        <f>VLOOKUP(M863,Table3[#All],3)</f>
        <v>Art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3">
      <c r="A864">
        <v>863</v>
      </c>
      <c r="B864" t="s">
        <v>1989</v>
      </c>
      <c r="C864" s="1">
        <v>42491</v>
      </c>
      <c r="D864" s="1">
        <v>42552</v>
      </c>
      <c r="E864" t="s">
        <v>17</v>
      </c>
      <c r="F864" t="s">
        <v>1805</v>
      </c>
      <c r="G864" s="4" t="str">
        <f>VLOOKUP(F864,Table2[#All],3)</f>
        <v>Corporate</v>
      </c>
      <c r="H864" t="s">
        <v>19</v>
      </c>
      <c r="I864" t="s">
        <v>1125</v>
      </c>
      <c r="J864" t="s">
        <v>37</v>
      </c>
      <c r="K864">
        <v>32216</v>
      </c>
      <c r="L864" t="s">
        <v>22</v>
      </c>
      <c r="M864" t="s">
        <v>1990</v>
      </c>
      <c r="N864" s="4" t="str">
        <f>VLOOKUP(M864,Table3[#All],2)</f>
        <v>Technology</v>
      </c>
      <c r="O864" s="4" t="str">
        <f>VLOOKUP(M864,Table3[#All],3)</f>
        <v>Accessories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3">
      <c r="A865">
        <v>864</v>
      </c>
      <c r="B865" t="s">
        <v>1989</v>
      </c>
      <c r="C865" s="1">
        <v>42491</v>
      </c>
      <c r="D865" s="1">
        <v>42552</v>
      </c>
      <c r="E865" t="s">
        <v>17</v>
      </c>
      <c r="F865" t="s">
        <v>1805</v>
      </c>
      <c r="G865" s="4" t="str">
        <f>VLOOKUP(F865,Table2[#All],3)</f>
        <v>Corporate</v>
      </c>
      <c r="H865" t="s">
        <v>19</v>
      </c>
      <c r="I865" t="s">
        <v>1125</v>
      </c>
      <c r="J865" t="s">
        <v>37</v>
      </c>
      <c r="K865">
        <v>32216</v>
      </c>
      <c r="L865" t="s">
        <v>22</v>
      </c>
      <c r="M865" t="s">
        <v>1991</v>
      </c>
      <c r="N865" s="4" t="str">
        <f>VLOOKUP(M865,Table3[#All],2)</f>
        <v>Office Supplies</v>
      </c>
      <c r="O865" s="4" t="str">
        <f>VLOOKUP(M865,Table3[#All],3)</f>
        <v>Art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3">
      <c r="A866">
        <v>865</v>
      </c>
      <c r="B866" t="s">
        <v>1989</v>
      </c>
      <c r="C866" s="1">
        <v>42491</v>
      </c>
      <c r="D866" s="1">
        <v>42552</v>
      </c>
      <c r="E866" t="s">
        <v>17</v>
      </c>
      <c r="F866" t="s">
        <v>1805</v>
      </c>
      <c r="G866" s="4" t="str">
        <f>VLOOKUP(F866,Table2[#All],3)</f>
        <v>Corporate</v>
      </c>
      <c r="H866" t="s">
        <v>19</v>
      </c>
      <c r="I866" t="s">
        <v>1125</v>
      </c>
      <c r="J866" t="s">
        <v>37</v>
      </c>
      <c r="K866">
        <v>32216</v>
      </c>
      <c r="L866" t="s">
        <v>22</v>
      </c>
      <c r="M866" t="s">
        <v>1992</v>
      </c>
      <c r="N866" s="4" t="str">
        <f>VLOOKUP(M866,Table3[#All],2)</f>
        <v>Technology</v>
      </c>
      <c r="O866" s="4" t="str">
        <f>VLOOKUP(M866,Table3[#All],3)</f>
        <v>Phones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3">
      <c r="A867">
        <v>866</v>
      </c>
      <c r="B867" t="s">
        <v>1993</v>
      </c>
      <c r="C867" s="1">
        <v>41913</v>
      </c>
      <c r="D867" t="s">
        <v>1795</v>
      </c>
      <c r="E867" t="s">
        <v>34</v>
      </c>
      <c r="F867" t="s">
        <v>1994</v>
      </c>
      <c r="G867" s="4" t="str">
        <f>VLOOKUP(F867,Table2[#All],3)</f>
        <v>Corporate</v>
      </c>
      <c r="H867" t="s">
        <v>19</v>
      </c>
      <c r="I867" t="s">
        <v>236</v>
      </c>
      <c r="J867" t="s">
        <v>237</v>
      </c>
      <c r="K867">
        <v>22153</v>
      </c>
      <c r="L867" t="s">
        <v>22</v>
      </c>
      <c r="M867" t="s">
        <v>1995</v>
      </c>
      <c r="N867" s="4" t="str">
        <f>VLOOKUP(M867,Table3[#All],2)</f>
        <v>Office Supplies</v>
      </c>
      <c r="O867" s="4" t="str">
        <f>VLOOKUP(M867,Table3[#All],3)</f>
        <v>Labels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3">
      <c r="A868">
        <v>867</v>
      </c>
      <c r="B868" t="s">
        <v>1993</v>
      </c>
      <c r="C868" s="1">
        <v>41913</v>
      </c>
      <c r="D868" t="s">
        <v>1795</v>
      </c>
      <c r="E868" t="s">
        <v>34</v>
      </c>
      <c r="F868" t="s">
        <v>1994</v>
      </c>
      <c r="G868" s="4" t="str">
        <f>VLOOKUP(F868,Table2[#All],3)</f>
        <v>Corporate</v>
      </c>
      <c r="H868" t="s">
        <v>19</v>
      </c>
      <c r="I868" t="s">
        <v>236</v>
      </c>
      <c r="J868" t="s">
        <v>237</v>
      </c>
      <c r="K868">
        <v>22153</v>
      </c>
      <c r="L868" t="s">
        <v>22</v>
      </c>
      <c r="M868" t="s">
        <v>1996</v>
      </c>
      <c r="N868" s="4" t="str">
        <f>VLOOKUP(M868,Table3[#All],2)</f>
        <v>Furniture</v>
      </c>
      <c r="O868" s="4" t="str">
        <f>VLOOKUP(M868,Table3[#All],3)</f>
        <v>Furnishings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3">
      <c r="A869">
        <v>868</v>
      </c>
      <c r="B869" t="s">
        <v>1997</v>
      </c>
      <c r="C869" t="s">
        <v>1998</v>
      </c>
      <c r="D869" s="1">
        <v>42410</v>
      </c>
      <c r="E869" t="s">
        <v>135</v>
      </c>
      <c r="F869" t="s">
        <v>1999</v>
      </c>
      <c r="G869" s="4" t="str">
        <f>VLOOKUP(F869,Table2[#All],3)</f>
        <v>Corporate</v>
      </c>
      <c r="H869" t="s">
        <v>19</v>
      </c>
      <c r="I869" t="s">
        <v>102</v>
      </c>
      <c r="J869" t="s">
        <v>103</v>
      </c>
      <c r="K869">
        <v>19140</v>
      </c>
      <c r="L869" t="s">
        <v>104</v>
      </c>
      <c r="M869" t="s">
        <v>2000</v>
      </c>
      <c r="N869" s="4" t="str">
        <f>VLOOKUP(M869,Table3[#All],2)</f>
        <v>Office Supplies</v>
      </c>
      <c r="O869" s="4" t="str">
        <f>VLOOKUP(M869,Table3[#All],3)</f>
        <v>Labels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3">
      <c r="A870">
        <v>869</v>
      </c>
      <c r="B870" t="s">
        <v>2001</v>
      </c>
      <c r="C870" s="1">
        <v>41794</v>
      </c>
      <c r="D870" s="1">
        <v>41916</v>
      </c>
      <c r="E870" t="s">
        <v>34</v>
      </c>
      <c r="F870" t="s">
        <v>2002</v>
      </c>
      <c r="G870" s="4" t="str">
        <f>VLOOKUP(F870,Table2[#All],3)</f>
        <v>Corporate</v>
      </c>
      <c r="H870" t="s">
        <v>19</v>
      </c>
      <c r="I870" t="s">
        <v>1837</v>
      </c>
      <c r="J870" t="s">
        <v>103</v>
      </c>
      <c r="K870">
        <v>17602</v>
      </c>
      <c r="L870" t="s">
        <v>104</v>
      </c>
      <c r="M870" t="s">
        <v>2003</v>
      </c>
      <c r="N870" s="4" t="str">
        <f>VLOOKUP(M870,Table3[#All],2)</f>
        <v>Office Supplies</v>
      </c>
      <c r="O870" s="4" t="str">
        <f>VLOOKUP(M870,Table3[#All],3)</f>
        <v>Binders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3">
      <c r="A871">
        <v>870</v>
      </c>
      <c r="B871" t="s">
        <v>2004</v>
      </c>
      <c r="C871" s="1">
        <v>42438</v>
      </c>
      <c r="D871" s="1">
        <v>42499</v>
      </c>
      <c r="E871" t="s">
        <v>135</v>
      </c>
      <c r="F871" t="s">
        <v>2005</v>
      </c>
      <c r="G871" s="4" t="str">
        <f>VLOOKUP(F871,Table2[#All],3)</f>
        <v>Home Office</v>
      </c>
      <c r="H871" t="s">
        <v>19</v>
      </c>
      <c r="I871" t="s">
        <v>102</v>
      </c>
      <c r="J871" t="s">
        <v>103</v>
      </c>
      <c r="K871">
        <v>19143</v>
      </c>
      <c r="L871" t="s">
        <v>104</v>
      </c>
      <c r="M871" t="s">
        <v>2006</v>
      </c>
      <c r="N871" s="4" t="str">
        <f>VLOOKUP(M871,Table3[#All],2)</f>
        <v>Office Supplies</v>
      </c>
      <c r="O871" s="4" t="str">
        <f>VLOOKUP(M871,Table3[#All],3)</f>
        <v>Binders</v>
      </c>
      <c r="P871">
        <v>1141.47</v>
      </c>
      <c r="Q871">
        <v>5</v>
      </c>
      <c r="R871">
        <v>0.7</v>
      </c>
      <c r="S871">
        <v>-760.98</v>
      </c>
    </row>
    <row r="872" spans="1:19" x14ac:dyDescent="0.3">
      <c r="A872">
        <v>871</v>
      </c>
      <c r="B872" t="s">
        <v>2004</v>
      </c>
      <c r="C872" s="1">
        <v>42438</v>
      </c>
      <c r="D872" s="1">
        <v>42499</v>
      </c>
      <c r="E872" t="s">
        <v>135</v>
      </c>
      <c r="F872" t="s">
        <v>2005</v>
      </c>
      <c r="G872" s="4" t="str">
        <f>VLOOKUP(F872,Table2[#All],3)</f>
        <v>Home Office</v>
      </c>
      <c r="H872" t="s">
        <v>19</v>
      </c>
      <c r="I872" t="s">
        <v>102</v>
      </c>
      <c r="J872" t="s">
        <v>103</v>
      </c>
      <c r="K872">
        <v>19143</v>
      </c>
      <c r="L872" t="s">
        <v>104</v>
      </c>
      <c r="M872" t="s">
        <v>1421</v>
      </c>
      <c r="N872" s="4" t="str">
        <f>VLOOKUP(M872,Table3[#All],2)</f>
        <v>Technology</v>
      </c>
      <c r="O872" s="4" t="str">
        <f>VLOOKUP(M872,Table3[#All],3)</f>
        <v>Phones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3">
      <c r="A873">
        <v>872</v>
      </c>
      <c r="B873" t="s">
        <v>2007</v>
      </c>
      <c r="C873" t="s">
        <v>2008</v>
      </c>
      <c r="D873" t="s">
        <v>359</v>
      </c>
      <c r="E873" t="s">
        <v>135</v>
      </c>
      <c r="F873" t="s">
        <v>120</v>
      </c>
      <c r="G873" s="4" t="str">
        <f>VLOOKUP(F873,Table2[#All],3)</f>
        <v>Consumer</v>
      </c>
      <c r="H873" t="s">
        <v>19</v>
      </c>
      <c r="I873" t="s">
        <v>54</v>
      </c>
      <c r="J873" t="s">
        <v>2009</v>
      </c>
      <c r="K873">
        <v>3301</v>
      </c>
      <c r="L873" t="s">
        <v>104</v>
      </c>
      <c r="M873" t="s">
        <v>2010</v>
      </c>
      <c r="N873" s="4" t="str">
        <f>VLOOKUP(M873,Table3[#All],2)</f>
        <v>Office Supplies</v>
      </c>
      <c r="O873" s="4" t="str">
        <f>VLOOKUP(M873,Table3[#All],3)</f>
        <v>Paper</v>
      </c>
      <c r="P873">
        <v>34.44</v>
      </c>
      <c r="Q873">
        <v>3</v>
      </c>
      <c r="R873">
        <v>0</v>
      </c>
      <c r="S873">
        <v>17.22</v>
      </c>
    </row>
    <row r="874" spans="1:19" x14ac:dyDescent="0.3">
      <c r="A874">
        <v>873</v>
      </c>
      <c r="B874" t="s">
        <v>2011</v>
      </c>
      <c r="C874" s="1">
        <v>41924</v>
      </c>
      <c r="D874" t="s">
        <v>2012</v>
      </c>
      <c r="E874" t="s">
        <v>34</v>
      </c>
      <c r="F874" t="s">
        <v>2013</v>
      </c>
      <c r="G874" s="4" t="str">
        <f>VLOOKUP(F874,Table2[#All],3)</f>
        <v>Consumer</v>
      </c>
      <c r="H874" t="s">
        <v>19</v>
      </c>
      <c r="I874" t="s">
        <v>200</v>
      </c>
      <c r="J874" t="s">
        <v>201</v>
      </c>
      <c r="K874">
        <v>10009</v>
      </c>
      <c r="L874" t="s">
        <v>104</v>
      </c>
      <c r="M874" t="s">
        <v>770</v>
      </c>
      <c r="N874" s="4" t="str">
        <f>VLOOKUP(M874,Table3[#All],2)</f>
        <v>Office Supplies</v>
      </c>
      <c r="O874" s="4" t="str">
        <f>VLOOKUP(M874,Table3[#All],3)</f>
        <v>Paper</v>
      </c>
      <c r="P874">
        <v>11.36</v>
      </c>
      <c r="Q874">
        <v>2</v>
      </c>
      <c r="R874">
        <v>0</v>
      </c>
      <c r="S874">
        <v>5.2256</v>
      </c>
    </row>
    <row r="875" spans="1:19" x14ac:dyDescent="0.3">
      <c r="A875">
        <v>874</v>
      </c>
      <c r="B875" t="s">
        <v>2011</v>
      </c>
      <c r="C875" s="1">
        <v>41924</v>
      </c>
      <c r="D875" t="s">
        <v>2012</v>
      </c>
      <c r="E875" t="s">
        <v>34</v>
      </c>
      <c r="F875" t="s">
        <v>2013</v>
      </c>
      <c r="G875" s="4" t="str">
        <f>VLOOKUP(F875,Table2[#All],3)</f>
        <v>Consumer</v>
      </c>
      <c r="H875" t="s">
        <v>19</v>
      </c>
      <c r="I875" t="s">
        <v>200</v>
      </c>
      <c r="J875" t="s">
        <v>201</v>
      </c>
      <c r="K875">
        <v>10009</v>
      </c>
      <c r="L875" t="s">
        <v>104</v>
      </c>
      <c r="M875" t="s">
        <v>1185</v>
      </c>
      <c r="N875" s="4" t="str">
        <f>VLOOKUP(M875,Table3[#All],2)</f>
        <v>Office Supplies</v>
      </c>
      <c r="O875" s="4" t="str">
        <f>VLOOKUP(M875,Table3[#All],3)</f>
        <v>Binders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3">
      <c r="A876">
        <v>875</v>
      </c>
      <c r="B876" t="s">
        <v>2014</v>
      </c>
      <c r="C876" t="s">
        <v>2015</v>
      </c>
      <c r="D876" t="s">
        <v>2016</v>
      </c>
      <c r="E876" t="s">
        <v>34</v>
      </c>
      <c r="F876" t="s">
        <v>1960</v>
      </c>
      <c r="G876" s="4" t="str">
        <f>VLOOKUP(F876,Table2[#All],3)</f>
        <v>Consumer</v>
      </c>
      <c r="H876" t="s">
        <v>19</v>
      </c>
      <c r="I876" t="s">
        <v>353</v>
      </c>
      <c r="J876" t="s">
        <v>55</v>
      </c>
      <c r="K876">
        <v>28205</v>
      </c>
      <c r="L876" t="s">
        <v>22</v>
      </c>
      <c r="M876" t="s">
        <v>2017</v>
      </c>
      <c r="N876" s="4" t="str">
        <f>VLOOKUP(M876,Table3[#All],2)</f>
        <v>Office Supplies</v>
      </c>
      <c r="O876" s="4" t="str">
        <f>VLOOKUP(M876,Table3[#All],3)</f>
        <v>Paper</v>
      </c>
      <c r="P876">
        <v>192.16</v>
      </c>
      <c r="Q876">
        <v>5</v>
      </c>
      <c r="R876">
        <v>0.2</v>
      </c>
      <c r="S876">
        <v>67.256</v>
      </c>
    </row>
    <row r="877" spans="1:19" x14ac:dyDescent="0.3">
      <c r="A877">
        <v>876</v>
      </c>
      <c r="B877" t="s">
        <v>2018</v>
      </c>
      <c r="C877" t="s">
        <v>2019</v>
      </c>
      <c r="D877" t="s">
        <v>2020</v>
      </c>
      <c r="E877" t="s">
        <v>34</v>
      </c>
      <c r="F877" t="s">
        <v>1580</v>
      </c>
      <c r="G877" s="4" t="str">
        <f>VLOOKUP(F877,Table2[#All],3)</f>
        <v>Home Office</v>
      </c>
      <c r="H877" t="s">
        <v>19</v>
      </c>
      <c r="I877" t="s">
        <v>54</v>
      </c>
      <c r="J877" t="s">
        <v>2009</v>
      </c>
      <c r="K877">
        <v>3301</v>
      </c>
      <c r="L877" t="s">
        <v>104</v>
      </c>
      <c r="M877" t="s">
        <v>675</v>
      </c>
      <c r="N877" s="4" t="str">
        <f>VLOOKUP(M877,Table3[#All],2)</f>
        <v>Furniture</v>
      </c>
      <c r="O877" s="4" t="str">
        <f>VLOOKUP(M877,Table3[#All],3)</f>
        <v>Furnishings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3">
      <c r="A878">
        <v>877</v>
      </c>
      <c r="B878" t="s">
        <v>2018</v>
      </c>
      <c r="C878" t="s">
        <v>2019</v>
      </c>
      <c r="D878" t="s">
        <v>2020</v>
      </c>
      <c r="E878" t="s">
        <v>34</v>
      </c>
      <c r="F878" t="s">
        <v>1580</v>
      </c>
      <c r="G878" s="4" t="str">
        <f>VLOOKUP(F878,Table2[#All],3)</f>
        <v>Home Office</v>
      </c>
      <c r="H878" t="s">
        <v>19</v>
      </c>
      <c r="I878" t="s">
        <v>54</v>
      </c>
      <c r="J878" t="s">
        <v>2009</v>
      </c>
      <c r="K878">
        <v>3301</v>
      </c>
      <c r="L878" t="s">
        <v>104</v>
      </c>
      <c r="M878" t="s">
        <v>756</v>
      </c>
      <c r="N878" s="4" t="str">
        <f>VLOOKUP(M878,Table3[#All],2)</f>
        <v>Technology</v>
      </c>
      <c r="O878" s="4" t="str">
        <f>VLOOKUP(M878,Table3[#All],3)</f>
        <v>Accessories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3">
      <c r="A879">
        <v>878</v>
      </c>
      <c r="B879" t="s">
        <v>2018</v>
      </c>
      <c r="C879" t="s">
        <v>2019</v>
      </c>
      <c r="D879" t="s">
        <v>2020</v>
      </c>
      <c r="E879" t="s">
        <v>34</v>
      </c>
      <c r="F879" t="s">
        <v>1580</v>
      </c>
      <c r="G879" s="4" t="str">
        <f>VLOOKUP(F879,Table2[#All],3)</f>
        <v>Home Office</v>
      </c>
      <c r="H879" t="s">
        <v>19</v>
      </c>
      <c r="I879" t="s">
        <v>54</v>
      </c>
      <c r="J879" t="s">
        <v>2009</v>
      </c>
      <c r="K879">
        <v>3301</v>
      </c>
      <c r="L879" t="s">
        <v>104</v>
      </c>
      <c r="M879" t="s">
        <v>2021</v>
      </c>
      <c r="N879" s="4" t="str">
        <f>VLOOKUP(M879,Table3[#All],2)</f>
        <v>Technology</v>
      </c>
      <c r="O879" s="4" t="str">
        <f>VLOOKUP(M879,Table3[#All],3)</f>
        <v>Accessories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3">
      <c r="A880">
        <v>879</v>
      </c>
      <c r="B880" t="s">
        <v>2022</v>
      </c>
      <c r="C880" t="s">
        <v>668</v>
      </c>
      <c r="D880" t="s">
        <v>721</v>
      </c>
      <c r="E880" t="s">
        <v>34</v>
      </c>
      <c r="F880" t="s">
        <v>2023</v>
      </c>
      <c r="G880" s="4" t="str">
        <f>VLOOKUP(F880,Table2[#All],3)</f>
        <v>Home Office</v>
      </c>
      <c r="H880" t="s">
        <v>19</v>
      </c>
      <c r="I880" t="s">
        <v>102</v>
      </c>
      <c r="J880" t="s">
        <v>103</v>
      </c>
      <c r="K880">
        <v>19120</v>
      </c>
      <c r="L880" t="s">
        <v>104</v>
      </c>
      <c r="M880" t="s">
        <v>2024</v>
      </c>
      <c r="N880" s="4" t="str">
        <f>VLOOKUP(M880,Table3[#All],2)</f>
        <v>Office Supplies</v>
      </c>
      <c r="O880" s="4" t="str">
        <f>VLOOKUP(M880,Table3[#All],3)</f>
        <v>Binders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3">
      <c r="A881">
        <v>880</v>
      </c>
      <c r="B881" t="s">
        <v>2025</v>
      </c>
      <c r="C881" t="s">
        <v>2026</v>
      </c>
      <c r="D881" s="1">
        <v>42778</v>
      </c>
      <c r="E881" t="s">
        <v>17</v>
      </c>
      <c r="F881" t="s">
        <v>65</v>
      </c>
      <c r="G881" s="4" t="str">
        <f>VLOOKUP(F881,Table2[#All],3)</f>
        <v>Home Office</v>
      </c>
      <c r="H881" t="s">
        <v>19</v>
      </c>
      <c r="I881" t="s">
        <v>200</v>
      </c>
      <c r="J881" t="s">
        <v>201</v>
      </c>
      <c r="K881">
        <v>10024</v>
      </c>
      <c r="L881" t="s">
        <v>104</v>
      </c>
      <c r="M881" t="s">
        <v>2027</v>
      </c>
      <c r="N881" s="4" t="str">
        <f>VLOOKUP(M881,Table3[#All],2)</f>
        <v>Office Supplies</v>
      </c>
      <c r="O881" s="4" t="str">
        <f>VLOOKUP(M881,Table3[#All],3)</f>
        <v>Binders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3">
      <c r="A882">
        <v>881</v>
      </c>
      <c r="B882" t="s">
        <v>2025</v>
      </c>
      <c r="C882" t="s">
        <v>2026</v>
      </c>
      <c r="D882" s="1">
        <v>42778</v>
      </c>
      <c r="E882" t="s">
        <v>17</v>
      </c>
      <c r="F882" t="s">
        <v>65</v>
      </c>
      <c r="G882" s="4" t="str">
        <f>VLOOKUP(F882,Table2[#All],3)</f>
        <v>Home Office</v>
      </c>
      <c r="H882" t="s">
        <v>19</v>
      </c>
      <c r="I882" t="s">
        <v>200</v>
      </c>
      <c r="J882" t="s">
        <v>201</v>
      </c>
      <c r="K882">
        <v>10024</v>
      </c>
      <c r="L882" t="s">
        <v>104</v>
      </c>
      <c r="M882" t="s">
        <v>511</v>
      </c>
      <c r="N882" s="4" t="str">
        <f>VLOOKUP(M882,Table3[#All],2)</f>
        <v>Furniture</v>
      </c>
      <c r="O882" s="4" t="str">
        <f>VLOOKUP(M882,Table3[#All],3)</f>
        <v>Chairs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3">
      <c r="A883">
        <v>882</v>
      </c>
      <c r="B883" t="s">
        <v>2028</v>
      </c>
      <c r="C883" s="1">
        <v>42257</v>
      </c>
      <c r="D883" t="s">
        <v>1956</v>
      </c>
      <c r="E883" t="s">
        <v>34</v>
      </c>
      <c r="F883" t="s">
        <v>384</v>
      </c>
      <c r="G883" s="4" t="str">
        <f>VLOOKUP(F883,Table2[#All],3)</f>
        <v>Consumer</v>
      </c>
      <c r="H883" t="s">
        <v>19</v>
      </c>
      <c r="I883" t="s">
        <v>236</v>
      </c>
      <c r="J883" t="s">
        <v>237</v>
      </c>
      <c r="K883">
        <v>22153</v>
      </c>
      <c r="L883" t="s">
        <v>22</v>
      </c>
      <c r="M883" t="s">
        <v>1209</v>
      </c>
      <c r="N883" s="4" t="str">
        <f>VLOOKUP(M883,Table3[#All],2)</f>
        <v>Office Supplies</v>
      </c>
      <c r="O883" s="4" t="str">
        <f>VLOOKUP(M883,Table3[#All],3)</f>
        <v>Storage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3">
      <c r="A884">
        <v>883</v>
      </c>
      <c r="B884" t="s">
        <v>2029</v>
      </c>
      <c r="C884" t="s">
        <v>2030</v>
      </c>
      <c r="D884" t="s">
        <v>2030</v>
      </c>
      <c r="E884" t="s">
        <v>952</v>
      </c>
      <c r="F884" t="s">
        <v>338</v>
      </c>
      <c r="G884" s="4" t="str">
        <f>VLOOKUP(F884,Table2[#All],3)</f>
        <v>Consumer</v>
      </c>
      <c r="H884" t="s">
        <v>19</v>
      </c>
      <c r="I884" t="s">
        <v>87</v>
      </c>
      <c r="J884" t="s">
        <v>29</v>
      </c>
      <c r="K884">
        <v>94109</v>
      </c>
      <c r="L884" t="s">
        <v>30</v>
      </c>
      <c r="M884" t="s">
        <v>1675</v>
      </c>
      <c r="N884" s="4" t="str">
        <f>VLOOKUP(M884,Table3[#All],2)</f>
        <v>Office Supplies</v>
      </c>
      <c r="O884" s="4" t="str">
        <f>VLOOKUP(M884,Table3[#All],3)</f>
        <v>Art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3">
      <c r="A885">
        <v>884</v>
      </c>
      <c r="B885" t="s">
        <v>2031</v>
      </c>
      <c r="C885" t="s">
        <v>2032</v>
      </c>
      <c r="D885" t="s">
        <v>2033</v>
      </c>
      <c r="E885" t="s">
        <v>135</v>
      </c>
      <c r="F885" t="s">
        <v>2034</v>
      </c>
      <c r="G885" s="4" t="str">
        <f>VLOOKUP(F885,Table2[#All],3)</f>
        <v>Home Office</v>
      </c>
      <c r="H885" t="s">
        <v>19</v>
      </c>
      <c r="I885" t="s">
        <v>657</v>
      </c>
      <c r="J885" t="s">
        <v>177</v>
      </c>
      <c r="K885">
        <v>48227</v>
      </c>
      <c r="L885" t="s">
        <v>68</v>
      </c>
      <c r="M885" t="s">
        <v>1564</v>
      </c>
      <c r="N885" s="4" t="str">
        <f>VLOOKUP(M885,Table3[#All],2)</f>
        <v>Furniture</v>
      </c>
      <c r="O885" s="4" t="str">
        <f>VLOOKUP(M885,Table3[#All],3)</f>
        <v>Furnishings</v>
      </c>
      <c r="P885">
        <v>31.4</v>
      </c>
      <c r="Q885">
        <v>5</v>
      </c>
      <c r="R885">
        <v>0</v>
      </c>
      <c r="S885">
        <v>10.048</v>
      </c>
    </row>
    <row r="886" spans="1:19" x14ac:dyDescent="0.3">
      <c r="A886">
        <v>885</v>
      </c>
      <c r="B886" t="s">
        <v>2035</v>
      </c>
      <c r="C886" t="s">
        <v>2036</v>
      </c>
      <c r="D886" s="1">
        <v>41734</v>
      </c>
      <c r="E886" t="s">
        <v>34</v>
      </c>
      <c r="F886" t="s">
        <v>2037</v>
      </c>
      <c r="G886" s="4" t="str">
        <f>VLOOKUP(F886,Table2[#All],3)</f>
        <v>Consumer</v>
      </c>
      <c r="H886" t="s">
        <v>19</v>
      </c>
      <c r="I886" t="s">
        <v>295</v>
      </c>
      <c r="J886" t="s">
        <v>201</v>
      </c>
      <c r="K886">
        <v>14609</v>
      </c>
      <c r="L886" t="s">
        <v>104</v>
      </c>
      <c r="M886" t="s">
        <v>2038</v>
      </c>
      <c r="N886" s="4" t="str">
        <f>VLOOKUP(M886,Table3[#All],2)</f>
        <v>Furniture</v>
      </c>
      <c r="O886" s="4" t="str">
        <f>VLOOKUP(M886,Table3[#All],3)</f>
        <v>Furnishings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3">
      <c r="A887">
        <v>886</v>
      </c>
      <c r="B887" t="s">
        <v>2039</v>
      </c>
      <c r="C887" t="s">
        <v>2040</v>
      </c>
      <c r="D887" t="s">
        <v>982</v>
      </c>
      <c r="E887" t="s">
        <v>17</v>
      </c>
      <c r="F887" t="s">
        <v>2041</v>
      </c>
      <c r="G887" s="4" t="str">
        <f>VLOOKUP(F887,Table2[#All],3)</f>
        <v>Corporate</v>
      </c>
      <c r="H887" t="s">
        <v>19</v>
      </c>
      <c r="I887" t="s">
        <v>28</v>
      </c>
      <c r="J887" t="s">
        <v>29</v>
      </c>
      <c r="K887">
        <v>90045</v>
      </c>
      <c r="L887" t="s">
        <v>30</v>
      </c>
      <c r="M887" t="s">
        <v>2042</v>
      </c>
      <c r="N887" s="4" t="str">
        <f>VLOOKUP(M887,Table3[#All],2)</f>
        <v>Office Supplies</v>
      </c>
      <c r="O887" s="4" t="str">
        <f>VLOOKUP(M887,Table3[#All],3)</f>
        <v>Binders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3">
      <c r="A888">
        <v>887</v>
      </c>
      <c r="B888" t="s">
        <v>2043</v>
      </c>
      <c r="C888" t="s">
        <v>2044</v>
      </c>
      <c r="D888" s="1">
        <v>42773</v>
      </c>
      <c r="E888" t="s">
        <v>34</v>
      </c>
      <c r="F888" t="s">
        <v>1403</v>
      </c>
      <c r="G888" s="4" t="str">
        <f>VLOOKUP(F888,Table2[#All],3)</f>
        <v>Consumer</v>
      </c>
      <c r="H888" t="s">
        <v>19</v>
      </c>
      <c r="I888" t="s">
        <v>701</v>
      </c>
      <c r="J888" t="s">
        <v>29</v>
      </c>
      <c r="K888">
        <v>92105</v>
      </c>
      <c r="L888" t="s">
        <v>30</v>
      </c>
      <c r="M888" t="s">
        <v>2045</v>
      </c>
      <c r="N888" s="4" t="str">
        <f>VLOOKUP(M888,Table3[#All],2)</f>
        <v>Office Supplies</v>
      </c>
      <c r="O888" s="4" t="str">
        <f>VLOOKUP(M888,Table3[#All],3)</f>
        <v>Storage</v>
      </c>
      <c r="P888">
        <v>83.76</v>
      </c>
      <c r="Q888">
        <v>12</v>
      </c>
      <c r="R888">
        <v>0</v>
      </c>
      <c r="S888">
        <v>1.6752</v>
      </c>
    </row>
    <row r="889" spans="1:19" x14ac:dyDescent="0.3">
      <c r="A889">
        <v>888</v>
      </c>
      <c r="B889" t="s">
        <v>2046</v>
      </c>
      <c r="C889" t="s">
        <v>2047</v>
      </c>
      <c r="D889" t="s">
        <v>129</v>
      </c>
      <c r="E889" t="s">
        <v>34</v>
      </c>
      <c r="F889" t="s">
        <v>2048</v>
      </c>
      <c r="G889" s="4" t="str">
        <f>VLOOKUP(F889,Table2[#All],3)</f>
        <v>Home Office</v>
      </c>
      <c r="H889" t="s">
        <v>19</v>
      </c>
      <c r="I889" t="s">
        <v>289</v>
      </c>
      <c r="J889" t="s">
        <v>2049</v>
      </c>
      <c r="K889">
        <v>21044</v>
      </c>
      <c r="L889" t="s">
        <v>104</v>
      </c>
      <c r="M889" t="s">
        <v>220</v>
      </c>
      <c r="N889" s="4" t="str">
        <f>VLOOKUP(M889,Table3[#All],2)</f>
        <v>Office Supplies</v>
      </c>
      <c r="O889" s="4" t="str">
        <f>VLOOKUP(M889,Table3[#All],3)</f>
        <v>Binders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3">
      <c r="A890">
        <v>889</v>
      </c>
      <c r="B890" t="s">
        <v>2050</v>
      </c>
      <c r="C890" s="1">
        <v>41894</v>
      </c>
      <c r="D890" t="s">
        <v>2051</v>
      </c>
      <c r="E890" t="s">
        <v>34</v>
      </c>
      <c r="F890" t="s">
        <v>1964</v>
      </c>
      <c r="G890" s="4" t="str">
        <f>VLOOKUP(F890,Table2[#All],3)</f>
        <v>Corporate</v>
      </c>
      <c r="H890" t="s">
        <v>19</v>
      </c>
      <c r="I890" t="s">
        <v>87</v>
      </c>
      <c r="J890" t="s">
        <v>29</v>
      </c>
      <c r="K890">
        <v>94122</v>
      </c>
      <c r="L890" t="s">
        <v>30</v>
      </c>
      <c r="M890" t="s">
        <v>1080</v>
      </c>
      <c r="N890" s="4" t="str">
        <f>VLOOKUP(M890,Table3[#All],2)</f>
        <v>Office Supplies</v>
      </c>
      <c r="O890" s="4" t="str">
        <f>VLOOKUP(M890,Table3[#All],3)</f>
        <v>Paper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3">
      <c r="A891">
        <v>890</v>
      </c>
      <c r="B891" t="s">
        <v>2052</v>
      </c>
      <c r="C891" t="s">
        <v>324</v>
      </c>
      <c r="D891" t="s">
        <v>2044</v>
      </c>
      <c r="E891" t="s">
        <v>34</v>
      </c>
      <c r="F891" t="s">
        <v>1217</v>
      </c>
      <c r="G891" s="4" t="str">
        <f>VLOOKUP(F891,Table2[#All],3)</f>
        <v>Consumer</v>
      </c>
      <c r="H891" t="s">
        <v>19</v>
      </c>
      <c r="I891" t="s">
        <v>1107</v>
      </c>
      <c r="J891" t="s">
        <v>201</v>
      </c>
      <c r="K891">
        <v>10801</v>
      </c>
      <c r="L891" t="s">
        <v>104</v>
      </c>
      <c r="M891" t="s">
        <v>2053</v>
      </c>
      <c r="N891" s="4" t="str">
        <f>VLOOKUP(M891,Table3[#All],2)</f>
        <v>Technology</v>
      </c>
      <c r="O891" s="4" t="str">
        <f>VLOOKUP(M891,Table3[#All],3)</f>
        <v>Accessories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3">
      <c r="A892">
        <v>891</v>
      </c>
      <c r="B892" t="s">
        <v>2052</v>
      </c>
      <c r="C892" t="s">
        <v>324</v>
      </c>
      <c r="D892" t="s">
        <v>2044</v>
      </c>
      <c r="E892" t="s">
        <v>34</v>
      </c>
      <c r="F892" t="s">
        <v>1217</v>
      </c>
      <c r="G892" s="4" t="str">
        <f>VLOOKUP(F892,Table2[#All],3)</f>
        <v>Consumer</v>
      </c>
      <c r="H892" t="s">
        <v>19</v>
      </c>
      <c r="I892" t="s">
        <v>1107</v>
      </c>
      <c r="J892" t="s">
        <v>201</v>
      </c>
      <c r="K892">
        <v>10801</v>
      </c>
      <c r="L892" t="s">
        <v>104</v>
      </c>
      <c r="M892" t="s">
        <v>1180</v>
      </c>
      <c r="N892" s="4" t="str">
        <f>VLOOKUP(M892,Table3[#All],2)</f>
        <v>Office Supplies</v>
      </c>
      <c r="O892" s="4" t="str">
        <f>VLOOKUP(M892,Table3[#All],3)</f>
        <v>Binders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3">
      <c r="A893">
        <v>892</v>
      </c>
      <c r="B893" t="s">
        <v>2054</v>
      </c>
      <c r="C893" t="s">
        <v>2044</v>
      </c>
      <c r="D893" t="s">
        <v>1913</v>
      </c>
      <c r="E893" t="s">
        <v>135</v>
      </c>
      <c r="F893" t="s">
        <v>1693</v>
      </c>
      <c r="G893" s="4" t="str">
        <f>VLOOKUP(F893,Table2[#All],3)</f>
        <v>Home Office</v>
      </c>
      <c r="H893" t="s">
        <v>19</v>
      </c>
      <c r="I893" t="s">
        <v>657</v>
      </c>
      <c r="J893" t="s">
        <v>177</v>
      </c>
      <c r="K893">
        <v>48227</v>
      </c>
      <c r="L893" t="s">
        <v>68</v>
      </c>
      <c r="M893" t="s">
        <v>2055</v>
      </c>
      <c r="N893" s="4" t="str">
        <f>VLOOKUP(M893,Table3[#All],2)</f>
        <v>Office Supplies</v>
      </c>
      <c r="O893" s="4" t="str">
        <f>VLOOKUP(M893,Table3[#All],3)</f>
        <v>Paper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3">
      <c r="A894">
        <v>893</v>
      </c>
      <c r="B894" t="s">
        <v>2054</v>
      </c>
      <c r="C894" t="s">
        <v>2044</v>
      </c>
      <c r="D894" t="s">
        <v>1913</v>
      </c>
      <c r="E894" t="s">
        <v>135</v>
      </c>
      <c r="F894" t="s">
        <v>1693</v>
      </c>
      <c r="G894" s="4" t="str">
        <f>VLOOKUP(F894,Table2[#All],3)</f>
        <v>Home Office</v>
      </c>
      <c r="H894" t="s">
        <v>19</v>
      </c>
      <c r="I894" t="s">
        <v>657</v>
      </c>
      <c r="J894" t="s">
        <v>177</v>
      </c>
      <c r="K894">
        <v>48227</v>
      </c>
      <c r="L894" t="s">
        <v>68</v>
      </c>
      <c r="M894" t="s">
        <v>2056</v>
      </c>
      <c r="N894" s="4" t="str">
        <f>VLOOKUP(M894,Table3[#All],2)</f>
        <v>Office Supplies</v>
      </c>
      <c r="O894" s="4" t="str">
        <f>VLOOKUP(M894,Table3[#All],3)</f>
        <v>Art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3">
      <c r="A895">
        <v>894</v>
      </c>
      <c r="B895" t="s">
        <v>2054</v>
      </c>
      <c r="C895" t="s">
        <v>2044</v>
      </c>
      <c r="D895" t="s">
        <v>1913</v>
      </c>
      <c r="E895" t="s">
        <v>135</v>
      </c>
      <c r="F895" t="s">
        <v>1693</v>
      </c>
      <c r="G895" s="4" t="str">
        <f>VLOOKUP(F895,Table2[#All],3)</f>
        <v>Home Office</v>
      </c>
      <c r="H895" t="s">
        <v>19</v>
      </c>
      <c r="I895" t="s">
        <v>657</v>
      </c>
      <c r="J895" t="s">
        <v>177</v>
      </c>
      <c r="K895">
        <v>48227</v>
      </c>
      <c r="L895" t="s">
        <v>68</v>
      </c>
      <c r="M895" t="s">
        <v>2057</v>
      </c>
      <c r="N895" s="4" t="str">
        <f>VLOOKUP(M895,Table3[#All],2)</f>
        <v>Technology</v>
      </c>
      <c r="O895" s="4" t="str">
        <f>VLOOKUP(M895,Table3[#All],3)</f>
        <v>Phones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3">
      <c r="A896">
        <v>895</v>
      </c>
      <c r="B896" t="s">
        <v>2058</v>
      </c>
      <c r="C896" s="1">
        <v>42654</v>
      </c>
      <c r="D896" s="1">
        <v>42715</v>
      </c>
      <c r="E896" t="s">
        <v>135</v>
      </c>
      <c r="F896" t="s">
        <v>2059</v>
      </c>
      <c r="G896" s="4" t="str">
        <f>VLOOKUP(F896,Table2[#All],3)</f>
        <v>Corporate</v>
      </c>
      <c r="H896" t="s">
        <v>19</v>
      </c>
      <c r="I896" t="s">
        <v>87</v>
      </c>
      <c r="J896" t="s">
        <v>29</v>
      </c>
      <c r="K896">
        <v>94122</v>
      </c>
      <c r="L896" t="s">
        <v>30</v>
      </c>
      <c r="M896" t="s">
        <v>963</v>
      </c>
      <c r="N896" s="4" t="str">
        <f>VLOOKUP(M896,Table3[#All],2)</f>
        <v>Office Supplies</v>
      </c>
      <c r="O896" s="4" t="str">
        <f>VLOOKUP(M896,Table3[#All],3)</f>
        <v>Storage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3">
      <c r="A897">
        <v>896</v>
      </c>
      <c r="B897" t="s">
        <v>2058</v>
      </c>
      <c r="C897" s="1">
        <v>42654</v>
      </c>
      <c r="D897" s="1">
        <v>42715</v>
      </c>
      <c r="E897" t="s">
        <v>135</v>
      </c>
      <c r="F897" t="s">
        <v>2059</v>
      </c>
      <c r="G897" s="4" t="str">
        <f>VLOOKUP(F897,Table2[#All],3)</f>
        <v>Corporate</v>
      </c>
      <c r="H897" t="s">
        <v>19</v>
      </c>
      <c r="I897" t="s">
        <v>87</v>
      </c>
      <c r="J897" t="s">
        <v>29</v>
      </c>
      <c r="K897">
        <v>94122</v>
      </c>
      <c r="L897" t="s">
        <v>30</v>
      </c>
      <c r="M897" t="s">
        <v>2060</v>
      </c>
      <c r="N897" s="4" t="str">
        <f>VLOOKUP(M897,Table3[#All],2)</f>
        <v>Office Supplies</v>
      </c>
      <c r="O897" s="4" t="str">
        <f>VLOOKUP(M897,Table3[#All],3)</f>
        <v>Binders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3">
      <c r="A898">
        <v>897</v>
      </c>
      <c r="B898" t="s">
        <v>2061</v>
      </c>
      <c r="C898" s="1">
        <v>42439</v>
      </c>
      <c r="D898" s="1">
        <v>42531</v>
      </c>
      <c r="E898" t="s">
        <v>17</v>
      </c>
      <c r="F898" t="s">
        <v>2062</v>
      </c>
      <c r="G898" s="4" t="str">
        <f>VLOOKUP(F898,Table2[#All],3)</f>
        <v>Consumer</v>
      </c>
      <c r="H898" t="s">
        <v>19</v>
      </c>
      <c r="I898" t="s">
        <v>132</v>
      </c>
      <c r="J898" t="s">
        <v>67</v>
      </c>
      <c r="K898">
        <v>77095</v>
      </c>
      <c r="L898" t="s">
        <v>68</v>
      </c>
      <c r="M898" t="s">
        <v>2063</v>
      </c>
      <c r="N898" s="4" t="str">
        <f>VLOOKUP(M898,Table3[#All],2)</f>
        <v>Office Supplies</v>
      </c>
      <c r="O898" s="4" t="str">
        <f>VLOOKUP(M898,Table3[#All],3)</f>
        <v>Envelopes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3">
      <c r="A899">
        <v>898</v>
      </c>
      <c r="B899" t="s">
        <v>2064</v>
      </c>
      <c r="C899" s="1">
        <v>41891</v>
      </c>
      <c r="D899" t="s">
        <v>2065</v>
      </c>
      <c r="E899" t="s">
        <v>34</v>
      </c>
      <c r="F899" t="s">
        <v>2066</v>
      </c>
      <c r="G899" s="4" t="str">
        <f>VLOOKUP(F899,Table2[#All],3)</f>
        <v>Consumer</v>
      </c>
      <c r="H899" t="s">
        <v>19</v>
      </c>
      <c r="I899" t="s">
        <v>657</v>
      </c>
      <c r="J899" t="s">
        <v>177</v>
      </c>
      <c r="K899">
        <v>48227</v>
      </c>
      <c r="L899" t="s">
        <v>68</v>
      </c>
      <c r="M899" t="s">
        <v>1233</v>
      </c>
      <c r="N899" s="4" t="str">
        <f>VLOOKUP(M899,Table3[#All],2)</f>
        <v>Office Supplies</v>
      </c>
      <c r="O899" s="4" t="str">
        <f>VLOOKUP(M899,Table3[#All],3)</f>
        <v>Labels</v>
      </c>
      <c r="P899">
        <v>103.6</v>
      </c>
      <c r="Q899">
        <v>7</v>
      </c>
      <c r="R899">
        <v>0</v>
      </c>
      <c r="S899">
        <v>51.8</v>
      </c>
    </row>
    <row r="900" spans="1:19" x14ac:dyDescent="0.3">
      <c r="A900">
        <v>899</v>
      </c>
      <c r="B900" t="s">
        <v>2067</v>
      </c>
      <c r="C900" t="s">
        <v>2068</v>
      </c>
      <c r="D900" t="s">
        <v>2069</v>
      </c>
      <c r="E900" t="s">
        <v>17</v>
      </c>
      <c r="F900" t="s">
        <v>2070</v>
      </c>
      <c r="G900" s="4" t="str">
        <f>VLOOKUP(F900,Table2[#All],3)</f>
        <v>Corporate</v>
      </c>
      <c r="H900" t="s">
        <v>19</v>
      </c>
      <c r="I900" t="s">
        <v>1153</v>
      </c>
      <c r="J900" t="s">
        <v>201</v>
      </c>
      <c r="K900">
        <v>13021</v>
      </c>
      <c r="L900" t="s">
        <v>104</v>
      </c>
      <c r="M900" t="s">
        <v>2071</v>
      </c>
      <c r="N900" s="4" t="str">
        <f>VLOOKUP(M900,Table3[#All],2)</f>
        <v>Office Supplies</v>
      </c>
      <c r="O900" s="4" t="str">
        <f>VLOOKUP(M900,Table3[#All],3)</f>
        <v>Paper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3">
      <c r="A901">
        <v>900</v>
      </c>
      <c r="B901" t="s">
        <v>2072</v>
      </c>
      <c r="C901" s="1">
        <v>42647</v>
      </c>
      <c r="D901" s="1">
        <v>42708</v>
      </c>
      <c r="E901" t="s">
        <v>135</v>
      </c>
      <c r="F901" t="s">
        <v>2073</v>
      </c>
      <c r="G901" s="4" t="str">
        <f>VLOOKUP(F901,Table2[#All],3)</f>
        <v>Corporate</v>
      </c>
      <c r="H901" t="s">
        <v>19</v>
      </c>
      <c r="I901" t="s">
        <v>236</v>
      </c>
      <c r="J901" t="s">
        <v>378</v>
      </c>
      <c r="K901">
        <v>45503</v>
      </c>
      <c r="L901" t="s">
        <v>104</v>
      </c>
      <c r="M901" t="s">
        <v>2074</v>
      </c>
      <c r="N901" s="4" t="str">
        <f>VLOOKUP(M901,Table3[#All],2)</f>
        <v>Office Supplies</v>
      </c>
      <c r="O901" s="4" t="str">
        <f>VLOOKUP(M901,Table3[#All],3)</f>
        <v>Binders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3">
      <c r="A902">
        <v>901</v>
      </c>
      <c r="B902" t="s">
        <v>2075</v>
      </c>
      <c r="C902" s="1">
        <v>43050</v>
      </c>
      <c r="D902" t="s">
        <v>282</v>
      </c>
      <c r="E902" t="s">
        <v>135</v>
      </c>
      <c r="F902" t="s">
        <v>918</v>
      </c>
      <c r="G902" s="4" t="str">
        <f>VLOOKUP(F902,Table2[#All],3)</f>
        <v>Consumer</v>
      </c>
      <c r="H902" t="s">
        <v>19</v>
      </c>
      <c r="I902" t="s">
        <v>2076</v>
      </c>
      <c r="J902" t="s">
        <v>67</v>
      </c>
      <c r="K902">
        <v>75043</v>
      </c>
      <c r="L902" t="s">
        <v>68</v>
      </c>
      <c r="M902" t="s">
        <v>2077</v>
      </c>
      <c r="N902" s="4" t="str">
        <f>VLOOKUP(M902,Table3[#All],2)</f>
        <v>Office Supplies</v>
      </c>
      <c r="O902" s="4" t="str">
        <f>VLOOKUP(M902,Table3[#All],3)</f>
        <v>Labels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3">
      <c r="A903">
        <v>902</v>
      </c>
      <c r="B903" t="s">
        <v>2075</v>
      </c>
      <c r="C903" s="1">
        <v>43050</v>
      </c>
      <c r="D903" t="s">
        <v>282</v>
      </c>
      <c r="E903" t="s">
        <v>135</v>
      </c>
      <c r="F903" t="s">
        <v>918</v>
      </c>
      <c r="G903" s="4" t="str">
        <f>VLOOKUP(F903,Table2[#All],3)</f>
        <v>Consumer</v>
      </c>
      <c r="H903" t="s">
        <v>19</v>
      </c>
      <c r="I903" t="s">
        <v>2076</v>
      </c>
      <c r="J903" t="s">
        <v>67</v>
      </c>
      <c r="K903">
        <v>75043</v>
      </c>
      <c r="L903" t="s">
        <v>68</v>
      </c>
      <c r="M903" t="s">
        <v>2078</v>
      </c>
      <c r="N903" s="4" t="str">
        <f>VLOOKUP(M903,Table3[#All],2)</f>
        <v>Office Supplies</v>
      </c>
      <c r="O903" s="4" t="str">
        <f>VLOOKUP(M903,Table3[#All],3)</f>
        <v>Binders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3">
      <c r="A904">
        <v>903</v>
      </c>
      <c r="B904" t="s">
        <v>2079</v>
      </c>
      <c r="C904" t="s">
        <v>149</v>
      </c>
      <c r="D904" t="s">
        <v>246</v>
      </c>
      <c r="E904" t="s">
        <v>135</v>
      </c>
      <c r="F904" t="s">
        <v>480</v>
      </c>
      <c r="G904" s="4" t="str">
        <f>VLOOKUP(F904,Table2[#All],3)</f>
        <v>Consumer</v>
      </c>
      <c r="H904" t="s">
        <v>19</v>
      </c>
      <c r="I904" t="s">
        <v>226</v>
      </c>
      <c r="J904" t="s">
        <v>152</v>
      </c>
      <c r="K904">
        <v>60653</v>
      </c>
      <c r="L904" t="s">
        <v>68</v>
      </c>
      <c r="M904" t="s">
        <v>488</v>
      </c>
      <c r="N904" s="4" t="str">
        <f>VLOOKUP(M904,Table3[#All],2)</f>
        <v>Technology</v>
      </c>
      <c r="O904" s="4" t="str">
        <f>VLOOKUP(M904,Table3[#All],3)</f>
        <v>Phones</v>
      </c>
      <c r="P904">
        <v>323.976</v>
      </c>
      <c r="Q904">
        <v>3</v>
      </c>
      <c r="R904">
        <v>0.2</v>
      </c>
      <c r="S904">
        <v>20.2485</v>
      </c>
    </row>
    <row r="905" spans="1:19" x14ac:dyDescent="0.3">
      <c r="A905">
        <v>904</v>
      </c>
      <c r="B905" t="s">
        <v>2080</v>
      </c>
      <c r="C905" s="1">
        <v>42586</v>
      </c>
      <c r="D905" s="1">
        <v>42708</v>
      </c>
      <c r="E905" t="s">
        <v>34</v>
      </c>
      <c r="F905" t="s">
        <v>612</v>
      </c>
      <c r="G905" s="4" t="str">
        <f>VLOOKUP(F905,Table2[#All],3)</f>
        <v>Consumer</v>
      </c>
      <c r="H905" t="s">
        <v>19</v>
      </c>
      <c r="I905" t="s">
        <v>28</v>
      </c>
      <c r="J905" t="s">
        <v>29</v>
      </c>
      <c r="K905">
        <v>90032</v>
      </c>
      <c r="L905" t="s">
        <v>30</v>
      </c>
      <c r="M905" t="s">
        <v>2081</v>
      </c>
      <c r="N905" s="4" t="str">
        <f>VLOOKUP(M905,Table3[#All],2)</f>
        <v>Office Supplies</v>
      </c>
      <c r="O905" s="4" t="str">
        <f>VLOOKUP(M905,Table3[#All],3)</f>
        <v>Paper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3">
      <c r="A906">
        <v>905</v>
      </c>
      <c r="B906" t="s">
        <v>2080</v>
      </c>
      <c r="C906" s="1">
        <v>42586</v>
      </c>
      <c r="D906" s="1">
        <v>42708</v>
      </c>
      <c r="E906" t="s">
        <v>34</v>
      </c>
      <c r="F906" t="s">
        <v>612</v>
      </c>
      <c r="G906" s="4" t="str">
        <f>VLOOKUP(F906,Table2[#All],3)</f>
        <v>Consumer</v>
      </c>
      <c r="H906" t="s">
        <v>19</v>
      </c>
      <c r="I906" t="s">
        <v>28</v>
      </c>
      <c r="J906" t="s">
        <v>29</v>
      </c>
      <c r="K906">
        <v>90032</v>
      </c>
      <c r="L906" t="s">
        <v>30</v>
      </c>
      <c r="M906" t="s">
        <v>1645</v>
      </c>
      <c r="N906" s="4" t="str">
        <f>VLOOKUP(M906,Table3[#All],2)</f>
        <v>Office Supplies</v>
      </c>
      <c r="O906" s="4" t="str">
        <f>VLOOKUP(M906,Table3[#All],3)</f>
        <v>Storage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3">
      <c r="A907">
        <v>906</v>
      </c>
      <c r="B907" t="s">
        <v>2080</v>
      </c>
      <c r="C907" s="1">
        <v>42586</v>
      </c>
      <c r="D907" s="1">
        <v>42708</v>
      </c>
      <c r="E907" t="s">
        <v>34</v>
      </c>
      <c r="F907" t="s">
        <v>612</v>
      </c>
      <c r="G907" s="4" t="str">
        <f>VLOOKUP(F907,Table2[#All],3)</f>
        <v>Consumer</v>
      </c>
      <c r="H907" t="s">
        <v>19</v>
      </c>
      <c r="I907" t="s">
        <v>28</v>
      </c>
      <c r="J907" t="s">
        <v>29</v>
      </c>
      <c r="K907">
        <v>90032</v>
      </c>
      <c r="L907" t="s">
        <v>30</v>
      </c>
      <c r="M907" t="s">
        <v>2082</v>
      </c>
      <c r="N907" s="4" t="str">
        <f>VLOOKUP(M907,Table3[#All],2)</f>
        <v>Office Supplies</v>
      </c>
      <c r="O907" s="4" t="str">
        <f>VLOOKUP(M907,Table3[#All],3)</f>
        <v>Paper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3">
      <c r="A908">
        <v>907</v>
      </c>
      <c r="B908" t="s">
        <v>2083</v>
      </c>
      <c r="C908" t="s">
        <v>365</v>
      </c>
      <c r="D908" s="1">
        <v>43160</v>
      </c>
      <c r="E908" t="s">
        <v>34</v>
      </c>
      <c r="F908" t="s">
        <v>175</v>
      </c>
      <c r="G908" s="4" t="str">
        <f>VLOOKUP(F908,Table2[#All],3)</f>
        <v>Consumer</v>
      </c>
      <c r="H908" t="s">
        <v>19</v>
      </c>
      <c r="I908" t="s">
        <v>200</v>
      </c>
      <c r="J908" t="s">
        <v>201</v>
      </c>
      <c r="K908">
        <v>10009</v>
      </c>
      <c r="L908" t="s">
        <v>104</v>
      </c>
      <c r="M908" t="s">
        <v>2084</v>
      </c>
      <c r="N908" s="4" t="str">
        <f>VLOOKUP(M908,Table3[#All],2)</f>
        <v>Furniture</v>
      </c>
      <c r="O908" s="4" t="str">
        <f>VLOOKUP(M908,Table3[#All],3)</f>
        <v>Bookcases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3">
      <c r="A909">
        <v>908</v>
      </c>
      <c r="B909" t="s">
        <v>2083</v>
      </c>
      <c r="C909" t="s">
        <v>365</v>
      </c>
      <c r="D909" s="1">
        <v>43160</v>
      </c>
      <c r="E909" t="s">
        <v>34</v>
      </c>
      <c r="F909" t="s">
        <v>175</v>
      </c>
      <c r="G909" s="4" t="str">
        <f>VLOOKUP(F909,Table2[#All],3)</f>
        <v>Consumer</v>
      </c>
      <c r="H909" t="s">
        <v>19</v>
      </c>
      <c r="I909" t="s">
        <v>200</v>
      </c>
      <c r="J909" t="s">
        <v>201</v>
      </c>
      <c r="K909">
        <v>10009</v>
      </c>
      <c r="L909" t="s">
        <v>104</v>
      </c>
      <c r="M909" t="s">
        <v>2085</v>
      </c>
      <c r="N909" s="4" t="str">
        <f>VLOOKUP(M909,Table3[#All],2)</f>
        <v>Technology</v>
      </c>
      <c r="O909" s="4" t="str">
        <f>VLOOKUP(M909,Table3[#All],3)</f>
        <v>Phones</v>
      </c>
      <c r="P909">
        <v>90.93</v>
      </c>
      <c r="Q909">
        <v>7</v>
      </c>
      <c r="R909">
        <v>0</v>
      </c>
      <c r="S909">
        <v>2.7279</v>
      </c>
    </row>
    <row r="910" spans="1:19" x14ac:dyDescent="0.3">
      <c r="A910">
        <v>909</v>
      </c>
      <c r="B910" t="s">
        <v>2083</v>
      </c>
      <c r="C910" t="s">
        <v>365</v>
      </c>
      <c r="D910" s="1">
        <v>43160</v>
      </c>
      <c r="E910" t="s">
        <v>34</v>
      </c>
      <c r="F910" t="s">
        <v>175</v>
      </c>
      <c r="G910" s="4" t="str">
        <f>VLOOKUP(F910,Table2[#All],3)</f>
        <v>Consumer</v>
      </c>
      <c r="H910" t="s">
        <v>19</v>
      </c>
      <c r="I910" t="s">
        <v>200</v>
      </c>
      <c r="J910" t="s">
        <v>201</v>
      </c>
      <c r="K910">
        <v>10009</v>
      </c>
      <c r="L910" t="s">
        <v>104</v>
      </c>
      <c r="M910" t="s">
        <v>2086</v>
      </c>
      <c r="N910" s="4" t="str">
        <f>VLOOKUP(M910,Table3[#All],2)</f>
        <v>Office Supplies</v>
      </c>
      <c r="O910" s="4" t="str">
        <f>VLOOKUP(M910,Table3[#All],3)</f>
        <v>Binders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3">
      <c r="A911">
        <v>910</v>
      </c>
      <c r="B911" t="s">
        <v>2087</v>
      </c>
      <c r="C911" s="1">
        <v>42775</v>
      </c>
      <c r="D911" s="1">
        <v>42925</v>
      </c>
      <c r="E911" t="s">
        <v>34</v>
      </c>
      <c r="F911" t="s">
        <v>2088</v>
      </c>
      <c r="G911" s="4" t="str">
        <f>VLOOKUP(F911,Table2[#All],3)</f>
        <v>Home Office</v>
      </c>
      <c r="H911" t="s">
        <v>19</v>
      </c>
      <c r="I911" t="s">
        <v>247</v>
      </c>
      <c r="J911" t="s">
        <v>177</v>
      </c>
      <c r="K911">
        <v>49201</v>
      </c>
      <c r="L911" t="s">
        <v>68</v>
      </c>
      <c r="M911" t="s">
        <v>2089</v>
      </c>
      <c r="N911" s="4" t="str">
        <f>VLOOKUP(M911,Table3[#All],2)</f>
        <v>Technology</v>
      </c>
      <c r="O911" s="4" t="str">
        <f>VLOOKUP(M911,Table3[#All],3)</f>
        <v>Phones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3">
      <c r="A912">
        <v>911</v>
      </c>
      <c r="B912" t="s">
        <v>2087</v>
      </c>
      <c r="C912" s="1">
        <v>42775</v>
      </c>
      <c r="D912" s="1">
        <v>42925</v>
      </c>
      <c r="E912" t="s">
        <v>34</v>
      </c>
      <c r="F912" t="s">
        <v>2088</v>
      </c>
      <c r="G912" s="4" t="str">
        <f>VLOOKUP(F912,Table2[#All],3)</f>
        <v>Home Office</v>
      </c>
      <c r="H912" t="s">
        <v>19</v>
      </c>
      <c r="I912" t="s">
        <v>247</v>
      </c>
      <c r="J912" t="s">
        <v>177</v>
      </c>
      <c r="K912">
        <v>49201</v>
      </c>
      <c r="L912" t="s">
        <v>68</v>
      </c>
      <c r="M912" t="s">
        <v>2090</v>
      </c>
      <c r="N912" s="4" t="str">
        <f>VLOOKUP(M912,Table3[#All],2)</f>
        <v>Technology</v>
      </c>
      <c r="O912" s="4" t="str">
        <f>VLOOKUP(M912,Table3[#All],3)</f>
        <v>Accessories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3">
      <c r="A913">
        <v>912</v>
      </c>
      <c r="B913" t="s">
        <v>2087</v>
      </c>
      <c r="C913" s="1">
        <v>42775</v>
      </c>
      <c r="D913" s="1">
        <v>42925</v>
      </c>
      <c r="E913" t="s">
        <v>34</v>
      </c>
      <c r="F913" t="s">
        <v>2088</v>
      </c>
      <c r="G913" s="4" t="str">
        <f>VLOOKUP(F913,Table2[#All],3)</f>
        <v>Home Office</v>
      </c>
      <c r="H913" t="s">
        <v>19</v>
      </c>
      <c r="I913" t="s">
        <v>247</v>
      </c>
      <c r="J913" t="s">
        <v>177</v>
      </c>
      <c r="K913">
        <v>49201</v>
      </c>
      <c r="L913" t="s">
        <v>68</v>
      </c>
      <c r="M913" t="s">
        <v>2091</v>
      </c>
      <c r="N913" s="4" t="str">
        <f>VLOOKUP(M913,Table3[#All],2)</f>
        <v>Office Supplies</v>
      </c>
      <c r="O913" s="4" t="str">
        <f>VLOOKUP(M913,Table3[#All],3)</f>
        <v>Storage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3">
      <c r="A914">
        <v>913</v>
      </c>
      <c r="B914" t="s">
        <v>2092</v>
      </c>
      <c r="C914" t="s">
        <v>469</v>
      </c>
      <c r="D914" s="1">
        <v>42191</v>
      </c>
      <c r="E914" t="s">
        <v>34</v>
      </c>
      <c r="F914" t="s">
        <v>2093</v>
      </c>
      <c r="G914" s="4" t="str">
        <f>VLOOKUP(F914,Table2[#All],3)</f>
        <v>Home Office</v>
      </c>
      <c r="H914" t="s">
        <v>19</v>
      </c>
      <c r="I914" t="s">
        <v>2094</v>
      </c>
      <c r="J914" t="s">
        <v>558</v>
      </c>
      <c r="K914">
        <v>6360</v>
      </c>
      <c r="L914" t="s">
        <v>104</v>
      </c>
      <c r="M914" t="s">
        <v>1005</v>
      </c>
      <c r="N914" s="4" t="str">
        <f>VLOOKUP(M914,Table3[#All],2)</f>
        <v>Furniture</v>
      </c>
      <c r="O914" s="4" t="str">
        <f>VLOOKUP(M914,Table3[#All],3)</f>
        <v>Furnishings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3">
      <c r="A915">
        <v>914</v>
      </c>
      <c r="B915" t="s">
        <v>2095</v>
      </c>
      <c r="C915" t="s">
        <v>1292</v>
      </c>
      <c r="D915" t="s">
        <v>2096</v>
      </c>
      <c r="E915" t="s">
        <v>135</v>
      </c>
      <c r="F915" t="s">
        <v>1946</v>
      </c>
      <c r="G915" s="4" t="str">
        <f>VLOOKUP(F915,Table2[#All],3)</f>
        <v>Corporate</v>
      </c>
      <c r="H915" t="s">
        <v>19</v>
      </c>
      <c r="I915" t="s">
        <v>1902</v>
      </c>
      <c r="J915" t="s">
        <v>75</v>
      </c>
      <c r="K915">
        <v>53209</v>
      </c>
      <c r="L915" t="s">
        <v>68</v>
      </c>
      <c r="M915" t="s">
        <v>801</v>
      </c>
      <c r="N915" s="4" t="str">
        <f>VLOOKUP(M915,Table3[#All],2)</f>
        <v>Furniture</v>
      </c>
      <c r="O915" s="4" t="str">
        <f>VLOOKUP(M915,Table3[#All],3)</f>
        <v>Furnishings</v>
      </c>
      <c r="P915">
        <v>46.94</v>
      </c>
      <c r="Q915">
        <v>1</v>
      </c>
      <c r="R915">
        <v>0</v>
      </c>
      <c r="S915">
        <v>19.2454</v>
      </c>
    </row>
    <row r="916" spans="1:19" x14ac:dyDescent="0.3">
      <c r="A916">
        <v>915</v>
      </c>
      <c r="B916" t="s">
        <v>2095</v>
      </c>
      <c r="C916" t="s">
        <v>1292</v>
      </c>
      <c r="D916" t="s">
        <v>2096</v>
      </c>
      <c r="E916" t="s">
        <v>135</v>
      </c>
      <c r="F916" t="s">
        <v>1946</v>
      </c>
      <c r="G916" s="4" t="str">
        <f>VLOOKUP(F916,Table2[#All],3)</f>
        <v>Corporate</v>
      </c>
      <c r="H916" t="s">
        <v>19</v>
      </c>
      <c r="I916" t="s">
        <v>1902</v>
      </c>
      <c r="J916" t="s">
        <v>75</v>
      </c>
      <c r="K916">
        <v>53209</v>
      </c>
      <c r="L916" t="s">
        <v>68</v>
      </c>
      <c r="M916" t="s">
        <v>1167</v>
      </c>
      <c r="N916" s="4" t="str">
        <f>VLOOKUP(M916,Table3[#All],2)</f>
        <v>Technology</v>
      </c>
      <c r="O916" s="4" t="str">
        <f>VLOOKUP(M916,Table3[#All],3)</f>
        <v>Accessories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3">
      <c r="A917">
        <v>916</v>
      </c>
      <c r="B917" t="s">
        <v>2097</v>
      </c>
      <c r="C917" t="s">
        <v>2098</v>
      </c>
      <c r="D917" t="s">
        <v>1657</v>
      </c>
      <c r="E917" t="s">
        <v>34</v>
      </c>
      <c r="F917" t="s">
        <v>799</v>
      </c>
      <c r="G917" s="4" t="str">
        <f>VLOOKUP(F917,Table2[#All],3)</f>
        <v>Corporate</v>
      </c>
      <c r="H917" t="s">
        <v>19</v>
      </c>
      <c r="I917" t="s">
        <v>507</v>
      </c>
      <c r="J917" t="s">
        <v>67</v>
      </c>
      <c r="K917">
        <v>78207</v>
      </c>
      <c r="L917" t="s">
        <v>68</v>
      </c>
      <c r="M917" t="s">
        <v>2099</v>
      </c>
      <c r="N917" s="4" t="str">
        <f>VLOOKUP(M917,Table3[#All],2)</f>
        <v>Furniture</v>
      </c>
      <c r="O917" s="4" t="str">
        <f>VLOOKUP(M917,Table3[#All],3)</f>
        <v>Tables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3">
      <c r="A918">
        <v>917</v>
      </c>
      <c r="B918" t="s">
        <v>2097</v>
      </c>
      <c r="C918" t="s">
        <v>2098</v>
      </c>
      <c r="D918" t="s">
        <v>1657</v>
      </c>
      <c r="E918" t="s">
        <v>34</v>
      </c>
      <c r="F918" t="s">
        <v>799</v>
      </c>
      <c r="G918" s="4" t="str">
        <f>VLOOKUP(F918,Table2[#All],3)</f>
        <v>Corporate</v>
      </c>
      <c r="H918" t="s">
        <v>19</v>
      </c>
      <c r="I918" t="s">
        <v>507</v>
      </c>
      <c r="J918" t="s">
        <v>67</v>
      </c>
      <c r="K918">
        <v>78207</v>
      </c>
      <c r="L918" t="s">
        <v>68</v>
      </c>
      <c r="M918" t="s">
        <v>1333</v>
      </c>
      <c r="N918" s="4" t="str">
        <f>VLOOKUP(M918,Table3[#All],2)</f>
        <v>Furniture</v>
      </c>
      <c r="O918" s="4" t="str">
        <f>VLOOKUP(M918,Table3[#All],3)</f>
        <v>Chairs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3">
      <c r="A919">
        <v>918</v>
      </c>
      <c r="B919" t="s">
        <v>2097</v>
      </c>
      <c r="C919" t="s">
        <v>2098</v>
      </c>
      <c r="D919" t="s">
        <v>1657</v>
      </c>
      <c r="E919" t="s">
        <v>34</v>
      </c>
      <c r="F919" t="s">
        <v>799</v>
      </c>
      <c r="G919" s="4" t="str">
        <f>VLOOKUP(F919,Table2[#All],3)</f>
        <v>Corporate</v>
      </c>
      <c r="H919" t="s">
        <v>19</v>
      </c>
      <c r="I919" t="s">
        <v>507</v>
      </c>
      <c r="J919" t="s">
        <v>67</v>
      </c>
      <c r="K919">
        <v>78207</v>
      </c>
      <c r="L919" t="s">
        <v>68</v>
      </c>
      <c r="M919" t="s">
        <v>812</v>
      </c>
      <c r="N919" s="4" t="str">
        <f>VLOOKUP(M919,Table3[#All],2)</f>
        <v>Office Supplies</v>
      </c>
      <c r="O919" s="4" t="str">
        <f>VLOOKUP(M919,Table3[#All],3)</f>
        <v>Binders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3">
      <c r="A920">
        <v>919</v>
      </c>
      <c r="B920" t="s">
        <v>2100</v>
      </c>
      <c r="C920" s="1">
        <v>42493</v>
      </c>
      <c r="D920" s="1">
        <v>42677</v>
      </c>
      <c r="E920" t="s">
        <v>34</v>
      </c>
      <c r="F920" t="s">
        <v>2101</v>
      </c>
      <c r="G920" s="4" t="str">
        <f>VLOOKUP(F920,Table2[#All],3)</f>
        <v>Corporate</v>
      </c>
      <c r="H920" t="s">
        <v>19</v>
      </c>
      <c r="I920" t="s">
        <v>613</v>
      </c>
      <c r="J920" t="s">
        <v>67</v>
      </c>
      <c r="K920">
        <v>75220</v>
      </c>
      <c r="L920" t="s">
        <v>68</v>
      </c>
      <c r="M920" t="s">
        <v>1833</v>
      </c>
      <c r="N920" s="4" t="str">
        <f>VLOOKUP(M920,Table3[#All],2)</f>
        <v>Office Supplies</v>
      </c>
      <c r="O920" s="4" t="str">
        <f>VLOOKUP(M920,Table3[#All],3)</f>
        <v>Envelopes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3">
      <c r="A921">
        <v>920</v>
      </c>
      <c r="B921" t="s">
        <v>2100</v>
      </c>
      <c r="C921" s="1">
        <v>42493</v>
      </c>
      <c r="D921" s="1">
        <v>42677</v>
      </c>
      <c r="E921" t="s">
        <v>34</v>
      </c>
      <c r="F921" t="s">
        <v>2101</v>
      </c>
      <c r="G921" s="4" t="str">
        <f>VLOOKUP(F921,Table2[#All],3)</f>
        <v>Corporate</v>
      </c>
      <c r="H921" t="s">
        <v>19</v>
      </c>
      <c r="I921" t="s">
        <v>613</v>
      </c>
      <c r="J921" t="s">
        <v>67</v>
      </c>
      <c r="K921">
        <v>75220</v>
      </c>
      <c r="L921" t="s">
        <v>68</v>
      </c>
      <c r="M921" t="s">
        <v>2102</v>
      </c>
      <c r="N921" s="4" t="str">
        <f>VLOOKUP(M921,Table3[#All],2)</f>
        <v>Office Supplies</v>
      </c>
      <c r="O921" s="4" t="str">
        <f>VLOOKUP(M921,Table3[#All],3)</f>
        <v>Storage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3">
      <c r="A922">
        <v>921</v>
      </c>
      <c r="B922" t="s">
        <v>2103</v>
      </c>
      <c r="C922" s="1">
        <v>41771</v>
      </c>
      <c r="D922" s="1">
        <v>41985</v>
      </c>
      <c r="E922" t="s">
        <v>34</v>
      </c>
      <c r="F922" t="s">
        <v>726</v>
      </c>
      <c r="G922" s="4" t="str">
        <f>VLOOKUP(F922,Table2[#All],3)</f>
        <v>Consumer</v>
      </c>
      <c r="H922" t="s">
        <v>19</v>
      </c>
      <c r="I922" t="s">
        <v>2104</v>
      </c>
      <c r="J922" t="s">
        <v>237</v>
      </c>
      <c r="K922">
        <v>22304</v>
      </c>
      <c r="L922" t="s">
        <v>22</v>
      </c>
      <c r="M922" t="s">
        <v>1662</v>
      </c>
      <c r="N922" s="4" t="str">
        <f>VLOOKUP(M922,Table3[#All],2)</f>
        <v>Office Supplies</v>
      </c>
      <c r="O922" s="4" t="str">
        <f>VLOOKUP(M922,Table3[#All],3)</f>
        <v>Storage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3">
      <c r="A923">
        <v>922</v>
      </c>
      <c r="B923" t="s">
        <v>2105</v>
      </c>
      <c r="C923" s="1">
        <v>42312</v>
      </c>
      <c r="D923" t="s">
        <v>2106</v>
      </c>
      <c r="E923" t="s">
        <v>34</v>
      </c>
      <c r="F923" t="s">
        <v>2107</v>
      </c>
      <c r="G923" s="4" t="str">
        <f>VLOOKUP(F923,Table2[#All],3)</f>
        <v>Consumer</v>
      </c>
      <c r="H923" t="s">
        <v>19</v>
      </c>
      <c r="I923" t="s">
        <v>200</v>
      </c>
      <c r="J923" t="s">
        <v>201</v>
      </c>
      <c r="K923">
        <v>10009</v>
      </c>
      <c r="L923" t="s">
        <v>104</v>
      </c>
      <c r="M923" t="s">
        <v>2108</v>
      </c>
      <c r="N923" s="4" t="str">
        <f>VLOOKUP(M923,Table3[#All],2)</f>
        <v>Technology</v>
      </c>
      <c r="O923" s="4" t="str">
        <f>VLOOKUP(M923,Table3[#All],3)</f>
        <v>Accessories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3">
      <c r="A924">
        <v>923</v>
      </c>
      <c r="B924" t="s">
        <v>2105</v>
      </c>
      <c r="C924" s="1">
        <v>42312</v>
      </c>
      <c r="D924" t="s">
        <v>2106</v>
      </c>
      <c r="E924" t="s">
        <v>34</v>
      </c>
      <c r="F924" t="s">
        <v>2107</v>
      </c>
      <c r="G924" s="4" t="str">
        <f>VLOOKUP(F924,Table2[#All],3)</f>
        <v>Consumer</v>
      </c>
      <c r="H924" t="s">
        <v>19</v>
      </c>
      <c r="I924" t="s">
        <v>200</v>
      </c>
      <c r="J924" t="s">
        <v>201</v>
      </c>
      <c r="K924">
        <v>10009</v>
      </c>
      <c r="L924" t="s">
        <v>104</v>
      </c>
      <c r="M924" t="s">
        <v>2109</v>
      </c>
      <c r="N924" s="4" t="str">
        <f>VLOOKUP(M924,Table3[#All],2)</f>
        <v>Technology</v>
      </c>
      <c r="O924" s="4" t="str">
        <f>VLOOKUP(M924,Table3[#All],3)</f>
        <v>Phones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3">
      <c r="A925">
        <v>924</v>
      </c>
      <c r="B925" t="s">
        <v>2105</v>
      </c>
      <c r="C925" s="1">
        <v>42312</v>
      </c>
      <c r="D925" t="s">
        <v>2106</v>
      </c>
      <c r="E925" t="s">
        <v>34</v>
      </c>
      <c r="F925" t="s">
        <v>2107</v>
      </c>
      <c r="G925" s="4" t="str">
        <f>VLOOKUP(F925,Table2[#All],3)</f>
        <v>Consumer</v>
      </c>
      <c r="H925" t="s">
        <v>19</v>
      </c>
      <c r="I925" t="s">
        <v>200</v>
      </c>
      <c r="J925" t="s">
        <v>201</v>
      </c>
      <c r="K925">
        <v>10009</v>
      </c>
      <c r="L925" t="s">
        <v>104</v>
      </c>
      <c r="M925" t="s">
        <v>2110</v>
      </c>
      <c r="N925" s="4" t="str">
        <f>VLOOKUP(M925,Table3[#All],2)</f>
        <v>Office Supplies</v>
      </c>
      <c r="O925" s="4" t="str">
        <f>VLOOKUP(M925,Table3[#All],3)</f>
        <v>Appliances</v>
      </c>
      <c r="P925">
        <v>406.6</v>
      </c>
      <c r="Q925">
        <v>5</v>
      </c>
      <c r="R925">
        <v>0</v>
      </c>
      <c r="S925">
        <v>113.848</v>
      </c>
    </row>
    <row r="926" spans="1:19" x14ac:dyDescent="0.3">
      <c r="A926">
        <v>925</v>
      </c>
      <c r="B926" t="s">
        <v>2111</v>
      </c>
      <c r="C926" t="s">
        <v>1904</v>
      </c>
      <c r="D926" t="s">
        <v>2112</v>
      </c>
      <c r="E926" t="s">
        <v>34</v>
      </c>
      <c r="F926" t="s">
        <v>2113</v>
      </c>
      <c r="G926" s="4" t="str">
        <f>VLOOKUP(F926,Table2[#All],3)</f>
        <v>Corporate</v>
      </c>
      <c r="H926" t="s">
        <v>19</v>
      </c>
      <c r="I926" t="s">
        <v>200</v>
      </c>
      <c r="J926" t="s">
        <v>201</v>
      </c>
      <c r="K926">
        <v>10011</v>
      </c>
      <c r="L926" t="s">
        <v>104</v>
      </c>
      <c r="M926" t="s">
        <v>389</v>
      </c>
      <c r="N926" s="4" t="str">
        <f>VLOOKUP(M926,Table3[#All],2)</f>
        <v>Office Supplies</v>
      </c>
      <c r="O926" s="4" t="str">
        <f>VLOOKUP(M926,Table3[#All],3)</f>
        <v>Binders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3">
      <c r="A927">
        <v>926</v>
      </c>
      <c r="B927" t="s">
        <v>2114</v>
      </c>
      <c r="C927" t="s">
        <v>667</v>
      </c>
      <c r="D927" t="s">
        <v>2115</v>
      </c>
      <c r="E927" t="s">
        <v>135</v>
      </c>
      <c r="F927" t="s">
        <v>2116</v>
      </c>
      <c r="G927" s="4" t="str">
        <f>VLOOKUP(F927,Table2[#All],3)</f>
        <v>Consumer</v>
      </c>
      <c r="H927" t="s">
        <v>19</v>
      </c>
      <c r="I927" t="s">
        <v>102</v>
      </c>
      <c r="J927" t="s">
        <v>103</v>
      </c>
      <c r="K927">
        <v>19143</v>
      </c>
      <c r="L927" t="s">
        <v>104</v>
      </c>
      <c r="M927" t="s">
        <v>2117</v>
      </c>
      <c r="N927" s="4" t="str">
        <f>VLOOKUP(M927,Table3[#All],2)</f>
        <v>Office Supplies</v>
      </c>
      <c r="O927" s="4" t="str">
        <f>VLOOKUP(M927,Table3[#All],3)</f>
        <v>Paper</v>
      </c>
      <c r="P927">
        <v>15.552</v>
      </c>
      <c r="Q927">
        <v>3</v>
      </c>
      <c r="R927">
        <v>0.2</v>
      </c>
      <c r="S927">
        <v>5.4432</v>
      </c>
    </row>
    <row r="928" spans="1:19" x14ac:dyDescent="0.3">
      <c r="A928">
        <v>927</v>
      </c>
      <c r="B928" t="s">
        <v>2114</v>
      </c>
      <c r="C928" t="s">
        <v>667</v>
      </c>
      <c r="D928" t="s">
        <v>2115</v>
      </c>
      <c r="E928" t="s">
        <v>135</v>
      </c>
      <c r="F928" t="s">
        <v>2116</v>
      </c>
      <c r="G928" s="4" t="str">
        <f>VLOOKUP(F928,Table2[#All],3)</f>
        <v>Consumer</v>
      </c>
      <c r="H928" t="s">
        <v>19</v>
      </c>
      <c r="I928" t="s">
        <v>102</v>
      </c>
      <c r="J928" t="s">
        <v>103</v>
      </c>
      <c r="K928">
        <v>19143</v>
      </c>
      <c r="L928" t="s">
        <v>104</v>
      </c>
      <c r="M928" t="s">
        <v>2118</v>
      </c>
      <c r="N928" s="4" t="str">
        <f>VLOOKUP(M928,Table3[#All],2)</f>
        <v>Technology</v>
      </c>
      <c r="O928" s="4" t="str">
        <f>VLOOKUP(M928,Table3[#All],3)</f>
        <v>Accessories</v>
      </c>
      <c r="P928">
        <v>252</v>
      </c>
      <c r="Q928">
        <v>5</v>
      </c>
      <c r="R928">
        <v>0.2</v>
      </c>
      <c r="S928">
        <v>53.55</v>
      </c>
    </row>
    <row r="929" spans="1:19" x14ac:dyDescent="0.3">
      <c r="A929">
        <v>928</v>
      </c>
      <c r="B929" t="s">
        <v>2119</v>
      </c>
      <c r="C929" s="1">
        <v>42134</v>
      </c>
      <c r="D929" s="1">
        <v>42257</v>
      </c>
      <c r="E929" t="s">
        <v>34</v>
      </c>
      <c r="F929" t="s">
        <v>2120</v>
      </c>
      <c r="G929" s="4" t="str">
        <f>VLOOKUP(F929,Table2[#All],3)</f>
        <v>Home Office</v>
      </c>
      <c r="H929" t="s">
        <v>19</v>
      </c>
      <c r="I929" t="s">
        <v>236</v>
      </c>
      <c r="J929" t="s">
        <v>237</v>
      </c>
      <c r="K929">
        <v>22153</v>
      </c>
      <c r="L929" t="s">
        <v>22</v>
      </c>
      <c r="M929" t="s">
        <v>970</v>
      </c>
      <c r="N929" s="4" t="str">
        <f>VLOOKUP(M929,Table3[#All],2)</f>
        <v>Office Supplies</v>
      </c>
      <c r="O929" s="4" t="str">
        <f>VLOOKUP(M929,Table3[#All],3)</f>
        <v>Art</v>
      </c>
      <c r="P929">
        <v>46.2</v>
      </c>
      <c r="Q929">
        <v>4</v>
      </c>
      <c r="R929">
        <v>0</v>
      </c>
      <c r="S929">
        <v>12.936</v>
      </c>
    </row>
    <row r="930" spans="1:19" x14ac:dyDescent="0.3">
      <c r="A930">
        <v>929</v>
      </c>
      <c r="B930" t="s">
        <v>2119</v>
      </c>
      <c r="C930" s="1">
        <v>42134</v>
      </c>
      <c r="D930" s="1">
        <v>42257</v>
      </c>
      <c r="E930" t="s">
        <v>34</v>
      </c>
      <c r="F930" t="s">
        <v>2120</v>
      </c>
      <c r="G930" s="4" t="str">
        <f>VLOOKUP(F930,Table2[#All],3)</f>
        <v>Home Office</v>
      </c>
      <c r="H930" t="s">
        <v>19</v>
      </c>
      <c r="I930" t="s">
        <v>236</v>
      </c>
      <c r="J930" t="s">
        <v>237</v>
      </c>
      <c r="K930">
        <v>22153</v>
      </c>
      <c r="L930" t="s">
        <v>22</v>
      </c>
      <c r="M930" t="s">
        <v>984</v>
      </c>
      <c r="N930" s="4" t="str">
        <f>VLOOKUP(M930,Table3[#All],2)</f>
        <v>Office Supplies</v>
      </c>
      <c r="O930" s="4" t="str">
        <f>VLOOKUP(M930,Table3[#All],3)</f>
        <v>Appliances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3">
      <c r="A931">
        <v>930</v>
      </c>
      <c r="B931" t="s">
        <v>2121</v>
      </c>
      <c r="C931" t="s">
        <v>2122</v>
      </c>
      <c r="D931" t="s">
        <v>829</v>
      </c>
      <c r="E931" t="s">
        <v>135</v>
      </c>
      <c r="F931" t="s">
        <v>1665</v>
      </c>
      <c r="G931" s="4" t="str">
        <f>VLOOKUP(F931,Table2[#All],3)</f>
        <v>Consumer</v>
      </c>
      <c r="H931" t="s">
        <v>19</v>
      </c>
      <c r="I931" t="s">
        <v>2123</v>
      </c>
      <c r="J931" t="s">
        <v>378</v>
      </c>
      <c r="K931">
        <v>43615</v>
      </c>
      <c r="L931" t="s">
        <v>104</v>
      </c>
      <c r="M931" t="s">
        <v>1401</v>
      </c>
      <c r="N931" s="4" t="str">
        <f>VLOOKUP(M931,Table3[#All],2)</f>
        <v>Office Supplies</v>
      </c>
      <c r="O931" s="4" t="str">
        <f>VLOOKUP(M931,Table3[#All],3)</f>
        <v>Art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3">
      <c r="A932">
        <v>931</v>
      </c>
      <c r="B932" t="s">
        <v>2121</v>
      </c>
      <c r="C932" t="s">
        <v>2122</v>
      </c>
      <c r="D932" t="s">
        <v>829</v>
      </c>
      <c r="E932" t="s">
        <v>135</v>
      </c>
      <c r="F932" t="s">
        <v>1665</v>
      </c>
      <c r="G932" s="4" t="str">
        <f>VLOOKUP(F932,Table2[#All],3)</f>
        <v>Consumer</v>
      </c>
      <c r="H932" t="s">
        <v>19</v>
      </c>
      <c r="I932" t="s">
        <v>2123</v>
      </c>
      <c r="J932" t="s">
        <v>378</v>
      </c>
      <c r="K932">
        <v>43615</v>
      </c>
      <c r="L932" t="s">
        <v>104</v>
      </c>
      <c r="M932" t="s">
        <v>2124</v>
      </c>
      <c r="N932" s="4" t="str">
        <f>VLOOKUP(M932,Table3[#All],2)</f>
        <v>Office Supplies</v>
      </c>
      <c r="O932" s="4" t="str">
        <f>VLOOKUP(M932,Table3[#All],3)</f>
        <v>Art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3">
      <c r="A933">
        <v>932</v>
      </c>
      <c r="B933" t="s">
        <v>2121</v>
      </c>
      <c r="C933" t="s">
        <v>2122</v>
      </c>
      <c r="D933" t="s">
        <v>829</v>
      </c>
      <c r="E933" t="s">
        <v>135</v>
      </c>
      <c r="F933" t="s">
        <v>1665</v>
      </c>
      <c r="G933" s="4" t="str">
        <f>VLOOKUP(F933,Table2[#All],3)</f>
        <v>Consumer</v>
      </c>
      <c r="H933" t="s">
        <v>19</v>
      </c>
      <c r="I933" t="s">
        <v>2123</v>
      </c>
      <c r="J933" t="s">
        <v>378</v>
      </c>
      <c r="K933">
        <v>43615</v>
      </c>
      <c r="L933" t="s">
        <v>104</v>
      </c>
      <c r="M933" t="s">
        <v>1757</v>
      </c>
      <c r="N933" s="4" t="str">
        <f>VLOOKUP(M933,Table3[#All],2)</f>
        <v>Office Supplies</v>
      </c>
      <c r="O933" s="4" t="str">
        <f>VLOOKUP(M933,Table3[#All],3)</f>
        <v>Paper</v>
      </c>
      <c r="P933">
        <v>13.872</v>
      </c>
      <c r="Q933">
        <v>3</v>
      </c>
      <c r="R933">
        <v>0.2</v>
      </c>
      <c r="S933">
        <v>5.0286</v>
      </c>
    </row>
    <row r="934" spans="1:19" x14ac:dyDescent="0.3">
      <c r="A934">
        <v>933</v>
      </c>
      <c r="B934" t="s">
        <v>2125</v>
      </c>
      <c r="C934" s="1">
        <v>42775</v>
      </c>
      <c r="D934" s="1">
        <v>42895</v>
      </c>
      <c r="E934" t="s">
        <v>34</v>
      </c>
      <c r="F934" t="s">
        <v>2126</v>
      </c>
      <c r="G934" s="4" t="str">
        <f>VLOOKUP(F934,Table2[#All],3)</f>
        <v>Consumer</v>
      </c>
      <c r="H934" t="s">
        <v>19</v>
      </c>
      <c r="I934" t="s">
        <v>102</v>
      </c>
      <c r="J934" t="s">
        <v>103</v>
      </c>
      <c r="K934">
        <v>19140</v>
      </c>
      <c r="L934" t="s">
        <v>104</v>
      </c>
      <c r="M934" t="s">
        <v>2127</v>
      </c>
      <c r="N934" s="4" t="str">
        <f>VLOOKUP(M934,Table3[#All],2)</f>
        <v>Office Supplies</v>
      </c>
      <c r="O934" s="4" t="str">
        <f>VLOOKUP(M934,Table3[#All],3)</f>
        <v>Paper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3">
      <c r="A935">
        <v>934</v>
      </c>
      <c r="B935" t="s">
        <v>2128</v>
      </c>
      <c r="C935" t="s">
        <v>180</v>
      </c>
      <c r="D935" t="s">
        <v>2129</v>
      </c>
      <c r="E935" t="s">
        <v>34</v>
      </c>
      <c r="F935" t="s">
        <v>2130</v>
      </c>
      <c r="G935" s="4" t="str">
        <f>VLOOKUP(F935,Table2[#All],3)</f>
        <v>Home Office</v>
      </c>
      <c r="H935" t="s">
        <v>19</v>
      </c>
      <c r="I935" t="s">
        <v>102</v>
      </c>
      <c r="J935" t="s">
        <v>103</v>
      </c>
      <c r="K935">
        <v>19120</v>
      </c>
      <c r="L935" t="s">
        <v>104</v>
      </c>
      <c r="M935" t="s">
        <v>2131</v>
      </c>
      <c r="N935" s="4" t="str">
        <f>VLOOKUP(M935,Table3[#All],2)</f>
        <v>Office Supplies</v>
      </c>
      <c r="O935" s="4" t="str">
        <f>VLOOKUP(M935,Table3[#All],3)</f>
        <v>Paper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3">
      <c r="A936">
        <v>935</v>
      </c>
      <c r="B936" t="s">
        <v>2128</v>
      </c>
      <c r="C936" t="s">
        <v>180</v>
      </c>
      <c r="D936" t="s">
        <v>2129</v>
      </c>
      <c r="E936" t="s">
        <v>34</v>
      </c>
      <c r="F936" t="s">
        <v>2130</v>
      </c>
      <c r="G936" s="4" t="str">
        <f>VLOOKUP(F936,Table2[#All],3)</f>
        <v>Home Office</v>
      </c>
      <c r="H936" t="s">
        <v>19</v>
      </c>
      <c r="I936" t="s">
        <v>102</v>
      </c>
      <c r="J936" t="s">
        <v>103</v>
      </c>
      <c r="K936">
        <v>19120</v>
      </c>
      <c r="L936" t="s">
        <v>104</v>
      </c>
      <c r="M936" t="s">
        <v>2132</v>
      </c>
      <c r="N936" s="4" t="str">
        <f>VLOOKUP(M936,Table3[#All],2)</f>
        <v>Office Supplies</v>
      </c>
      <c r="O936" s="4" t="str">
        <f>VLOOKUP(M936,Table3[#All],3)</f>
        <v>Binders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3">
      <c r="A937">
        <v>936</v>
      </c>
      <c r="B937" t="s">
        <v>2128</v>
      </c>
      <c r="C937" t="s">
        <v>180</v>
      </c>
      <c r="D937" t="s">
        <v>2129</v>
      </c>
      <c r="E937" t="s">
        <v>34</v>
      </c>
      <c r="F937" t="s">
        <v>2130</v>
      </c>
      <c r="G937" s="4" t="str">
        <f>VLOOKUP(F937,Table2[#All],3)</f>
        <v>Home Office</v>
      </c>
      <c r="H937" t="s">
        <v>19</v>
      </c>
      <c r="I937" t="s">
        <v>102</v>
      </c>
      <c r="J937" t="s">
        <v>103</v>
      </c>
      <c r="K937">
        <v>19120</v>
      </c>
      <c r="L937" t="s">
        <v>104</v>
      </c>
      <c r="M937" t="s">
        <v>1971</v>
      </c>
      <c r="N937" s="4" t="str">
        <f>VLOOKUP(M937,Table3[#All],2)</f>
        <v>Office Supplies</v>
      </c>
      <c r="O937" s="4" t="str">
        <f>VLOOKUP(M937,Table3[#All],3)</f>
        <v>Paper</v>
      </c>
      <c r="P937">
        <v>15.552</v>
      </c>
      <c r="Q937">
        <v>3</v>
      </c>
      <c r="R937">
        <v>0.2</v>
      </c>
      <c r="S937">
        <v>5.4432</v>
      </c>
    </row>
    <row r="938" spans="1:19" x14ac:dyDescent="0.3">
      <c r="A938">
        <v>937</v>
      </c>
      <c r="B938" t="s">
        <v>2128</v>
      </c>
      <c r="C938" t="s">
        <v>180</v>
      </c>
      <c r="D938" t="s">
        <v>2129</v>
      </c>
      <c r="E938" t="s">
        <v>34</v>
      </c>
      <c r="F938" t="s">
        <v>2130</v>
      </c>
      <c r="G938" s="4" t="str">
        <f>VLOOKUP(F938,Table2[#All],3)</f>
        <v>Home Office</v>
      </c>
      <c r="H938" t="s">
        <v>19</v>
      </c>
      <c r="I938" t="s">
        <v>102</v>
      </c>
      <c r="J938" t="s">
        <v>103</v>
      </c>
      <c r="K938">
        <v>19120</v>
      </c>
      <c r="L938" t="s">
        <v>104</v>
      </c>
      <c r="M938" t="s">
        <v>446</v>
      </c>
      <c r="N938" s="4" t="str">
        <f>VLOOKUP(M938,Table3[#All],2)</f>
        <v>Office Supplies</v>
      </c>
      <c r="O938" s="4" t="str">
        <f>VLOOKUP(M938,Table3[#All],3)</f>
        <v>Appliances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3">
      <c r="A939">
        <v>938</v>
      </c>
      <c r="B939" t="s">
        <v>2133</v>
      </c>
      <c r="C939" s="1">
        <v>42866</v>
      </c>
      <c r="D939" s="1">
        <v>42897</v>
      </c>
      <c r="E939" t="s">
        <v>135</v>
      </c>
      <c r="F939" t="s">
        <v>157</v>
      </c>
      <c r="G939" s="4" t="str">
        <f>VLOOKUP(F939,Table2[#All],3)</f>
        <v>Corporate</v>
      </c>
      <c r="H939" t="s">
        <v>19</v>
      </c>
      <c r="I939" t="s">
        <v>2134</v>
      </c>
      <c r="J939" t="s">
        <v>500</v>
      </c>
      <c r="K939">
        <v>87401</v>
      </c>
      <c r="L939" t="s">
        <v>30</v>
      </c>
      <c r="M939" t="s">
        <v>969</v>
      </c>
      <c r="N939" s="4" t="str">
        <f>VLOOKUP(M939,Table3[#All],2)</f>
        <v>Technology</v>
      </c>
      <c r="O939" s="4" t="str">
        <f>VLOOKUP(M939,Table3[#All],3)</f>
        <v>Accessories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3">
      <c r="A940">
        <v>939</v>
      </c>
      <c r="B940" t="s">
        <v>2135</v>
      </c>
      <c r="C940" t="s">
        <v>2136</v>
      </c>
      <c r="D940" t="s">
        <v>2137</v>
      </c>
      <c r="E940" t="s">
        <v>34</v>
      </c>
      <c r="F940" t="s">
        <v>2138</v>
      </c>
      <c r="G940" s="4" t="str">
        <f>VLOOKUP(F940,Table2[#All],3)</f>
        <v>Corporate</v>
      </c>
      <c r="H940" t="s">
        <v>19</v>
      </c>
      <c r="I940" t="s">
        <v>2139</v>
      </c>
      <c r="J940" t="s">
        <v>29</v>
      </c>
      <c r="K940">
        <v>92503</v>
      </c>
      <c r="L940" t="s">
        <v>30</v>
      </c>
      <c r="M940" t="s">
        <v>2140</v>
      </c>
      <c r="N940" s="4" t="str">
        <f>VLOOKUP(M940,Table3[#All],2)</f>
        <v>Office Supplies</v>
      </c>
      <c r="O940" s="4" t="str">
        <f>VLOOKUP(M940,Table3[#All],3)</f>
        <v>Paper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3">
      <c r="A941">
        <v>940</v>
      </c>
      <c r="B941" t="s">
        <v>2135</v>
      </c>
      <c r="C941" t="s">
        <v>2136</v>
      </c>
      <c r="D941" t="s">
        <v>2137</v>
      </c>
      <c r="E941" t="s">
        <v>34</v>
      </c>
      <c r="F941" t="s">
        <v>2138</v>
      </c>
      <c r="G941" s="4" t="str">
        <f>VLOOKUP(F941,Table2[#All],3)</f>
        <v>Corporate</v>
      </c>
      <c r="H941" t="s">
        <v>19</v>
      </c>
      <c r="I941" t="s">
        <v>2139</v>
      </c>
      <c r="J941" t="s">
        <v>29</v>
      </c>
      <c r="K941">
        <v>92503</v>
      </c>
      <c r="L941" t="s">
        <v>30</v>
      </c>
      <c r="M941" t="s">
        <v>2141</v>
      </c>
      <c r="N941" s="4" t="str">
        <f>VLOOKUP(M941,Table3[#All],2)</f>
        <v>Office Supplies</v>
      </c>
      <c r="O941" s="4" t="str">
        <f>VLOOKUP(M941,Table3[#All],3)</f>
        <v>Appliances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3">
      <c r="A942">
        <v>941</v>
      </c>
      <c r="B942" t="s">
        <v>2142</v>
      </c>
      <c r="C942" t="s">
        <v>2143</v>
      </c>
      <c r="D942" t="s">
        <v>180</v>
      </c>
      <c r="E942" t="s">
        <v>135</v>
      </c>
      <c r="F942" t="s">
        <v>2144</v>
      </c>
      <c r="G942" s="4" t="str">
        <f>VLOOKUP(F942,Table2[#All],3)</f>
        <v>Corporate</v>
      </c>
      <c r="H942" t="s">
        <v>19</v>
      </c>
      <c r="I942" t="s">
        <v>87</v>
      </c>
      <c r="J942" t="s">
        <v>29</v>
      </c>
      <c r="K942">
        <v>94110</v>
      </c>
      <c r="L942" t="s">
        <v>30</v>
      </c>
      <c r="M942" t="s">
        <v>2145</v>
      </c>
      <c r="N942" s="4" t="str">
        <f>VLOOKUP(M942,Table3[#All],2)</f>
        <v>Office Supplies</v>
      </c>
      <c r="O942" s="4" t="str">
        <f>VLOOKUP(M942,Table3[#All],3)</f>
        <v>Paper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3">
      <c r="A943">
        <v>942</v>
      </c>
      <c r="B943" t="s">
        <v>2146</v>
      </c>
      <c r="C943" t="s">
        <v>92</v>
      </c>
      <c r="D943" t="s">
        <v>787</v>
      </c>
      <c r="E943" t="s">
        <v>34</v>
      </c>
      <c r="F943" t="s">
        <v>2101</v>
      </c>
      <c r="G943" s="4" t="str">
        <f>VLOOKUP(F943,Table2[#All],3)</f>
        <v>Corporate</v>
      </c>
      <c r="H943" t="s">
        <v>19</v>
      </c>
      <c r="I943" t="s">
        <v>2147</v>
      </c>
      <c r="J943" t="s">
        <v>29</v>
      </c>
      <c r="K943">
        <v>90503</v>
      </c>
      <c r="L943" t="s">
        <v>30</v>
      </c>
      <c r="M943" t="s">
        <v>2148</v>
      </c>
      <c r="N943" s="4" t="str">
        <f>VLOOKUP(M943,Table3[#All],2)</f>
        <v>Office Supplies</v>
      </c>
      <c r="O943" s="4" t="str">
        <f>VLOOKUP(M943,Table3[#All],3)</f>
        <v>Binders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3">
      <c r="A944">
        <v>943</v>
      </c>
      <c r="B944" t="s">
        <v>2146</v>
      </c>
      <c r="C944" t="s">
        <v>92</v>
      </c>
      <c r="D944" t="s">
        <v>787</v>
      </c>
      <c r="E944" t="s">
        <v>34</v>
      </c>
      <c r="F944" t="s">
        <v>2101</v>
      </c>
      <c r="G944" s="4" t="str">
        <f>VLOOKUP(F944,Table2[#All],3)</f>
        <v>Corporate</v>
      </c>
      <c r="H944" t="s">
        <v>19</v>
      </c>
      <c r="I944" t="s">
        <v>2147</v>
      </c>
      <c r="J944" t="s">
        <v>29</v>
      </c>
      <c r="K944">
        <v>90503</v>
      </c>
      <c r="L944" t="s">
        <v>30</v>
      </c>
      <c r="M944" t="s">
        <v>38</v>
      </c>
      <c r="N944" s="4" t="str">
        <f>VLOOKUP(M944,Table3[#All],2)</f>
        <v>Furniture</v>
      </c>
      <c r="O944" s="4" t="str">
        <f>VLOOKUP(M944,Table3[#All],3)</f>
        <v>Tables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3">
      <c r="A945">
        <v>944</v>
      </c>
      <c r="B945" t="s">
        <v>2149</v>
      </c>
      <c r="C945" t="s">
        <v>2150</v>
      </c>
      <c r="D945" s="1">
        <v>42069</v>
      </c>
      <c r="E945" t="s">
        <v>34</v>
      </c>
      <c r="F945" t="s">
        <v>886</v>
      </c>
      <c r="G945" s="4" t="str">
        <f>VLOOKUP(F945,Table2[#All],3)</f>
        <v>Consumer</v>
      </c>
      <c r="H945" t="s">
        <v>19</v>
      </c>
      <c r="I945" t="s">
        <v>59</v>
      </c>
      <c r="J945" t="s">
        <v>60</v>
      </c>
      <c r="K945">
        <v>98105</v>
      </c>
      <c r="L945" t="s">
        <v>30</v>
      </c>
      <c r="M945" t="s">
        <v>1464</v>
      </c>
      <c r="N945" s="4" t="str">
        <f>VLOOKUP(M945,Table3[#All],2)</f>
        <v>Office Supplies</v>
      </c>
      <c r="O945" s="4" t="str">
        <f>VLOOKUP(M945,Table3[#All],3)</f>
        <v>Paper</v>
      </c>
      <c r="P945">
        <v>32.4</v>
      </c>
      <c r="Q945">
        <v>5</v>
      </c>
      <c r="R945">
        <v>0</v>
      </c>
      <c r="S945">
        <v>15.552</v>
      </c>
    </row>
    <row r="946" spans="1:19" x14ac:dyDescent="0.3">
      <c r="A946">
        <v>945</v>
      </c>
      <c r="B946" t="s">
        <v>2149</v>
      </c>
      <c r="C946" t="s">
        <v>2150</v>
      </c>
      <c r="D946" s="1">
        <v>42069</v>
      </c>
      <c r="E946" t="s">
        <v>34</v>
      </c>
      <c r="F946" t="s">
        <v>886</v>
      </c>
      <c r="G946" s="4" t="str">
        <f>VLOOKUP(F946,Table2[#All],3)</f>
        <v>Consumer</v>
      </c>
      <c r="H946" t="s">
        <v>19</v>
      </c>
      <c r="I946" t="s">
        <v>59</v>
      </c>
      <c r="J946" t="s">
        <v>60</v>
      </c>
      <c r="K946">
        <v>98105</v>
      </c>
      <c r="L946" t="s">
        <v>30</v>
      </c>
      <c r="M946" t="s">
        <v>2151</v>
      </c>
      <c r="N946" s="4" t="str">
        <f>VLOOKUP(M946,Table3[#All],2)</f>
        <v>Office Supplies</v>
      </c>
      <c r="O946" s="4" t="str">
        <f>VLOOKUP(M946,Table3[#All],3)</f>
        <v>Storage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3">
      <c r="A947">
        <v>946</v>
      </c>
      <c r="B947" t="s">
        <v>2149</v>
      </c>
      <c r="C947" t="s">
        <v>2150</v>
      </c>
      <c r="D947" s="1">
        <v>42069</v>
      </c>
      <c r="E947" t="s">
        <v>34</v>
      </c>
      <c r="F947" t="s">
        <v>886</v>
      </c>
      <c r="G947" s="4" t="str">
        <f>VLOOKUP(F947,Table2[#All],3)</f>
        <v>Consumer</v>
      </c>
      <c r="H947" t="s">
        <v>19</v>
      </c>
      <c r="I947" t="s">
        <v>59</v>
      </c>
      <c r="J947" t="s">
        <v>60</v>
      </c>
      <c r="K947">
        <v>98105</v>
      </c>
      <c r="L947" t="s">
        <v>30</v>
      </c>
      <c r="M947" t="s">
        <v>2152</v>
      </c>
      <c r="N947" s="4" t="str">
        <f>VLOOKUP(M947,Table3[#All],2)</f>
        <v>Office Supplies</v>
      </c>
      <c r="O947" s="4" t="str">
        <f>VLOOKUP(M947,Table3[#All],3)</f>
        <v>Binders</v>
      </c>
      <c r="P947">
        <v>167.76</v>
      </c>
      <c r="Q947">
        <v>5</v>
      </c>
      <c r="R947">
        <v>0.2</v>
      </c>
      <c r="S947">
        <v>62.91</v>
      </c>
    </row>
    <row r="948" spans="1:19" x14ac:dyDescent="0.3">
      <c r="A948">
        <v>947</v>
      </c>
      <c r="B948" t="s">
        <v>2153</v>
      </c>
      <c r="C948" t="s">
        <v>2154</v>
      </c>
      <c r="D948" t="s">
        <v>2155</v>
      </c>
      <c r="E948" t="s">
        <v>135</v>
      </c>
      <c r="F948" t="s">
        <v>1413</v>
      </c>
      <c r="G948" s="4" t="str">
        <f>VLOOKUP(F948,Table2[#All],3)</f>
        <v>Consumer</v>
      </c>
      <c r="H948" t="s">
        <v>19</v>
      </c>
      <c r="I948" t="s">
        <v>1352</v>
      </c>
      <c r="J948" t="s">
        <v>231</v>
      </c>
      <c r="K948">
        <v>85204</v>
      </c>
      <c r="L948" t="s">
        <v>30</v>
      </c>
      <c r="M948" t="s">
        <v>2156</v>
      </c>
      <c r="N948" s="4" t="str">
        <f>VLOOKUP(M948,Table3[#All],2)</f>
        <v>Furniture</v>
      </c>
      <c r="O948" s="4" t="str">
        <f>VLOOKUP(M948,Table3[#All],3)</f>
        <v>Tables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3">
      <c r="A949">
        <v>948</v>
      </c>
      <c r="B949" t="s">
        <v>2157</v>
      </c>
      <c r="C949" t="s">
        <v>351</v>
      </c>
      <c r="D949" s="1">
        <v>42778</v>
      </c>
      <c r="E949" t="s">
        <v>34</v>
      </c>
      <c r="F949" t="s">
        <v>1115</v>
      </c>
      <c r="G949" s="4" t="str">
        <f>VLOOKUP(F949,Table2[#All],3)</f>
        <v>Home Office</v>
      </c>
      <c r="H949" t="s">
        <v>19</v>
      </c>
      <c r="I949" t="s">
        <v>102</v>
      </c>
      <c r="J949" t="s">
        <v>103</v>
      </c>
      <c r="K949">
        <v>19120</v>
      </c>
      <c r="L949" t="s">
        <v>104</v>
      </c>
      <c r="M949" t="s">
        <v>2158</v>
      </c>
      <c r="N949" s="4" t="str">
        <f>VLOOKUP(M949,Table3[#All],2)</f>
        <v>Furniture</v>
      </c>
      <c r="O949" s="4" t="str">
        <f>VLOOKUP(M949,Table3[#All],3)</f>
        <v>Furnishings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3">
      <c r="A950">
        <v>949</v>
      </c>
      <c r="B950" t="s">
        <v>2157</v>
      </c>
      <c r="C950" t="s">
        <v>351</v>
      </c>
      <c r="D950" s="1">
        <v>42778</v>
      </c>
      <c r="E950" t="s">
        <v>34</v>
      </c>
      <c r="F950" t="s">
        <v>1115</v>
      </c>
      <c r="G950" s="4" t="str">
        <f>VLOOKUP(F950,Table2[#All],3)</f>
        <v>Home Office</v>
      </c>
      <c r="H950" t="s">
        <v>19</v>
      </c>
      <c r="I950" t="s">
        <v>102</v>
      </c>
      <c r="J950" t="s">
        <v>103</v>
      </c>
      <c r="K950">
        <v>19120</v>
      </c>
      <c r="L950" t="s">
        <v>104</v>
      </c>
      <c r="M950" t="s">
        <v>684</v>
      </c>
      <c r="N950" s="4" t="str">
        <f>VLOOKUP(M950,Table3[#All],2)</f>
        <v>Furniture</v>
      </c>
      <c r="O950" s="4" t="str">
        <f>VLOOKUP(M950,Table3[#All],3)</f>
        <v>Furnishings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3">
      <c r="A951">
        <v>950</v>
      </c>
      <c r="B951" t="s">
        <v>2157</v>
      </c>
      <c r="C951" t="s">
        <v>351</v>
      </c>
      <c r="D951" s="1">
        <v>42778</v>
      </c>
      <c r="E951" t="s">
        <v>34</v>
      </c>
      <c r="F951" t="s">
        <v>1115</v>
      </c>
      <c r="G951" s="4" t="str">
        <f>VLOOKUP(F951,Table2[#All],3)</f>
        <v>Home Office</v>
      </c>
      <c r="H951" t="s">
        <v>19</v>
      </c>
      <c r="I951" t="s">
        <v>102</v>
      </c>
      <c r="J951" t="s">
        <v>103</v>
      </c>
      <c r="K951">
        <v>19120</v>
      </c>
      <c r="L951" t="s">
        <v>104</v>
      </c>
      <c r="M951" t="s">
        <v>2159</v>
      </c>
      <c r="N951" s="4" t="str">
        <f>VLOOKUP(M951,Table3[#All],2)</f>
        <v>Furniture</v>
      </c>
      <c r="O951" s="4" t="str">
        <f>VLOOKUP(M951,Table3[#All],3)</f>
        <v>Tables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3">
      <c r="A952">
        <v>951</v>
      </c>
      <c r="B952" t="s">
        <v>2157</v>
      </c>
      <c r="C952" t="s">
        <v>351</v>
      </c>
      <c r="D952" s="1">
        <v>42778</v>
      </c>
      <c r="E952" t="s">
        <v>34</v>
      </c>
      <c r="F952" t="s">
        <v>1115</v>
      </c>
      <c r="G952" s="4" t="str">
        <f>VLOOKUP(F952,Table2[#All],3)</f>
        <v>Home Office</v>
      </c>
      <c r="H952" t="s">
        <v>19</v>
      </c>
      <c r="I952" t="s">
        <v>102</v>
      </c>
      <c r="J952" t="s">
        <v>103</v>
      </c>
      <c r="K952">
        <v>19120</v>
      </c>
      <c r="L952" t="s">
        <v>104</v>
      </c>
      <c r="M952" t="s">
        <v>2160</v>
      </c>
      <c r="N952" s="4" t="str">
        <f>VLOOKUP(M952,Table3[#All],2)</f>
        <v>Office Supplies</v>
      </c>
      <c r="O952" s="4" t="str">
        <f>VLOOKUP(M952,Table3[#All],3)</f>
        <v>Paper</v>
      </c>
      <c r="P952">
        <v>15.552</v>
      </c>
      <c r="Q952">
        <v>3</v>
      </c>
      <c r="R952">
        <v>0.2</v>
      </c>
      <c r="S952">
        <v>5.4432</v>
      </c>
    </row>
    <row r="953" spans="1:19" x14ac:dyDescent="0.3">
      <c r="A953">
        <v>952</v>
      </c>
      <c r="B953" t="s">
        <v>2157</v>
      </c>
      <c r="C953" t="s">
        <v>351</v>
      </c>
      <c r="D953" s="1">
        <v>42778</v>
      </c>
      <c r="E953" t="s">
        <v>34</v>
      </c>
      <c r="F953" t="s">
        <v>1115</v>
      </c>
      <c r="G953" s="4" t="str">
        <f>VLOOKUP(F953,Table2[#All],3)</f>
        <v>Home Office</v>
      </c>
      <c r="H953" t="s">
        <v>19</v>
      </c>
      <c r="I953" t="s">
        <v>102</v>
      </c>
      <c r="J953" t="s">
        <v>103</v>
      </c>
      <c r="K953">
        <v>19120</v>
      </c>
      <c r="L953" t="s">
        <v>104</v>
      </c>
      <c r="M953" t="s">
        <v>680</v>
      </c>
      <c r="N953" s="4" t="str">
        <f>VLOOKUP(M953,Table3[#All],2)</f>
        <v>Office Supplies</v>
      </c>
      <c r="O953" s="4" t="str">
        <f>VLOOKUP(M953,Table3[#All],3)</f>
        <v>Paper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3">
      <c r="A954">
        <v>953</v>
      </c>
      <c r="B954" t="s">
        <v>2161</v>
      </c>
      <c r="C954" s="1">
        <v>42798</v>
      </c>
      <c r="D954" s="1">
        <v>42920</v>
      </c>
      <c r="E954" t="s">
        <v>34</v>
      </c>
      <c r="F954" t="s">
        <v>2162</v>
      </c>
      <c r="G954" s="4" t="str">
        <f>VLOOKUP(F954,Table2[#All],3)</f>
        <v>Consumer</v>
      </c>
      <c r="H954" t="s">
        <v>19</v>
      </c>
      <c r="I954" t="s">
        <v>102</v>
      </c>
      <c r="J954" t="s">
        <v>103</v>
      </c>
      <c r="K954">
        <v>19143</v>
      </c>
      <c r="L954" t="s">
        <v>104</v>
      </c>
      <c r="M954" t="s">
        <v>2163</v>
      </c>
      <c r="N954" s="4" t="str">
        <f>VLOOKUP(M954,Table3[#All],2)</f>
        <v>Furniture</v>
      </c>
      <c r="O954" s="4" t="str">
        <f>VLOOKUP(M954,Table3[#All],3)</f>
        <v>Furnishings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3">
      <c r="A955">
        <v>954</v>
      </c>
      <c r="B955" t="s">
        <v>2164</v>
      </c>
      <c r="C955" t="s">
        <v>750</v>
      </c>
      <c r="D955" s="1">
        <v>43101</v>
      </c>
      <c r="E955" t="s">
        <v>34</v>
      </c>
      <c r="F955" t="s">
        <v>2165</v>
      </c>
      <c r="G955" s="4" t="str">
        <f>VLOOKUP(F955,Table2[#All],3)</f>
        <v>Consumer</v>
      </c>
      <c r="H955" t="s">
        <v>19</v>
      </c>
      <c r="I955" t="s">
        <v>2166</v>
      </c>
      <c r="J955" t="s">
        <v>67</v>
      </c>
      <c r="K955">
        <v>78664</v>
      </c>
      <c r="L955" t="s">
        <v>68</v>
      </c>
      <c r="M955" t="s">
        <v>653</v>
      </c>
      <c r="N955" s="4" t="str">
        <f>VLOOKUP(M955,Table3[#All],2)</f>
        <v>Office Supplies</v>
      </c>
      <c r="O955" s="4" t="str">
        <f>VLOOKUP(M955,Table3[#All],3)</f>
        <v>Art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3">
      <c r="A956">
        <v>955</v>
      </c>
      <c r="B956" t="s">
        <v>2164</v>
      </c>
      <c r="C956" t="s">
        <v>750</v>
      </c>
      <c r="D956" s="1">
        <v>43101</v>
      </c>
      <c r="E956" t="s">
        <v>34</v>
      </c>
      <c r="F956" t="s">
        <v>2165</v>
      </c>
      <c r="G956" s="4" t="str">
        <f>VLOOKUP(F956,Table2[#All],3)</f>
        <v>Consumer</v>
      </c>
      <c r="H956" t="s">
        <v>19</v>
      </c>
      <c r="I956" t="s">
        <v>2166</v>
      </c>
      <c r="J956" t="s">
        <v>67</v>
      </c>
      <c r="K956">
        <v>78664</v>
      </c>
      <c r="L956" t="s">
        <v>68</v>
      </c>
      <c r="M956" t="s">
        <v>797</v>
      </c>
      <c r="N956" s="4" t="str">
        <f>VLOOKUP(M956,Table3[#All],2)</f>
        <v>Furniture</v>
      </c>
      <c r="O956" s="4" t="str">
        <f>VLOOKUP(M956,Table3[#All],3)</f>
        <v>Bookcases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3">
      <c r="A957">
        <v>956</v>
      </c>
      <c r="B957" t="s">
        <v>2167</v>
      </c>
      <c r="C957" t="s">
        <v>2026</v>
      </c>
      <c r="D957" s="1">
        <v>42837</v>
      </c>
      <c r="E957" t="s">
        <v>34</v>
      </c>
      <c r="F957" t="s">
        <v>2168</v>
      </c>
      <c r="G957" s="4" t="str">
        <f>VLOOKUP(F957,Table2[#All],3)</f>
        <v>Consumer</v>
      </c>
      <c r="H957" t="s">
        <v>19</v>
      </c>
      <c r="I957" t="s">
        <v>247</v>
      </c>
      <c r="J957" t="s">
        <v>1098</v>
      </c>
      <c r="K957">
        <v>39212</v>
      </c>
      <c r="L957" t="s">
        <v>22</v>
      </c>
      <c r="M957" t="s">
        <v>209</v>
      </c>
      <c r="N957" s="4" t="str">
        <f>VLOOKUP(M957,Table3[#All],2)</f>
        <v>Office Supplies</v>
      </c>
      <c r="O957" s="4" t="str">
        <f>VLOOKUP(M957,Table3[#All],3)</f>
        <v>Storage</v>
      </c>
      <c r="P957">
        <v>173.8</v>
      </c>
      <c r="Q957">
        <v>5</v>
      </c>
      <c r="R957">
        <v>0</v>
      </c>
      <c r="S957">
        <v>43.45</v>
      </c>
    </row>
    <row r="958" spans="1:19" x14ac:dyDescent="0.3">
      <c r="A958">
        <v>957</v>
      </c>
      <c r="B958" t="s">
        <v>2169</v>
      </c>
      <c r="C958" t="s">
        <v>2170</v>
      </c>
      <c r="D958" t="s">
        <v>2171</v>
      </c>
      <c r="E958" t="s">
        <v>17</v>
      </c>
      <c r="F958" t="s">
        <v>2172</v>
      </c>
      <c r="G958" s="4" t="str">
        <f>VLOOKUP(F958,Table2[#All],3)</f>
        <v>Consumer</v>
      </c>
      <c r="H958" t="s">
        <v>19</v>
      </c>
      <c r="I958" t="s">
        <v>410</v>
      </c>
      <c r="J958" t="s">
        <v>231</v>
      </c>
      <c r="K958">
        <v>85023</v>
      </c>
      <c r="L958" t="s">
        <v>30</v>
      </c>
      <c r="M958" t="s">
        <v>1992</v>
      </c>
      <c r="N958" s="4" t="str">
        <f>VLOOKUP(M958,Table3[#All],2)</f>
        <v>Technology</v>
      </c>
      <c r="O958" s="4" t="str">
        <f>VLOOKUP(M958,Table3[#All],3)</f>
        <v>Phones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3">
      <c r="A959">
        <v>958</v>
      </c>
      <c r="B959" t="s">
        <v>2169</v>
      </c>
      <c r="C959" t="s">
        <v>2170</v>
      </c>
      <c r="D959" t="s">
        <v>2171</v>
      </c>
      <c r="E959" t="s">
        <v>17</v>
      </c>
      <c r="F959" t="s">
        <v>2172</v>
      </c>
      <c r="G959" s="4" t="str">
        <f>VLOOKUP(F959,Table2[#All],3)</f>
        <v>Consumer</v>
      </c>
      <c r="H959" t="s">
        <v>19</v>
      </c>
      <c r="I959" t="s">
        <v>410</v>
      </c>
      <c r="J959" t="s">
        <v>231</v>
      </c>
      <c r="K959">
        <v>85023</v>
      </c>
      <c r="L959" t="s">
        <v>30</v>
      </c>
      <c r="M959" t="s">
        <v>2173</v>
      </c>
      <c r="N959" s="4" t="str">
        <f>VLOOKUP(M959,Table3[#All],2)</f>
        <v>Office Supplies</v>
      </c>
      <c r="O959" s="4" t="str">
        <f>VLOOKUP(M959,Table3[#All],3)</f>
        <v>Binders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3">
      <c r="A960">
        <v>959</v>
      </c>
      <c r="B960" t="s">
        <v>2169</v>
      </c>
      <c r="C960" t="s">
        <v>2170</v>
      </c>
      <c r="D960" t="s">
        <v>2171</v>
      </c>
      <c r="E960" t="s">
        <v>17</v>
      </c>
      <c r="F960" t="s">
        <v>2172</v>
      </c>
      <c r="G960" s="4" t="str">
        <f>VLOOKUP(F960,Table2[#All],3)</f>
        <v>Consumer</v>
      </c>
      <c r="H960" t="s">
        <v>19</v>
      </c>
      <c r="I960" t="s">
        <v>410</v>
      </c>
      <c r="J960" t="s">
        <v>231</v>
      </c>
      <c r="K960">
        <v>85023</v>
      </c>
      <c r="L960" t="s">
        <v>30</v>
      </c>
      <c r="M960" t="s">
        <v>2174</v>
      </c>
      <c r="N960" s="4" t="str">
        <f>VLOOKUP(M960,Table3[#All],2)</f>
        <v>Office Supplies</v>
      </c>
      <c r="O960" s="4" t="str">
        <f>VLOOKUP(M960,Table3[#All],3)</f>
        <v>Paper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3">
      <c r="A961">
        <v>960</v>
      </c>
      <c r="B961" t="s">
        <v>2175</v>
      </c>
      <c r="C961" t="s">
        <v>1437</v>
      </c>
      <c r="D961" t="s">
        <v>1437</v>
      </c>
      <c r="E961" t="s">
        <v>952</v>
      </c>
      <c r="F961" t="s">
        <v>2176</v>
      </c>
      <c r="G961" s="4" t="str">
        <f>VLOOKUP(F961,Table2[#All],3)</f>
        <v>Consumer</v>
      </c>
      <c r="H961" t="s">
        <v>19</v>
      </c>
      <c r="I961" t="s">
        <v>1738</v>
      </c>
      <c r="J961" t="s">
        <v>29</v>
      </c>
      <c r="K961">
        <v>92054</v>
      </c>
      <c r="L961" t="s">
        <v>30</v>
      </c>
      <c r="M961" t="s">
        <v>2177</v>
      </c>
      <c r="N961" s="4" t="str">
        <f>VLOOKUP(M961,Table3[#All],2)</f>
        <v>Furniture</v>
      </c>
      <c r="O961" s="4" t="str">
        <f>VLOOKUP(M961,Table3[#All],3)</f>
        <v>Furnishings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3">
      <c r="A962">
        <v>961</v>
      </c>
      <c r="B962" t="s">
        <v>2178</v>
      </c>
      <c r="C962" t="s">
        <v>1504</v>
      </c>
      <c r="D962" t="s">
        <v>814</v>
      </c>
      <c r="E962" t="s">
        <v>34</v>
      </c>
      <c r="F962" t="s">
        <v>2179</v>
      </c>
      <c r="G962" s="4" t="str">
        <f>VLOOKUP(F962,Table2[#All],3)</f>
        <v>Corporate</v>
      </c>
      <c r="H962" t="s">
        <v>19</v>
      </c>
      <c r="I962" t="s">
        <v>87</v>
      </c>
      <c r="J962" t="s">
        <v>29</v>
      </c>
      <c r="K962">
        <v>94110</v>
      </c>
      <c r="L962" t="s">
        <v>30</v>
      </c>
      <c r="M962" t="s">
        <v>698</v>
      </c>
      <c r="N962" s="4" t="str">
        <f>VLOOKUP(M962,Table3[#All],2)</f>
        <v>Furniture</v>
      </c>
      <c r="O962" s="4" t="str">
        <f>VLOOKUP(M962,Table3[#All],3)</f>
        <v>Chairs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3">
      <c r="A963">
        <v>962</v>
      </c>
      <c r="B963" t="s">
        <v>2180</v>
      </c>
      <c r="C963" t="s">
        <v>997</v>
      </c>
      <c r="D963" s="1">
        <v>42016</v>
      </c>
      <c r="E963" t="s">
        <v>34</v>
      </c>
      <c r="F963" t="s">
        <v>2181</v>
      </c>
      <c r="G963" s="4" t="str">
        <f>VLOOKUP(F963,Table2[#All],3)</f>
        <v>Home Office</v>
      </c>
      <c r="H963" t="s">
        <v>19</v>
      </c>
      <c r="I963" t="s">
        <v>1262</v>
      </c>
      <c r="J963" t="s">
        <v>1263</v>
      </c>
      <c r="K963">
        <v>72701</v>
      </c>
      <c r="L963" t="s">
        <v>22</v>
      </c>
      <c r="M963" t="s">
        <v>2182</v>
      </c>
      <c r="N963" s="4" t="str">
        <f>VLOOKUP(M963,Table3[#All],2)</f>
        <v>Office Supplies</v>
      </c>
      <c r="O963" s="4" t="str">
        <f>VLOOKUP(M963,Table3[#All],3)</f>
        <v>Binders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3">
      <c r="A964">
        <v>963</v>
      </c>
      <c r="B964" t="s">
        <v>2183</v>
      </c>
      <c r="C964" s="1">
        <v>42378</v>
      </c>
      <c r="D964" s="1">
        <v>42469</v>
      </c>
      <c r="E964" t="s">
        <v>135</v>
      </c>
      <c r="F964" t="s">
        <v>366</v>
      </c>
      <c r="G964" s="4" t="str">
        <f>VLOOKUP(F964,Table2[#All],3)</f>
        <v>Corporate</v>
      </c>
      <c r="H964" t="s">
        <v>19</v>
      </c>
      <c r="I964" t="s">
        <v>87</v>
      </c>
      <c r="J964" t="s">
        <v>29</v>
      </c>
      <c r="K964">
        <v>94110</v>
      </c>
      <c r="L964" t="s">
        <v>30</v>
      </c>
      <c r="M964" t="s">
        <v>1338</v>
      </c>
      <c r="N964" s="4" t="str">
        <f>VLOOKUP(M964,Table3[#All],2)</f>
        <v>Office Supplies</v>
      </c>
      <c r="O964" s="4" t="str">
        <f>VLOOKUP(M964,Table3[#All],3)</f>
        <v>Envelopes</v>
      </c>
      <c r="P964">
        <v>21.88</v>
      </c>
      <c r="Q964">
        <v>2</v>
      </c>
      <c r="R964">
        <v>0</v>
      </c>
      <c r="S964">
        <v>10.94</v>
      </c>
    </row>
    <row r="965" spans="1:19" x14ac:dyDescent="0.3">
      <c r="A965">
        <v>964</v>
      </c>
      <c r="B965" t="s">
        <v>2184</v>
      </c>
      <c r="C965" t="s">
        <v>2185</v>
      </c>
      <c r="D965" t="s">
        <v>861</v>
      </c>
      <c r="E965" t="s">
        <v>17</v>
      </c>
      <c r="F965" t="s">
        <v>2066</v>
      </c>
      <c r="G965" s="4" t="str">
        <f>VLOOKUP(F965,Table2[#All],3)</f>
        <v>Consumer</v>
      </c>
      <c r="H965" t="s">
        <v>19</v>
      </c>
      <c r="I965" t="s">
        <v>2186</v>
      </c>
      <c r="J965" t="s">
        <v>37</v>
      </c>
      <c r="K965">
        <v>33433</v>
      </c>
      <c r="L965" t="s">
        <v>22</v>
      </c>
      <c r="M965" t="s">
        <v>2187</v>
      </c>
      <c r="N965" s="4" t="str">
        <f>VLOOKUP(M965,Table3[#All],2)</f>
        <v>Office Supplies</v>
      </c>
      <c r="O965" s="4" t="str">
        <f>VLOOKUP(M965,Table3[#All],3)</f>
        <v>Labels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3">
      <c r="A966">
        <v>965</v>
      </c>
      <c r="B966" t="s">
        <v>2188</v>
      </c>
      <c r="C966" s="1">
        <v>42982</v>
      </c>
      <c r="D966" s="1">
        <v>43043</v>
      </c>
      <c r="E966" t="s">
        <v>135</v>
      </c>
      <c r="F966" t="s">
        <v>2189</v>
      </c>
      <c r="G966" s="4" t="str">
        <f>VLOOKUP(F966,Table2[#All],3)</f>
        <v>Home Office</v>
      </c>
      <c r="H966" t="s">
        <v>19</v>
      </c>
      <c r="I966" t="s">
        <v>200</v>
      </c>
      <c r="J966" t="s">
        <v>201</v>
      </c>
      <c r="K966">
        <v>10011</v>
      </c>
      <c r="L966" t="s">
        <v>104</v>
      </c>
      <c r="M966" t="s">
        <v>2190</v>
      </c>
      <c r="N966" s="4" t="str">
        <f>VLOOKUP(M966,Table3[#All],2)</f>
        <v>Office Supplies</v>
      </c>
      <c r="O966" s="4" t="str">
        <f>VLOOKUP(M966,Table3[#All],3)</f>
        <v>Labels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3">
      <c r="A967">
        <v>966</v>
      </c>
      <c r="B967" t="s">
        <v>2188</v>
      </c>
      <c r="C967" s="1">
        <v>42982</v>
      </c>
      <c r="D967" s="1">
        <v>43043</v>
      </c>
      <c r="E967" t="s">
        <v>135</v>
      </c>
      <c r="F967" t="s">
        <v>2189</v>
      </c>
      <c r="G967" s="4" t="str">
        <f>VLOOKUP(F967,Table2[#All],3)</f>
        <v>Home Office</v>
      </c>
      <c r="H967" t="s">
        <v>19</v>
      </c>
      <c r="I967" t="s">
        <v>200</v>
      </c>
      <c r="J967" t="s">
        <v>201</v>
      </c>
      <c r="K967">
        <v>10011</v>
      </c>
      <c r="L967" t="s">
        <v>104</v>
      </c>
      <c r="M967" t="s">
        <v>1072</v>
      </c>
      <c r="N967" s="4" t="str">
        <f>VLOOKUP(M967,Table3[#All],2)</f>
        <v>Office Supplies</v>
      </c>
      <c r="O967" s="4" t="str">
        <f>VLOOKUP(M967,Table3[#All],3)</f>
        <v>Art</v>
      </c>
      <c r="P967">
        <v>35.97</v>
      </c>
      <c r="Q967">
        <v>3</v>
      </c>
      <c r="R967">
        <v>0</v>
      </c>
      <c r="S967">
        <v>9.7119</v>
      </c>
    </row>
    <row r="968" spans="1:19" x14ac:dyDescent="0.3">
      <c r="A968">
        <v>967</v>
      </c>
      <c r="B968" t="s">
        <v>2188</v>
      </c>
      <c r="C968" s="1">
        <v>42982</v>
      </c>
      <c r="D968" s="1">
        <v>43043</v>
      </c>
      <c r="E968" t="s">
        <v>135</v>
      </c>
      <c r="F968" t="s">
        <v>2189</v>
      </c>
      <c r="G968" s="4" t="str">
        <f>VLOOKUP(F968,Table2[#All],3)</f>
        <v>Home Office</v>
      </c>
      <c r="H968" t="s">
        <v>19</v>
      </c>
      <c r="I968" t="s">
        <v>200</v>
      </c>
      <c r="J968" t="s">
        <v>201</v>
      </c>
      <c r="K968">
        <v>10011</v>
      </c>
      <c r="L968" t="s">
        <v>104</v>
      </c>
      <c r="M968" t="s">
        <v>2191</v>
      </c>
      <c r="N968" s="4" t="str">
        <f>VLOOKUP(M968,Table3[#All],2)</f>
        <v>Office Supplies</v>
      </c>
      <c r="O968" s="4" t="str">
        <f>VLOOKUP(M968,Table3[#All],3)</f>
        <v>Paper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3">
      <c r="A969">
        <v>968</v>
      </c>
      <c r="B969" t="s">
        <v>2188</v>
      </c>
      <c r="C969" s="1">
        <v>42982</v>
      </c>
      <c r="D969" s="1">
        <v>43043</v>
      </c>
      <c r="E969" t="s">
        <v>135</v>
      </c>
      <c r="F969" t="s">
        <v>2189</v>
      </c>
      <c r="G969" s="4" t="str">
        <f>VLOOKUP(F969,Table2[#All],3)</f>
        <v>Home Office</v>
      </c>
      <c r="H969" t="s">
        <v>19</v>
      </c>
      <c r="I969" t="s">
        <v>200</v>
      </c>
      <c r="J969" t="s">
        <v>201</v>
      </c>
      <c r="K969">
        <v>10011</v>
      </c>
      <c r="L969" t="s">
        <v>104</v>
      </c>
      <c r="M969" t="s">
        <v>2192</v>
      </c>
      <c r="N969" s="4" t="str">
        <f>VLOOKUP(M969,Table3[#All],2)</f>
        <v>Office Supplies</v>
      </c>
      <c r="O969" s="4" t="str">
        <f>VLOOKUP(M969,Table3[#All],3)</f>
        <v>Paper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3">
      <c r="A970">
        <v>969</v>
      </c>
      <c r="B970" t="s">
        <v>2188</v>
      </c>
      <c r="C970" s="1">
        <v>42982</v>
      </c>
      <c r="D970" s="1">
        <v>43043</v>
      </c>
      <c r="E970" t="s">
        <v>135</v>
      </c>
      <c r="F970" t="s">
        <v>2189</v>
      </c>
      <c r="G970" s="4" t="str">
        <f>VLOOKUP(F970,Table2[#All],3)</f>
        <v>Home Office</v>
      </c>
      <c r="H970" t="s">
        <v>19</v>
      </c>
      <c r="I970" t="s">
        <v>200</v>
      </c>
      <c r="J970" t="s">
        <v>201</v>
      </c>
      <c r="K970">
        <v>10011</v>
      </c>
      <c r="L970" t="s">
        <v>104</v>
      </c>
      <c r="M970" t="s">
        <v>2187</v>
      </c>
      <c r="N970" s="4" t="str">
        <f>VLOOKUP(M970,Table3[#All],2)</f>
        <v>Office Supplies</v>
      </c>
      <c r="O970" s="4" t="str">
        <f>VLOOKUP(M970,Table3[#All],3)</f>
        <v>Labels</v>
      </c>
      <c r="P970">
        <v>8.64</v>
      </c>
      <c r="Q970">
        <v>3</v>
      </c>
      <c r="R970">
        <v>0</v>
      </c>
      <c r="S970">
        <v>4.2336</v>
      </c>
    </row>
    <row r="971" spans="1:19" x14ac:dyDescent="0.3">
      <c r="A971">
        <v>970</v>
      </c>
      <c r="B971" t="s">
        <v>2188</v>
      </c>
      <c r="C971" s="1">
        <v>42982</v>
      </c>
      <c r="D971" s="1">
        <v>43043</v>
      </c>
      <c r="E971" t="s">
        <v>135</v>
      </c>
      <c r="F971" t="s">
        <v>2189</v>
      </c>
      <c r="G971" s="4" t="str">
        <f>VLOOKUP(F971,Table2[#All],3)</f>
        <v>Home Office</v>
      </c>
      <c r="H971" t="s">
        <v>19</v>
      </c>
      <c r="I971" t="s">
        <v>200</v>
      </c>
      <c r="J971" t="s">
        <v>201</v>
      </c>
      <c r="K971">
        <v>10011</v>
      </c>
      <c r="L971" t="s">
        <v>104</v>
      </c>
      <c r="M971" t="s">
        <v>2193</v>
      </c>
      <c r="N971" s="4" t="str">
        <f>VLOOKUP(M971,Table3[#All],2)</f>
        <v>Office Supplies</v>
      </c>
      <c r="O971" s="4" t="str">
        <f>VLOOKUP(M971,Table3[#All],3)</f>
        <v>Storage</v>
      </c>
      <c r="P971">
        <v>501.81</v>
      </c>
      <c r="Q971">
        <v>3</v>
      </c>
      <c r="R971">
        <v>0</v>
      </c>
      <c r="S971">
        <v>0</v>
      </c>
    </row>
    <row r="972" spans="1:19" x14ac:dyDescent="0.3">
      <c r="A972">
        <v>971</v>
      </c>
      <c r="B972" t="s">
        <v>2194</v>
      </c>
      <c r="C972" t="s">
        <v>2195</v>
      </c>
      <c r="D972" t="s">
        <v>2196</v>
      </c>
      <c r="E972" t="s">
        <v>17</v>
      </c>
      <c r="F972" t="s">
        <v>704</v>
      </c>
      <c r="G972" s="4" t="str">
        <f>VLOOKUP(F972,Table2[#All],3)</f>
        <v>Consumer</v>
      </c>
      <c r="H972" t="s">
        <v>19</v>
      </c>
      <c r="I972" t="s">
        <v>102</v>
      </c>
      <c r="J972" t="s">
        <v>103</v>
      </c>
      <c r="K972">
        <v>19134</v>
      </c>
      <c r="L972" t="s">
        <v>104</v>
      </c>
      <c r="M972" t="s">
        <v>2197</v>
      </c>
      <c r="N972" s="4" t="str">
        <f>VLOOKUP(M972,Table3[#All],2)</f>
        <v>Furniture</v>
      </c>
      <c r="O972" s="4" t="str">
        <f>VLOOKUP(M972,Table3[#All],3)</f>
        <v>Furnishings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3">
      <c r="A973">
        <v>972</v>
      </c>
      <c r="B973" t="s">
        <v>2194</v>
      </c>
      <c r="C973" t="s">
        <v>2195</v>
      </c>
      <c r="D973" t="s">
        <v>2196</v>
      </c>
      <c r="E973" t="s">
        <v>17</v>
      </c>
      <c r="F973" t="s">
        <v>704</v>
      </c>
      <c r="G973" s="4" t="str">
        <f>VLOOKUP(F973,Table2[#All],3)</f>
        <v>Consumer</v>
      </c>
      <c r="H973" t="s">
        <v>19</v>
      </c>
      <c r="I973" t="s">
        <v>102</v>
      </c>
      <c r="J973" t="s">
        <v>103</v>
      </c>
      <c r="K973">
        <v>19134</v>
      </c>
      <c r="L973" t="s">
        <v>104</v>
      </c>
      <c r="M973" t="s">
        <v>887</v>
      </c>
      <c r="N973" s="4" t="str">
        <f>VLOOKUP(M973,Table3[#All],2)</f>
        <v>Technology</v>
      </c>
      <c r="O973" s="4" t="str">
        <f>VLOOKUP(M973,Table3[#All],3)</f>
        <v>Phones</v>
      </c>
      <c r="P973">
        <v>124.2</v>
      </c>
      <c r="Q973">
        <v>3</v>
      </c>
      <c r="R973">
        <v>0.4</v>
      </c>
      <c r="S973">
        <v>-31.05</v>
      </c>
    </row>
    <row r="974" spans="1:19" x14ac:dyDescent="0.3">
      <c r="A974">
        <v>973</v>
      </c>
      <c r="B974" t="s">
        <v>2194</v>
      </c>
      <c r="C974" t="s">
        <v>2195</v>
      </c>
      <c r="D974" t="s">
        <v>2196</v>
      </c>
      <c r="E974" t="s">
        <v>17</v>
      </c>
      <c r="F974" t="s">
        <v>704</v>
      </c>
      <c r="G974" s="4" t="str">
        <f>VLOOKUP(F974,Table2[#All],3)</f>
        <v>Consumer</v>
      </c>
      <c r="H974" t="s">
        <v>19</v>
      </c>
      <c r="I974" t="s">
        <v>102</v>
      </c>
      <c r="J974" t="s">
        <v>103</v>
      </c>
      <c r="K974">
        <v>19134</v>
      </c>
      <c r="L974" t="s">
        <v>104</v>
      </c>
      <c r="M974" t="s">
        <v>1676</v>
      </c>
      <c r="N974" s="4" t="str">
        <f>VLOOKUP(M974,Table3[#All],2)</f>
        <v>Office Supplies</v>
      </c>
      <c r="O974" s="4" t="str">
        <f>VLOOKUP(M974,Table3[#All],3)</f>
        <v>Binders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3">
      <c r="A975">
        <v>974</v>
      </c>
      <c r="B975" t="s">
        <v>2194</v>
      </c>
      <c r="C975" t="s">
        <v>2195</v>
      </c>
      <c r="D975" t="s">
        <v>2196</v>
      </c>
      <c r="E975" t="s">
        <v>17</v>
      </c>
      <c r="F975" t="s">
        <v>704</v>
      </c>
      <c r="G975" s="4" t="str">
        <f>VLOOKUP(F975,Table2[#All],3)</f>
        <v>Consumer</v>
      </c>
      <c r="H975" t="s">
        <v>19</v>
      </c>
      <c r="I975" t="s">
        <v>102</v>
      </c>
      <c r="J975" t="s">
        <v>103</v>
      </c>
      <c r="K975">
        <v>19134</v>
      </c>
      <c r="L975" t="s">
        <v>104</v>
      </c>
      <c r="M975" t="s">
        <v>881</v>
      </c>
      <c r="N975" s="4" t="str">
        <f>VLOOKUP(M975,Table3[#All],2)</f>
        <v>Office Supplies</v>
      </c>
      <c r="O975" s="4" t="str">
        <f>VLOOKUP(M975,Table3[#All],3)</f>
        <v>Labels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3">
      <c r="A976">
        <v>975</v>
      </c>
      <c r="B976" t="s">
        <v>2198</v>
      </c>
      <c r="C976" s="1">
        <v>42865</v>
      </c>
      <c r="D976" s="1">
        <v>42957</v>
      </c>
      <c r="E976" t="s">
        <v>17</v>
      </c>
      <c r="F976" t="s">
        <v>1751</v>
      </c>
      <c r="G976" s="4" t="str">
        <f>VLOOKUP(F976,Table2[#All],3)</f>
        <v>Home Office</v>
      </c>
      <c r="H976" t="s">
        <v>19</v>
      </c>
      <c r="I976" t="s">
        <v>200</v>
      </c>
      <c r="J976" t="s">
        <v>201</v>
      </c>
      <c r="K976">
        <v>10011</v>
      </c>
      <c r="L976" t="s">
        <v>104</v>
      </c>
      <c r="M976" t="s">
        <v>1324</v>
      </c>
      <c r="N976" s="4" t="str">
        <f>VLOOKUP(M976,Table3[#All],2)</f>
        <v>Technology</v>
      </c>
      <c r="O976" s="4" t="str">
        <f>VLOOKUP(M976,Table3[#All],3)</f>
        <v>Phones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3">
      <c r="A977">
        <v>976</v>
      </c>
      <c r="B977" t="s">
        <v>2198</v>
      </c>
      <c r="C977" s="1">
        <v>42865</v>
      </c>
      <c r="D977" s="1">
        <v>42957</v>
      </c>
      <c r="E977" t="s">
        <v>17</v>
      </c>
      <c r="F977" t="s">
        <v>1751</v>
      </c>
      <c r="G977" s="4" t="str">
        <f>VLOOKUP(F977,Table2[#All],3)</f>
        <v>Home Office</v>
      </c>
      <c r="H977" t="s">
        <v>19</v>
      </c>
      <c r="I977" t="s">
        <v>200</v>
      </c>
      <c r="J977" t="s">
        <v>201</v>
      </c>
      <c r="K977">
        <v>10011</v>
      </c>
      <c r="L977" t="s">
        <v>104</v>
      </c>
      <c r="M977" t="s">
        <v>1028</v>
      </c>
      <c r="N977" s="4" t="str">
        <f>VLOOKUP(M977,Table3[#All],2)</f>
        <v>Office Supplies</v>
      </c>
      <c r="O977" s="4" t="str">
        <f>VLOOKUP(M977,Table3[#All],3)</f>
        <v>Binders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3">
      <c r="A978">
        <v>977</v>
      </c>
      <c r="B978" t="s">
        <v>2199</v>
      </c>
      <c r="C978" s="1">
        <v>42985</v>
      </c>
      <c r="D978" t="s">
        <v>2200</v>
      </c>
      <c r="E978" t="s">
        <v>34</v>
      </c>
      <c r="F978" t="s">
        <v>918</v>
      </c>
      <c r="G978" s="4" t="str">
        <f>VLOOKUP(F978,Table2[#All],3)</f>
        <v>Consumer</v>
      </c>
      <c r="H978" t="s">
        <v>19</v>
      </c>
      <c r="I978" t="s">
        <v>316</v>
      </c>
      <c r="J978" t="s">
        <v>317</v>
      </c>
      <c r="K978">
        <v>97206</v>
      </c>
      <c r="L978" t="s">
        <v>30</v>
      </c>
      <c r="M978" t="s">
        <v>2201</v>
      </c>
      <c r="N978" s="4" t="str">
        <f>VLOOKUP(M978,Table3[#All],2)</f>
        <v>Office Supplies</v>
      </c>
      <c r="O978" s="4" t="str">
        <f>VLOOKUP(M978,Table3[#All],3)</f>
        <v>Binders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3">
      <c r="A979">
        <v>978</v>
      </c>
      <c r="B979" t="s">
        <v>2202</v>
      </c>
      <c r="C979" s="1">
        <v>42917</v>
      </c>
      <c r="D979" s="1">
        <v>43009</v>
      </c>
      <c r="E979" t="s">
        <v>135</v>
      </c>
      <c r="F979" t="s">
        <v>1901</v>
      </c>
      <c r="G979" s="4" t="str">
        <f>VLOOKUP(F979,Table2[#All],3)</f>
        <v>Corporate</v>
      </c>
      <c r="H979" t="s">
        <v>19</v>
      </c>
      <c r="I979" t="s">
        <v>657</v>
      </c>
      <c r="J979" t="s">
        <v>177</v>
      </c>
      <c r="K979">
        <v>48205</v>
      </c>
      <c r="L979" t="s">
        <v>68</v>
      </c>
      <c r="M979" t="s">
        <v>509</v>
      </c>
      <c r="N979" s="4" t="str">
        <f>VLOOKUP(M979,Table3[#All],2)</f>
        <v>Technology</v>
      </c>
      <c r="O979" s="4" t="str">
        <f>VLOOKUP(M979,Table3[#All],3)</f>
        <v>Machines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3">
      <c r="A980">
        <v>979</v>
      </c>
      <c r="B980" t="s">
        <v>2203</v>
      </c>
      <c r="C980" t="s">
        <v>1273</v>
      </c>
      <c r="D980" t="s">
        <v>2204</v>
      </c>
      <c r="E980" t="s">
        <v>135</v>
      </c>
      <c r="F980" t="s">
        <v>2205</v>
      </c>
      <c r="G980" s="4" t="str">
        <f>VLOOKUP(F980,Table2[#All],3)</f>
        <v>Consumer</v>
      </c>
      <c r="H980" t="s">
        <v>19</v>
      </c>
      <c r="I980" t="s">
        <v>392</v>
      </c>
      <c r="J980" t="s">
        <v>55</v>
      </c>
      <c r="K980">
        <v>28403</v>
      </c>
      <c r="L980" t="s">
        <v>22</v>
      </c>
      <c r="M980" t="s">
        <v>1493</v>
      </c>
      <c r="N980" s="4" t="str">
        <f>VLOOKUP(M980,Table3[#All],2)</f>
        <v>Office Supplies</v>
      </c>
      <c r="O980" s="4" t="str">
        <f>VLOOKUP(M980,Table3[#All],3)</f>
        <v>Binders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3">
      <c r="A981">
        <v>980</v>
      </c>
      <c r="B981" t="s">
        <v>2206</v>
      </c>
      <c r="C981" s="1">
        <v>42259</v>
      </c>
      <c r="D981" s="1">
        <v>42350</v>
      </c>
      <c r="E981" t="s">
        <v>135</v>
      </c>
      <c r="F981" t="s">
        <v>258</v>
      </c>
      <c r="G981" s="4" t="str">
        <f>VLOOKUP(F981,Table2[#All],3)</f>
        <v>Corporate</v>
      </c>
      <c r="H981" t="s">
        <v>19</v>
      </c>
      <c r="I981" t="s">
        <v>377</v>
      </c>
      <c r="J981" t="s">
        <v>192</v>
      </c>
      <c r="K981">
        <v>47201</v>
      </c>
      <c r="L981" t="s">
        <v>68</v>
      </c>
      <c r="M981" t="s">
        <v>2207</v>
      </c>
      <c r="N981" s="4" t="str">
        <f>VLOOKUP(M981,Table3[#All],2)</f>
        <v>Office Supplies</v>
      </c>
      <c r="O981" s="4" t="str">
        <f>VLOOKUP(M981,Table3[#All],3)</f>
        <v>Paper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3">
      <c r="A982">
        <v>981</v>
      </c>
      <c r="B982" t="s">
        <v>2208</v>
      </c>
      <c r="C982" s="1">
        <v>42439</v>
      </c>
      <c r="D982" s="1">
        <v>42592</v>
      </c>
      <c r="E982" t="s">
        <v>34</v>
      </c>
      <c r="F982" t="s">
        <v>109</v>
      </c>
      <c r="G982" s="4" t="str">
        <f>VLOOKUP(F982,Table2[#All],3)</f>
        <v>Consumer</v>
      </c>
      <c r="H982" t="s">
        <v>19</v>
      </c>
      <c r="I982" t="s">
        <v>200</v>
      </c>
      <c r="J982" t="s">
        <v>201</v>
      </c>
      <c r="K982">
        <v>10035</v>
      </c>
      <c r="L982" t="s">
        <v>104</v>
      </c>
      <c r="M982" t="s">
        <v>1846</v>
      </c>
      <c r="N982" s="4" t="str">
        <f>VLOOKUP(M982,Table3[#All],2)</f>
        <v>Furniture</v>
      </c>
      <c r="O982" s="4" t="str">
        <f>VLOOKUP(M982,Table3[#All],3)</f>
        <v>Chairs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3">
      <c r="A983">
        <v>982</v>
      </c>
      <c r="B983" t="s">
        <v>2209</v>
      </c>
      <c r="C983" s="1">
        <v>41954</v>
      </c>
      <c r="D983" t="s">
        <v>2210</v>
      </c>
      <c r="E983" t="s">
        <v>17</v>
      </c>
      <c r="F983" t="s">
        <v>2211</v>
      </c>
      <c r="G983" s="4" t="str">
        <f>VLOOKUP(F983,Table2[#All],3)</f>
        <v>Consumer</v>
      </c>
      <c r="H983" t="s">
        <v>19</v>
      </c>
      <c r="I983" t="s">
        <v>1087</v>
      </c>
      <c r="J983" t="s">
        <v>345</v>
      </c>
      <c r="K983">
        <v>80027</v>
      </c>
      <c r="L983" t="s">
        <v>30</v>
      </c>
      <c r="M983" t="s">
        <v>2212</v>
      </c>
      <c r="N983" s="4" t="str">
        <f>VLOOKUP(M983,Table3[#All],2)</f>
        <v>Office Supplies</v>
      </c>
      <c r="O983" s="4" t="str">
        <f>VLOOKUP(M983,Table3[#All],3)</f>
        <v>Art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3">
      <c r="A984">
        <v>983</v>
      </c>
      <c r="B984" t="s">
        <v>2209</v>
      </c>
      <c r="C984" s="1">
        <v>41954</v>
      </c>
      <c r="D984" t="s">
        <v>2210</v>
      </c>
      <c r="E984" t="s">
        <v>17</v>
      </c>
      <c r="F984" t="s">
        <v>2211</v>
      </c>
      <c r="G984" s="4" t="str">
        <f>VLOOKUP(F984,Table2[#All],3)</f>
        <v>Consumer</v>
      </c>
      <c r="H984" t="s">
        <v>19</v>
      </c>
      <c r="I984" t="s">
        <v>1087</v>
      </c>
      <c r="J984" t="s">
        <v>345</v>
      </c>
      <c r="K984">
        <v>80027</v>
      </c>
      <c r="L984" t="s">
        <v>30</v>
      </c>
      <c r="M984" t="s">
        <v>2213</v>
      </c>
      <c r="N984" s="4" t="str">
        <f>VLOOKUP(M984,Table3[#All],2)</f>
        <v>Technology</v>
      </c>
      <c r="O984" s="4" t="str">
        <f>VLOOKUP(M984,Table3[#All],3)</f>
        <v>Phones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3">
      <c r="A985">
        <v>984</v>
      </c>
      <c r="B985" t="s">
        <v>2209</v>
      </c>
      <c r="C985" s="1">
        <v>41954</v>
      </c>
      <c r="D985" t="s">
        <v>2210</v>
      </c>
      <c r="E985" t="s">
        <v>17</v>
      </c>
      <c r="F985" t="s">
        <v>2211</v>
      </c>
      <c r="G985" s="4" t="str">
        <f>VLOOKUP(F985,Table2[#All],3)</f>
        <v>Consumer</v>
      </c>
      <c r="H985" t="s">
        <v>19</v>
      </c>
      <c r="I985" t="s">
        <v>1087</v>
      </c>
      <c r="J985" t="s">
        <v>345</v>
      </c>
      <c r="K985">
        <v>80027</v>
      </c>
      <c r="L985" t="s">
        <v>30</v>
      </c>
      <c r="M985" t="s">
        <v>1927</v>
      </c>
      <c r="N985" s="4" t="str">
        <f>VLOOKUP(M985,Table3[#All],2)</f>
        <v>Furniture</v>
      </c>
      <c r="O985" s="4" t="str">
        <f>VLOOKUP(M985,Table3[#All],3)</f>
        <v>Chairs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3">
      <c r="A986">
        <v>985</v>
      </c>
      <c r="B986" t="s">
        <v>2214</v>
      </c>
      <c r="C986" t="s">
        <v>1710</v>
      </c>
      <c r="D986" s="1">
        <v>42865</v>
      </c>
      <c r="E986" t="s">
        <v>34</v>
      </c>
      <c r="F986" t="s">
        <v>2215</v>
      </c>
      <c r="G986" s="4" t="str">
        <f>VLOOKUP(F986,Table2[#All],3)</f>
        <v>Home Office</v>
      </c>
      <c r="H986" t="s">
        <v>19</v>
      </c>
      <c r="I986" t="s">
        <v>449</v>
      </c>
      <c r="J986" t="s">
        <v>67</v>
      </c>
      <c r="K986">
        <v>77506</v>
      </c>
      <c r="L986" t="s">
        <v>68</v>
      </c>
      <c r="M986" t="s">
        <v>1854</v>
      </c>
      <c r="N986" s="4" t="str">
        <f>VLOOKUP(M986,Table3[#All],2)</f>
        <v>Office Supplies</v>
      </c>
      <c r="O986" s="4" t="str">
        <f>VLOOKUP(M986,Table3[#All],3)</f>
        <v>Labels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3">
      <c r="A987">
        <v>986</v>
      </c>
      <c r="B987" t="s">
        <v>2214</v>
      </c>
      <c r="C987" t="s">
        <v>1710</v>
      </c>
      <c r="D987" s="1">
        <v>42865</v>
      </c>
      <c r="E987" t="s">
        <v>34</v>
      </c>
      <c r="F987" t="s">
        <v>2215</v>
      </c>
      <c r="G987" s="4" t="str">
        <f>VLOOKUP(F987,Table2[#All],3)</f>
        <v>Home Office</v>
      </c>
      <c r="H987" t="s">
        <v>19</v>
      </c>
      <c r="I987" t="s">
        <v>449</v>
      </c>
      <c r="J987" t="s">
        <v>67</v>
      </c>
      <c r="K987">
        <v>77506</v>
      </c>
      <c r="L987" t="s">
        <v>68</v>
      </c>
      <c r="M987" t="s">
        <v>2216</v>
      </c>
      <c r="N987" s="4" t="str">
        <f>VLOOKUP(M987,Table3[#All],2)</f>
        <v>Office Supplies</v>
      </c>
      <c r="O987" s="4" t="str">
        <f>VLOOKUP(M987,Table3[#All],3)</f>
        <v>Envelopes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3">
      <c r="A988">
        <v>987</v>
      </c>
      <c r="B988" t="s">
        <v>2214</v>
      </c>
      <c r="C988" t="s">
        <v>1710</v>
      </c>
      <c r="D988" s="1">
        <v>42865</v>
      </c>
      <c r="E988" t="s">
        <v>34</v>
      </c>
      <c r="F988" t="s">
        <v>2215</v>
      </c>
      <c r="G988" s="4" t="str">
        <f>VLOOKUP(F988,Table2[#All],3)</f>
        <v>Home Office</v>
      </c>
      <c r="H988" t="s">
        <v>19</v>
      </c>
      <c r="I988" t="s">
        <v>449</v>
      </c>
      <c r="J988" t="s">
        <v>67</v>
      </c>
      <c r="K988">
        <v>77506</v>
      </c>
      <c r="L988" t="s">
        <v>68</v>
      </c>
      <c r="M988" t="s">
        <v>2217</v>
      </c>
      <c r="N988" s="4" t="str">
        <f>VLOOKUP(M988,Table3[#All],2)</f>
        <v>Technology</v>
      </c>
      <c r="O988" s="4" t="str">
        <f>VLOOKUP(M988,Table3[#All],3)</f>
        <v>Machines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3">
      <c r="A989">
        <v>988</v>
      </c>
      <c r="B989" t="s">
        <v>2218</v>
      </c>
      <c r="C989" s="1">
        <v>42280</v>
      </c>
      <c r="D989" s="1">
        <v>42280</v>
      </c>
      <c r="E989" t="s">
        <v>952</v>
      </c>
      <c r="F989" t="s">
        <v>2219</v>
      </c>
      <c r="G989" s="4" t="str">
        <f>VLOOKUP(F989,Table2[#All],3)</f>
        <v>Consumer</v>
      </c>
      <c r="H989" t="s">
        <v>19</v>
      </c>
      <c r="I989" t="s">
        <v>132</v>
      </c>
      <c r="J989" t="s">
        <v>67</v>
      </c>
      <c r="K989">
        <v>77041</v>
      </c>
      <c r="L989" t="s">
        <v>68</v>
      </c>
      <c r="M989" t="s">
        <v>2220</v>
      </c>
      <c r="N989" s="4" t="str">
        <f>VLOOKUP(M989,Table3[#All],2)</f>
        <v>Office Supplies</v>
      </c>
      <c r="O989" s="4" t="str">
        <f>VLOOKUP(M989,Table3[#All],3)</f>
        <v>Binders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3">
      <c r="A990">
        <v>989</v>
      </c>
      <c r="B990" t="s">
        <v>2221</v>
      </c>
      <c r="C990" t="s">
        <v>2222</v>
      </c>
      <c r="D990" t="s">
        <v>2223</v>
      </c>
      <c r="E990" t="s">
        <v>34</v>
      </c>
      <c r="F990" t="s">
        <v>1220</v>
      </c>
      <c r="G990" s="4" t="str">
        <f>VLOOKUP(F990,Table2[#All],3)</f>
        <v>Corporate</v>
      </c>
      <c r="H990" t="s">
        <v>19</v>
      </c>
      <c r="I990" t="s">
        <v>1153</v>
      </c>
      <c r="J990" t="s">
        <v>201</v>
      </c>
      <c r="K990">
        <v>13021</v>
      </c>
      <c r="L990" t="s">
        <v>104</v>
      </c>
      <c r="M990" t="s">
        <v>1661</v>
      </c>
      <c r="N990" s="4" t="str">
        <f>VLOOKUP(M990,Table3[#All],2)</f>
        <v>Furniture</v>
      </c>
      <c r="O990" s="4" t="str">
        <f>VLOOKUP(M990,Table3[#All],3)</f>
        <v>Furnishings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3">
      <c r="A991">
        <v>990</v>
      </c>
      <c r="B991" t="s">
        <v>2221</v>
      </c>
      <c r="C991" t="s">
        <v>2222</v>
      </c>
      <c r="D991" t="s">
        <v>2223</v>
      </c>
      <c r="E991" t="s">
        <v>34</v>
      </c>
      <c r="F991" t="s">
        <v>1220</v>
      </c>
      <c r="G991" s="4" t="str">
        <f>VLOOKUP(F991,Table2[#All],3)</f>
        <v>Corporate</v>
      </c>
      <c r="H991" t="s">
        <v>19</v>
      </c>
      <c r="I991" t="s">
        <v>1153</v>
      </c>
      <c r="J991" t="s">
        <v>201</v>
      </c>
      <c r="K991">
        <v>13021</v>
      </c>
      <c r="L991" t="s">
        <v>104</v>
      </c>
      <c r="M991" t="s">
        <v>2224</v>
      </c>
      <c r="N991" s="4" t="str">
        <f>VLOOKUP(M991,Table3[#All],2)</f>
        <v>Office Supplies</v>
      </c>
      <c r="O991" s="4" t="str">
        <f>VLOOKUP(M991,Table3[#All],3)</f>
        <v>Art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3">
      <c r="A992">
        <v>991</v>
      </c>
      <c r="B992" t="s">
        <v>2225</v>
      </c>
      <c r="C992" t="s">
        <v>2226</v>
      </c>
      <c r="D992" t="s">
        <v>2227</v>
      </c>
      <c r="E992" t="s">
        <v>17</v>
      </c>
      <c r="F992" t="s">
        <v>2228</v>
      </c>
      <c r="G992" s="4" t="str">
        <f>VLOOKUP(F992,Table2[#All],3)</f>
        <v>Home Office</v>
      </c>
      <c r="H992" t="s">
        <v>19</v>
      </c>
      <c r="I992" t="s">
        <v>1125</v>
      </c>
      <c r="J992" t="s">
        <v>37</v>
      </c>
      <c r="K992">
        <v>32216</v>
      </c>
      <c r="L992" t="s">
        <v>22</v>
      </c>
      <c r="M992" t="s">
        <v>838</v>
      </c>
      <c r="N992" s="4" t="str">
        <f>VLOOKUP(M992,Table3[#All],2)</f>
        <v>Furniture</v>
      </c>
      <c r="O992" s="4" t="str">
        <f>VLOOKUP(M992,Table3[#All],3)</f>
        <v>Chairs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3">
      <c r="A993">
        <v>992</v>
      </c>
      <c r="B993" t="s">
        <v>2229</v>
      </c>
      <c r="C993" s="1">
        <v>42622</v>
      </c>
      <c r="D993" s="1">
        <v>42683</v>
      </c>
      <c r="E993" t="s">
        <v>135</v>
      </c>
      <c r="F993" t="s">
        <v>409</v>
      </c>
      <c r="G993" s="4" t="str">
        <f>VLOOKUP(F993,Table2[#All],3)</f>
        <v>Consumer</v>
      </c>
      <c r="H993" t="s">
        <v>19</v>
      </c>
      <c r="I993" t="s">
        <v>200</v>
      </c>
      <c r="J993" t="s">
        <v>201</v>
      </c>
      <c r="K993">
        <v>10024</v>
      </c>
      <c r="L993" t="s">
        <v>104</v>
      </c>
      <c r="M993" t="s">
        <v>1814</v>
      </c>
      <c r="N993" s="4" t="str">
        <f>VLOOKUP(M993,Table3[#All],2)</f>
        <v>Office Supplies</v>
      </c>
      <c r="O993" s="4" t="str">
        <f>VLOOKUP(M993,Table3[#All],3)</f>
        <v>Binders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3">
      <c r="A994">
        <v>993</v>
      </c>
      <c r="B994" t="s">
        <v>2230</v>
      </c>
      <c r="C994" t="s">
        <v>2231</v>
      </c>
      <c r="D994" t="s">
        <v>1755</v>
      </c>
      <c r="E994" t="s">
        <v>135</v>
      </c>
      <c r="F994" t="s">
        <v>1766</v>
      </c>
      <c r="G994" s="4" t="str">
        <f>VLOOKUP(F994,Table2[#All],3)</f>
        <v>Consumer</v>
      </c>
      <c r="H994" t="s">
        <v>19</v>
      </c>
      <c r="I994" t="s">
        <v>471</v>
      </c>
      <c r="J994" t="s">
        <v>29</v>
      </c>
      <c r="K994">
        <v>95123</v>
      </c>
      <c r="L994" t="s">
        <v>30</v>
      </c>
      <c r="M994" t="s">
        <v>794</v>
      </c>
      <c r="N994" s="4" t="str">
        <f>VLOOKUP(M994,Table3[#All],2)</f>
        <v>Office Supplies</v>
      </c>
      <c r="O994" s="4" t="str">
        <f>VLOOKUP(M994,Table3[#All],3)</f>
        <v>Fasteners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3">
      <c r="A995">
        <v>994</v>
      </c>
      <c r="B995" t="s">
        <v>2230</v>
      </c>
      <c r="C995" t="s">
        <v>2231</v>
      </c>
      <c r="D995" t="s">
        <v>1755</v>
      </c>
      <c r="E995" t="s">
        <v>135</v>
      </c>
      <c r="F995" t="s">
        <v>1766</v>
      </c>
      <c r="G995" s="4" t="str">
        <f>VLOOKUP(F995,Table2[#All],3)</f>
        <v>Consumer</v>
      </c>
      <c r="H995" t="s">
        <v>19</v>
      </c>
      <c r="I995" t="s">
        <v>471</v>
      </c>
      <c r="J995" t="s">
        <v>29</v>
      </c>
      <c r="K995">
        <v>95123</v>
      </c>
      <c r="L995" t="s">
        <v>30</v>
      </c>
      <c r="M995" t="s">
        <v>2232</v>
      </c>
      <c r="N995" s="4" t="str">
        <f>VLOOKUP(M995,Table3[#All],2)</f>
        <v>Office Supplies</v>
      </c>
      <c r="O995" s="4" t="str">
        <f>VLOOKUP(M995,Table3[#All],3)</f>
        <v>Paper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3">
      <c r="A996">
        <v>995</v>
      </c>
      <c r="B996" t="s">
        <v>2233</v>
      </c>
      <c r="C996" t="s">
        <v>2234</v>
      </c>
      <c r="D996" t="s">
        <v>2235</v>
      </c>
      <c r="E996" t="s">
        <v>34</v>
      </c>
      <c r="F996" t="s">
        <v>2236</v>
      </c>
      <c r="G996" s="4" t="str">
        <f>VLOOKUP(F996,Table2[#All],3)</f>
        <v>Corporate</v>
      </c>
      <c r="H996" t="s">
        <v>19</v>
      </c>
      <c r="I996" t="s">
        <v>2237</v>
      </c>
      <c r="J996" t="s">
        <v>237</v>
      </c>
      <c r="K996">
        <v>23464</v>
      </c>
      <c r="L996" t="s">
        <v>22</v>
      </c>
      <c r="M996" t="s">
        <v>2238</v>
      </c>
      <c r="N996" s="4" t="str">
        <f>VLOOKUP(M996,Table3[#All],2)</f>
        <v>Office Supplies</v>
      </c>
      <c r="O996" s="4" t="str">
        <f>VLOOKUP(M996,Table3[#All],3)</f>
        <v>Binders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3">
      <c r="A997">
        <v>996</v>
      </c>
      <c r="B997" t="s">
        <v>2233</v>
      </c>
      <c r="C997" t="s">
        <v>2234</v>
      </c>
      <c r="D997" t="s">
        <v>2235</v>
      </c>
      <c r="E997" t="s">
        <v>34</v>
      </c>
      <c r="F997" t="s">
        <v>2236</v>
      </c>
      <c r="G997" s="4" t="str">
        <f>VLOOKUP(F997,Table2[#All],3)</f>
        <v>Corporate</v>
      </c>
      <c r="H997" t="s">
        <v>19</v>
      </c>
      <c r="I997" t="s">
        <v>2237</v>
      </c>
      <c r="J997" t="s">
        <v>237</v>
      </c>
      <c r="K997">
        <v>23464</v>
      </c>
      <c r="L997" t="s">
        <v>22</v>
      </c>
      <c r="M997" t="s">
        <v>1850</v>
      </c>
      <c r="N997" s="4" t="str">
        <f>VLOOKUP(M997,Table3[#All],2)</f>
        <v>Technology</v>
      </c>
      <c r="O997" s="4" t="str">
        <f>VLOOKUP(M997,Table3[#All],3)</f>
        <v>Phones</v>
      </c>
      <c r="P997">
        <v>617.97</v>
      </c>
      <c r="Q997">
        <v>3</v>
      </c>
      <c r="R997">
        <v>0</v>
      </c>
      <c r="S997">
        <v>173.0316</v>
      </c>
    </row>
    <row r="998" spans="1:19" x14ac:dyDescent="0.3">
      <c r="A998">
        <v>997</v>
      </c>
      <c r="B998" t="s">
        <v>2239</v>
      </c>
      <c r="C998" t="s">
        <v>2240</v>
      </c>
      <c r="D998" s="1">
        <v>42074</v>
      </c>
      <c r="E998" t="s">
        <v>34</v>
      </c>
      <c r="F998" t="s">
        <v>2241</v>
      </c>
      <c r="G998" s="4" t="str">
        <f>VLOOKUP(F998,Table2[#All],3)</f>
        <v>Consumer</v>
      </c>
      <c r="H998" t="s">
        <v>19</v>
      </c>
      <c r="I998" t="s">
        <v>20</v>
      </c>
      <c r="J998" t="s">
        <v>21</v>
      </c>
      <c r="K998">
        <v>42420</v>
      </c>
      <c r="L998" t="s">
        <v>22</v>
      </c>
      <c r="M998" t="s">
        <v>2242</v>
      </c>
      <c r="N998" s="4" t="str">
        <f>VLOOKUP(M998,Table3[#All],2)</f>
        <v>Office Supplies</v>
      </c>
      <c r="O998" s="4" t="str">
        <f>VLOOKUP(M998,Table3[#All],3)</f>
        <v>Envelopes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3">
      <c r="A999">
        <v>998</v>
      </c>
      <c r="B999" t="s">
        <v>2239</v>
      </c>
      <c r="C999" t="s">
        <v>2240</v>
      </c>
      <c r="D999" s="1">
        <v>42074</v>
      </c>
      <c r="E999" t="s">
        <v>34</v>
      </c>
      <c r="F999" t="s">
        <v>2241</v>
      </c>
      <c r="G999" s="4" t="str">
        <f>VLOOKUP(F999,Table2[#All],3)</f>
        <v>Consumer</v>
      </c>
      <c r="H999" t="s">
        <v>19</v>
      </c>
      <c r="I999" t="s">
        <v>20</v>
      </c>
      <c r="J999" t="s">
        <v>21</v>
      </c>
      <c r="K999">
        <v>42420</v>
      </c>
      <c r="L999" t="s">
        <v>22</v>
      </c>
      <c r="M999" t="s">
        <v>2243</v>
      </c>
      <c r="N999" s="4" t="str">
        <f>VLOOKUP(M999,Table3[#All],2)</f>
        <v>Office Supplies</v>
      </c>
      <c r="O999" s="4" t="str">
        <f>VLOOKUP(M999,Table3[#All],3)</f>
        <v>Storage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3">
      <c r="A1000">
        <v>999</v>
      </c>
      <c r="B1000" t="s">
        <v>2239</v>
      </c>
      <c r="C1000" t="s">
        <v>2240</v>
      </c>
      <c r="D1000" s="1">
        <v>42074</v>
      </c>
      <c r="E1000" t="s">
        <v>34</v>
      </c>
      <c r="F1000" t="s">
        <v>2241</v>
      </c>
      <c r="G1000" s="4" t="str">
        <f>VLOOKUP(F1000,Table2[#All],3)</f>
        <v>Consumer</v>
      </c>
      <c r="H1000" t="s">
        <v>19</v>
      </c>
      <c r="I1000" t="s">
        <v>20</v>
      </c>
      <c r="J1000" t="s">
        <v>21</v>
      </c>
      <c r="K1000">
        <v>42420</v>
      </c>
      <c r="L1000" t="s">
        <v>22</v>
      </c>
      <c r="M1000" t="s">
        <v>2244</v>
      </c>
      <c r="N1000" s="4" t="str">
        <f>VLOOKUP(M1000,Table3[#All],2)</f>
        <v>Furniture</v>
      </c>
      <c r="O1000" s="4" t="str">
        <f>VLOOKUP(M1000,Table3[#All],3)</f>
        <v>Furnishings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3">
      <c r="A1001">
        <v>1000</v>
      </c>
      <c r="B1001" t="s">
        <v>2239</v>
      </c>
      <c r="C1001" t="s">
        <v>2240</v>
      </c>
      <c r="D1001" s="1">
        <v>42074</v>
      </c>
      <c r="E1001" t="s">
        <v>34</v>
      </c>
      <c r="F1001" t="s">
        <v>2241</v>
      </c>
      <c r="G1001" s="4" t="str">
        <f>VLOOKUP(F1001,Table2[#All],3)</f>
        <v>Consumer</v>
      </c>
      <c r="H1001" t="s">
        <v>19</v>
      </c>
      <c r="I1001" t="s">
        <v>20</v>
      </c>
      <c r="J1001" t="s">
        <v>21</v>
      </c>
      <c r="K1001">
        <v>42420</v>
      </c>
      <c r="L1001" t="s">
        <v>22</v>
      </c>
      <c r="M1001" t="s">
        <v>837</v>
      </c>
      <c r="N1001" s="4" t="str">
        <f>VLOOKUP(M1001,Table3[#All],2)</f>
        <v>Furniture</v>
      </c>
      <c r="O1001" s="4" t="str">
        <f>VLOOKUP(M1001,Table3[#All],3)</f>
        <v>Furnishings</v>
      </c>
      <c r="P1001">
        <v>33.11</v>
      </c>
      <c r="Q1001">
        <v>7</v>
      </c>
      <c r="R1001">
        <v>0</v>
      </c>
      <c r="S1001">
        <v>12.9129</v>
      </c>
    </row>
    <row r="1002" spans="1:19" x14ac:dyDescent="0.3">
      <c r="A1002">
        <v>1001</v>
      </c>
      <c r="B1002" t="s">
        <v>2245</v>
      </c>
      <c r="C1002" t="s">
        <v>2246</v>
      </c>
      <c r="D1002" t="s">
        <v>2247</v>
      </c>
      <c r="E1002" t="s">
        <v>34</v>
      </c>
      <c r="F1002" t="s">
        <v>563</v>
      </c>
      <c r="G1002" s="4" t="str">
        <f>VLOOKUP(F1002,Table2[#All],3)</f>
        <v>Home Office</v>
      </c>
      <c r="H1002" t="s">
        <v>19</v>
      </c>
      <c r="I1002" t="s">
        <v>1588</v>
      </c>
      <c r="J1002" t="s">
        <v>60</v>
      </c>
      <c r="K1002">
        <v>98661</v>
      </c>
      <c r="L1002" t="s">
        <v>30</v>
      </c>
      <c r="M1002" t="s">
        <v>1934</v>
      </c>
      <c r="N1002" s="4" t="str">
        <f>VLOOKUP(M1002,Table3[#All],2)</f>
        <v>Office Supplies</v>
      </c>
      <c r="O1002" s="4" t="str">
        <f>VLOOKUP(M1002,Table3[#All],3)</f>
        <v>Art</v>
      </c>
      <c r="P1002">
        <v>44.02</v>
      </c>
      <c r="Q1002">
        <v>2</v>
      </c>
      <c r="R1002">
        <v>0</v>
      </c>
      <c r="S1002">
        <v>11.4452</v>
      </c>
    </row>
    <row r="1003" spans="1:19" x14ac:dyDescent="0.3">
      <c r="A1003">
        <v>1002</v>
      </c>
      <c r="B1003" t="s">
        <v>2248</v>
      </c>
      <c r="C1003" t="s">
        <v>755</v>
      </c>
      <c r="D1003" t="s">
        <v>755</v>
      </c>
      <c r="E1003" t="s">
        <v>952</v>
      </c>
      <c r="F1003" t="s">
        <v>1857</v>
      </c>
      <c r="G1003" s="4" t="str">
        <f>VLOOKUP(F1003,Table2[#All],3)</f>
        <v>Consumer</v>
      </c>
      <c r="H1003" t="s">
        <v>19</v>
      </c>
      <c r="I1003" t="s">
        <v>200</v>
      </c>
      <c r="J1003" t="s">
        <v>201</v>
      </c>
      <c r="K1003">
        <v>10024</v>
      </c>
      <c r="L1003" t="s">
        <v>104</v>
      </c>
      <c r="M1003" t="s">
        <v>2249</v>
      </c>
      <c r="N1003" s="4" t="str">
        <f>VLOOKUP(M1003,Table3[#All],2)</f>
        <v>Technology</v>
      </c>
      <c r="O1003" s="4" t="str">
        <f>VLOOKUP(M1003,Table3[#All],3)</f>
        <v>Accessories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3">
      <c r="A1004">
        <v>1003</v>
      </c>
      <c r="B1004" t="s">
        <v>2248</v>
      </c>
      <c r="C1004" t="s">
        <v>755</v>
      </c>
      <c r="D1004" t="s">
        <v>755</v>
      </c>
      <c r="E1004" t="s">
        <v>952</v>
      </c>
      <c r="F1004" t="s">
        <v>1857</v>
      </c>
      <c r="G1004" s="4" t="str">
        <f>VLOOKUP(F1004,Table2[#All],3)</f>
        <v>Consumer</v>
      </c>
      <c r="H1004" t="s">
        <v>19</v>
      </c>
      <c r="I1004" t="s">
        <v>200</v>
      </c>
      <c r="J1004" t="s">
        <v>201</v>
      </c>
      <c r="K1004">
        <v>10024</v>
      </c>
      <c r="L1004" t="s">
        <v>104</v>
      </c>
      <c r="M1004" t="s">
        <v>780</v>
      </c>
      <c r="N1004" s="4" t="str">
        <f>VLOOKUP(M1004,Table3[#All],2)</f>
        <v>Furniture</v>
      </c>
      <c r="O1004" s="4" t="str">
        <f>VLOOKUP(M1004,Table3[#All],3)</f>
        <v>Tables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3">
      <c r="A1005">
        <v>1004</v>
      </c>
      <c r="B1005" t="s">
        <v>2248</v>
      </c>
      <c r="C1005" t="s">
        <v>755</v>
      </c>
      <c r="D1005" t="s">
        <v>755</v>
      </c>
      <c r="E1005" t="s">
        <v>952</v>
      </c>
      <c r="F1005" t="s">
        <v>1857</v>
      </c>
      <c r="G1005" s="4" t="str">
        <f>VLOOKUP(F1005,Table2[#All],3)</f>
        <v>Consumer</v>
      </c>
      <c r="H1005" t="s">
        <v>19</v>
      </c>
      <c r="I1005" t="s">
        <v>200</v>
      </c>
      <c r="J1005" t="s">
        <v>201</v>
      </c>
      <c r="K1005">
        <v>10024</v>
      </c>
      <c r="L1005" t="s">
        <v>104</v>
      </c>
      <c r="M1005" t="s">
        <v>2191</v>
      </c>
      <c r="N1005" s="4" t="str">
        <f>VLOOKUP(M1005,Table3[#All],2)</f>
        <v>Office Supplies</v>
      </c>
      <c r="O1005" s="4" t="str">
        <f>VLOOKUP(M1005,Table3[#All],3)</f>
        <v>Paper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3">
      <c r="A1006">
        <v>1005</v>
      </c>
      <c r="B1006" t="s">
        <v>2250</v>
      </c>
      <c r="C1006" t="s">
        <v>2251</v>
      </c>
      <c r="D1006" t="s">
        <v>1789</v>
      </c>
      <c r="E1006" t="s">
        <v>34</v>
      </c>
      <c r="F1006" t="s">
        <v>2252</v>
      </c>
      <c r="G1006" s="4" t="str">
        <f>VLOOKUP(F1006,Table2[#All],3)</f>
        <v>Consumer</v>
      </c>
      <c r="H1006" t="s">
        <v>19</v>
      </c>
      <c r="I1006" t="s">
        <v>2253</v>
      </c>
      <c r="J1006" t="s">
        <v>29</v>
      </c>
      <c r="K1006">
        <v>92563</v>
      </c>
      <c r="L1006" t="s">
        <v>30</v>
      </c>
      <c r="M1006" t="s">
        <v>2254</v>
      </c>
      <c r="N1006" s="4" t="str">
        <f>VLOOKUP(M1006,Table3[#All],2)</f>
        <v>Office Supplies</v>
      </c>
      <c r="O1006" s="4" t="str">
        <f>VLOOKUP(M1006,Table3[#All],3)</f>
        <v>Storage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3">
      <c r="A1007">
        <v>1006</v>
      </c>
      <c r="B1007" t="s">
        <v>2255</v>
      </c>
      <c r="C1007" t="s">
        <v>341</v>
      </c>
      <c r="D1007" t="s">
        <v>342</v>
      </c>
      <c r="E1007" t="s">
        <v>34</v>
      </c>
      <c r="F1007" t="s">
        <v>1848</v>
      </c>
      <c r="G1007" s="4" t="str">
        <f>VLOOKUP(F1007,Table2[#All],3)</f>
        <v>Consumer</v>
      </c>
      <c r="H1007" t="s">
        <v>19</v>
      </c>
      <c r="I1007" t="s">
        <v>1125</v>
      </c>
      <c r="J1007" t="s">
        <v>55</v>
      </c>
      <c r="K1007">
        <v>28540</v>
      </c>
      <c r="L1007" t="s">
        <v>22</v>
      </c>
      <c r="M1007" t="s">
        <v>2017</v>
      </c>
      <c r="N1007" s="4" t="str">
        <f>VLOOKUP(M1007,Table3[#All],2)</f>
        <v>Office Supplies</v>
      </c>
      <c r="O1007" s="4" t="str">
        <f>VLOOKUP(M1007,Table3[#All],3)</f>
        <v>Paper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3">
      <c r="A1008">
        <v>1007</v>
      </c>
      <c r="B1008" t="s">
        <v>2256</v>
      </c>
      <c r="C1008" s="1">
        <v>42166</v>
      </c>
      <c r="D1008" s="1">
        <v>42258</v>
      </c>
      <c r="E1008" t="s">
        <v>135</v>
      </c>
      <c r="F1008" t="s">
        <v>2257</v>
      </c>
      <c r="G1008" s="4" t="str">
        <f>VLOOKUP(F1008,Table2[#All],3)</f>
        <v>Consumer</v>
      </c>
      <c r="H1008" t="s">
        <v>19</v>
      </c>
      <c r="I1008" t="s">
        <v>465</v>
      </c>
      <c r="J1008" t="s">
        <v>231</v>
      </c>
      <c r="K1008">
        <v>85254</v>
      </c>
      <c r="L1008" t="s">
        <v>30</v>
      </c>
      <c r="M1008" t="s">
        <v>380</v>
      </c>
      <c r="N1008" s="4" t="str">
        <f>VLOOKUP(M1008,Table3[#All],2)</f>
        <v>Office Supplies</v>
      </c>
      <c r="O1008" s="4" t="str">
        <f>VLOOKUP(M1008,Table3[#All],3)</f>
        <v>Envelopes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3">
      <c r="A1009">
        <v>1008</v>
      </c>
      <c r="B1009" t="s">
        <v>2256</v>
      </c>
      <c r="C1009" s="1">
        <v>42166</v>
      </c>
      <c r="D1009" s="1">
        <v>42258</v>
      </c>
      <c r="E1009" t="s">
        <v>135</v>
      </c>
      <c r="F1009" t="s">
        <v>2257</v>
      </c>
      <c r="G1009" s="4" t="str">
        <f>VLOOKUP(F1009,Table2[#All],3)</f>
        <v>Consumer</v>
      </c>
      <c r="H1009" t="s">
        <v>19</v>
      </c>
      <c r="I1009" t="s">
        <v>465</v>
      </c>
      <c r="J1009" t="s">
        <v>231</v>
      </c>
      <c r="K1009">
        <v>85254</v>
      </c>
      <c r="L1009" t="s">
        <v>30</v>
      </c>
      <c r="M1009" t="s">
        <v>2258</v>
      </c>
      <c r="N1009" s="4" t="str">
        <f>VLOOKUP(M1009,Table3[#All],2)</f>
        <v>Office Supplies</v>
      </c>
      <c r="O1009" s="4" t="str">
        <f>VLOOKUP(M1009,Table3[#All],3)</f>
        <v>Binders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3">
      <c r="A1010">
        <v>1009</v>
      </c>
      <c r="B1010" t="s">
        <v>2259</v>
      </c>
      <c r="C1010" t="s">
        <v>2260</v>
      </c>
      <c r="D1010" s="1">
        <v>43101</v>
      </c>
      <c r="E1010" t="s">
        <v>34</v>
      </c>
      <c r="F1010" t="s">
        <v>877</v>
      </c>
      <c r="G1010" s="4" t="str">
        <f>VLOOKUP(F1010,Table2[#All],3)</f>
        <v>Consumer</v>
      </c>
      <c r="H1010" t="s">
        <v>19</v>
      </c>
      <c r="I1010" t="s">
        <v>1648</v>
      </c>
      <c r="J1010" t="s">
        <v>371</v>
      </c>
      <c r="K1010">
        <v>52601</v>
      </c>
      <c r="L1010" t="s">
        <v>68</v>
      </c>
      <c r="M1010" t="s">
        <v>1210</v>
      </c>
      <c r="N1010" s="4" t="str">
        <f>VLOOKUP(M1010,Table3[#All],2)</f>
        <v>Office Supplies</v>
      </c>
      <c r="O1010" s="4" t="str">
        <f>VLOOKUP(M1010,Table3[#All],3)</f>
        <v>Paper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3">
      <c r="A1011">
        <v>1010</v>
      </c>
      <c r="B1011" t="s">
        <v>2261</v>
      </c>
      <c r="C1011" s="1">
        <v>42743</v>
      </c>
      <c r="D1011" s="1">
        <v>42802</v>
      </c>
      <c r="E1011" t="s">
        <v>135</v>
      </c>
      <c r="F1011" t="s">
        <v>1533</v>
      </c>
      <c r="G1011" s="4" t="str">
        <f>VLOOKUP(F1011,Table2[#All],3)</f>
        <v>Consumer</v>
      </c>
      <c r="H1011" t="s">
        <v>19</v>
      </c>
      <c r="I1011" t="s">
        <v>226</v>
      </c>
      <c r="J1011" t="s">
        <v>152</v>
      </c>
      <c r="K1011">
        <v>60653</v>
      </c>
      <c r="L1011" t="s">
        <v>68</v>
      </c>
      <c r="M1011" t="s">
        <v>514</v>
      </c>
      <c r="N1011" s="4" t="str">
        <f>VLOOKUP(M1011,Table3[#All],2)</f>
        <v>Technology</v>
      </c>
      <c r="O1011" s="4" t="str">
        <f>VLOOKUP(M1011,Table3[#All],3)</f>
        <v>Phones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3">
      <c r="A1012">
        <v>1011</v>
      </c>
      <c r="B1012" t="s">
        <v>2262</v>
      </c>
      <c r="C1012" t="s">
        <v>547</v>
      </c>
      <c r="D1012" t="s">
        <v>263</v>
      </c>
      <c r="E1012" t="s">
        <v>135</v>
      </c>
      <c r="F1012" t="s">
        <v>2263</v>
      </c>
      <c r="G1012" s="4" t="str">
        <f>VLOOKUP(F1012,Table2[#All],3)</f>
        <v>Consumer</v>
      </c>
      <c r="H1012" t="s">
        <v>19</v>
      </c>
      <c r="I1012" t="s">
        <v>701</v>
      </c>
      <c r="J1012" t="s">
        <v>29</v>
      </c>
      <c r="K1012">
        <v>92037</v>
      </c>
      <c r="L1012" t="s">
        <v>30</v>
      </c>
      <c r="M1012" t="s">
        <v>2264</v>
      </c>
      <c r="N1012" s="4" t="str">
        <f>VLOOKUP(M1012,Table3[#All],2)</f>
        <v>Furniture</v>
      </c>
      <c r="O1012" s="4" t="str">
        <f>VLOOKUP(M1012,Table3[#All],3)</f>
        <v>Furnishings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3">
      <c r="A1013">
        <v>1012</v>
      </c>
      <c r="B1013" t="s">
        <v>2265</v>
      </c>
      <c r="C1013" t="s">
        <v>323</v>
      </c>
      <c r="D1013" t="s">
        <v>1925</v>
      </c>
      <c r="E1013" t="s">
        <v>17</v>
      </c>
      <c r="F1013" t="s">
        <v>405</v>
      </c>
      <c r="G1013" s="4" t="str">
        <f>VLOOKUP(F1013,Table2[#All],3)</f>
        <v>Consumer</v>
      </c>
      <c r="H1013" t="s">
        <v>19</v>
      </c>
      <c r="I1013" t="s">
        <v>2266</v>
      </c>
      <c r="J1013" t="s">
        <v>60</v>
      </c>
      <c r="K1013">
        <v>98502</v>
      </c>
      <c r="L1013" t="s">
        <v>30</v>
      </c>
      <c r="M1013" t="s">
        <v>123</v>
      </c>
      <c r="N1013" s="4" t="str">
        <f>VLOOKUP(M1013,Table3[#All],2)</f>
        <v>Furniture</v>
      </c>
      <c r="O1013" s="4" t="str">
        <f>VLOOKUP(M1013,Table3[#All],3)</f>
        <v>Furnishings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3">
      <c r="A1014">
        <v>1013</v>
      </c>
      <c r="B1014" t="s">
        <v>2265</v>
      </c>
      <c r="C1014" t="s">
        <v>323</v>
      </c>
      <c r="D1014" t="s">
        <v>1925</v>
      </c>
      <c r="E1014" t="s">
        <v>17</v>
      </c>
      <c r="F1014" t="s">
        <v>405</v>
      </c>
      <c r="G1014" s="4" t="str">
        <f>VLOOKUP(F1014,Table2[#All],3)</f>
        <v>Consumer</v>
      </c>
      <c r="H1014" t="s">
        <v>19</v>
      </c>
      <c r="I1014" t="s">
        <v>2266</v>
      </c>
      <c r="J1014" t="s">
        <v>60</v>
      </c>
      <c r="K1014">
        <v>98502</v>
      </c>
      <c r="L1014" t="s">
        <v>30</v>
      </c>
      <c r="M1014" t="s">
        <v>2267</v>
      </c>
      <c r="N1014" s="4" t="str">
        <f>VLOOKUP(M1014,Table3[#All],2)</f>
        <v>Office Supplies</v>
      </c>
      <c r="O1014" s="4" t="str">
        <f>VLOOKUP(M1014,Table3[#All],3)</f>
        <v>Storage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3">
      <c r="A1015">
        <v>1014</v>
      </c>
      <c r="B1015" t="s">
        <v>2268</v>
      </c>
      <c r="C1015" t="s">
        <v>2269</v>
      </c>
      <c r="D1015" t="s">
        <v>646</v>
      </c>
      <c r="E1015" t="s">
        <v>17</v>
      </c>
      <c r="F1015" t="s">
        <v>2270</v>
      </c>
      <c r="G1015" s="4" t="str">
        <f>VLOOKUP(F1015,Table2[#All],3)</f>
        <v>Consumer</v>
      </c>
      <c r="H1015" t="s">
        <v>19</v>
      </c>
      <c r="I1015" t="s">
        <v>59</v>
      </c>
      <c r="J1015" t="s">
        <v>60</v>
      </c>
      <c r="K1015">
        <v>98103</v>
      </c>
      <c r="L1015" t="s">
        <v>30</v>
      </c>
      <c r="M1015" t="s">
        <v>659</v>
      </c>
      <c r="N1015" s="4" t="str">
        <f>VLOOKUP(M1015,Table3[#All],2)</f>
        <v>Furniture</v>
      </c>
      <c r="O1015" s="4" t="str">
        <f>VLOOKUP(M1015,Table3[#All],3)</f>
        <v>Tables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3">
      <c r="A1016">
        <v>1015</v>
      </c>
      <c r="B1016" t="s">
        <v>2268</v>
      </c>
      <c r="C1016" t="s">
        <v>2269</v>
      </c>
      <c r="D1016" t="s">
        <v>646</v>
      </c>
      <c r="E1016" t="s">
        <v>17</v>
      </c>
      <c r="F1016" t="s">
        <v>2270</v>
      </c>
      <c r="G1016" s="4" t="str">
        <f>VLOOKUP(F1016,Table2[#All],3)</f>
        <v>Consumer</v>
      </c>
      <c r="H1016" t="s">
        <v>19</v>
      </c>
      <c r="I1016" t="s">
        <v>59</v>
      </c>
      <c r="J1016" t="s">
        <v>60</v>
      </c>
      <c r="K1016">
        <v>98103</v>
      </c>
      <c r="L1016" t="s">
        <v>30</v>
      </c>
      <c r="M1016" t="s">
        <v>2271</v>
      </c>
      <c r="N1016" s="4" t="str">
        <f>VLOOKUP(M1016,Table3[#All],2)</f>
        <v>Technology</v>
      </c>
      <c r="O1016" s="4" t="str">
        <f>VLOOKUP(M1016,Table3[#All],3)</f>
        <v>Accessories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3">
      <c r="A1017">
        <v>1016</v>
      </c>
      <c r="B1017" t="s">
        <v>2272</v>
      </c>
      <c r="C1017" t="s">
        <v>118</v>
      </c>
      <c r="D1017" t="s">
        <v>2273</v>
      </c>
      <c r="E1017" t="s">
        <v>17</v>
      </c>
      <c r="F1017" t="s">
        <v>1528</v>
      </c>
      <c r="G1017" s="4" t="str">
        <f>VLOOKUP(F1017,Table2[#All],3)</f>
        <v>Home Office</v>
      </c>
      <c r="H1017" t="s">
        <v>19</v>
      </c>
      <c r="I1017" t="s">
        <v>28</v>
      </c>
      <c r="J1017" t="s">
        <v>29</v>
      </c>
      <c r="K1017">
        <v>90036</v>
      </c>
      <c r="L1017" t="s">
        <v>30</v>
      </c>
      <c r="M1017" t="s">
        <v>784</v>
      </c>
      <c r="N1017" s="4" t="str">
        <f>VLOOKUP(M1017,Table3[#All],2)</f>
        <v>Office Supplies</v>
      </c>
      <c r="O1017" s="4" t="str">
        <f>VLOOKUP(M1017,Table3[#All],3)</f>
        <v>Paper</v>
      </c>
      <c r="P1017">
        <v>32.4</v>
      </c>
      <c r="Q1017">
        <v>5</v>
      </c>
      <c r="R1017">
        <v>0</v>
      </c>
      <c r="S1017">
        <v>15.552</v>
      </c>
    </row>
    <row r="1018" spans="1:19" x14ac:dyDescent="0.3">
      <c r="A1018">
        <v>1017</v>
      </c>
      <c r="B1018" t="s">
        <v>2274</v>
      </c>
      <c r="C1018" s="1">
        <v>42162</v>
      </c>
      <c r="D1018" s="1">
        <v>42284</v>
      </c>
      <c r="E1018" t="s">
        <v>34</v>
      </c>
      <c r="F1018" t="s">
        <v>2275</v>
      </c>
      <c r="G1018" s="4" t="str">
        <f>VLOOKUP(F1018,Table2[#All],3)</f>
        <v>Corporate</v>
      </c>
      <c r="H1018" t="s">
        <v>19</v>
      </c>
      <c r="I1018" t="s">
        <v>200</v>
      </c>
      <c r="J1018" t="s">
        <v>201</v>
      </c>
      <c r="K1018">
        <v>10011</v>
      </c>
      <c r="L1018" t="s">
        <v>104</v>
      </c>
      <c r="M1018" t="s">
        <v>2276</v>
      </c>
      <c r="N1018" s="4" t="str">
        <f>VLOOKUP(M1018,Table3[#All],2)</f>
        <v>Furniture</v>
      </c>
      <c r="O1018" s="4" t="str">
        <f>VLOOKUP(M1018,Table3[#All],3)</f>
        <v>Furnishings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3">
      <c r="A1019">
        <v>1018</v>
      </c>
      <c r="B1019" t="s">
        <v>2274</v>
      </c>
      <c r="C1019" s="1">
        <v>42162</v>
      </c>
      <c r="D1019" s="1">
        <v>42284</v>
      </c>
      <c r="E1019" t="s">
        <v>34</v>
      </c>
      <c r="F1019" t="s">
        <v>2275</v>
      </c>
      <c r="G1019" s="4" t="str">
        <f>VLOOKUP(F1019,Table2[#All],3)</f>
        <v>Corporate</v>
      </c>
      <c r="H1019" t="s">
        <v>19</v>
      </c>
      <c r="I1019" t="s">
        <v>200</v>
      </c>
      <c r="J1019" t="s">
        <v>201</v>
      </c>
      <c r="K1019">
        <v>10011</v>
      </c>
      <c r="L1019" t="s">
        <v>104</v>
      </c>
      <c r="M1019" t="s">
        <v>1996</v>
      </c>
      <c r="N1019" s="4" t="str">
        <f>VLOOKUP(M1019,Table3[#All],2)</f>
        <v>Furniture</v>
      </c>
      <c r="O1019" s="4" t="str">
        <f>VLOOKUP(M1019,Table3[#All],3)</f>
        <v>Furnishings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3">
      <c r="A1020">
        <v>1019</v>
      </c>
      <c r="B1020" t="s">
        <v>2274</v>
      </c>
      <c r="C1020" s="1">
        <v>42162</v>
      </c>
      <c r="D1020" s="1">
        <v>42284</v>
      </c>
      <c r="E1020" t="s">
        <v>34</v>
      </c>
      <c r="F1020" t="s">
        <v>2275</v>
      </c>
      <c r="G1020" s="4" t="str">
        <f>VLOOKUP(F1020,Table2[#All],3)</f>
        <v>Corporate</v>
      </c>
      <c r="H1020" t="s">
        <v>19</v>
      </c>
      <c r="I1020" t="s">
        <v>200</v>
      </c>
      <c r="J1020" t="s">
        <v>201</v>
      </c>
      <c r="K1020">
        <v>10011</v>
      </c>
      <c r="L1020" t="s">
        <v>104</v>
      </c>
      <c r="M1020" t="s">
        <v>2277</v>
      </c>
      <c r="N1020" s="4" t="str">
        <f>VLOOKUP(M1020,Table3[#All],2)</f>
        <v>Technology</v>
      </c>
      <c r="O1020" s="4" t="str">
        <f>VLOOKUP(M1020,Table3[#All],3)</f>
        <v>Phones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3">
      <c r="A1021">
        <v>1020</v>
      </c>
      <c r="B1021" t="s">
        <v>2274</v>
      </c>
      <c r="C1021" s="1">
        <v>42162</v>
      </c>
      <c r="D1021" s="1">
        <v>42284</v>
      </c>
      <c r="E1021" t="s">
        <v>34</v>
      </c>
      <c r="F1021" t="s">
        <v>2275</v>
      </c>
      <c r="G1021" s="4" t="str">
        <f>VLOOKUP(F1021,Table2[#All],3)</f>
        <v>Corporate</v>
      </c>
      <c r="H1021" t="s">
        <v>19</v>
      </c>
      <c r="I1021" t="s">
        <v>200</v>
      </c>
      <c r="J1021" t="s">
        <v>201</v>
      </c>
      <c r="K1021">
        <v>10011</v>
      </c>
      <c r="L1021" t="s">
        <v>104</v>
      </c>
      <c r="M1021" t="s">
        <v>2278</v>
      </c>
      <c r="N1021" s="4" t="str">
        <f>VLOOKUP(M1021,Table3[#All],2)</f>
        <v>Office Supplies</v>
      </c>
      <c r="O1021" s="4" t="str">
        <f>VLOOKUP(M1021,Table3[#All],3)</f>
        <v>Storage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3">
      <c r="A1022">
        <v>1021</v>
      </c>
      <c r="B1022" t="s">
        <v>2279</v>
      </c>
      <c r="C1022" t="s">
        <v>2280</v>
      </c>
      <c r="D1022" s="1">
        <v>42068</v>
      </c>
      <c r="E1022" t="s">
        <v>34</v>
      </c>
      <c r="F1022" t="s">
        <v>1394</v>
      </c>
      <c r="G1022" s="4" t="str">
        <f>VLOOKUP(F1022,Table2[#All],3)</f>
        <v>Consumer</v>
      </c>
      <c r="H1022" t="s">
        <v>19</v>
      </c>
      <c r="I1022" t="s">
        <v>60</v>
      </c>
      <c r="J1022" t="s">
        <v>2281</v>
      </c>
      <c r="K1022">
        <v>20016</v>
      </c>
      <c r="L1022" t="s">
        <v>104</v>
      </c>
      <c r="M1022" t="s">
        <v>2282</v>
      </c>
      <c r="N1022" s="4" t="str">
        <f>VLOOKUP(M1022,Table3[#All],2)</f>
        <v>Office Supplies</v>
      </c>
      <c r="O1022" s="4" t="str">
        <f>VLOOKUP(M1022,Table3[#All],3)</f>
        <v>Art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3">
      <c r="A1023">
        <v>1022</v>
      </c>
      <c r="B1023" t="s">
        <v>2279</v>
      </c>
      <c r="C1023" t="s">
        <v>2280</v>
      </c>
      <c r="D1023" s="1">
        <v>42068</v>
      </c>
      <c r="E1023" t="s">
        <v>34</v>
      </c>
      <c r="F1023" t="s">
        <v>1394</v>
      </c>
      <c r="G1023" s="4" t="str">
        <f>VLOOKUP(F1023,Table2[#All],3)</f>
        <v>Consumer</v>
      </c>
      <c r="H1023" t="s">
        <v>19</v>
      </c>
      <c r="I1023" t="s">
        <v>60</v>
      </c>
      <c r="J1023" t="s">
        <v>2281</v>
      </c>
      <c r="K1023">
        <v>20016</v>
      </c>
      <c r="L1023" t="s">
        <v>104</v>
      </c>
      <c r="M1023" t="s">
        <v>2283</v>
      </c>
      <c r="N1023" s="4" t="str">
        <f>VLOOKUP(M1023,Table3[#All],2)</f>
        <v>Furniture</v>
      </c>
      <c r="O1023" s="4" t="str">
        <f>VLOOKUP(M1023,Table3[#All],3)</f>
        <v>Chairs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3">
      <c r="A1024">
        <v>1023</v>
      </c>
      <c r="B1024" t="s">
        <v>2279</v>
      </c>
      <c r="C1024" t="s">
        <v>2280</v>
      </c>
      <c r="D1024" s="1">
        <v>42068</v>
      </c>
      <c r="E1024" t="s">
        <v>34</v>
      </c>
      <c r="F1024" t="s">
        <v>1394</v>
      </c>
      <c r="G1024" s="4" t="str">
        <f>VLOOKUP(F1024,Table2[#All],3)</f>
        <v>Consumer</v>
      </c>
      <c r="H1024" t="s">
        <v>19</v>
      </c>
      <c r="I1024" t="s">
        <v>60</v>
      </c>
      <c r="J1024" t="s">
        <v>2281</v>
      </c>
      <c r="K1024">
        <v>20016</v>
      </c>
      <c r="L1024" t="s">
        <v>104</v>
      </c>
      <c r="M1024" t="s">
        <v>2284</v>
      </c>
      <c r="N1024" s="4" t="str">
        <f>VLOOKUP(M1024,Table3[#All],2)</f>
        <v>Technology</v>
      </c>
      <c r="O1024" s="4" t="str">
        <f>VLOOKUP(M1024,Table3[#All],3)</f>
        <v>Machines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3">
      <c r="A1025">
        <v>1024</v>
      </c>
      <c r="B1025" t="s">
        <v>2285</v>
      </c>
      <c r="C1025" t="s">
        <v>2286</v>
      </c>
      <c r="D1025" t="s">
        <v>2287</v>
      </c>
      <c r="E1025" t="s">
        <v>34</v>
      </c>
      <c r="F1025" t="s">
        <v>1076</v>
      </c>
      <c r="G1025" s="4" t="str">
        <f>VLOOKUP(F1025,Table2[#All],3)</f>
        <v>Consumer</v>
      </c>
      <c r="H1025" t="s">
        <v>19</v>
      </c>
      <c r="I1025" t="s">
        <v>102</v>
      </c>
      <c r="J1025" t="s">
        <v>103</v>
      </c>
      <c r="K1025">
        <v>19134</v>
      </c>
      <c r="L1025" t="s">
        <v>104</v>
      </c>
      <c r="M1025" t="s">
        <v>2288</v>
      </c>
      <c r="N1025" s="4" t="str">
        <f>VLOOKUP(M1025,Table3[#All],2)</f>
        <v>Office Supplies</v>
      </c>
      <c r="O1025" s="4" t="str">
        <f>VLOOKUP(M1025,Table3[#All],3)</f>
        <v>Envelopes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3">
      <c r="A1026">
        <v>1025</v>
      </c>
      <c r="B1026" t="s">
        <v>2289</v>
      </c>
      <c r="C1026" t="s">
        <v>610</v>
      </c>
      <c r="D1026" t="s">
        <v>2290</v>
      </c>
      <c r="E1026" t="s">
        <v>135</v>
      </c>
      <c r="F1026" t="s">
        <v>2291</v>
      </c>
      <c r="G1026" s="4" t="str">
        <f>VLOOKUP(F1026,Table2[#All],3)</f>
        <v>Home Office</v>
      </c>
      <c r="H1026" t="s">
        <v>19</v>
      </c>
      <c r="I1026" t="s">
        <v>28</v>
      </c>
      <c r="J1026" t="s">
        <v>29</v>
      </c>
      <c r="K1026">
        <v>90045</v>
      </c>
      <c r="L1026" t="s">
        <v>30</v>
      </c>
      <c r="M1026" t="s">
        <v>2292</v>
      </c>
      <c r="N1026" s="4" t="str">
        <f>VLOOKUP(M1026,Table3[#All],2)</f>
        <v>Office Supplies</v>
      </c>
      <c r="O1026" s="4" t="str">
        <f>VLOOKUP(M1026,Table3[#All],3)</f>
        <v>Binders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3">
      <c r="A1027">
        <v>1026</v>
      </c>
      <c r="B1027" t="s">
        <v>2293</v>
      </c>
      <c r="C1027" s="1">
        <v>42675</v>
      </c>
      <c r="D1027" t="s">
        <v>2294</v>
      </c>
      <c r="E1027" t="s">
        <v>17</v>
      </c>
      <c r="F1027" t="s">
        <v>2295</v>
      </c>
      <c r="G1027" s="4" t="str">
        <f>VLOOKUP(F1027,Table2[#All],3)</f>
        <v>Home Office</v>
      </c>
      <c r="H1027" t="s">
        <v>19</v>
      </c>
      <c r="I1027" t="s">
        <v>236</v>
      </c>
      <c r="J1027" t="s">
        <v>378</v>
      </c>
      <c r="K1027">
        <v>45503</v>
      </c>
      <c r="L1027" t="s">
        <v>104</v>
      </c>
      <c r="M1027" t="s">
        <v>2296</v>
      </c>
      <c r="N1027" s="4" t="str">
        <f>VLOOKUP(M1027,Table3[#All],2)</f>
        <v>Office Supplies</v>
      </c>
      <c r="O1027" s="4" t="str">
        <f>VLOOKUP(M1027,Table3[#All],3)</f>
        <v>Paper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3">
      <c r="A1028">
        <v>1027</v>
      </c>
      <c r="B1028" t="s">
        <v>2293</v>
      </c>
      <c r="C1028" s="1">
        <v>42675</v>
      </c>
      <c r="D1028" t="s">
        <v>2294</v>
      </c>
      <c r="E1028" t="s">
        <v>17</v>
      </c>
      <c r="F1028" t="s">
        <v>2295</v>
      </c>
      <c r="G1028" s="4" t="str">
        <f>VLOOKUP(F1028,Table2[#All],3)</f>
        <v>Home Office</v>
      </c>
      <c r="H1028" t="s">
        <v>19</v>
      </c>
      <c r="I1028" t="s">
        <v>236</v>
      </c>
      <c r="J1028" t="s">
        <v>378</v>
      </c>
      <c r="K1028">
        <v>45503</v>
      </c>
      <c r="L1028" t="s">
        <v>104</v>
      </c>
      <c r="M1028" t="s">
        <v>2297</v>
      </c>
      <c r="N1028" s="4" t="str">
        <f>VLOOKUP(M1028,Table3[#All],2)</f>
        <v>Office Supplies</v>
      </c>
      <c r="O1028" s="4" t="str">
        <f>VLOOKUP(M1028,Table3[#All],3)</f>
        <v>Paper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3">
      <c r="A1029">
        <v>1028</v>
      </c>
      <c r="B1029" t="s">
        <v>2293</v>
      </c>
      <c r="C1029" s="1">
        <v>42675</v>
      </c>
      <c r="D1029" t="s">
        <v>2294</v>
      </c>
      <c r="E1029" t="s">
        <v>17</v>
      </c>
      <c r="F1029" t="s">
        <v>2295</v>
      </c>
      <c r="G1029" s="4" t="str">
        <f>VLOOKUP(F1029,Table2[#All],3)</f>
        <v>Home Office</v>
      </c>
      <c r="H1029" t="s">
        <v>19</v>
      </c>
      <c r="I1029" t="s">
        <v>236</v>
      </c>
      <c r="J1029" t="s">
        <v>378</v>
      </c>
      <c r="K1029">
        <v>45503</v>
      </c>
      <c r="L1029" t="s">
        <v>104</v>
      </c>
      <c r="M1029" t="s">
        <v>2298</v>
      </c>
      <c r="N1029" s="4" t="str">
        <f>VLOOKUP(M1029,Table3[#All],2)</f>
        <v>Technology</v>
      </c>
      <c r="O1029" s="4" t="str">
        <f>VLOOKUP(M1029,Table3[#All],3)</f>
        <v>Phones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3">
      <c r="A1030">
        <v>1029</v>
      </c>
      <c r="B1030" t="s">
        <v>2299</v>
      </c>
      <c r="C1030" s="1">
        <v>41950</v>
      </c>
      <c r="D1030" t="s">
        <v>2300</v>
      </c>
      <c r="E1030" t="s">
        <v>34</v>
      </c>
      <c r="F1030" t="s">
        <v>994</v>
      </c>
      <c r="G1030" s="4" t="str">
        <f>VLOOKUP(F1030,Table2[#All],3)</f>
        <v>Corporate</v>
      </c>
      <c r="H1030" t="s">
        <v>19</v>
      </c>
      <c r="I1030" t="s">
        <v>844</v>
      </c>
      <c r="J1030" t="s">
        <v>591</v>
      </c>
      <c r="K1030">
        <v>7601</v>
      </c>
      <c r="L1030" t="s">
        <v>104</v>
      </c>
      <c r="M1030" t="s">
        <v>782</v>
      </c>
      <c r="N1030" s="4" t="str">
        <f>VLOOKUP(M1030,Table3[#All],2)</f>
        <v>Office Supplies</v>
      </c>
      <c r="O1030" s="4" t="str">
        <f>VLOOKUP(M1030,Table3[#All],3)</f>
        <v>Paper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3">
      <c r="A1031">
        <v>1030</v>
      </c>
      <c r="B1031" t="s">
        <v>2299</v>
      </c>
      <c r="C1031" s="1">
        <v>41950</v>
      </c>
      <c r="D1031" t="s">
        <v>2300</v>
      </c>
      <c r="E1031" t="s">
        <v>34</v>
      </c>
      <c r="F1031" t="s">
        <v>994</v>
      </c>
      <c r="G1031" s="4" t="str">
        <f>VLOOKUP(F1031,Table2[#All],3)</f>
        <v>Corporate</v>
      </c>
      <c r="H1031" t="s">
        <v>19</v>
      </c>
      <c r="I1031" t="s">
        <v>844</v>
      </c>
      <c r="J1031" t="s">
        <v>591</v>
      </c>
      <c r="K1031">
        <v>7601</v>
      </c>
      <c r="L1031" t="s">
        <v>104</v>
      </c>
      <c r="M1031" t="s">
        <v>2301</v>
      </c>
      <c r="N1031" s="4" t="str">
        <f>VLOOKUP(M1031,Table3[#All],2)</f>
        <v>Technology</v>
      </c>
      <c r="O1031" s="4" t="str">
        <f>VLOOKUP(M1031,Table3[#All],3)</f>
        <v>Phones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3">
      <c r="A1032">
        <v>1031</v>
      </c>
      <c r="B1032" t="s">
        <v>2299</v>
      </c>
      <c r="C1032" s="1">
        <v>41950</v>
      </c>
      <c r="D1032" t="s">
        <v>2300</v>
      </c>
      <c r="E1032" t="s">
        <v>34</v>
      </c>
      <c r="F1032" t="s">
        <v>994</v>
      </c>
      <c r="G1032" s="4" t="str">
        <f>VLOOKUP(F1032,Table2[#All],3)</f>
        <v>Corporate</v>
      </c>
      <c r="H1032" t="s">
        <v>19</v>
      </c>
      <c r="I1032" t="s">
        <v>844</v>
      </c>
      <c r="J1032" t="s">
        <v>591</v>
      </c>
      <c r="K1032">
        <v>7601</v>
      </c>
      <c r="L1032" t="s">
        <v>104</v>
      </c>
      <c r="M1032" t="s">
        <v>1333</v>
      </c>
      <c r="N1032" s="4" t="str">
        <f>VLOOKUP(M1032,Table3[#All],2)</f>
        <v>Furniture</v>
      </c>
      <c r="O1032" s="4" t="str">
        <f>VLOOKUP(M1032,Table3[#All],3)</f>
        <v>Chairs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3">
      <c r="A1033">
        <v>1032</v>
      </c>
      <c r="B1033" t="s">
        <v>2299</v>
      </c>
      <c r="C1033" s="1">
        <v>41950</v>
      </c>
      <c r="D1033" t="s">
        <v>2300</v>
      </c>
      <c r="E1033" t="s">
        <v>34</v>
      </c>
      <c r="F1033" t="s">
        <v>994</v>
      </c>
      <c r="G1033" s="4" t="str">
        <f>VLOOKUP(F1033,Table2[#All],3)</f>
        <v>Corporate</v>
      </c>
      <c r="H1033" t="s">
        <v>19</v>
      </c>
      <c r="I1033" t="s">
        <v>844</v>
      </c>
      <c r="J1033" t="s">
        <v>591</v>
      </c>
      <c r="K1033">
        <v>7601</v>
      </c>
      <c r="L1033" t="s">
        <v>104</v>
      </c>
      <c r="M1033" t="s">
        <v>321</v>
      </c>
      <c r="N1033" s="4" t="str">
        <f>VLOOKUP(M1033,Table3[#All],2)</f>
        <v>Furniture</v>
      </c>
      <c r="O1033" s="4" t="str">
        <f>VLOOKUP(M1033,Table3[#All],3)</f>
        <v>Furnishings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3">
      <c r="A1034">
        <v>1033</v>
      </c>
      <c r="B1034" t="s">
        <v>2299</v>
      </c>
      <c r="C1034" s="1">
        <v>41950</v>
      </c>
      <c r="D1034" t="s">
        <v>2300</v>
      </c>
      <c r="E1034" t="s">
        <v>34</v>
      </c>
      <c r="F1034" t="s">
        <v>994</v>
      </c>
      <c r="G1034" s="4" t="str">
        <f>VLOOKUP(F1034,Table2[#All],3)</f>
        <v>Corporate</v>
      </c>
      <c r="H1034" t="s">
        <v>19</v>
      </c>
      <c r="I1034" t="s">
        <v>844</v>
      </c>
      <c r="J1034" t="s">
        <v>591</v>
      </c>
      <c r="K1034">
        <v>7601</v>
      </c>
      <c r="L1034" t="s">
        <v>104</v>
      </c>
      <c r="M1034" t="s">
        <v>2302</v>
      </c>
      <c r="N1034" s="4" t="str">
        <f>VLOOKUP(M1034,Table3[#All],2)</f>
        <v>Office Supplies</v>
      </c>
      <c r="O1034" s="4" t="str">
        <f>VLOOKUP(M1034,Table3[#All],3)</f>
        <v>Labels</v>
      </c>
      <c r="P1034">
        <v>14.4</v>
      </c>
      <c r="Q1034">
        <v>5</v>
      </c>
      <c r="R1034">
        <v>0</v>
      </c>
      <c r="S1034">
        <v>7.056</v>
      </c>
    </row>
    <row r="1035" spans="1:19" x14ac:dyDescent="0.3">
      <c r="A1035">
        <v>1034</v>
      </c>
      <c r="B1035" t="s">
        <v>2303</v>
      </c>
      <c r="C1035" t="s">
        <v>482</v>
      </c>
      <c r="D1035" t="s">
        <v>2304</v>
      </c>
      <c r="E1035" t="s">
        <v>135</v>
      </c>
      <c r="F1035" t="s">
        <v>2305</v>
      </c>
      <c r="G1035" s="4" t="str">
        <f>VLOOKUP(F1035,Table2[#All],3)</f>
        <v>Consumer</v>
      </c>
      <c r="H1035" t="s">
        <v>19</v>
      </c>
      <c r="I1035" t="s">
        <v>746</v>
      </c>
      <c r="J1035" t="s">
        <v>378</v>
      </c>
      <c r="K1035">
        <v>45231</v>
      </c>
      <c r="L1035" t="s">
        <v>104</v>
      </c>
      <c r="M1035" t="s">
        <v>2306</v>
      </c>
      <c r="N1035" s="4" t="str">
        <f>VLOOKUP(M1035,Table3[#All],2)</f>
        <v>Office Supplies</v>
      </c>
      <c r="O1035" s="4" t="str">
        <f>VLOOKUP(M1035,Table3[#All],3)</f>
        <v>Paper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3">
      <c r="A1036">
        <v>1035</v>
      </c>
      <c r="B1036" t="s">
        <v>2303</v>
      </c>
      <c r="C1036" t="s">
        <v>482</v>
      </c>
      <c r="D1036" t="s">
        <v>2304</v>
      </c>
      <c r="E1036" t="s">
        <v>135</v>
      </c>
      <c r="F1036" t="s">
        <v>2305</v>
      </c>
      <c r="G1036" s="4" t="str">
        <f>VLOOKUP(F1036,Table2[#All],3)</f>
        <v>Consumer</v>
      </c>
      <c r="H1036" t="s">
        <v>19</v>
      </c>
      <c r="I1036" t="s">
        <v>746</v>
      </c>
      <c r="J1036" t="s">
        <v>378</v>
      </c>
      <c r="K1036">
        <v>45231</v>
      </c>
      <c r="L1036" t="s">
        <v>104</v>
      </c>
      <c r="M1036" t="s">
        <v>716</v>
      </c>
      <c r="N1036" s="4" t="str">
        <f>VLOOKUP(M1036,Table3[#All],2)</f>
        <v>Office Supplies</v>
      </c>
      <c r="O1036" s="4" t="str">
        <f>VLOOKUP(M1036,Table3[#All],3)</f>
        <v>Binders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3">
      <c r="A1037">
        <v>1036</v>
      </c>
      <c r="B1037" t="s">
        <v>2303</v>
      </c>
      <c r="C1037" t="s">
        <v>482</v>
      </c>
      <c r="D1037" t="s">
        <v>2304</v>
      </c>
      <c r="E1037" t="s">
        <v>135</v>
      </c>
      <c r="F1037" t="s">
        <v>2305</v>
      </c>
      <c r="G1037" s="4" t="str">
        <f>VLOOKUP(F1037,Table2[#All],3)</f>
        <v>Consumer</v>
      </c>
      <c r="H1037" t="s">
        <v>19</v>
      </c>
      <c r="I1037" t="s">
        <v>746</v>
      </c>
      <c r="J1037" t="s">
        <v>378</v>
      </c>
      <c r="K1037">
        <v>45231</v>
      </c>
      <c r="L1037" t="s">
        <v>104</v>
      </c>
      <c r="M1037" t="s">
        <v>122</v>
      </c>
      <c r="N1037" s="4" t="str">
        <f>VLOOKUP(M1037,Table3[#All],2)</f>
        <v>Office Supplies</v>
      </c>
      <c r="O1037" s="4" t="str">
        <f>VLOOKUP(M1037,Table3[#All],3)</f>
        <v>Binders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3">
      <c r="A1038">
        <v>1037</v>
      </c>
      <c r="B1038" t="s">
        <v>2307</v>
      </c>
      <c r="C1038" t="s">
        <v>1182</v>
      </c>
      <c r="D1038" t="s">
        <v>2308</v>
      </c>
      <c r="E1038" t="s">
        <v>34</v>
      </c>
      <c r="F1038" t="s">
        <v>2048</v>
      </c>
      <c r="G1038" s="4" t="str">
        <f>VLOOKUP(F1038,Table2[#All],3)</f>
        <v>Home Office</v>
      </c>
      <c r="H1038" t="s">
        <v>19</v>
      </c>
      <c r="I1038" t="s">
        <v>2309</v>
      </c>
      <c r="J1038" t="s">
        <v>445</v>
      </c>
      <c r="K1038">
        <v>65109</v>
      </c>
      <c r="L1038" t="s">
        <v>68</v>
      </c>
      <c r="M1038" t="s">
        <v>2310</v>
      </c>
      <c r="N1038" s="4" t="str">
        <f>VLOOKUP(M1038,Table3[#All],2)</f>
        <v>Furniture</v>
      </c>
      <c r="O1038" s="4" t="str">
        <f>VLOOKUP(M1038,Table3[#All],3)</f>
        <v>Furnishings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3">
      <c r="A1039">
        <v>1038</v>
      </c>
      <c r="B1039" t="s">
        <v>2311</v>
      </c>
      <c r="C1039" t="s">
        <v>2312</v>
      </c>
      <c r="D1039" t="s">
        <v>2313</v>
      </c>
      <c r="E1039" t="s">
        <v>135</v>
      </c>
      <c r="F1039" t="s">
        <v>2314</v>
      </c>
      <c r="G1039" s="4" t="str">
        <f>VLOOKUP(F1039,Table2[#All],3)</f>
        <v>Consumer</v>
      </c>
      <c r="H1039" t="s">
        <v>19</v>
      </c>
      <c r="I1039" t="s">
        <v>28</v>
      </c>
      <c r="J1039" t="s">
        <v>29</v>
      </c>
      <c r="K1039">
        <v>90004</v>
      </c>
      <c r="L1039" t="s">
        <v>30</v>
      </c>
      <c r="M1039" t="s">
        <v>2315</v>
      </c>
      <c r="N1039" s="4" t="str">
        <f>VLOOKUP(M1039,Table3[#All],2)</f>
        <v>Office Supplies</v>
      </c>
      <c r="O1039" s="4" t="str">
        <f>VLOOKUP(M1039,Table3[#All],3)</f>
        <v>Binders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3">
      <c r="A1040">
        <v>1039</v>
      </c>
      <c r="B1040" t="s">
        <v>2316</v>
      </c>
      <c r="C1040" t="s">
        <v>1408</v>
      </c>
      <c r="D1040" t="s">
        <v>2317</v>
      </c>
      <c r="E1040" t="s">
        <v>135</v>
      </c>
      <c r="F1040" t="s">
        <v>2318</v>
      </c>
      <c r="G1040" s="4" t="str">
        <f>VLOOKUP(F1040,Table2[#All],3)</f>
        <v>Consumer</v>
      </c>
      <c r="H1040" t="s">
        <v>19</v>
      </c>
      <c r="I1040" t="s">
        <v>1648</v>
      </c>
      <c r="J1040" t="s">
        <v>55</v>
      </c>
      <c r="K1040">
        <v>27217</v>
      </c>
      <c r="L1040" t="s">
        <v>22</v>
      </c>
      <c r="M1040" t="s">
        <v>2319</v>
      </c>
      <c r="N1040" s="4" t="str">
        <f>VLOOKUP(M1040,Table3[#All],2)</f>
        <v>Office Supplies</v>
      </c>
      <c r="O1040" s="4" t="str">
        <f>VLOOKUP(M1040,Table3[#All],3)</f>
        <v>Art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3">
      <c r="A1041">
        <v>1040</v>
      </c>
      <c r="B1041" t="s">
        <v>2316</v>
      </c>
      <c r="C1041" t="s">
        <v>1408</v>
      </c>
      <c r="D1041" t="s">
        <v>2317</v>
      </c>
      <c r="E1041" t="s">
        <v>135</v>
      </c>
      <c r="F1041" t="s">
        <v>2318</v>
      </c>
      <c r="G1041" s="4" t="str">
        <f>VLOOKUP(F1041,Table2[#All],3)</f>
        <v>Consumer</v>
      </c>
      <c r="H1041" t="s">
        <v>19</v>
      </c>
      <c r="I1041" t="s">
        <v>1648</v>
      </c>
      <c r="J1041" t="s">
        <v>55</v>
      </c>
      <c r="K1041">
        <v>27217</v>
      </c>
      <c r="L1041" t="s">
        <v>22</v>
      </c>
      <c r="M1041" t="s">
        <v>2320</v>
      </c>
      <c r="N1041" s="4" t="str">
        <f>VLOOKUP(M1041,Table3[#All],2)</f>
        <v>Office Supplies</v>
      </c>
      <c r="O1041" s="4" t="str">
        <f>VLOOKUP(M1041,Table3[#All],3)</f>
        <v>Art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3">
      <c r="A1042">
        <v>1041</v>
      </c>
      <c r="B1042" t="s">
        <v>2321</v>
      </c>
      <c r="C1042" t="s">
        <v>1458</v>
      </c>
      <c r="D1042" t="s">
        <v>1459</v>
      </c>
      <c r="E1042" t="s">
        <v>34</v>
      </c>
      <c r="F1042" t="s">
        <v>2322</v>
      </c>
      <c r="G1042" s="4" t="str">
        <f>VLOOKUP(F1042,Table2[#All],3)</f>
        <v>Home Office</v>
      </c>
      <c r="H1042" t="s">
        <v>19</v>
      </c>
      <c r="I1042" t="s">
        <v>2323</v>
      </c>
      <c r="J1042" t="s">
        <v>445</v>
      </c>
      <c r="K1042">
        <v>63376</v>
      </c>
      <c r="L1042" t="s">
        <v>68</v>
      </c>
      <c r="M1042" t="s">
        <v>1776</v>
      </c>
      <c r="N1042" s="4" t="str">
        <f>VLOOKUP(M1042,Table3[#All],2)</f>
        <v>Furniture</v>
      </c>
      <c r="O1042" s="4" t="str">
        <f>VLOOKUP(M1042,Table3[#All],3)</f>
        <v>Tables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3">
      <c r="A1043">
        <v>1042</v>
      </c>
      <c r="B1043" t="s">
        <v>2324</v>
      </c>
      <c r="C1043" s="1">
        <v>42530</v>
      </c>
      <c r="D1043" s="1">
        <v>42622</v>
      </c>
      <c r="E1043" t="s">
        <v>17</v>
      </c>
      <c r="F1043" t="s">
        <v>2325</v>
      </c>
      <c r="G1043" s="4" t="str">
        <f>VLOOKUP(F1043,Table2[#All],3)</f>
        <v>Consumer</v>
      </c>
      <c r="H1043" t="s">
        <v>19</v>
      </c>
      <c r="I1043" t="s">
        <v>200</v>
      </c>
      <c r="J1043" t="s">
        <v>201</v>
      </c>
      <c r="K1043">
        <v>10035</v>
      </c>
      <c r="L1043" t="s">
        <v>104</v>
      </c>
      <c r="M1043" t="s">
        <v>2326</v>
      </c>
      <c r="N1043" s="4" t="str">
        <f>VLOOKUP(M1043,Table3[#All],2)</f>
        <v>Technology</v>
      </c>
      <c r="O1043" s="4" t="str">
        <f>VLOOKUP(M1043,Table3[#All],3)</f>
        <v>Accessories</v>
      </c>
      <c r="P1043">
        <v>31.86</v>
      </c>
      <c r="Q1043">
        <v>2</v>
      </c>
      <c r="R1043">
        <v>0</v>
      </c>
      <c r="S1043">
        <v>11.151</v>
      </c>
    </row>
    <row r="1044" spans="1:19" x14ac:dyDescent="0.3">
      <c r="A1044">
        <v>1043</v>
      </c>
      <c r="B1044" t="s">
        <v>2324</v>
      </c>
      <c r="C1044" s="1">
        <v>42530</v>
      </c>
      <c r="D1044" s="1">
        <v>42622</v>
      </c>
      <c r="E1044" t="s">
        <v>17</v>
      </c>
      <c r="F1044" t="s">
        <v>2325</v>
      </c>
      <c r="G1044" s="4" t="str">
        <f>VLOOKUP(F1044,Table2[#All],3)</f>
        <v>Consumer</v>
      </c>
      <c r="H1044" t="s">
        <v>19</v>
      </c>
      <c r="I1044" t="s">
        <v>200</v>
      </c>
      <c r="J1044" t="s">
        <v>201</v>
      </c>
      <c r="K1044">
        <v>10035</v>
      </c>
      <c r="L1044" t="s">
        <v>104</v>
      </c>
      <c r="M1044" t="s">
        <v>2327</v>
      </c>
      <c r="N1044" s="4" t="str">
        <f>VLOOKUP(M1044,Table3[#All],2)</f>
        <v>Furniture</v>
      </c>
      <c r="O1044" s="4" t="str">
        <f>VLOOKUP(M1044,Table3[#All],3)</f>
        <v>Bookcases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3">
      <c r="A1045">
        <v>1044</v>
      </c>
      <c r="B1045" t="s">
        <v>2328</v>
      </c>
      <c r="C1045" s="1">
        <v>42985</v>
      </c>
      <c r="D1045" s="1">
        <v>43076</v>
      </c>
      <c r="E1045" t="s">
        <v>135</v>
      </c>
      <c r="F1045" t="s">
        <v>2329</v>
      </c>
      <c r="G1045" s="4" t="str">
        <f>VLOOKUP(F1045,Table2[#All],3)</f>
        <v>Corporate</v>
      </c>
      <c r="H1045" t="s">
        <v>19</v>
      </c>
      <c r="I1045" t="s">
        <v>226</v>
      </c>
      <c r="J1045" t="s">
        <v>152</v>
      </c>
      <c r="K1045">
        <v>60610</v>
      </c>
      <c r="L1045" t="s">
        <v>68</v>
      </c>
      <c r="M1045" t="s">
        <v>2330</v>
      </c>
      <c r="N1045" s="4" t="str">
        <f>VLOOKUP(M1045,Table3[#All],2)</f>
        <v>Office Supplies</v>
      </c>
      <c r="O1045" s="4" t="str">
        <f>VLOOKUP(M1045,Table3[#All],3)</f>
        <v>Art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3">
      <c r="A1046">
        <v>1045</v>
      </c>
      <c r="B1046" t="s">
        <v>2328</v>
      </c>
      <c r="C1046" s="1">
        <v>42985</v>
      </c>
      <c r="D1046" s="1">
        <v>43076</v>
      </c>
      <c r="E1046" t="s">
        <v>135</v>
      </c>
      <c r="F1046" t="s">
        <v>2329</v>
      </c>
      <c r="G1046" s="4" t="str">
        <f>VLOOKUP(F1046,Table2[#All],3)</f>
        <v>Corporate</v>
      </c>
      <c r="H1046" t="s">
        <v>19</v>
      </c>
      <c r="I1046" t="s">
        <v>226</v>
      </c>
      <c r="J1046" t="s">
        <v>152</v>
      </c>
      <c r="K1046">
        <v>60610</v>
      </c>
      <c r="L1046" t="s">
        <v>68</v>
      </c>
      <c r="M1046" t="s">
        <v>2331</v>
      </c>
      <c r="N1046" s="4" t="str">
        <f>VLOOKUP(M1046,Table3[#All],2)</f>
        <v>Office Supplies</v>
      </c>
      <c r="O1046" s="4" t="str">
        <f>VLOOKUP(M1046,Table3[#All],3)</f>
        <v>Appliances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3">
      <c r="A1047">
        <v>1046</v>
      </c>
      <c r="B1047" t="s">
        <v>2332</v>
      </c>
      <c r="C1047" s="1">
        <v>43079</v>
      </c>
      <c r="D1047" t="s">
        <v>2333</v>
      </c>
      <c r="E1047" t="s">
        <v>34</v>
      </c>
      <c r="F1047" t="s">
        <v>143</v>
      </c>
      <c r="G1047" s="4" t="str">
        <f>VLOOKUP(F1047,Table2[#All],3)</f>
        <v>Home Office</v>
      </c>
      <c r="H1047" t="s">
        <v>19</v>
      </c>
      <c r="I1047" t="s">
        <v>2334</v>
      </c>
      <c r="J1047" t="s">
        <v>152</v>
      </c>
      <c r="K1047">
        <v>61107</v>
      </c>
      <c r="L1047" t="s">
        <v>68</v>
      </c>
      <c r="M1047" t="s">
        <v>2335</v>
      </c>
      <c r="N1047" s="4" t="str">
        <f>VLOOKUP(M1047,Table3[#All],2)</f>
        <v>Furniture</v>
      </c>
      <c r="O1047" s="4" t="str">
        <f>VLOOKUP(M1047,Table3[#All],3)</f>
        <v>Chairs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3">
      <c r="A1048">
        <v>1047</v>
      </c>
      <c r="B1048" t="s">
        <v>2336</v>
      </c>
      <c r="C1048" s="1">
        <v>42585</v>
      </c>
      <c r="D1048" t="s">
        <v>166</v>
      </c>
      <c r="E1048" t="s">
        <v>34</v>
      </c>
      <c r="F1048" t="s">
        <v>1460</v>
      </c>
      <c r="G1048" s="4" t="str">
        <f>VLOOKUP(F1048,Table2[#All],3)</f>
        <v>Consumer</v>
      </c>
      <c r="H1048" t="s">
        <v>19</v>
      </c>
      <c r="I1048" t="s">
        <v>1045</v>
      </c>
      <c r="J1048" t="s">
        <v>37</v>
      </c>
      <c r="K1048">
        <v>33142</v>
      </c>
      <c r="L1048" t="s">
        <v>22</v>
      </c>
      <c r="M1048" t="s">
        <v>1850</v>
      </c>
      <c r="N1048" s="4" t="str">
        <f>VLOOKUP(M1048,Table3[#All],2)</f>
        <v>Technology</v>
      </c>
      <c r="O1048" s="4" t="str">
        <f>VLOOKUP(M1048,Table3[#All],3)</f>
        <v>Phones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3">
      <c r="A1049">
        <v>1048</v>
      </c>
      <c r="B1049" t="s">
        <v>2336</v>
      </c>
      <c r="C1049" s="1">
        <v>42585</v>
      </c>
      <c r="D1049" t="s">
        <v>166</v>
      </c>
      <c r="E1049" t="s">
        <v>34</v>
      </c>
      <c r="F1049" t="s">
        <v>1460</v>
      </c>
      <c r="G1049" s="4" t="str">
        <f>VLOOKUP(F1049,Table2[#All],3)</f>
        <v>Consumer</v>
      </c>
      <c r="H1049" t="s">
        <v>19</v>
      </c>
      <c r="I1049" t="s">
        <v>1045</v>
      </c>
      <c r="J1049" t="s">
        <v>37</v>
      </c>
      <c r="K1049">
        <v>33142</v>
      </c>
      <c r="L1049" t="s">
        <v>22</v>
      </c>
      <c r="M1049" t="s">
        <v>347</v>
      </c>
      <c r="N1049" s="4" t="str">
        <f>VLOOKUP(M1049,Table3[#All],2)</f>
        <v>Furniture</v>
      </c>
      <c r="O1049" s="4" t="str">
        <f>VLOOKUP(M1049,Table3[#All],3)</f>
        <v>Furnishings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3">
      <c r="A1050">
        <v>1049</v>
      </c>
      <c r="B1050" t="s">
        <v>2337</v>
      </c>
      <c r="C1050" t="s">
        <v>1491</v>
      </c>
      <c r="D1050" s="1">
        <v>41645</v>
      </c>
      <c r="E1050" t="s">
        <v>17</v>
      </c>
      <c r="F1050" t="s">
        <v>424</v>
      </c>
      <c r="G1050" s="4" t="str">
        <f>VLOOKUP(F1050,Table2[#All],3)</f>
        <v>Consumer</v>
      </c>
      <c r="H1050" t="s">
        <v>19</v>
      </c>
      <c r="I1050" t="s">
        <v>87</v>
      </c>
      <c r="J1050" t="s">
        <v>29</v>
      </c>
      <c r="K1050">
        <v>94109</v>
      </c>
      <c r="L1050" t="s">
        <v>30</v>
      </c>
      <c r="M1050" t="s">
        <v>147</v>
      </c>
      <c r="N1050" s="4" t="str">
        <f>VLOOKUP(M1050,Table3[#All],2)</f>
        <v>Technology</v>
      </c>
      <c r="O1050" s="4" t="str">
        <f>VLOOKUP(M1050,Table3[#All],3)</f>
        <v>Phones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3">
      <c r="A1051">
        <v>1050</v>
      </c>
      <c r="B1051" t="s">
        <v>2337</v>
      </c>
      <c r="C1051" t="s">
        <v>1491</v>
      </c>
      <c r="D1051" s="1">
        <v>41645</v>
      </c>
      <c r="E1051" t="s">
        <v>17</v>
      </c>
      <c r="F1051" t="s">
        <v>424</v>
      </c>
      <c r="G1051" s="4" t="str">
        <f>VLOOKUP(F1051,Table2[#All],3)</f>
        <v>Consumer</v>
      </c>
      <c r="H1051" t="s">
        <v>19</v>
      </c>
      <c r="I1051" t="s">
        <v>87</v>
      </c>
      <c r="J1051" t="s">
        <v>29</v>
      </c>
      <c r="K1051">
        <v>94109</v>
      </c>
      <c r="L1051" t="s">
        <v>30</v>
      </c>
      <c r="M1051" t="s">
        <v>1703</v>
      </c>
      <c r="N1051" s="4" t="str">
        <f>VLOOKUP(M1051,Table3[#All],2)</f>
        <v>Technology</v>
      </c>
      <c r="O1051" s="4" t="str">
        <f>VLOOKUP(M1051,Table3[#All],3)</f>
        <v>Accessories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3">
      <c r="A1052">
        <v>1051</v>
      </c>
      <c r="B1052" t="s">
        <v>2338</v>
      </c>
      <c r="C1052" s="1">
        <v>42070</v>
      </c>
      <c r="D1052" s="1">
        <v>42131</v>
      </c>
      <c r="E1052" t="s">
        <v>135</v>
      </c>
      <c r="F1052" t="s">
        <v>2339</v>
      </c>
      <c r="G1052" s="4" t="str">
        <f>VLOOKUP(F1052,Table2[#All],3)</f>
        <v>Corporate</v>
      </c>
      <c r="H1052" t="s">
        <v>19</v>
      </c>
      <c r="I1052" t="s">
        <v>102</v>
      </c>
      <c r="J1052" t="s">
        <v>103</v>
      </c>
      <c r="K1052">
        <v>19134</v>
      </c>
      <c r="L1052" t="s">
        <v>104</v>
      </c>
      <c r="M1052" t="s">
        <v>2340</v>
      </c>
      <c r="N1052" s="4" t="str">
        <f>VLOOKUP(M1052,Table3[#All],2)</f>
        <v>Furniture</v>
      </c>
      <c r="O1052" s="4" t="str">
        <f>VLOOKUP(M1052,Table3[#All],3)</f>
        <v>Furnishings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3">
      <c r="A1053">
        <v>1052</v>
      </c>
      <c r="B1053" t="s">
        <v>2338</v>
      </c>
      <c r="C1053" s="1">
        <v>42070</v>
      </c>
      <c r="D1053" s="1">
        <v>42131</v>
      </c>
      <c r="E1053" t="s">
        <v>135</v>
      </c>
      <c r="F1053" t="s">
        <v>2339</v>
      </c>
      <c r="G1053" s="4" t="str">
        <f>VLOOKUP(F1053,Table2[#All],3)</f>
        <v>Corporate</v>
      </c>
      <c r="H1053" t="s">
        <v>19</v>
      </c>
      <c r="I1053" t="s">
        <v>102</v>
      </c>
      <c r="J1053" t="s">
        <v>103</v>
      </c>
      <c r="K1053">
        <v>19134</v>
      </c>
      <c r="L1053" t="s">
        <v>104</v>
      </c>
      <c r="M1053" t="s">
        <v>2341</v>
      </c>
      <c r="N1053" s="4" t="str">
        <f>VLOOKUP(M1053,Table3[#All],2)</f>
        <v>Office Supplies</v>
      </c>
      <c r="O1053" s="4" t="str">
        <f>VLOOKUP(M1053,Table3[#All],3)</f>
        <v>Paper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3">
      <c r="A1054">
        <v>1053</v>
      </c>
      <c r="B1054" t="s">
        <v>2338</v>
      </c>
      <c r="C1054" s="1">
        <v>42070</v>
      </c>
      <c r="D1054" s="1">
        <v>42131</v>
      </c>
      <c r="E1054" t="s">
        <v>135</v>
      </c>
      <c r="F1054" t="s">
        <v>2339</v>
      </c>
      <c r="G1054" s="4" t="str">
        <f>VLOOKUP(F1054,Table2[#All],3)</f>
        <v>Corporate</v>
      </c>
      <c r="H1054" t="s">
        <v>19</v>
      </c>
      <c r="I1054" t="s">
        <v>102</v>
      </c>
      <c r="J1054" t="s">
        <v>103</v>
      </c>
      <c r="K1054">
        <v>19134</v>
      </c>
      <c r="L1054" t="s">
        <v>104</v>
      </c>
      <c r="M1054" t="s">
        <v>2342</v>
      </c>
      <c r="N1054" s="4" t="str">
        <f>VLOOKUP(M1054,Table3[#All],2)</f>
        <v>Furniture</v>
      </c>
      <c r="O1054" s="4" t="str">
        <f>VLOOKUP(M1054,Table3[#All],3)</f>
        <v>Furnishings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3">
      <c r="A1055">
        <v>1054</v>
      </c>
      <c r="B1055" t="s">
        <v>2343</v>
      </c>
      <c r="C1055" s="1">
        <v>42098</v>
      </c>
      <c r="D1055" s="1">
        <v>42220</v>
      </c>
      <c r="E1055" t="s">
        <v>34</v>
      </c>
      <c r="F1055" t="s">
        <v>2344</v>
      </c>
      <c r="G1055" s="4" t="str">
        <f>VLOOKUP(F1055,Table2[#All],3)</f>
        <v>Home Office</v>
      </c>
      <c r="H1055" t="s">
        <v>19</v>
      </c>
      <c r="I1055" t="s">
        <v>200</v>
      </c>
      <c r="J1055" t="s">
        <v>201</v>
      </c>
      <c r="K1055">
        <v>10009</v>
      </c>
      <c r="L1055" t="s">
        <v>104</v>
      </c>
      <c r="M1055" t="s">
        <v>2345</v>
      </c>
      <c r="N1055" s="4" t="str">
        <f>VLOOKUP(M1055,Table3[#All],2)</f>
        <v>Office Supplies</v>
      </c>
      <c r="O1055" s="4" t="str">
        <f>VLOOKUP(M1055,Table3[#All],3)</f>
        <v>Art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3">
      <c r="A1056">
        <v>1055</v>
      </c>
      <c r="B1056" t="s">
        <v>2343</v>
      </c>
      <c r="C1056" s="1">
        <v>42098</v>
      </c>
      <c r="D1056" s="1">
        <v>42220</v>
      </c>
      <c r="E1056" t="s">
        <v>34</v>
      </c>
      <c r="F1056" t="s">
        <v>2344</v>
      </c>
      <c r="G1056" s="4" t="str">
        <f>VLOOKUP(F1056,Table2[#All],3)</f>
        <v>Home Office</v>
      </c>
      <c r="H1056" t="s">
        <v>19</v>
      </c>
      <c r="I1056" t="s">
        <v>200</v>
      </c>
      <c r="J1056" t="s">
        <v>201</v>
      </c>
      <c r="K1056">
        <v>10009</v>
      </c>
      <c r="L1056" t="s">
        <v>104</v>
      </c>
      <c r="M1056" t="s">
        <v>2346</v>
      </c>
      <c r="N1056" s="4" t="str">
        <f>VLOOKUP(M1056,Table3[#All],2)</f>
        <v>Furniture</v>
      </c>
      <c r="O1056" s="4" t="str">
        <f>VLOOKUP(M1056,Table3[#All],3)</f>
        <v>Furnishings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3">
      <c r="A1057">
        <v>1056</v>
      </c>
      <c r="B1057" t="s">
        <v>2343</v>
      </c>
      <c r="C1057" s="1">
        <v>42098</v>
      </c>
      <c r="D1057" s="1">
        <v>42220</v>
      </c>
      <c r="E1057" t="s">
        <v>34</v>
      </c>
      <c r="F1057" t="s">
        <v>2344</v>
      </c>
      <c r="G1057" s="4" t="str">
        <f>VLOOKUP(F1057,Table2[#All],3)</f>
        <v>Home Office</v>
      </c>
      <c r="H1057" t="s">
        <v>19</v>
      </c>
      <c r="I1057" t="s">
        <v>200</v>
      </c>
      <c r="J1057" t="s">
        <v>201</v>
      </c>
      <c r="K1057">
        <v>10009</v>
      </c>
      <c r="L1057" t="s">
        <v>104</v>
      </c>
      <c r="M1057" t="s">
        <v>461</v>
      </c>
      <c r="N1057" s="4" t="str">
        <f>VLOOKUP(M1057,Table3[#All],2)</f>
        <v>Office Supplies</v>
      </c>
      <c r="O1057" s="4" t="str">
        <f>VLOOKUP(M1057,Table3[#All],3)</f>
        <v>Binders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3">
      <c r="A1058">
        <v>1057</v>
      </c>
      <c r="B1058" t="s">
        <v>2343</v>
      </c>
      <c r="C1058" s="1">
        <v>42098</v>
      </c>
      <c r="D1058" s="1">
        <v>42220</v>
      </c>
      <c r="E1058" t="s">
        <v>34</v>
      </c>
      <c r="F1058" t="s">
        <v>2344</v>
      </c>
      <c r="G1058" s="4" t="str">
        <f>VLOOKUP(F1058,Table2[#All],3)</f>
        <v>Home Office</v>
      </c>
      <c r="H1058" t="s">
        <v>19</v>
      </c>
      <c r="I1058" t="s">
        <v>200</v>
      </c>
      <c r="J1058" t="s">
        <v>201</v>
      </c>
      <c r="K1058">
        <v>10009</v>
      </c>
      <c r="L1058" t="s">
        <v>104</v>
      </c>
      <c r="M1058" t="s">
        <v>2347</v>
      </c>
      <c r="N1058" s="4" t="str">
        <f>VLOOKUP(M1058,Table3[#All],2)</f>
        <v>Office Supplies</v>
      </c>
      <c r="O1058" s="4" t="str">
        <f>VLOOKUP(M1058,Table3[#All],3)</f>
        <v>Binders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3">
      <c r="A1059">
        <v>1058</v>
      </c>
      <c r="B1059" t="s">
        <v>2348</v>
      </c>
      <c r="C1059" s="1">
        <v>43020</v>
      </c>
      <c r="D1059" t="s">
        <v>610</v>
      </c>
      <c r="E1059" t="s">
        <v>34</v>
      </c>
      <c r="F1059" t="s">
        <v>835</v>
      </c>
      <c r="G1059" s="4" t="str">
        <f>VLOOKUP(F1059,Table2[#All],3)</f>
        <v>Corporate</v>
      </c>
      <c r="H1059" t="s">
        <v>19</v>
      </c>
      <c r="I1059" t="s">
        <v>701</v>
      </c>
      <c r="J1059" t="s">
        <v>29</v>
      </c>
      <c r="K1059">
        <v>92037</v>
      </c>
      <c r="L1059" t="s">
        <v>30</v>
      </c>
      <c r="M1059" t="s">
        <v>2349</v>
      </c>
      <c r="N1059" s="4" t="str">
        <f>VLOOKUP(M1059,Table3[#All],2)</f>
        <v>Office Supplies</v>
      </c>
      <c r="O1059" s="4" t="str">
        <f>VLOOKUP(M1059,Table3[#All],3)</f>
        <v>Binders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3">
      <c r="A1060">
        <v>1059</v>
      </c>
      <c r="B1060" t="s">
        <v>2348</v>
      </c>
      <c r="C1060" s="1">
        <v>43020</v>
      </c>
      <c r="D1060" t="s">
        <v>610</v>
      </c>
      <c r="E1060" t="s">
        <v>34</v>
      </c>
      <c r="F1060" t="s">
        <v>835</v>
      </c>
      <c r="G1060" s="4" t="str">
        <f>VLOOKUP(F1060,Table2[#All],3)</f>
        <v>Corporate</v>
      </c>
      <c r="H1060" t="s">
        <v>19</v>
      </c>
      <c r="I1060" t="s">
        <v>701</v>
      </c>
      <c r="J1060" t="s">
        <v>29</v>
      </c>
      <c r="K1060">
        <v>92037</v>
      </c>
      <c r="L1060" t="s">
        <v>30</v>
      </c>
      <c r="M1060" t="s">
        <v>2350</v>
      </c>
      <c r="N1060" s="4" t="str">
        <f>VLOOKUP(M1060,Table3[#All],2)</f>
        <v>Office Supplies</v>
      </c>
      <c r="O1060" s="4" t="str">
        <f>VLOOKUP(M1060,Table3[#All],3)</f>
        <v>Binders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3">
      <c r="A1061">
        <v>1060</v>
      </c>
      <c r="B1061" t="s">
        <v>2351</v>
      </c>
      <c r="C1061" t="s">
        <v>483</v>
      </c>
      <c r="D1061" s="1">
        <v>42381</v>
      </c>
      <c r="E1061" t="s">
        <v>34</v>
      </c>
      <c r="F1061" t="s">
        <v>2352</v>
      </c>
      <c r="G1061" s="4" t="str">
        <f>VLOOKUP(F1061,Table2[#All],3)</f>
        <v>Home Office</v>
      </c>
      <c r="H1061" t="s">
        <v>19</v>
      </c>
      <c r="I1061" t="s">
        <v>102</v>
      </c>
      <c r="J1061" t="s">
        <v>103</v>
      </c>
      <c r="K1061">
        <v>19143</v>
      </c>
      <c r="L1061" t="s">
        <v>104</v>
      </c>
      <c r="M1061" t="s">
        <v>2353</v>
      </c>
      <c r="N1061" s="4" t="str">
        <f>VLOOKUP(M1061,Table3[#All],2)</f>
        <v>Office Supplies</v>
      </c>
      <c r="O1061" s="4" t="str">
        <f>VLOOKUP(M1061,Table3[#All],3)</f>
        <v>Fasteners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3">
      <c r="A1062">
        <v>1061</v>
      </c>
      <c r="B1062" t="s">
        <v>2354</v>
      </c>
      <c r="C1062" t="s">
        <v>1900</v>
      </c>
      <c r="D1062" t="s">
        <v>2226</v>
      </c>
      <c r="E1062" t="s">
        <v>34</v>
      </c>
      <c r="F1062" t="s">
        <v>949</v>
      </c>
      <c r="G1062" s="4" t="str">
        <f>VLOOKUP(F1062,Table2[#All],3)</f>
        <v>Consumer</v>
      </c>
      <c r="H1062" t="s">
        <v>19</v>
      </c>
      <c r="I1062" t="s">
        <v>132</v>
      </c>
      <c r="J1062" t="s">
        <v>67</v>
      </c>
      <c r="K1062">
        <v>77095</v>
      </c>
      <c r="L1062" t="s">
        <v>68</v>
      </c>
      <c r="M1062" t="s">
        <v>1138</v>
      </c>
      <c r="N1062" s="4" t="str">
        <f>VLOOKUP(M1062,Table3[#All],2)</f>
        <v>Furniture</v>
      </c>
      <c r="O1062" s="4" t="str">
        <f>VLOOKUP(M1062,Table3[#All],3)</f>
        <v>Chairs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3">
      <c r="A1063">
        <v>1062</v>
      </c>
      <c r="B1063" t="s">
        <v>2355</v>
      </c>
      <c r="C1063" t="s">
        <v>2356</v>
      </c>
      <c r="D1063" t="s">
        <v>2357</v>
      </c>
      <c r="E1063" t="s">
        <v>34</v>
      </c>
      <c r="F1063" t="s">
        <v>2358</v>
      </c>
      <c r="G1063" s="4" t="str">
        <f>VLOOKUP(F1063,Table2[#All],3)</f>
        <v>Corporate</v>
      </c>
      <c r="H1063" t="s">
        <v>19</v>
      </c>
      <c r="I1063" t="s">
        <v>2123</v>
      </c>
      <c r="J1063" t="s">
        <v>378</v>
      </c>
      <c r="K1063">
        <v>43615</v>
      </c>
      <c r="L1063" t="s">
        <v>104</v>
      </c>
      <c r="M1063" t="s">
        <v>1585</v>
      </c>
      <c r="N1063" s="4" t="str">
        <f>VLOOKUP(M1063,Table3[#All],2)</f>
        <v>Office Supplies</v>
      </c>
      <c r="O1063" s="4" t="str">
        <f>VLOOKUP(M1063,Table3[#All],3)</f>
        <v>Appliances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3">
      <c r="A1064">
        <v>1063</v>
      </c>
      <c r="B1064" t="s">
        <v>2355</v>
      </c>
      <c r="C1064" t="s">
        <v>2356</v>
      </c>
      <c r="D1064" t="s">
        <v>2357</v>
      </c>
      <c r="E1064" t="s">
        <v>34</v>
      </c>
      <c r="F1064" t="s">
        <v>2358</v>
      </c>
      <c r="G1064" s="4" t="str">
        <f>VLOOKUP(F1064,Table2[#All],3)</f>
        <v>Corporate</v>
      </c>
      <c r="H1064" t="s">
        <v>19</v>
      </c>
      <c r="I1064" t="s">
        <v>2123</v>
      </c>
      <c r="J1064" t="s">
        <v>378</v>
      </c>
      <c r="K1064">
        <v>43615</v>
      </c>
      <c r="L1064" t="s">
        <v>104</v>
      </c>
      <c r="M1064" t="s">
        <v>2359</v>
      </c>
      <c r="N1064" s="4" t="str">
        <f>VLOOKUP(M1064,Table3[#All],2)</f>
        <v>Office Supplies</v>
      </c>
      <c r="O1064" s="4" t="str">
        <f>VLOOKUP(M1064,Table3[#All],3)</f>
        <v>Fasteners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3">
      <c r="A1065">
        <v>1064</v>
      </c>
      <c r="B1065" t="s">
        <v>2355</v>
      </c>
      <c r="C1065" t="s">
        <v>2356</v>
      </c>
      <c r="D1065" t="s">
        <v>2357</v>
      </c>
      <c r="E1065" t="s">
        <v>34</v>
      </c>
      <c r="F1065" t="s">
        <v>2358</v>
      </c>
      <c r="G1065" s="4" t="str">
        <f>VLOOKUP(F1065,Table2[#All],3)</f>
        <v>Corporate</v>
      </c>
      <c r="H1065" t="s">
        <v>19</v>
      </c>
      <c r="I1065" t="s">
        <v>2123</v>
      </c>
      <c r="J1065" t="s">
        <v>378</v>
      </c>
      <c r="K1065">
        <v>43615</v>
      </c>
      <c r="L1065" t="s">
        <v>104</v>
      </c>
      <c r="M1065" t="s">
        <v>1008</v>
      </c>
      <c r="N1065" s="4" t="str">
        <f>VLOOKUP(M1065,Table3[#All],2)</f>
        <v>Office Supplies</v>
      </c>
      <c r="O1065" s="4" t="str">
        <f>VLOOKUP(M1065,Table3[#All],3)</f>
        <v>Art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3">
      <c r="A1066">
        <v>1065</v>
      </c>
      <c r="B1066" t="s">
        <v>2355</v>
      </c>
      <c r="C1066" t="s">
        <v>2356</v>
      </c>
      <c r="D1066" t="s">
        <v>2357</v>
      </c>
      <c r="E1066" t="s">
        <v>34</v>
      </c>
      <c r="F1066" t="s">
        <v>2358</v>
      </c>
      <c r="G1066" s="4" t="str">
        <f>VLOOKUP(F1066,Table2[#All],3)</f>
        <v>Corporate</v>
      </c>
      <c r="H1066" t="s">
        <v>19</v>
      </c>
      <c r="I1066" t="s">
        <v>2123</v>
      </c>
      <c r="J1066" t="s">
        <v>378</v>
      </c>
      <c r="K1066">
        <v>43615</v>
      </c>
      <c r="L1066" t="s">
        <v>104</v>
      </c>
      <c r="M1066" t="s">
        <v>2360</v>
      </c>
      <c r="N1066" s="4" t="str">
        <f>VLOOKUP(M1066,Table3[#All],2)</f>
        <v>Technology</v>
      </c>
      <c r="O1066" s="4" t="str">
        <f>VLOOKUP(M1066,Table3[#All],3)</f>
        <v>Phones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3">
      <c r="A1067">
        <v>1066</v>
      </c>
      <c r="B1067" t="s">
        <v>2355</v>
      </c>
      <c r="C1067" t="s">
        <v>2356</v>
      </c>
      <c r="D1067" t="s">
        <v>2357</v>
      </c>
      <c r="E1067" t="s">
        <v>34</v>
      </c>
      <c r="F1067" t="s">
        <v>2358</v>
      </c>
      <c r="G1067" s="4" t="str">
        <f>VLOOKUP(F1067,Table2[#All],3)</f>
        <v>Corporate</v>
      </c>
      <c r="H1067" t="s">
        <v>19</v>
      </c>
      <c r="I1067" t="s">
        <v>2123</v>
      </c>
      <c r="J1067" t="s">
        <v>378</v>
      </c>
      <c r="K1067">
        <v>43615</v>
      </c>
      <c r="L1067" t="s">
        <v>104</v>
      </c>
      <c r="M1067" t="s">
        <v>2361</v>
      </c>
      <c r="N1067" s="4" t="str">
        <f>VLOOKUP(M1067,Table3[#All],2)</f>
        <v>Office Supplies</v>
      </c>
      <c r="O1067" s="4" t="str">
        <f>VLOOKUP(M1067,Table3[#All],3)</f>
        <v>Fasteners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3">
      <c r="A1068">
        <v>1067</v>
      </c>
      <c r="B1068" t="s">
        <v>2355</v>
      </c>
      <c r="C1068" t="s">
        <v>2356</v>
      </c>
      <c r="D1068" t="s">
        <v>2357</v>
      </c>
      <c r="E1068" t="s">
        <v>34</v>
      </c>
      <c r="F1068" t="s">
        <v>2358</v>
      </c>
      <c r="G1068" s="4" t="str">
        <f>VLOOKUP(F1068,Table2[#All],3)</f>
        <v>Corporate</v>
      </c>
      <c r="H1068" t="s">
        <v>19</v>
      </c>
      <c r="I1068" t="s">
        <v>2123</v>
      </c>
      <c r="J1068" t="s">
        <v>378</v>
      </c>
      <c r="K1068">
        <v>43615</v>
      </c>
      <c r="L1068" t="s">
        <v>104</v>
      </c>
      <c r="M1068" t="s">
        <v>2362</v>
      </c>
      <c r="N1068" s="4" t="str">
        <f>VLOOKUP(M1068,Table3[#All],2)</f>
        <v>Office Supplies</v>
      </c>
      <c r="O1068" s="4" t="str">
        <f>VLOOKUP(M1068,Table3[#All],3)</f>
        <v>Binders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3">
      <c r="A1069">
        <v>1068</v>
      </c>
      <c r="B1069" t="s">
        <v>2363</v>
      </c>
      <c r="C1069" s="1">
        <v>42379</v>
      </c>
      <c r="D1069" s="1">
        <v>42410</v>
      </c>
      <c r="E1069" t="s">
        <v>135</v>
      </c>
      <c r="F1069" t="s">
        <v>2364</v>
      </c>
      <c r="G1069" s="4" t="str">
        <f>VLOOKUP(F1069,Table2[#All],3)</f>
        <v>Consumer</v>
      </c>
      <c r="H1069" t="s">
        <v>19</v>
      </c>
      <c r="I1069" t="s">
        <v>87</v>
      </c>
      <c r="J1069" t="s">
        <v>29</v>
      </c>
      <c r="K1069">
        <v>94122</v>
      </c>
      <c r="L1069" t="s">
        <v>30</v>
      </c>
      <c r="M1069" t="s">
        <v>227</v>
      </c>
      <c r="N1069" s="4" t="str">
        <f>VLOOKUP(M1069,Table3[#All],2)</f>
        <v>Furniture</v>
      </c>
      <c r="O1069" s="4" t="str">
        <f>VLOOKUP(M1069,Table3[#All],3)</f>
        <v>Chairs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3">
      <c r="A1070">
        <v>1069</v>
      </c>
      <c r="B1070" t="s">
        <v>2365</v>
      </c>
      <c r="C1070" t="s">
        <v>2366</v>
      </c>
      <c r="D1070" t="s">
        <v>2367</v>
      </c>
      <c r="E1070" t="s">
        <v>17</v>
      </c>
      <c r="F1070" t="s">
        <v>2368</v>
      </c>
      <c r="G1070" s="4" t="str">
        <f>VLOOKUP(F1070,Table2[#All],3)</f>
        <v>Consumer</v>
      </c>
      <c r="H1070" t="s">
        <v>19</v>
      </c>
      <c r="I1070" t="s">
        <v>2369</v>
      </c>
      <c r="J1070" t="s">
        <v>67</v>
      </c>
      <c r="K1070">
        <v>78521</v>
      </c>
      <c r="L1070" t="s">
        <v>68</v>
      </c>
      <c r="M1070" t="s">
        <v>1385</v>
      </c>
      <c r="N1070" s="4" t="str">
        <f>VLOOKUP(M1070,Table3[#All],2)</f>
        <v>Office Supplies</v>
      </c>
      <c r="O1070" s="4" t="str">
        <f>VLOOKUP(M1070,Table3[#All],3)</f>
        <v>Supplies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3">
      <c r="A1071">
        <v>1070</v>
      </c>
      <c r="B1071" t="s">
        <v>2370</v>
      </c>
      <c r="C1071" t="s">
        <v>2371</v>
      </c>
      <c r="D1071" t="s">
        <v>2372</v>
      </c>
      <c r="E1071" t="s">
        <v>34</v>
      </c>
      <c r="F1071" t="s">
        <v>1115</v>
      </c>
      <c r="G1071" s="4" t="str">
        <f>VLOOKUP(F1071,Table2[#All],3)</f>
        <v>Home Office</v>
      </c>
      <c r="H1071" t="s">
        <v>19</v>
      </c>
      <c r="I1071" t="s">
        <v>102</v>
      </c>
      <c r="J1071" t="s">
        <v>103</v>
      </c>
      <c r="K1071">
        <v>19143</v>
      </c>
      <c r="L1071" t="s">
        <v>104</v>
      </c>
      <c r="M1071" t="s">
        <v>882</v>
      </c>
      <c r="N1071" s="4" t="str">
        <f>VLOOKUP(M1071,Table3[#All],2)</f>
        <v>Office Supplies</v>
      </c>
      <c r="O1071" s="4" t="str">
        <f>VLOOKUP(M1071,Table3[#All],3)</f>
        <v>Binders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3">
      <c r="A1072">
        <v>1071</v>
      </c>
      <c r="B1072" t="s">
        <v>2373</v>
      </c>
      <c r="C1072" t="s">
        <v>1944</v>
      </c>
      <c r="D1072" t="s">
        <v>64</v>
      </c>
      <c r="E1072" t="s">
        <v>34</v>
      </c>
      <c r="F1072" t="s">
        <v>2374</v>
      </c>
      <c r="G1072" s="4" t="str">
        <f>VLOOKUP(F1072,Table2[#All],3)</f>
        <v>Home Office</v>
      </c>
      <c r="H1072" t="s">
        <v>19</v>
      </c>
      <c r="I1072" t="s">
        <v>28</v>
      </c>
      <c r="J1072" t="s">
        <v>29</v>
      </c>
      <c r="K1072">
        <v>90008</v>
      </c>
      <c r="L1072" t="s">
        <v>30</v>
      </c>
      <c r="M1072" t="s">
        <v>945</v>
      </c>
      <c r="N1072" s="4" t="str">
        <f>VLOOKUP(M1072,Table3[#All],2)</f>
        <v>Office Supplies</v>
      </c>
      <c r="O1072" s="4" t="str">
        <f>VLOOKUP(M1072,Table3[#All],3)</f>
        <v>Art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3">
      <c r="A1073">
        <v>1072</v>
      </c>
      <c r="B1073" t="s">
        <v>2375</v>
      </c>
      <c r="C1073" t="s">
        <v>935</v>
      </c>
      <c r="D1073" s="1">
        <v>42405</v>
      </c>
      <c r="E1073" t="s">
        <v>34</v>
      </c>
      <c r="F1073" t="s">
        <v>2376</v>
      </c>
      <c r="G1073" s="4" t="str">
        <f>VLOOKUP(F1073,Table2[#All],3)</f>
        <v>Home Office</v>
      </c>
      <c r="H1073" t="s">
        <v>19</v>
      </c>
      <c r="I1073" t="s">
        <v>606</v>
      </c>
      <c r="J1073" t="s">
        <v>345</v>
      </c>
      <c r="K1073">
        <v>80219</v>
      </c>
      <c r="L1073" t="s">
        <v>30</v>
      </c>
      <c r="M1073" t="s">
        <v>924</v>
      </c>
      <c r="N1073" s="4" t="str">
        <f>VLOOKUP(M1073,Table3[#All],2)</f>
        <v>Office Supplies</v>
      </c>
      <c r="O1073" s="4" t="str">
        <f>VLOOKUP(M1073,Table3[#All],3)</f>
        <v>Paper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3">
      <c r="A1074">
        <v>1073</v>
      </c>
      <c r="B1074" t="s">
        <v>2377</v>
      </c>
      <c r="C1074" t="s">
        <v>1504</v>
      </c>
      <c r="D1074" t="s">
        <v>814</v>
      </c>
      <c r="E1074" t="s">
        <v>34</v>
      </c>
      <c r="F1074" t="s">
        <v>2378</v>
      </c>
      <c r="G1074" s="4" t="str">
        <f>VLOOKUP(F1074,Table2[#All],3)</f>
        <v>Consumer</v>
      </c>
      <c r="H1074" t="s">
        <v>19</v>
      </c>
      <c r="I1074" t="s">
        <v>200</v>
      </c>
      <c r="J1074" t="s">
        <v>201</v>
      </c>
      <c r="K1074">
        <v>10035</v>
      </c>
      <c r="L1074" t="s">
        <v>104</v>
      </c>
      <c r="M1074" t="s">
        <v>2379</v>
      </c>
      <c r="N1074" s="4" t="str">
        <f>VLOOKUP(M1074,Table3[#All],2)</f>
        <v>Office Supplies</v>
      </c>
      <c r="O1074" s="4" t="str">
        <f>VLOOKUP(M1074,Table3[#All],3)</f>
        <v>Binders</v>
      </c>
      <c r="P1074">
        <v>8.64</v>
      </c>
      <c r="Q1074">
        <v>2</v>
      </c>
      <c r="R1074">
        <v>0.2</v>
      </c>
      <c r="S1074">
        <v>3.024</v>
      </c>
    </row>
    <row r="1075" spans="1:19" x14ac:dyDescent="0.3">
      <c r="A1075">
        <v>1074</v>
      </c>
      <c r="B1075" t="s">
        <v>2380</v>
      </c>
      <c r="C1075" s="1">
        <v>42715</v>
      </c>
      <c r="D1075" t="s">
        <v>1642</v>
      </c>
      <c r="E1075" t="s">
        <v>34</v>
      </c>
      <c r="F1075" t="s">
        <v>2381</v>
      </c>
      <c r="G1075" s="4" t="str">
        <f>VLOOKUP(F1075,Table2[#All],3)</f>
        <v>Consumer</v>
      </c>
      <c r="H1075" t="s">
        <v>19</v>
      </c>
      <c r="I1075" t="s">
        <v>1352</v>
      </c>
      <c r="J1075" t="s">
        <v>231</v>
      </c>
      <c r="K1075">
        <v>85204</v>
      </c>
      <c r="L1075" t="s">
        <v>30</v>
      </c>
      <c r="M1075" t="s">
        <v>2382</v>
      </c>
      <c r="N1075" s="4" t="str">
        <f>VLOOKUP(M1075,Table3[#All],2)</f>
        <v>Office Supplies</v>
      </c>
      <c r="O1075" s="4" t="str">
        <f>VLOOKUP(M1075,Table3[#All],3)</f>
        <v>Binders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3">
      <c r="A1076">
        <v>1075</v>
      </c>
      <c r="B1076" t="s">
        <v>2380</v>
      </c>
      <c r="C1076" s="1">
        <v>42715</v>
      </c>
      <c r="D1076" t="s">
        <v>1642</v>
      </c>
      <c r="E1076" t="s">
        <v>34</v>
      </c>
      <c r="F1076" t="s">
        <v>2381</v>
      </c>
      <c r="G1076" s="4" t="str">
        <f>VLOOKUP(F1076,Table2[#All],3)</f>
        <v>Consumer</v>
      </c>
      <c r="H1076" t="s">
        <v>19</v>
      </c>
      <c r="I1076" t="s">
        <v>1352</v>
      </c>
      <c r="J1076" t="s">
        <v>231</v>
      </c>
      <c r="K1076">
        <v>85204</v>
      </c>
      <c r="L1076" t="s">
        <v>30</v>
      </c>
      <c r="M1076" t="s">
        <v>776</v>
      </c>
      <c r="N1076" s="4" t="str">
        <f>VLOOKUP(M1076,Table3[#All],2)</f>
        <v>Office Supplies</v>
      </c>
      <c r="O1076" s="4" t="str">
        <f>VLOOKUP(M1076,Table3[#All],3)</f>
        <v>Binders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3">
      <c r="A1077">
        <v>1076</v>
      </c>
      <c r="B1077" t="s">
        <v>2380</v>
      </c>
      <c r="C1077" s="1">
        <v>42715</v>
      </c>
      <c r="D1077" t="s">
        <v>1642</v>
      </c>
      <c r="E1077" t="s">
        <v>34</v>
      </c>
      <c r="F1077" t="s">
        <v>2381</v>
      </c>
      <c r="G1077" s="4" t="str">
        <f>VLOOKUP(F1077,Table2[#All],3)</f>
        <v>Consumer</v>
      </c>
      <c r="H1077" t="s">
        <v>19</v>
      </c>
      <c r="I1077" t="s">
        <v>1352</v>
      </c>
      <c r="J1077" t="s">
        <v>231</v>
      </c>
      <c r="K1077">
        <v>85204</v>
      </c>
      <c r="L1077" t="s">
        <v>30</v>
      </c>
      <c r="M1077" t="s">
        <v>2383</v>
      </c>
      <c r="N1077" s="4" t="str">
        <f>VLOOKUP(M1077,Table3[#All],2)</f>
        <v>Technology</v>
      </c>
      <c r="O1077" s="4" t="str">
        <f>VLOOKUP(M1077,Table3[#All],3)</f>
        <v>Accessories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3">
      <c r="A1078">
        <v>1077</v>
      </c>
      <c r="B1078" t="s">
        <v>2384</v>
      </c>
      <c r="C1078" t="s">
        <v>1998</v>
      </c>
      <c r="D1078" t="s">
        <v>2385</v>
      </c>
      <c r="E1078" t="s">
        <v>135</v>
      </c>
      <c r="F1078" t="s">
        <v>2386</v>
      </c>
      <c r="G1078" s="4" t="str">
        <f>VLOOKUP(F1078,Table2[#All],3)</f>
        <v>Home Office</v>
      </c>
      <c r="H1078" t="s">
        <v>19</v>
      </c>
      <c r="I1078" t="s">
        <v>377</v>
      </c>
      <c r="J1078" t="s">
        <v>192</v>
      </c>
      <c r="K1078">
        <v>47201</v>
      </c>
      <c r="L1078" t="s">
        <v>68</v>
      </c>
      <c r="M1078" t="s">
        <v>2387</v>
      </c>
      <c r="N1078" s="4" t="str">
        <f>VLOOKUP(M1078,Table3[#All],2)</f>
        <v>Office Supplies</v>
      </c>
      <c r="O1078" s="4" t="str">
        <f>VLOOKUP(M1078,Table3[#All],3)</f>
        <v>Art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3">
      <c r="A1079">
        <v>1078</v>
      </c>
      <c r="B1079" t="s">
        <v>2388</v>
      </c>
      <c r="C1079" t="s">
        <v>161</v>
      </c>
      <c r="D1079" t="s">
        <v>942</v>
      </c>
      <c r="E1079" t="s">
        <v>17</v>
      </c>
      <c r="F1079" t="s">
        <v>2389</v>
      </c>
      <c r="G1079" s="4" t="str">
        <f>VLOOKUP(F1079,Table2[#All],3)</f>
        <v>Consumer</v>
      </c>
      <c r="H1079" t="s">
        <v>19</v>
      </c>
      <c r="I1079" t="s">
        <v>59</v>
      </c>
      <c r="J1079" t="s">
        <v>60</v>
      </c>
      <c r="K1079">
        <v>98105</v>
      </c>
      <c r="L1079" t="s">
        <v>30</v>
      </c>
      <c r="M1079" t="s">
        <v>2390</v>
      </c>
      <c r="N1079" s="4" t="str">
        <f>VLOOKUP(M1079,Table3[#All],2)</f>
        <v>Office Supplies</v>
      </c>
      <c r="O1079" s="4" t="str">
        <f>VLOOKUP(M1079,Table3[#All],3)</f>
        <v>Appliances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3">
      <c r="A1080">
        <v>1079</v>
      </c>
      <c r="B1080" t="s">
        <v>2388</v>
      </c>
      <c r="C1080" t="s">
        <v>161</v>
      </c>
      <c r="D1080" t="s">
        <v>942</v>
      </c>
      <c r="E1080" t="s">
        <v>17</v>
      </c>
      <c r="F1080" t="s">
        <v>2389</v>
      </c>
      <c r="G1080" s="4" t="str">
        <f>VLOOKUP(F1080,Table2[#All],3)</f>
        <v>Consumer</v>
      </c>
      <c r="H1080" t="s">
        <v>19</v>
      </c>
      <c r="I1080" t="s">
        <v>59</v>
      </c>
      <c r="J1080" t="s">
        <v>60</v>
      </c>
      <c r="K1080">
        <v>98105</v>
      </c>
      <c r="L1080" t="s">
        <v>30</v>
      </c>
      <c r="M1080" t="s">
        <v>1353</v>
      </c>
      <c r="N1080" s="4" t="str">
        <f>VLOOKUP(M1080,Table3[#All],2)</f>
        <v>Office Supplies</v>
      </c>
      <c r="O1080" s="4" t="str">
        <f>VLOOKUP(M1080,Table3[#All],3)</f>
        <v>Storage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3">
      <c r="A1081">
        <v>1080</v>
      </c>
      <c r="B1081" t="s">
        <v>2388</v>
      </c>
      <c r="C1081" t="s">
        <v>161</v>
      </c>
      <c r="D1081" t="s">
        <v>942</v>
      </c>
      <c r="E1081" t="s">
        <v>17</v>
      </c>
      <c r="F1081" t="s">
        <v>2389</v>
      </c>
      <c r="G1081" s="4" t="str">
        <f>VLOOKUP(F1081,Table2[#All],3)</f>
        <v>Consumer</v>
      </c>
      <c r="H1081" t="s">
        <v>19</v>
      </c>
      <c r="I1081" t="s">
        <v>59</v>
      </c>
      <c r="J1081" t="s">
        <v>60</v>
      </c>
      <c r="K1081">
        <v>98105</v>
      </c>
      <c r="L1081" t="s">
        <v>30</v>
      </c>
      <c r="M1081" t="s">
        <v>1382</v>
      </c>
      <c r="N1081" s="4" t="str">
        <f>VLOOKUP(M1081,Table3[#All],2)</f>
        <v>Office Supplies</v>
      </c>
      <c r="O1081" s="4" t="str">
        <f>VLOOKUP(M1081,Table3[#All],3)</f>
        <v>Binders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3">
      <c r="A1082">
        <v>1081</v>
      </c>
      <c r="B1082" t="s">
        <v>2391</v>
      </c>
      <c r="C1082" t="s">
        <v>1521</v>
      </c>
      <c r="D1082" s="1">
        <v>42106</v>
      </c>
      <c r="E1082" t="s">
        <v>34</v>
      </c>
      <c r="F1082" t="s">
        <v>2392</v>
      </c>
      <c r="G1082" s="4" t="str">
        <f>VLOOKUP(F1082,Table2[#All],3)</f>
        <v>Corporate</v>
      </c>
      <c r="H1082" t="s">
        <v>19</v>
      </c>
      <c r="I1082" t="s">
        <v>657</v>
      </c>
      <c r="J1082" t="s">
        <v>177</v>
      </c>
      <c r="K1082">
        <v>48227</v>
      </c>
      <c r="L1082" t="s">
        <v>68</v>
      </c>
      <c r="M1082" t="s">
        <v>2393</v>
      </c>
      <c r="N1082" s="4" t="str">
        <f>VLOOKUP(M1082,Table3[#All],2)</f>
        <v>Office Supplies</v>
      </c>
      <c r="O1082" s="4" t="str">
        <f>VLOOKUP(M1082,Table3[#All],3)</f>
        <v>Paper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3">
      <c r="A1083">
        <v>1082</v>
      </c>
      <c r="B1083" t="s">
        <v>2391</v>
      </c>
      <c r="C1083" t="s">
        <v>1521</v>
      </c>
      <c r="D1083" s="1">
        <v>42106</v>
      </c>
      <c r="E1083" t="s">
        <v>34</v>
      </c>
      <c r="F1083" t="s">
        <v>2392</v>
      </c>
      <c r="G1083" s="4" t="str">
        <f>VLOOKUP(F1083,Table2[#All],3)</f>
        <v>Corporate</v>
      </c>
      <c r="H1083" t="s">
        <v>19</v>
      </c>
      <c r="I1083" t="s">
        <v>657</v>
      </c>
      <c r="J1083" t="s">
        <v>177</v>
      </c>
      <c r="K1083">
        <v>48227</v>
      </c>
      <c r="L1083" t="s">
        <v>68</v>
      </c>
      <c r="M1083" t="s">
        <v>2394</v>
      </c>
      <c r="N1083" s="4" t="str">
        <f>VLOOKUP(M1083,Table3[#All],2)</f>
        <v>Furniture</v>
      </c>
      <c r="O1083" s="4" t="str">
        <f>VLOOKUP(M1083,Table3[#All],3)</f>
        <v>Chairs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3">
      <c r="A1084">
        <v>1083</v>
      </c>
      <c r="B1084" t="s">
        <v>2395</v>
      </c>
      <c r="C1084" s="1">
        <v>42372</v>
      </c>
      <c r="D1084" s="1">
        <v>42493</v>
      </c>
      <c r="E1084" t="s">
        <v>34</v>
      </c>
      <c r="F1084" t="s">
        <v>235</v>
      </c>
      <c r="G1084" s="4" t="str">
        <f>VLOOKUP(F1084,Table2[#All],3)</f>
        <v>Consumer</v>
      </c>
      <c r="H1084" t="s">
        <v>19</v>
      </c>
      <c r="I1084" t="s">
        <v>2396</v>
      </c>
      <c r="J1084" t="s">
        <v>201</v>
      </c>
      <c r="K1084">
        <v>10701</v>
      </c>
      <c r="L1084" t="s">
        <v>104</v>
      </c>
      <c r="M1084" t="s">
        <v>1776</v>
      </c>
      <c r="N1084" s="4" t="str">
        <f>VLOOKUP(M1084,Table3[#All],2)</f>
        <v>Furniture</v>
      </c>
      <c r="O1084" s="4" t="str">
        <f>VLOOKUP(M1084,Table3[#All],3)</f>
        <v>Tables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3">
      <c r="A1085">
        <v>1084</v>
      </c>
      <c r="B1085" t="s">
        <v>2395</v>
      </c>
      <c r="C1085" s="1">
        <v>42372</v>
      </c>
      <c r="D1085" s="1">
        <v>42493</v>
      </c>
      <c r="E1085" t="s">
        <v>34</v>
      </c>
      <c r="F1085" t="s">
        <v>235</v>
      </c>
      <c r="G1085" s="4" t="str">
        <f>VLOOKUP(F1085,Table2[#All],3)</f>
        <v>Consumer</v>
      </c>
      <c r="H1085" t="s">
        <v>19</v>
      </c>
      <c r="I1085" t="s">
        <v>2396</v>
      </c>
      <c r="J1085" t="s">
        <v>201</v>
      </c>
      <c r="K1085">
        <v>10701</v>
      </c>
      <c r="L1085" t="s">
        <v>104</v>
      </c>
      <c r="M1085" t="s">
        <v>2397</v>
      </c>
      <c r="N1085" s="4" t="str">
        <f>VLOOKUP(M1085,Table3[#All],2)</f>
        <v>Office Supplies</v>
      </c>
      <c r="O1085" s="4" t="str">
        <f>VLOOKUP(M1085,Table3[#All],3)</f>
        <v>Paper</v>
      </c>
      <c r="P1085">
        <v>26.38</v>
      </c>
      <c r="Q1085">
        <v>1</v>
      </c>
      <c r="R1085">
        <v>0</v>
      </c>
      <c r="S1085">
        <v>12.1348</v>
      </c>
    </row>
    <row r="1086" spans="1:19" x14ac:dyDescent="0.3">
      <c r="A1086">
        <v>1085</v>
      </c>
      <c r="B1086" t="s">
        <v>2395</v>
      </c>
      <c r="C1086" s="1">
        <v>42372</v>
      </c>
      <c r="D1086" s="1">
        <v>42493</v>
      </c>
      <c r="E1086" t="s">
        <v>34</v>
      </c>
      <c r="F1086" t="s">
        <v>235</v>
      </c>
      <c r="G1086" s="4" t="str">
        <f>VLOOKUP(F1086,Table2[#All],3)</f>
        <v>Consumer</v>
      </c>
      <c r="H1086" t="s">
        <v>19</v>
      </c>
      <c r="I1086" t="s">
        <v>2396</v>
      </c>
      <c r="J1086" t="s">
        <v>201</v>
      </c>
      <c r="K1086">
        <v>10701</v>
      </c>
      <c r="L1086" t="s">
        <v>104</v>
      </c>
      <c r="M1086" t="s">
        <v>752</v>
      </c>
      <c r="N1086" s="4" t="str">
        <f>VLOOKUP(M1086,Table3[#All],2)</f>
        <v>Office Supplies</v>
      </c>
      <c r="O1086" s="4" t="str">
        <f>VLOOKUP(M1086,Table3[#All],3)</f>
        <v>Storage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3">
      <c r="A1087">
        <v>1086</v>
      </c>
      <c r="B1087" t="s">
        <v>2395</v>
      </c>
      <c r="C1087" s="1">
        <v>42372</v>
      </c>
      <c r="D1087" s="1">
        <v>42493</v>
      </c>
      <c r="E1087" t="s">
        <v>34</v>
      </c>
      <c r="F1087" t="s">
        <v>235</v>
      </c>
      <c r="G1087" s="4" t="str">
        <f>VLOOKUP(F1087,Table2[#All],3)</f>
        <v>Consumer</v>
      </c>
      <c r="H1087" t="s">
        <v>19</v>
      </c>
      <c r="I1087" t="s">
        <v>2396</v>
      </c>
      <c r="J1087" t="s">
        <v>201</v>
      </c>
      <c r="K1087">
        <v>10701</v>
      </c>
      <c r="L1087" t="s">
        <v>104</v>
      </c>
      <c r="M1087" t="s">
        <v>2398</v>
      </c>
      <c r="N1087" s="4" t="str">
        <f>VLOOKUP(M1087,Table3[#All],2)</f>
        <v>Technology</v>
      </c>
      <c r="O1087" s="4" t="str">
        <f>VLOOKUP(M1087,Table3[#All],3)</f>
        <v>Machines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3">
      <c r="A1088">
        <v>1087</v>
      </c>
      <c r="B1088" t="s">
        <v>2399</v>
      </c>
      <c r="C1088" s="1">
        <v>42712</v>
      </c>
      <c r="D1088" s="1">
        <v>42712</v>
      </c>
      <c r="E1088" t="s">
        <v>952</v>
      </c>
      <c r="F1088" t="s">
        <v>343</v>
      </c>
      <c r="G1088" s="4" t="str">
        <f>VLOOKUP(F1088,Table2[#All],3)</f>
        <v>Consumer</v>
      </c>
      <c r="H1088" t="s">
        <v>19</v>
      </c>
      <c r="I1088" t="s">
        <v>1016</v>
      </c>
      <c r="J1088" t="s">
        <v>371</v>
      </c>
      <c r="K1088">
        <v>50315</v>
      </c>
      <c r="L1088" t="s">
        <v>68</v>
      </c>
      <c r="M1088" t="s">
        <v>2400</v>
      </c>
      <c r="N1088" s="4" t="str">
        <f>VLOOKUP(M1088,Table3[#All],2)</f>
        <v>Office Supplies</v>
      </c>
      <c r="O1088" s="4" t="str">
        <f>VLOOKUP(M1088,Table3[#All],3)</f>
        <v>Paper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3">
      <c r="A1089">
        <v>1088</v>
      </c>
      <c r="B1089" t="s">
        <v>2401</v>
      </c>
      <c r="C1089" t="s">
        <v>1551</v>
      </c>
      <c r="D1089" t="s">
        <v>2402</v>
      </c>
      <c r="E1089" t="s">
        <v>17</v>
      </c>
      <c r="F1089" t="s">
        <v>2403</v>
      </c>
      <c r="G1089" s="4" t="str">
        <f>VLOOKUP(F1089,Table2[#All],3)</f>
        <v>Corporate</v>
      </c>
      <c r="H1089" t="s">
        <v>19</v>
      </c>
      <c r="I1089" t="s">
        <v>2404</v>
      </c>
      <c r="J1089" t="s">
        <v>29</v>
      </c>
      <c r="K1089">
        <v>94601</v>
      </c>
      <c r="L1089" t="s">
        <v>30</v>
      </c>
      <c r="M1089" t="s">
        <v>552</v>
      </c>
      <c r="N1089" s="4" t="str">
        <f>VLOOKUP(M1089,Table3[#All],2)</f>
        <v>Technology</v>
      </c>
      <c r="O1089" s="4" t="str">
        <f>VLOOKUP(M1089,Table3[#All],3)</f>
        <v>Phones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3">
      <c r="A1090">
        <v>1089</v>
      </c>
      <c r="B1090" t="s">
        <v>2401</v>
      </c>
      <c r="C1090" t="s">
        <v>1551</v>
      </c>
      <c r="D1090" t="s">
        <v>2402</v>
      </c>
      <c r="E1090" t="s">
        <v>17</v>
      </c>
      <c r="F1090" t="s">
        <v>2403</v>
      </c>
      <c r="G1090" s="4" t="str">
        <f>VLOOKUP(F1090,Table2[#All],3)</f>
        <v>Corporate</v>
      </c>
      <c r="H1090" t="s">
        <v>19</v>
      </c>
      <c r="I1090" t="s">
        <v>2404</v>
      </c>
      <c r="J1090" t="s">
        <v>29</v>
      </c>
      <c r="K1090">
        <v>94601</v>
      </c>
      <c r="L1090" t="s">
        <v>30</v>
      </c>
      <c r="M1090" t="s">
        <v>2405</v>
      </c>
      <c r="N1090" s="4" t="str">
        <f>VLOOKUP(M1090,Table3[#All],2)</f>
        <v>Office Supplies</v>
      </c>
      <c r="O1090" s="4" t="str">
        <f>VLOOKUP(M1090,Table3[#All],3)</f>
        <v>Labels</v>
      </c>
      <c r="P1090">
        <v>3.15</v>
      </c>
      <c r="Q1090">
        <v>1</v>
      </c>
      <c r="R1090">
        <v>0</v>
      </c>
      <c r="S1090">
        <v>1.512</v>
      </c>
    </row>
    <row r="1091" spans="1:19" x14ac:dyDescent="0.3">
      <c r="A1091">
        <v>1090</v>
      </c>
      <c r="B1091" t="s">
        <v>2406</v>
      </c>
      <c r="C1091" s="1">
        <v>42831</v>
      </c>
      <c r="D1091" s="1">
        <v>43014</v>
      </c>
      <c r="E1091" t="s">
        <v>34</v>
      </c>
      <c r="F1091" t="s">
        <v>2179</v>
      </c>
      <c r="G1091" s="4" t="str">
        <f>VLOOKUP(F1091,Table2[#All],3)</f>
        <v>Corporate</v>
      </c>
      <c r="H1091" t="s">
        <v>19</v>
      </c>
      <c r="I1091" t="s">
        <v>549</v>
      </c>
      <c r="J1091" t="s">
        <v>55</v>
      </c>
      <c r="K1091">
        <v>28110</v>
      </c>
      <c r="L1091" t="s">
        <v>22</v>
      </c>
      <c r="M1091" t="s">
        <v>874</v>
      </c>
      <c r="N1091" s="4" t="str">
        <f>VLOOKUP(M1091,Table3[#All],2)</f>
        <v>Furniture</v>
      </c>
      <c r="O1091" s="4" t="str">
        <f>VLOOKUP(M1091,Table3[#All],3)</f>
        <v>Furnishings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3">
      <c r="A1092">
        <v>1091</v>
      </c>
      <c r="B1092" t="s">
        <v>2406</v>
      </c>
      <c r="C1092" s="1">
        <v>42831</v>
      </c>
      <c r="D1092" s="1">
        <v>43014</v>
      </c>
      <c r="E1092" t="s">
        <v>34</v>
      </c>
      <c r="F1092" t="s">
        <v>2179</v>
      </c>
      <c r="G1092" s="4" t="str">
        <f>VLOOKUP(F1092,Table2[#All],3)</f>
        <v>Corporate</v>
      </c>
      <c r="H1092" t="s">
        <v>19</v>
      </c>
      <c r="I1092" t="s">
        <v>549</v>
      </c>
      <c r="J1092" t="s">
        <v>55</v>
      </c>
      <c r="K1092">
        <v>28110</v>
      </c>
      <c r="L1092" t="s">
        <v>22</v>
      </c>
      <c r="M1092" t="s">
        <v>2407</v>
      </c>
      <c r="N1092" s="4" t="str">
        <f>VLOOKUP(M1092,Table3[#All],2)</f>
        <v>Technology</v>
      </c>
      <c r="O1092" s="4" t="str">
        <f>VLOOKUP(M1092,Table3[#All],3)</f>
        <v>Phones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3">
      <c r="A1093">
        <v>1092</v>
      </c>
      <c r="B1093" t="s">
        <v>2408</v>
      </c>
      <c r="C1093" s="1">
        <v>42167</v>
      </c>
      <c r="D1093" t="s">
        <v>2136</v>
      </c>
      <c r="E1093" t="s">
        <v>34</v>
      </c>
      <c r="F1093" t="s">
        <v>1659</v>
      </c>
      <c r="G1093" s="4" t="str">
        <f>VLOOKUP(F1093,Table2[#All],3)</f>
        <v>Consumer</v>
      </c>
      <c r="H1093" t="s">
        <v>19</v>
      </c>
      <c r="I1093" t="s">
        <v>701</v>
      </c>
      <c r="J1093" t="s">
        <v>29</v>
      </c>
      <c r="K1093">
        <v>92105</v>
      </c>
      <c r="L1093" t="s">
        <v>30</v>
      </c>
      <c r="M1093" t="s">
        <v>2409</v>
      </c>
      <c r="N1093" s="4" t="str">
        <f>VLOOKUP(M1093,Table3[#All],2)</f>
        <v>Office Supplies</v>
      </c>
      <c r="O1093" s="4" t="str">
        <f>VLOOKUP(M1093,Table3[#All],3)</f>
        <v>Art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3">
      <c r="A1094">
        <v>1093</v>
      </c>
      <c r="B1094" t="s">
        <v>2408</v>
      </c>
      <c r="C1094" s="1">
        <v>42167</v>
      </c>
      <c r="D1094" t="s">
        <v>2136</v>
      </c>
      <c r="E1094" t="s">
        <v>34</v>
      </c>
      <c r="F1094" t="s">
        <v>1659</v>
      </c>
      <c r="G1094" s="4" t="str">
        <f>VLOOKUP(F1094,Table2[#All],3)</f>
        <v>Consumer</v>
      </c>
      <c r="H1094" t="s">
        <v>19</v>
      </c>
      <c r="I1094" t="s">
        <v>701</v>
      </c>
      <c r="J1094" t="s">
        <v>29</v>
      </c>
      <c r="K1094">
        <v>92105</v>
      </c>
      <c r="L1094" t="s">
        <v>30</v>
      </c>
      <c r="M1094" t="s">
        <v>2410</v>
      </c>
      <c r="N1094" s="4" t="str">
        <f>VLOOKUP(M1094,Table3[#All],2)</f>
        <v>Technology</v>
      </c>
      <c r="O1094" s="4" t="str">
        <f>VLOOKUP(M1094,Table3[#All],3)</f>
        <v>Phones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3">
      <c r="A1095">
        <v>1094</v>
      </c>
      <c r="B1095" t="s">
        <v>2411</v>
      </c>
      <c r="C1095" t="s">
        <v>141</v>
      </c>
      <c r="D1095" t="s">
        <v>142</v>
      </c>
      <c r="E1095" t="s">
        <v>34</v>
      </c>
      <c r="F1095" t="s">
        <v>2412</v>
      </c>
      <c r="G1095" s="4" t="str">
        <f>VLOOKUP(F1095,Table2[#All],3)</f>
        <v>Home Office</v>
      </c>
      <c r="H1095" t="s">
        <v>19</v>
      </c>
      <c r="I1095" t="s">
        <v>2413</v>
      </c>
      <c r="J1095" t="s">
        <v>2049</v>
      </c>
      <c r="K1095">
        <v>20735</v>
      </c>
      <c r="L1095" t="s">
        <v>104</v>
      </c>
      <c r="M1095" t="s">
        <v>2414</v>
      </c>
      <c r="N1095" s="4" t="str">
        <f>VLOOKUP(M1095,Table3[#All],2)</f>
        <v>Office Supplies</v>
      </c>
      <c r="O1095" s="4" t="str">
        <f>VLOOKUP(M1095,Table3[#All],3)</f>
        <v>Paper</v>
      </c>
      <c r="P1095">
        <v>28.9</v>
      </c>
      <c r="Q1095">
        <v>5</v>
      </c>
      <c r="R1095">
        <v>0</v>
      </c>
      <c r="S1095">
        <v>14.161</v>
      </c>
    </row>
    <row r="1096" spans="1:19" x14ac:dyDescent="0.3">
      <c r="A1096">
        <v>1095</v>
      </c>
      <c r="B1096" t="s">
        <v>2411</v>
      </c>
      <c r="C1096" t="s">
        <v>141</v>
      </c>
      <c r="D1096" t="s">
        <v>142</v>
      </c>
      <c r="E1096" t="s">
        <v>34</v>
      </c>
      <c r="F1096" t="s">
        <v>2412</v>
      </c>
      <c r="G1096" s="4" t="str">
        <f>VLOOKUP(F1096,Table2[#All],3)</f>
        <v>Home Office</v>
      </c>
      <c r="H1096" t="s">
        <v>19</v>
      </c>
      <c r="I1096" t="s">
        <v>2413</v>
      </c>
      <c r="J1096" t="s">
        <v>2049</v>
      </c>
      <c r="K1096">
        <v>20735</v>
      </c>
      <c r="L1096" t="s">
        <v>104</v>
      </c>
      <c r="M1096" t="s">
        <v>513</v>
      </c>
      <c r="N1096" s="4" t="str">
        <f>VLOOKUP(M1096,Table3[#All],2)</f>
        <v>Office Supplies</v>
      </c>
      <c r="O1096" s="4" t="str">
        <f>VLOOKUP(M1096,Table3[#All],3)</f>
        <v>Appliances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3">
      <c r="A1097">
        <v>1096</v>
      </c>
      <c r="B1097" t="s">
        <v>2415</v>
      </c>
      <c r="C1097" t="s">
        <v>1743</v>
      </c>
      <c r="D1097" t="s">
        <v>2416</v>
      </c>
      <c r="E1097" t="s">
        <v>34</v>
      </c>
      <c r="F1097" t="s">
        <v>2417</v>
      </c>
      <c r="G1097" s="4" t="str">
        <f>VLOOKUP(F1097,Table2[#All],3)</f>
        <v>Home Office</v>
      </c>
      <c r="H1097" t="s">
        <v>19</v>
      </c>
      <c r="I1097" t="s">
        <v>353</v>
      </c>
      <c r="J1097" t="s">
        <v>55</v>
      </c>
      <c r="K1097">
        <v>28205</v>
      </c>
      <c r="L1097" t="s">
        <v>22</v>
      </c>
      <c r="M1097" t="s">
        <v>2418</v>
      </c>
      <c r="N1097" s="4" t="str">
        <f>VLOOKUP(M1097,Table3[#All],2)</f>
        <v>Office Supplies</v>
      </c>
      <c r="O1097" s="4" t="str">
        <f>VLOOKUP(M1097,Table3[#All],3)</f>
        <v>Storage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3">
      <c r="A1098">
        <v>1097</v>
      </c>
      <c r="B1098" t="s">
        <v>2415</v>
      </c>
      <c r="C1098" t="s">
        <v>1743</v>
      </c>
      <c r="D1098" t="s">
        <v>2416</v>
      </c>
      <c r="E1098" t="s">
        <v>34</v>
      </c>
      <c r="F1098" t="s">
        <v>2417</v>
      </c>
      <c r="G1098" s="4" t="str">
        <f>VLOOKUP(F1098,Table2[#All],3)</f>
        <v>Home Office</v>
      </c>
      <c r="H1098" t="s">
        <v>19</v>
      </c>
      <c r="I1098" t="s">
        <v>353</v>
      </c>
      <c r="J1098" t="s">
        <v>55</v>
      </c>
      <c r="K1098">
        <v>28205</v>
      </c>
      <c r="L1098" t="s">
        <v>22</v>
      </c>
      <c r="M1098" t="s">
        <v>2419</v>
      </c>
      <c r="N1098" s="4" t="str">
        <f>VLOOKUP(M1098,Table3[#All],2)</f>
        <v>Office Supplies</v>
      </c>
      <c r="O1098" s="4" t="str">
        <f>VLOOKUP(M1098,Table3[#All],3)</f>
        <v>Binders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3">
      <c r="A1099">
        <v>1098</v>
      </c>
      <c r="B1099" t="s">
        <v>2420</v>
      </c>
      <c r="C1099" t="s">
        <v>1086</v>
      </c>
      <c r="D1099" t="s">
        <v>1907</v>
      </c>
      <c r="E1099" t="s">
        <v>135</v>
      </c>
      <c r="F1099" t="s">
        <v>2329</v>
      </c>
      <c r="G1099" s="4" t="str">
        <f>VLOOKUP(F1099,Table2[#All],3)</f>
        <v>Corporate</v>
      </c>
      <c r="H1099" t="s">
        <v>19</v>
      </c>
      <c r="I1099" t="s">
        <v>28</v>
      </c>
      <c r="J1099" t="s">
        <v>29</v>
      </c>
      <c r="K1099">
        <v>90049</v>
      </c>
      <c r="L1099" t="s">
        <v>30</v>
      </c>
      <c r="M1099" t="s">
        <v>2421</v>
      </c>
      <c r="N1099" s="4" t="str">
        <f>VLOOKUP(M1099,Table3[#All],2)</f>
        <v>Furniture</v>
      </c>
      <c r="O1099" s="4" t="str">
        <f>VLOOKUP(M1099,Table3[#All],3)</f>
        <v>Tables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3">
      <c r="A1100">
        <v>1099</v>
      </c>
      <c r="B1100" t="s">
        <v>2422</v>
      </c>
      <c r="C1100" t="s">
        <v>1129</v>
      </c>
      <c r="D1100" t="s">
        <v>205</v>
      </c>
      <c r="E1100" t="s">
        <v>135</v>
      </c>
      <c r="F1100" t="s">
        <v>2423</v>
      </c>
      <c r="G1100" s="4" t="str">
        <f>VLOOKUP(F1100,Table2[#All],3)</f>
        <v>Home Office</v>
      </c>
      <c r="H1100" t="s">
        <v>19</v>
      </c>
      <c r="I1100" t="s">
        <v>87</v>
      </c>
      <c r="J1100" t="s">
        <v>29</v>
      </c>
      <c r="K1100">
        <v>94122</v>
      </c>
      <c r="L1100" t="s">
        <v>30</v>
      </c>
      <c r="M1100" t="s">
        <v>2424</v>
      </c>
      <c r="N1100" s="4" t="str">
        <f>VLOOKUP(M1100,Table3[#All],2)</f>
        <v>Office Supplies</v>
      </c>
      <c r="O1100" s="4" t="str">
        <f>VLOOKUP(M1100,Table3[#All],3)</f>
        <v>Art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3">
      <c r="A1101">
        <v>1100</v>
      </c>
      <c r="B1101" t="s">
        <v>2422</v>
      </c>
      <c r="C1101" t="s">
        <v>1129</v>
      </c>
      <c r="D1101" t="s">
        <v>205</v>
      </c>
      <c r="E1101" t="s">
        <v>135</v>
      </c>
      <c r="F1101" t="s">
        <v>2423</v>
      </c>
      <c r="G1101" s="4" t="str">
        <f>VLOOKUP(F1101,Table2[#All],3)</f>
        <v>Home Office</v>
      </c>
      <c r="H1101" t="s">
        <v>19</v>
      </c>
      <c r="I1101" t="s">
        <v>87</v>
      </c>
      <c r="J1101" t="s">
        <v>29</v>
      </c>
      <c r="K1101">
        <v>94122</v>
      </c>
      <c r="L1101" t="s">
        <v>30</v>
      </c>
      <c r="M1101" t="s">
        <v>1150</v>
      </c>
      <c r="N1101" s="4" t="str">
        <f>VLOOKUP(M1101,Table3[#All],2)</f>
        <v>Furniture</v>
      </c>
      <c r="O1101" s="4" t="str">
        <f>VLOOKUP(M1101,Table3[#All],3)</f>
        <v>Furnishings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3">
      <c r="A1102">
        <v>1101</v>
      </c>
      <c r="B1102" t="s">
        <v>2422</v>
      </c>
      <c r="C1102" t="s">
        <v>1129</v>
      </c>
      <c r="D1102" t="s">
        <v>205</v>
      </c>
      <c r="E1102" t="s">
        <v>135</v>
      </c>
      <c r="F1102" t="s">
        <v>2423</v>
      </c>
      <c r="G1102" s="4" t="str">
        <f>VLOOKUP(F1102,Table2[#All],3)</f>
        <v>Home Office</v>
      </c>
      <c r="H1102" t="s">
        <v>19</v>
      </c>
      <c r="I1102" t="s">
        <v>87</v>
      </c>
      <c r="J1102" t="s">
        <v>29</v>
      </c>
      <c r="K1102">
        <v>94122</v>
      </c>
      <c r="L1102" t="s">
        <v>30</v>
      </c>
      <c r="M1102" t="s">
        <v>2425</v>
      </c>
      <c r="N1102" s="4" t="str">
        <f>VLOOKUP(M1102,Table3[#All],2)</f>
        <v>Technology</v>
      </c>
      <c r="O1102" s="4" t="str">
        <f>VLOOKUP(M1102,Table3[#All],3)</f>
        <v>Accessories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3">
      <c r="A1103">
        <v>1102</v>
      </c>
      <c r="B1103" t="s">
        <v>2422</v>
      </c>
      <c r="C1103" t="s">
        <v>1129</v>
      </c>
      <c r="D1103" t="s">
        <v>205</v>
      </c>
      <c r="E1103" t="s">
        <v>135</v>
      </c>
      <c r="F1103" t="s">
        <v>2423</v>
      </c>
      <c r="G1103" s="4" t="str">
        <f>VLOOKUP(F1103,Table2[#All],3)</f>
        <v>Home Office</v>
      </c>
      <c r="H1103" t="s">
        <v>19</v>
      </c>
      <c r="I1103" t="s">
        <v>87</v>
      </c>
      <c r="J1103" t="s">
        <v>29</v>
      </c>
      <c r="K1103">
        <v>94122</v>
      </c>
      <c r="L1103" t="s">
        <v>30</v>
      </c>
      <c r="M1103" t="s">
        <v>2426</v>
      </c>
      <c r="N1103" s="4" t="str">
        <f>VLOOKUP(M1103,Table3[#All],2)</f>
        <v>Office Supplies</v>
      </c>
      <c r="O1103" s="4" t="str">
        <f>VLOOKUP(M1103,Table3[#All],3)</f>
        <v>Art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3">
      <c r="A1104">
        <v>1103</v>
      </c>
      <c r="B1104" t="s">
        <v>2427</v>
      </c>
      <c r="C1104" t="s">
        <v>527</v>
      </c>
      <c r="D1104" t="s">
        <v>2428</v>
      </c>
      <c r="E1104" t="s">
        <v>34</v>
      </c>
      <c r="F1104" t="s">
        <v>1619</v>
      </c>
      <c r="G1104" s="4" t="str">
        <f>VLOOKUP(F1104,Table2[#All],3)</f>
        <v>Consumer</v>
      </c>
      <c r="H1104" t="s">
        <v>19</v>
      </c>
      <c r="I1104" t="s">
        <v>132</v>
      </c>
      <c r="J1104" t="s">
        <v>67</v>
      </c>
      <c r="K1104">
        <v>77041</v>
      </c>
      <c r="L1104" t="s">
        <v>68</v>
      </c>
      <c r="M1104" t="s">
        <v>894</v>
      </c>
      <c r="N1104" s="4" t="str">
        <f>VLOOKUP(M1104,Table3[#All],2)</f>
        <v>Office Supplies</v>
      </c>
      <c r="O1104" s="4" t="str">
        <f>VLOOKUP(M1104,Table3[#All],3)</f>
        <v>Binders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3">
      <c r="A1105">
        <v>1104</v>
      </c>
      <c r="B1105" t="s">
        <v>2427</v>
      </c>
      <c r="C1105" t="s">
        <v>527</v>
      </c>
      <c r="D1105" t="s">
        <v>2428</v>
      </c>
      <c r="E1105" t="s">
        <v>34</v>
      </c>
      <c r="F1105" t="s">
        <v>1619</v>
      </c>
      <c r="G1105" s="4" t="str">
        <f>VLOOKUP(F1105,Table2[#All],3)</f>
        <v>Consumer</v>
      </c>
      <c r="H1105" t="s">
        <v>19</v>
      </c>
      <c r="I1105" t="s">
        <v>132</v>
      </c>
      <c r="J1105" t="s">
        <v>67</v>
      </c>
      <c r="K1105">
        <v>77041</v>
      </c>
      <c r="L1105" t="s">
        <v>68</v>
      </c>
      <c r="M1105" t="s">
        <v>2258</v>
      </c>
      <c r="N1105" s="4" t="str">
        <f>VLOOKUP(M1105,Table3[#All],2)</f>
        <v>Office Supplies</v>
      </c>
      <c r="O1105" s="4" t="str">
        <f>VLOOKUP(M1105,Table3[#All],3)</f>
        <v>Binders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3">
      <c r="A1106">
        <v>1105</v>
      </c>
      <c r="B1106" t="s">
        <v>2429</v>
      </c>
      <c r="C1106" t="s">
        <v>951</v>
      </c>
      <c r="D1106" t="s">
        <v>1216</v>
      </c>
      <c r="E1106" t="s">
        <v>34</v>
      </c>
      <c r="F1106" t="s">
        <v>2430</v>
      </c>
      <c r="G1106" s="4" t="str">
        <f>VLOOKUP(F1106,Table2[#All],3)</f>
        <v>Consumer</v>
      </c>
      <c r="H1106" t="s">
        <v>19</v>
      </c>
      <c r="I1106" t="s">
        <v>2139</v>
      </c>
      <c r="J1106" t="s">
        <v>29</v>
      </c>
      <c r="K1106">
        <v>92503</v>
      </c>
      <c r="L1106" t="s">
        <v>30</v>
      </c>
      <c r="M1106" t="s">
        <v>2431</v>
      </c>
      <c r="N1106" s="4" t="str">
        <f>VLOOKUP(M1106,Table3[#All],2)</f>
        <v>Office Supplies</v>
      </c>
      <c r="O1106" s="4" t="str">
        <f>VLOOKUP(M1106,Table3[#All],3)</f>
        <v>Paper</v>
      </c>
      <c r="P1106">
        <v>22.92</v>
      </c>
      <c r="Q1106">
        <v>3</v>
      </c>
      <c r="R1106">
        <v>0</v>
      </c>
      <c r="S1106">
        <v>11.2308</v>
      </c>
    </row>
    <row r="1107" spans="1:19" x14ac:dyDescent="0.3">
      <c r="A1107">
        <v>1106</v>
      </c>
      <c r="B1107" t="s">
        <v>2432</v>
      </c>
      <c r="C1107" t="s">
        <v>1642</v>
      </c>
      <c r="D1107" t="s">
        <v>483</v>
      </c>
      <c r="E1107" t="s">
        <v>34</v>
      </c>
      <c r="F1107" t="s">
        <v>114</v>
      </c>
      <c r="G1107" s="4" t="str">
        <f>VLOOKUP(F1107,Table2[#All],3)</f>
        <v>Consumer</v>
      </c>
      <c r="H1107" t="s">
        <v>19</v>
      </c>
      <c r="I1107" t="s">
        <v>132</v>
      </c>
      <c r="J1107" t="s">
        <v>67</v>
      </c>
      <c r="K1107">
        <v>77041</v>
      </c>
      <c r="L1107" t="s">
        <v>68</v>
      </c>
      <c r="M1107" t="s">
        <v>626</v>
      </c>
      <c r="N1107" s="4" t="str">
        <f>VLOOKUP(M1107,Table3[#All],2)</f>
        <v>Office Supplies</v>
      </c>
      <c r="O1107" s="4" t="str">
        <f>VLOOKUP(M1107,Table3[#All],3)</f>
        <v>Storage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3">
      <c r="A1108">
        <v>1107</v>
      </c>
      <c r="B1108" t="s">
        <v>2432</v>
      </c>
      <c r="C1108" t="s">
        <v>1642</v>
      </c>
      <c r="D1108" t="s">
        <v>483</v>
      </c>
      <c r="E1108" t="s">
        <v>34</v>
      </c>
      <c r="F1108" t="s">
        <v>114</v>
      </c>
      <c r="G1108" s="4" t="str">
        <f>VLOOKUP(F1108,Table2[#All],3)</f>
        <v>Consumer</v>
      </c>
      <c r="H1108" t="s">
        <v>19</v>
      </c>
      <c r="I1108" t="s">
        <v>132</v>
      </c>
      <c r="J1108" t="s">
        <v>67</v>
      </c>
      <c r="K1108">
        <v>77041</v>
      </c>
      <c r="L1108" t="s">
        <v>68</v>
      </c>
      <c r="M1108" t="s">
        <v>1150</v>
      </c>
      <c r="N1108" s="4" t="str">
        <f>VLOOKUP(M1108,Table3[#All],2)</f>
        <v>Furniture</v>
      </c>
      <c r="O1108" s="4" t="str">
        <f>VLOOKUP(M1108,Table3[#All],3)</f>
        <v>Furnishings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3">
      <c r="A1109">
        <v>1108</v>
      </c>
      <c r="B1109" t="s">
        <v>2432</v>
      </c>
      <c r="C1109" t="s">
        <v>1642</v>
      </c>
      <c r="D1109" t="s">
        <v>483</v>
      </c>
      <c r="E1109" t="s">
        <v>34</v>
      </c>
      <c r="F1109" t="s">
        <v>114</v>
      </c>
      <c r="G1109" s="4" t="str">
        <f>VLOOKUP(F1109,Table2[#All],3)</f>
        <v>Consumer</v>
      </c>
      <c r="H1109" t="s">
        <v>19</v>
      </c>
      <c r="I1109" t="s">
        <v>132</v>
      </c>
      <c r="J1109" t="s">
        <v>67</v>
      </c>
      <c r="K1109">
        <v>77041</v>
      </c>
      <c r="L1109" t="s">
        <v>68</v>
      </c>
      <c r="M1109" t="s">
        <v>2433</v>
      </c>
      <c r="N1109" s="4" t="str">
        <f>VLOOKUP(M1109,Table3[#All],2)</f>
        <v>Office Supplies</v>
      </c>
      <c r="O1109" s="4" t="str">
        <f>VLOOKUP(M1109,Table3[#All],3)</f>
        <v>Binders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3">
      <c r="A1110">
        <v>1109</v>
      </c>
      <c r="B1110" t="s">
        <v>2432</v>
      </c>
      <c r="C1110" t="s">
        <v>1642</v>
      </c>
      <c r="D1110" t="s">
        <v>483</v>
      </c>
      <c r="E1110" t="s">
        <v>34</v>
      </c>
      <c r="F1110" t="s">
        <v>114</v>
      </c>
      <c r="G1110" s="4" t="str">
        <f>VLOOKUP(F1110,Table2[#All],3)</f>
        <v>Consumer</v>
      </c>
      <c r="H1110" t="s">
        <v>19</v>
      </c>
      <c r="I1110" t="s">
        <v>132</v>
      </c>
      <c r="J1110" t="s">
        <v>67</v>
      </c>
      <c r="K1110">
        <v>77041</v>
      </c>
      <c r="L1110" t="s">
        <v>68</v>
      </c>
      <c r="M1110" t="s">
        <v>2434</v>
      </c>
      <c r="N1110" s="4" t="str">
        <f>VLOOKUP(M1110,Table3[#All],2)</f>
        <v>Office Supplies</v>
      </c>
      <c r="O1110" s="4" t="str">
        <f>VLOOKUP(M1110,Table3[#All],3)</f>
        <v>Fasteners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3">
      <c r="A1111">
        <v>1110</v>
      </c>
      <c r="B1111" t="s">
        <v>2432</v>
      </c>
      <c r="C1111" t="s">
        <v>1642</v>
      </c>
      <c r="D1111" t="s">
        <v>483</v>
      </c>
      <c r="E1111" t="s">
        <v>34</v>
      </c>
      <c r="F1111" t="s">
        <v>114</v>
      </c>
      <c r="G1111" s="4" t="str">
        <f>VLOOKUP(F1111,Table2[#All],3)</f>
        <v>Consumer</v>
      </c>
      <c r="H1111" t="s">
        <v>19</v>
      </c>
      <c r="I1111" t="s">
        <v>132</v>
      </c>
      <c r="J1111" t="s">
        <v>67</v>
      </c>
      <c r="K1111">
        <v>77041</v>
      </c>
      <c r="L1111" t="s">
        <v>68</v>
      </c>
      <c r="M1111" t="s">
        <v>2435</v>
      </c>
      <c r="N1111" s="4" t="str">
        <f>VLOOKUP(M1111,Table3[#All],2)</f>
        <v>Office Supplies</v>
      </c>
      <c r="O1111" s="4" t="str">
        <f>VLOOKUP(M1111,Table3[#All],3)</f>
        <v>Envelopes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3">
      <c r="A1112">
        <v>1111</v>
      </c>
      <c r="B1112" t="s">
        <v>2432</v>
      </c>
      <c r="C1112" t="s">
        <v>1642</v>
      </c>
      <c r="D1112" t="s">
        <v>483</v>
      </c>
      <c r="E1112" t="s">
        <v>34</v>
      </c>
      <c r="F1112" t="s">
        <v>114</v>
      </c>
      <c r="G1112" s="4" t="str">
        <f>VLOOKUP(F1112,Table2[#All],3)</f>
        <v>Consumer</v>
      </c>
      <c r="H1112" t="s">
        <v>19</v>
      </c>
      <c r="I1112" t="s">
        <v>132</v>
      </c>
      <c r="J1112" t="s">
        <v>67</v>
      </c>
      <c r="K1112">
        <v>77041</v>
      </c>
      <c r="L1112" t="s">
        <v>68</v>
      </c>
      <c r="M1112" t="s">
        <v>2436</v>
      </c>
      <c r="N1112" s="4" t="str">
        <f>VLOOKUP(M1112,Table3[#All],2)</f>
        <v>Technology</v>
      </c>
      <c r="O1112" s="4" t="str">
        <f>VLOOKUP(M1112,Table3[#All],3)</f>
        <v>Phones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3">
      <c r="A1113">
        <v>1112</v>
      </c>
      <c r="B1113" t="s">
        <v>2432</v>
      </c>
      <c r="C1113" t="s">
        <v>1642</v>
      </c>
      <c r="D1113" t="s">
        <v>483</v>
      </c>
      <c r="E1113" t="s">
        <v>34</v>
      </c>
      <c r="F1113" t="s">
        <v>114</v>
      </c>
      <c r="G1113" s="4" t="str">
        <f>VLOOKUP(F1113,Table2[#All],3)</f>
        <v>Consumer</v>
      </c>
      <c r="H1113" t="s">
        <v>19</v>
      </c>
      <c r="I1113" t="s">
        <v>132</v>
      </c>
      <c r="J1113" t="s">
        <v>67</v>
      </c>
      <c r="K1113">
        <v>77041</v>
      </c>
      <c r="L1113" t="s">
        <v>68</v>
      </c>
      <c r="M1113" t="s">
        <v>2437</v>
      </c>
      <c r="N1113" s="4" t="str">
        <f>VLOOKUP(M1113,Table3[#All],2)</f>
        <v>Office Supplies</v>
      </c>
      <c r="O1113" s="4" t="str">
        <f>VLOOKUP(M1113,Table3[#All],3)</f>
        <v>Paper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3">
      <c r="A1114">
        <v>1113</v>
      </c>
      <c r="B1114" t="s">
        <v>2432</v>
      </c>
      <c r="C1114" t="s">
        <v>1642</v>
      </c>
      <c r="D1114" t="s">
        <v>483</v>
      </c>
      <c r="E1114" t="s">
        <v>34</v>
      </c>
      <c r="F1114" t="s">
        <v>114</v>
      </c>
      <c r="G1114" s="4" t="str">
        <f>VLOOKUP(F1114,Table2[#All],3)</f>
        <v>Consumer</v>
      </c>
      <c r="H1114" t="s">
        <v>19</v>
      </c>
      <c r="I1114" t="s">
        <v>132</v>
      </c>
      <c r="J1114" t="s">
        <v>67</v>
      </c>
      <c r="K1114">
        <v>77041</v>
      </c>
      <c r="L1114" t="s">
        <v>68</v>
      </c>
      <c r="M1114" t="s">
        <v>336</v>
      </c>
      <c r="N1114" s="4" t="str">
        <f>VLOOKUP(M1114,Table3[#All],2)</f>
        <v>Office Supplies</v>
      </c>
      <c r="O1114" s="4" t="str">
        <f>VLOOKUP(M1114,Table3[#All],3)</f>
        <v>Binders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3">
      <c r="A1115">
        <v>1114</v>
      </c>
      <c r="B1115" t="s">
        <v>2438</v>
      </c>
      <c r="C1115" t="s">
        <v>2439</v>
      </c>
      <c r="D1115" t="s">
        <v>2030</v>
      </c>
      <c r="E1115" t="s">
        <v>17</v>
      </c>
      <c r="F1115" t="s">
        <v>983</v>
      </c>
      <c r="G1115" s="4" t="str">
        <f>VLOOKUP(F1115,Table2[#All],3)</f>
        <v>Consumer</v>
      </c>
      <c r="H1115" t="s">
        <v>19</v>
      </c>
      <c r="I1115" t="s">
        <v>2440</v>
      </c>
      <c r="J1115" t="s">
        <v>29</v>
      </c>
      <c r="K1115">
        <v>92024</v>
      </c>
      <c r="L1115" t="s">
        <v>30</v>
      </c>
      <c r="M1115" t="s">
        <v>2060</v>
      </c>
      <c r="N1115" s="4" t="str">
        <f>VLOOKUP(M1115,Table3[#All],2)</f>
        <v>Office Supplies</v>
      </c>
      <c r="O1115" s="4" t="str">
        <f>VLOOKUP(M1115,Table3[#All],3)</f>
        <v>Binders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3">
      <c r="A1116">
        <v>1115</v>
      </c>
      <c r="B1116" t="s">
        <v>2438</v>
      </c>
      <c r="C1116" t="s">
        <v>2439</v>
      </c>
      <c r="D1116" t="s">
        <v>2030</v>
      </c>
      <c r="E1116" t="s">
        <v>17</v>
      </c>
      <c r="F1116" t="s">
        <v>983</v>
      </c>
      <c r="G1116" s="4" t="str">
        <f>VLOOKUP(F1116,Table2[#All],3)</f>
        <v>Consumer</v>
      </c>
      <c r="H1116" t="s">
        <v>19</v>
      </c>
      <c r="I1116" t="s">
        <v>2440</v>
      </c>
      <c r="J1116" t="s">
        <v>29</v>
      </c>
      <c r="K1116">
        <v>92024</v>
      </c>
      <c r="L1116" t="s">
        <v>30</v>
      </c>
      <c r="M1116" t="s">
        <v>2441</v>
      </c>
      <c r="N1116" s="4" t="str">
        <f>VLOOKUP(M1116,Table3[#All],2)</f>
        <v>Furniture</v>
      </c>
      <c r="O1116" s="4" t="str">
        <f>VLOOKUP(M1116,Table3[#All],3)</f>
        <v>Bookcases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3">
      <c r="A1117">
        <v>1116</v>
      </c>
      <c r="B1117" t="s">
        <v>2438</v>
      </c>
      <c r="C1117" t="s">
        <v>2439</v>
      </c>
      <c r="D1117" t="s">
        <v>2030</v>
      </c>
      <c r="E1117" t="s">
        <v>17</v>
      </c>
      <c r="F1117" t="s">
        <v>983</v>
      </c>
      <c r="G1117" s="4" t="str">
        <f>VLOOKUP(F1117,Table2[#All],3)</f>
        <v>Consumer</v>
      </c>
      <c r="H1117" t="s">
        <v>19</v>
      </c>
      <c r="I1117" t="s">
        <v>2440</v>
      </c>
      <c r="J1117" t="s">
        <v>29</v>
      </c>
      <c r="K1117">
        <v>92024</v>
      </c>
      <c r="L1117" t="s">
        <v>30</v>
      </c>
      <c r="M1117" t="s">
        <v>1745</v>
      </c>
      <c r="N1117" s="4" t="str">
        <f>VLOOKUP(M1117,Table3[#All],2)</f>
        <v>Technology</v>
      </c>
      <c r="O1117" s="4" t="str">
        <f>VLOOKUP(M1117,Table3[#All],3)</f>
        <v>Accessories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3">
      <c r="A1118">
        <v>1117</v>
      </c>
      <c r="B1118" t="s">
        <v>2442</v>
      </c>
      <c r="C1118" t="s">
        <v>156</v>
      </c>
      <c r="D1118" t="s">
        <v>2443</v>
      </c>
      <c r="E1118" t="s">
        <v>17</v>
      </c>
      <c r="F1118" t="s">
        <v>2444</v>
      </c>
      <c r="G1118" s="4" t="str">
        <f>VLOOKUP(F1118,Table2[#All],3)</f>
        <v>Corporate</v>
      </c>
      <c r="H1118" t="s">
        <v>19</v>
      </c>
      <c r="I1118" t="s">
        <v>87</v>
      </c>
      <c r="J1118" t="s">
        <v>29</v>
      </c>
      <c r="K1118">
        <v>94110</v>
      </c>
      <c r="L1118" t="s">
        <v>30</v>
      </c>
      <c r="M1118" t="s">
        <v>1062</v>
      </c>
      <c r="N1118" s="4" t="str">
        <f>VLOOKUP(M1118,Table3[#All],2)</f>
        <v>Office Supplies</v>
      </c>
      <c r="O1118" s="4" t="str">
        <f>VLOOKUP(M1118,Table3[#All],3)</f>
        <v>Labels</v>
      </c>
      <c r="P1118">
        <v>6.3</v>
      </c>
      <c r="Q1118">
        <v>2</v>
      </c>
      <c r="R1118">
        <v>0</v>
      </c>
      <c r="S1118">
        <v>3.024</v>
      </c>
    </row>
    <row r="1119" spans="1:19" x14ac:dyDescent="0.3">
      <c r="A1119">
        <v>1118</v>
      </c>
      <c r="B1119" t="s">
        <v>2445</v>
      </c>
      <c r="C1119" s="1">
        <v>42103</v>
      </c>
      <c r="D1119" s="1">
        <v>42225</v>
      </c>
      <c r="E1119" t="s">
        <v>34</v>
      </c>
      <c r="F1119" t="s">
        <v>2446</v>
      </c>
      <c r="G1119" s="4" t="str">
        <f>VLOOKUP(F1119,Table2[#All],3)</f>
        <v>Consumer</v>
      </c>
      <c r="H1119" t="s">
        <v>19</v>
      </c>
      <c r="I1119" t="s">
        <v>2447</v>
      </c>
      <c r="J1119" t="s">
        <v>938</v>
      </c>
      <c r="K1119">
        <v>30076</v>
      </c>
      <c r="L1119" t="s">
        <v>22</v>
      </c>
      <c r="M1119" t="s">
        <v>924</v>
      </c>
      <c r="N1119" s="4" t="str">
        <f>VLOOKUP(M1119,Table3[#All],2)</f>
        <v>Office Supplies</v>
      </c>
      <c r="O1119" s="4" t="str">
        <f>VLOOKUP(M1119,Table3[#All],3)</f>
        <v>Paper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3">
      <c r="A1120">
        <v>1119</v>
      </c>
      <c r="B1120" t="s">
        <v>2445</v>
      </c>
      <c r="C1120" s="1">
        <v>42103</v>
      </c>
      <c r="D1120" s="1">
        <v>42225</v>
      </c>
      <c r="E1120" t="s">
        <v>34</v>
      </c>
      <c r="F1120" t="s">
        <v>2446</v>
      </c>
      <c r="G1120" s="4" t="str">
        <f>VLOOKUP(F1120,Table2[#All],3)</f>
        <v>Consumer</v>
      </c>
      <c r="H1120" t="s">
        <v>19</v>
      </c>
      <c r="I1120" t="s">
        <v>2447</v>
      </c>
      <c r="J1120" t="s">
        <v>938</v>
      </c>
      <c r="K1120">
        <v>30076</v>
      </c>
      <c r="L1120" t="s">
        <v>22</v>
      </c>
      <c r="M1120" t="s">
        <v>2021</v>
      </c>
      <c r="N1120" s="4" t="str">
        <f>VLOOKUP(M1120,Table3[#All],2)</f>
        <v>Technology</v>
      </c>
      <c r="O1120" s="4" t="str">
        <f>VLOOKUP(M1120,Table3[#All],3)</f>
        <v>Accessories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3">
      <c r="A1121">
        <v>1120</v>
      </c>
      <c r="B1121" t="s">
        <v>2445</v>
      </c>
      <c r="C1121" s="1">
        <v>42103</v>
      </c>
      <c r="D1121" s="1">
        <v>42225</v>
      </c>
      <c r="E1121" t="s">
        <v>34</v>
      </c>
      <c r="F1121" t="s">
        <v>2446</v>
      </c>
      <c r="G1121" s="4" t="str">
        <f>VLOOKUP(F1121,Table2[#All],3)</f>
        <v>Consumer</v>
      </c>
      <c r="H1121" t="s">
        <v>19</v>
      </c>
      <c r="I1121" t="s">
        <v>2447</v>
      </c>
      <c r="J1121" t="s">
        <v>938</v>
      </c>
      <c r="K1121">
        <v>30076</v>
      </c>
      <c r="L1121" t="s">
        <v>22</v>
      </c>
      <c r="M1121" t="s">
        <v>2448</v>
      </c>
      <c r="N1121" s="4" t="str">
        <f>VLOOKUP(M1121,Table3[#All],2)</f>
        <v>Office Supplies</v>
      </c>
      <c r="O1121" s="4" t="str">
        <f>VLOOKUP(M1121,Table3[#All],3)</f>
        <v>Paper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3">
      <c r="A1122">
        <v>1121</v>
      </c>
      <c r="B1122" t="s">
        <v>2445</v>
      </c>
      <c r="C1122" s="1">
        <v>42103</v>
      </c>
      <c r="D1122" s="1">
        <v>42225</v>
      </c>
      <c r="E1122" t="s">
        <v>34</v>
      </c>
      <c r="F1122" t="s">
        <v>2446</v>
      </c>
      <c r="G1122" s="4" t="str">
        <f>VLOOKUP(F1122,Table2[#All],3)</f>
        <v>Consumer</v>
      </c>
      <c r="H1122" t="s">
        <v>19</v>
      </c>
      <c r="I1122" t="s">
        <v>2447</v>
      </c>
      <c r="J1122" t="s">
        <v>938</v>
      </c>
      <c r="K1122">
        <v>30076</v>
      </c>
      <c r="L1122" t="s">
        <v>22</v>
      </c>
      <c r="M1122" t="s">
        <v>1923</v>
      </c>
      <c r="N1122" s="4" t="str">
        <f>VLOOKUP(M1122,Table3[#All],2)</f>
        <v>Office Supplies</v>
      </c>
      <c r="O1122" s="4" t="str">
        <f>VLOOKUP(M1122,Table3[#All],3)</f>
        <v>Envelopes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3">
      <c r="A1123">
        <v>1122</v>
      </c>
      <c r="B1123" t="s">
        <v>2449</v>
      </c>
      <c r="C1123" t="s">
        <v>2450</v>
      </c>
      <c r="D1123" t="s">
        <v>2451</v>
      </c>
      <c r="E1123" t="s">
        <v>34</v>
      </c>
      <c r="F1123" t="s">
        <v>2062</v>
      </c>
      <c r="G1123" s="4" t="str">
        <f>VLOOKUP(F1123,Table2[#All],3)</f>
        <v>Consumer</v>
      </c>
      <c r="H1123" t="s">
        <v>19</v>
      </c>
      <c r="I1123" t="s">
        <v>2452</v>
      </c>
      <c r="J1123" t="s">
        <v>1263</v>
      </c>
      <c r="K1123">
        <v>72401</v>
      </c>
      <c r="L1123" t="s">
        <v>22</v>
      </c>
      <c r="M1123" t="s">
        <v>2453</v>
      </c>
      <c r="N1123" s="4" t="str">
        <f>VLOOKUP(M1123,Table3[#All],2)</f>
        <v>Technology</v>
      </c>
      <c r="O1123" s="4" t="str">
        <f>VLOOKUP(M1123,Table3[#All],3)</f>
        <v>Phones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3">
      <c r="A1124">
        <v>1123</v>
      </c>
      <c r="B1124" t="s">
        <v>2449</v>
      </c>
      <c r="C1124" t="s">
        <v>2450</v>
      </c>
      <c r="D1124" t="s">
        <v>2451</v>
      </c>
      <c r="E1124" t="s">
        <v>34</v>
      </c>
      <c r="F1124" t="s">
        <v>2062</v>
      </c>
      <c r="G1124" s="4" t="str">
        <f>VLOOKUP(F1124,Table2[#All],3)</f>
        <v>Consumer</v>
      </c>
      <c r="H1124" t="s">
        <v>19</v>
      </c>
      <c r="I1124" t="s">
        <v>2452</v>
      </c>
      <c r="J1124" t="s">
        <v>1263</v>
      </c>
      <c r="K1124">
        <v>72401</v>
      </c>
      <c r="L1124" t="s">
        <v>22</v>
      </c>
      <c r="M1124" t="s">
        <v>2454</v>
      </c>
      <c r="N1124" s="4" t="str">
        <f>VLOOKUP(M1124,Table3[#All],2)</f>
        <v>Office Supplies</v>
      </c>
      <c r="O1124" s="4" t="str">
        <f>VLOOKUP(M1124,Table3[#All],3)</f>
        <v>Art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3">
      <c r="A1125">
        <v>1124</v>
      </c>
      <c r="B1125" t="s">
        <v>2449</v>
      </c>
      <c r="C1125" t="s">
        <v>2450</v>
      </c>
      <c r="D1125" t="s">
        <v>2451</v>
      </c>
      <c r="E1125" t="s">
        <v>34</v>
      </c>
      <c r="F1125" t="s">
        <v>2062</v>
      </c>
      <c r="G1125" s="4" t="str">
        <f>VLOOKUP(F1125,Table2[#All],3)</f>
        <v>Consumer</v>
      </c>
      <c r="H1125" t="s">
        <v>19</v>
      </c>
      <c r="I1125" t="s">
        <v>2452</v>
      </c>
      <c r="J1125" t="s">
        <v>1263</v>
      </c>
      <c r="K1125">
        <v>72401</v>
      </c>
      <c r="L1125" t="s">
        <v>22</v>
      </c>
      <c r="M1125" t="s">
        <v>264</v>
      </c>
      <c r="N1125" s="4" t="str">
        <f>VLOOKUP(M1125,Table3[#All],2)</f>
        <v>Furniture</v>
      </c>
      <c r="O1125" s="4" t="str">
        <f>VLOOKUP(M1125,Table3[#All],3)</f>
        <v>Furnishings</v>
      </c>
      <c r="P1125">
        <v>38.6</v>
      </c>
      <c r="Q1125">
        <v>4</v>
      </c>
      <c r="R1125">
        <v>0</v>
      </c>
      <c r="S1125">
        <v>11.58</v>
      </c>
    </row>
    <row r="1126" spans="1:19" x14ac:dyDescent="0.3">
      <c r="A1126">
        <v>1125</v>
      </c>
      <c r="B1126" t="s">
        <v>2449</v>
      </c>
      <c r="C1126" t="s">
        <v>2450</v>
      </c>
      <c r="D1126" t="s">
        <v>2451</v>
      </c>
      <c r="E1126" t="s">
        <v>34</v>
      </c>
      <c r="F1126" t="s">
        <v>2062</v>
      </c>
      <c r="G1126" s="4" t="str">
        <f>VLOOKUP(F1126,Table2[#All],3)</f>
        <v>Consumer</v>
      </c>
      <c r="H1126" t="s">
        <v>19</v>
      </c>
      <c r="I1126" t="s">
        <v>2452</v>
      </c>
      <c r="J1126" t="s">
        <v>1263</v>
      </c>
      <c r="K1126">
        <v>72401</v>
      </c>
      <c r="L1126" t="s">
        <v>22</v>
      </c>
      <c r="M1126" t="s">
        <v>1302</v>
      </c>
      <c r="N1126" s="4" t="str">
        <f>VLOOKUP(M1126,Table3[#All],2)</f>
        <v>Office Supplies</v>
      </c>
      <c r="O1126" s="4" t="str">
        <f>VLOOKUP(M1126,Table3[#All],3)</f>
        <v>Art</v>
      </c>
      <c r="P1126">
        <v>6.63</v>
      </c>
      <c r="Q1126">
        <v>3</v>
      </c>
      <c r="R1126">
        <v>0</v>
      </c>
      <c r="S1126">
        <v>1.7901</v>
      </c>
    </row>
    <row r="1127" spans="1:19" x14ac:dyDescent="0.3">
      <c r="A1127">
        <v>1126</v>
      </c>
      <c r="B1127" t="s">
        <v>2449</v>
      </c>
      <c r="C1127" t="s">
        <v>2450</v>
      </c>
      <c r="D1127" t="s">
        <v>2451</v>
      </c>
      <c r="E1127" t="s">
        <v>34</v>
      </c>
      <c r="F1127" t="s">
        <v>2062</v>
      </c>
      <c r="G1127" s="4" t="str">
        <f>VLOOKUP(F1127,Table2[#All],3)</f>
        <v>Consumer</v>
      </c>
      <c r="H1127" t="s">
        <v>19</v>
      </c>
      <c r="I1127" t="s">
        <v>2452</v>
      </c>
      <c r="J1127" t="s">
        <v>1263</v>
      </c>
      <c r="K1127">
        <v>72401</v>
      </c>
      <c r="L1127" t="s">
        <v>22</v>
      </c>
      <c r="M1127" t="s">
        <v>2455</v>
      </c>
      <c r="N1127" s="4" t="str">
        <f>VLOOKUP(M1127,Table3[#All],2)</f>
        <v>Office Supplies</v>
      </c>
      <c r="O1127" s="4" t="str">
        <f>VLOOKUP(M1127,Table3[#All],3)</f>
        <v>Envelopes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3">
      <c r="A1128">
        <v>1127</v>
      </c>
      <c r="B1128" t="s">
        <v>2449</v>
      </c>
      <c r="C1128" t="s">
        <v>2450</v>
      </c>
      <c r="D1128" t="s">
        <v>2451</v>
      </c>
      <c r="E1128" t="s">
        <v>34</v>
      </c>
      <c r="F1128" t="s">
        <v>2062</v>
      </c>
      <c r="G1128" s="4" t="str">
        <f>VLOOKUP(F1128,Table2[#All],3)</f>
        <v>Consumer</v>
      </c>
      <c r="H1128" t="s">
        <v>19</v>
      </c>
      <c r="I1128" t="s">
        <v>2452</v>
      </c>
      <c r="J1128" t="s">
        <v>1263</v>
      </c>
      <c r="K1128">
        <v>72401</v>
      </c>
      <c r="L1128" t="s">
        <v>22</v>
      </c>
      <c r="M1128" t="s">
        <v>1174</v>
      </c>
      <c r="N1128" s="4" t="str">
        <f>VLOOKUP(M1128,Table3[#All],2)</f>
        <v>Furniture</v>
      </c>
      <c r="O1128" s="4" t="str">
        <f>VLOOKUP(M1128,Table3[#All],3)</f>
        <v>Chairs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3">
      <c r="A1129">
        <v>1128</v>
      </c>
      <c r="B1129" t="s">
        <v>2456</v>
      </c>
      <c r="C1129" s="1">
        <v>42038</v>
      </c>
      <c r="D1129" s="1">
        <v>42188</v>
      </c>
      <c r="E1129" t="s">
        <v>34</v>
      </c>
      <c r="F1129" t="s">
        <v>360</v>
      </c>
      <c r="G1129" s="4" t="str">
        <f>VLOOKUP(F1129,Table2[#All],3)</f>
        <v>Home Office</v>
      </c>
      <c r="H1129" t="s">
        <v>19</v>
      </c>
      <c r="I1129" t="s">
        <v>1079</v>
      </c>
      <c r="J1129" t="s">
        <v>192</v>
      </c>
      <c r="K1129">
        <v>47374</v>
      </c>
      <c r="L1129" t="s">
        <v>68</v>
      </c>
      <c r="M1129" t="s">
        <v>1157</v>
      </c>
      <c r="N1129" s="4" t="str">
        <f>VLOOKUP(M1129,Table3[#All],2)</f>
        <v>Office Supplies</v>
      </c>
      <c r="O1129" s="4" t="str">
        <f>VLOOKUP(M1129,Table3[#All],3)</f>
        <v>Art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3">
      <c r="A1130">
        <v>1129</v>
      </c>
      <c r="B1130" t="s">
        <v>2456</v>
      </c>
      <c r="C1130" s="1">
        <v>42038</v>
      </c>
      <c r="D1130" s="1">
        <v>42188</v>
      </c>
      <c r="E1130" t="s">
        <v>34</v>
      </c>
      <c r="F1130" t="s">
        <v>360</v>
      </c>
      <c r="G1130" s="4" t="str">
        <f>VLOOKUP(F1130,Table2[#All],3)</f>
        <v>Home Office</v>
      </c>
      <c r="H1130" t="s">
        <v>19</v>
      </c>
      <c r="I1130" t="s">
        <v>1079</v>
      </c>
      <c r="J1130" t="s">
        <v>192</v>
      </c>
      <c r="K1130">
        <v>47374</v>
      </c>
      <c r="L1130" t="s">
        <v>68</v>
      </c>
      <c r="M1130" t="s">
        <v>1798</v>
      </c>
      <c r="N1130" s="4" t="str">
        <f>VLOOKUP(M1130,Table3[#All],2)</f>
        <v>Office Supplies</v>
      </c>
      <c r="O1130" s="4" t="str">
        <f>VLOOKUP(M1130,Table3[#All],3)</f>
        <v>Envelopes</v>
      </c>
      <c r="P1130">
        <v>101.88</v>
      </c>
      <c r="Q1130">
        <v>6</v>
      </c>
      <c r="R1130">
        <v>0</v>
      </c>
      <c r="S1130">
        <v>50.94</v>
      </c>
    </row>
    <row r="1131" spans="1:19" x14ac:dyDescent="0.3">
      <c r="A1131">
        <v>1130</v>
      </c>
      <c r="B1131" t="s">
        <v>2457</v>
      </c>
      <c r="C1131" s="1">
        <v>42708</v>
      </c>
      <c r="D1131" t="s">
        <v>2458</v>
      </c>
      <c r="E1131" t="s">
        <v>34</v>
      </c>
      <c r="F1131" t="s">
        <v>1327</v>
      </c>
      <c r="G1131" s="4" t="str">
        <f>VLOOKUP(F1131,Table2[#All],3)</f>
        <v>Consumer</v>
      </c>
      <c r="H1131" t="s">
        <v>19</v>
      </c>
      <c r="I1131" t="s">
        <v>236</v>
      </c>
      <c r="J1131" t="s">
        <v>237</v>
      </c>
      <c r="K1131">
        <v>22153</v>
      </c>
      <c r="L1131" t="s">
        <v>22</v>
      </c>
      <c r="M1131" t="s">
        <v>2459</v>
      </c>
      <c r="N1131" s="4" t="str">
        <f>VLOOKUP(M1131,Table3[#All],2)</f>
        <v>Furniture</v>
      </c>
      <c r="O1131" s="4" t="str">
        <f>VLOOKUP(M1131,Table3[#All],3)</f>
        <v>Tables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3">
      <c r="A1132">
        <v>1131</v>
      </c>
      <c r="B1132" t="s">
        <v>2457</v>
      </c>
      <c r="C1132" s="1">
        <v>42708</v>
      </c>
      <c r="D1132" t="s">
        <v>2458</v>
      </c>
      <c r="E1132" t="s">
        <v>34</v>
      </c>
      <c r="F1132" t="s">
        <v>1327</v>
      </c>
      <c r="G1132" s="4" t="str">
        <f>VLOOKUP(F1132,Table2[#All],3)</f>
        <v>Consumer</v>
      </c>
      <c r="H1132" t="s">
        <v>19</v>
      </c>
      <c r="I1132" t="s">
        <v>236</v>
      </c>
      <c r="J1132" t="s">
        <v>237</v>
      </c>
      <c r="K1132">
        <v>22153</v>
      </c>
      <c r="L1132" t="s">
        <v>22</v>
      </c>
      <c r="M1132" t="s">
        <v>2460</v>
      </c>
      <c r="N1132" s="4" t="str">
        <f>VLOOKUP(M1132,Table3[#All],2)</f>
        <v>Office Supplies</v>
      </c>
      <c r="O1132" s="4" t="str">
        <f>VLOOKUP(M1132,Table3[#All],3)</f>
        <v>Paper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3">
      <c r="A1133">
        <v>1132</v>
      </c>
      <c r="B1133" t="s">
        <v>2457</v>
      </c>
      <c r="C1133" s="1">
        <v>42708</v>
      </c>
      <c r="D1133" t="s">
        <v>2458</v>
      </c>
      <c r="E1133" t="s">
        <v>34</v>
      </c>
      <c r="F1133" t="s">
        <v>1327</v>
      </c>
      <c r="G1133" s="4" t="str">
        <f>VLOOKUP(F1133,Table2[#All],3)</f>
        <v>Consumer</v>
      </c>
      <c r="H1133" t="s">
        <v>19</v>
      </c>
      <c r="I1133" t="s">
        <v>236</v>
      </c>
      <c r="J1133" t="s">
        <v>237</v>
      </c>
      <c r="K1133">
        <v>22153</v>
      </c>
      <c r="L1133" t="s">
        <v>22</v>
      </c>
      <c r="M1133" t="s">
        <v>395</v>
      </c>
      <c r="N1133" s="4" t="str">
        <f>VLOOKUP(M1133,Table3[#All],2)</f>
        <v>Office Supplies</v>
      </c>
      <c r="O1133" s="4" t="str">
        <f>VLOOKUP(M1133,Table3[#All],3)</f>
        <v>Envelopes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3">
      <c r="A1134">
        <v>1133</v>
      </c>
      <c r="B1134" t="s">
        <v>2461</v>
      </c>
      <c r="C1134" s="1">
        <v>42533</v>
      </c>
      <c r="D1134" s="1">
        <v>42563</v>
      </c>
      <c r="E1134" t="s">
        <v>135</v>
      </c>
      <c r="F1134" t="s">
        <v>387</v>
      </c>
      <c r="G1134" s="4" t="str">
        <f>VLOOKUP(F1134,Table2[#All],3)</f>
        <v>Corporate</v>
      </c>
      <c r="H1134" t="s">
        <v>19</v>
      </c>
      <c r="I1134" t="s">
        <v>2462</v>
      </c>
      <c r="J1134" t="s">
        <v>29</v>
      </c>
      <c r="K1134">
        <v>94509</v>
      </c>
      <c r="L1134" t="s">
        <v>30</v>
      </c>
      <c r="M1134" t="s">
        <v>784</v>
      </c>
      <c r="N1134" s="4" t="str">
        <f>VLOOKUP(M1134,Table3[#All],2)</f>
        <v>Office Supplies</v>
      </c>
      <c r="O1134" s="4" t="str">
        <f>VLOOKUP(M1134,Table3[#All],3)</f>
        <v>Paper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3">
      <c r="A1135">
        <v>1134</v>
      </c>
      <c r="B1135" t="s">
        <v>2463</v>
      </c>
      <c r="C1135" s="1">
        <v>42496</v>
      </c>
      <c r="D1135" s="1">
        <v>42619</v>
      </c>
      <c r="E1135" t="s">
        <v>34</v>
      </c>
      <c r="F1135" t="s">
        <v>1191</v>
      </c>
      <c r="G1135" s="4" t="str">
        <f>VLOOKUP(F1135,Table2[#All],3)</f>
        <v>Home Office</v>
      </c>
      <c r="H1135" t="s">
        <v>19</v>
      </c>
      <c r="I1135" t="s">
        <v>102</v>
      </c>
      <c r="J1135" t="s">
        <v>103</v>
      </c>
      <c r="K1135">
        <v>19134</v>
      </c>
      <c r="L1135" t="s">
        <v>104</v>
      </c>
      <c r="M1135" t="s">
        <v>158</v>
      </c>
      <c r="N1135" s="4" t="str">
        <f>VLOOKUP(M1135,Table3[#All],2)</f>
        <v>Office Supplies</v>
      </c>
      <c r="O1135" s="4" t="str">
        <f>VLOOKUP(M1135,Table3[#All],3)</f>
        <v>Storage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3">
      <c r="A1136">
        <v>1135</v>
      </c>
      <c r="B1136" t="s">
        <v>2463</v>
      </c>
      <c r="C1136" s="1">
        <v>42496</v>
      </c>
      <c r="D1136" s="1">
        <v>42619</v>
      </c>
      <c r="E1136" t="s">
        <v>34</v>
      </c>
      <c r="F1136" t="s">
        <v>1191</v>
      </c>
      <c r="G1136" s="4" t="str">
        <f>VLOOKUP(F1136,Table2[#All],3)</f>
        <v>Home Office</v>
      </c>
      <c r="H1136" t="s">
        <v>19</v>
      </c>
      <c r="I1136" t="s">
        <v>102</v>
      </c>
      <c r="J1136" t="s">
        <v>103</v>
      </c>
      <c r="K1136">
        <v>19134</v>
      </c>
      <c r="L1136" t="s">
        <v>104</v>
      </c>
      <c r="M1136" t="s">
        <v>2464</v>
      </c>
      <c r="N1136" s="4" t="str">
        <f>VLOOKUP(M1136,Table3[#All],2)</f>
        <v>Office Supplies</v>
      </c>
      <c r="O1136" s="4" t="str">
        <f>VLOOKUP(M1136,Table3[#All],3)</f>
        <v>Labels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3">
      <c r="A1137">
        <v>1136</v>
      </c>
      <c r="B1137" t="s">
        <v>2465</v>
      </c>
      <c r="C1137" s="1">
        <v>42686</v>
      </c>
      <c r="D1137" s="1">
        <v>42686</v>
      </c>
      <c r="E1137" t="s">
        <v>952</v>
      </c>
      <c r="F1137" t="s">
        <v>1472</v>
      </c>
      <c r="G1137" s="4" t="str">
        <f>VLOOKUP(F1137,Table2[#All],3)</f>
        <v>Consumer</v>
      </c>
      <c r="H1137" t="s">
        <v>19</v>
      </c>
      <c r="I1137" t="s">
        <v>2466</v>
      </c>
      <c r="J1137" t="s">
        <v>37</v>
      </c>
      <c r="K1137">
        <v>33030</v>
      </c>
      <c r="L1137" t="s">
        <v>22</v>
      </c>
      <c r="M1137" t="s">
        <v>2467</v>
      </c>
      <c r="N1137" s="4" t="str">
        <f>VLOOKUP(M1137,Table3[#All],2)</f>
        <v>Office Supplies</v>
      </c>
      <c r="O1137" s="4" t="str">
        <f>VLOOKUP(M1137,Table3[#All],3)</f>
        <v>Storage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3">
      <c r="A1138">
        <v>1137</v>
      </c>
      <c r="B1138" t="s">
        <v>2468</v>
      </c>
      <c r="C1138" s="1">
        <v>42715</v>
      </c>
      <c r="D1138" t="s">
        <v>2469</v>
      </c>
      <c r="E1138" t="s">
        <v>17</v>
      </c>
      <c r="F1138" t="s">
        <v>2470</v>
      </c>
      <c r="G1138" s="4" t="str">
        <f>VLOOKUP(F1138,Table2[#All],3)</f>
        <v>Corporate</v>
      </c>
      <c r="H1138" t="s">
        <v>19</v>
      </c>
      <c r="I1138" t="s">
        <v>2471</v>
      </c>
      <c r="J1138" t="s">
        <v>192</v>
      </c>
      <c r="K1138">
        <v>46350</v>
      </c>
      <c r="L1138" t="s">
        <v>68</v>
      </c>
      <c r="M1138" t="s">
        <v>2472</v>
      </c>
      <c r="N1138" s="4" t="str">
        <f>VLOOKUP(M1138,Table3[#All],2)</f>
        <v>Office Supplies</v>
      </c>
      <c r="O1138" s="4" t="str">
        <f>VLOOKUP(M1138,Table3[#All],3)</f>
        <v>Envelopes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3">
      <c r="A1139">
        <v>1138</v>
      </c>
      <c r="B1139" t="s">
        <v>2468</v>
      </c>
      <c r="C1139" s="1">
        <v>42715</v>
      </c>
      <c r="D1139" t="s">
        <v>2469</v>
      </c>
      <c r="E1139" t="s">
        <v>17</v>
      </c>
      <c r="F1139" t="s">
        <v>2470</v>
      </c>
      <c r="G1139" s="4" t="str">
        <f>VLOOKUP(F1139,Table2[#All],3)</f>
        <v>Corporate</v>
      </c>
      <c r="H1139" t="s">
        <v>19</v>
      </c>
      <c r="I1139" t="s">
        <v>2471</v>
      </c>
      <c r="J1139" t="s">
        <v>192</v>
      </c>
      <c r="K1139">
        <v>46350</v>
      </c>
      <c r="L1139" t="s">
        <v>68</v>
      </c>
      <c r="M1139" t="s">
        <v>1585</v>
      </c>
      <c r="N1139" s="4" t="str">
        <f>VLOOKUP(M1139,Table3[#All],2)</f>
        <v>Office Supplies</v>
      </c>
      <c r="O1139" s="4" t="str">
        <f>VLOOKUP(M1139,Table3[#All],3)</f>
        <v>Appliances</v>
      </c>
      <c r="P1139">
        <v>37.68</v>
      </c>
      <c r="Q1139">
        <v>2</v>
      </c>
      <c r="R1139">
        <v>0</v>
      </c>
      <c r="S1139">
        <v>10.5504</v>
      </c>
    </row>
    <row r="1140" spans="1:19" x14ac:dyDescent="0.3">
      <c r="A1140">
        <v>1139</v>
      </c>
      <c r="B1140" t="s">
        <v>2468</v>
      </c>
      <c r="C1140" s="1">
        <v>42715</v>
      </c>
      <c r="D1140" t="s">
        <v>2469</v>
      </c>
      <c r="E1140" t="s">
        <v>17</v>
      </c>
      <c r="F1140" t="s">
        <v>2470</v>
      </c>
      <c r="G1140" s="4" t="str">
        <f>VLOOKUP(F1140,Table2[#All],3)</f>
        <v>Corporate</v>
      </c>
      <c r="H1140" t="s">
        <v>19</v>
      </c>
      <c r="I1140" t="s">
        <v>2471</v>
      </c>
      <c r="J1140" t="s">
        <v>192</v>
      </c>
      <c r="K1140">
        <v>46350</v>
      </c>
      <c r="L1140" t="s">
        <v>68</v>
      </c>
      <c r="M1140" t="s">
        <v>2473</v>
      </c>
      <c r="N1140" s="4" t="str">
        <f>VLOOKUP(M1140,Table3[#All],2)</f>
        <v>Office Supplies</v>
      </c>
      <c r="O1140" s="4" t="str">
        <f>VLOOKUP(M1140,Table3[#All],3)</f>
        <v>Paper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3">
      <c r="A1141">
        <v>1140</v>
      </c>
      <c r="B1141" t="s">
        <v>2468</v>
      </c>
      <c r="C1141" s="1">
        <v>42715</v>
      </c>
      <c r="D1141" t="s">
        <v>2469</v>
      </c>
      <c r="E1141" t="s">
        <v>17</v>
      </c>
      <c r="F1141" t="s">
        <v>2470</v>
      </c>
      <c r="G1141" s="4" t="str">
        <f>VLOOKUP(F1141,Table2[#All],3)</f>
        <v>Corporate</v>
      </c>
      <c r="H1141" t="s">
        <v>19</v>
      </c>
      <c r="I1141" t="s">
        <v>2471</v>
      </c>
      <c r="J1141" t="s">
        <v>192</v>
      </c>
      <c r="K1141">
        <v>46350</v>
      </c>
      <c r="L1141" t="s">
        <v>68</v>
      </c>
      <c r="M1141" t="s">
        <v>1434</v>
      </c>
      <c r="N1141" s="4" t="str">
        <f>VLOOKUP(M1141,Table3[#All],2)</f>
        <v>Office Supplies</v>
      </c>
      <c r="O1141" s="4" t="str">
        <f>VLOOKUP(M1141,Table3[#All],3)</f>
        <v>Art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3">
      <c r="A1142">
        <v>1141</v>
      </c>
      <c r="B1142" t="s">
        <v>2468</v>
      </c>
      <c r="C1142" s="1">
        <v>42715</v>
      </c>
      <c r="D1142" t="s">
        <v>2469</v>
      </c>
      <c r="E1142" t="s">
        <v>17</v>
      </c>
      <c r="F1142" t="s">
        <v>2470</v>
      </c>
      <c r="G1142" s="4" t="str">
        <f>VLOOKUP(F1142,Table2[#All],3)</f>
        <v>Corporate</v>
      </c>
      <c r="H1142" t="s">
        <v>19</v>
      </c>
      <c r="I1142" t="s">
        <v>2471</v>
      </c>
      <c r="J1142" t="s">
        <v>192</v>
      </c>
      <c r="K1142">
        <v>46350</v>
      </c>
      <c r="L1142" t="s">
        <v>68</v>
      </c>
      <c r="M1142" t="s">
        <v>2474</v>
      </c>
      <c r="N1142" s="4" t="str">
        <f>VLOOKUP(M1142,Table3[#All],2)</f>
        <v>Office Supplies</v>
      </c>
      <c r="O1142" s="4" t="str">
        <f>VLOOKUP(M1142,Table3[#All],3)</f>
        <v>Binders</v>
      </c>
      <c r="P1142">
        <v>17.38</v>
      </c>
      <c r="Q1142">
        <v>2</v>
      </c>
      <c r="R1142">
        <v>0</v>
      </c>
      <c r="S1142">
        <v>8.69</v>
      </c>
    </row>
    <row r="1143" spans="1:19" x14ac:dyDescent="0.3">
      <c r="A1143">
        <v>1142</v>
      </c>
      <c r="B1143" t="s">
        <v>2475</v>
      </c>
      <c r="C1143" t="s">
        <v>948</v>
      </c>
      <c r="D1143" s="1">
        <v>41708</v>
      </c>
      <c r="E1143" t="s">
        <v>34</v>
      </c>
      <c r="F1143" t="s">
        <v>1695</v>
      </c>
      <c r="G1143" s="4" t="str">
        <f>VLOOKUP(F1143,Table2[#All],3)</f>
        <v>Consumer</v>
      </c>
      <c r="H1143" t="s">
        <v>19</v>
      </c>
      <c r="I1143" t="s">
        <v>28</v>
      </c>
      <c r="J1143" t="s">
        <v>29</v>
      </c>
      <c r="K1143">
        <v>90045</v>
      </c>
      <c r="L1143" t="s">
        <v>30</v>
      </c>
      <c r="M1143" t="s">
        <v>2177</v>
      </c>
      <c r="N1143" s="4" t="str">
        <f>VLOOKUP(M1143,Table3[#All],2)</f>
        <v>Furniture</v>
      </c>
      <c r="O1143" s="4" t="str">
        <f>VLOOKUP(M1143,Table3[#All],3)</f>
        <v>Furnishings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3">
      <c r="A1144">
        <v>1143</v>
      </c>
      <c r="B1144" t="s">
        <v>2475</v>
      </c>
      <c r="C1144" t="s">
        <v>948</v>
      </c>
      <c r="D1144" s="1">
        <v>41708</v>
      </c>
      <c r="E1144" t="s">
        <v>34</v>
      </c>
      <c r="F1144" t="s">
        <v>1695</v>
      </c>
      <c r="G1144" s="4" t="str">
        <f>VLOOKUP(F1144,Table2[#All],3)</f>
        <v>Consumer</v>
      </c>
      <c r="H1144" t="s">
        <v>19</v>
      </c>
      <c r="I1144" t="s">
        <v>28</v>
      </c>
      <c r="J1144" t="s">
        <v>29</v>
      </c>
      <c r="K1144">
        <v>90045</v>
      </c>
      <c r="L1144" t="s">
        <v>30</v>
      </c>
      <c r="M1144" t="s">
        <v>2476</v>
      </c>
      <c r="N1144" s="4" t="str">
        <f>VLOOKUP(M1144,Table3[#All],2)</f>
        <v>Office Supplies</v>
      </c>
      <c r="O1144" s="4" t="str">
        <f>VLOOKUP(M1144,Table3[#All],3)</f>
        <v>Fasteners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3">
      <c r="A1145">
        <v>1144</v>
      </c>
      <c r="B1145" t="s">
        <v>2475</v>
      </c>
      <c r="C1145" t="s">
        <v>948</v>
      </c>
      <c r="D1145" s="1">
        <v>41708</v>
      </c>
      <c r="E1145" t="s">
        <v>34</v>
      </c>
      <c r="F1145" t="s">
        <v>1695</v>
      </c>
      <c r="G1145" s="4" t="str">
        <f>VLOOKUP(F1145,Table2[#All],3)</f>
        <v>Consumer</v>
      </c>
      <c r="H1145" t="s">
        <v>19</v>
      </c>
      <c r="I1145" t="s">
        <v>28</v>
      </c>
      <c r="J1145" t="s">
        <v>29</v>
      </c>
      <c r="K1145">
        <v>90045</v>
      </c>
      <c r="L1145" t="s">
        <v>30</v>
      </c>
      <c r="M1145" t="s">
        <v>808</v>
      </c>
      <c r="N1145" s="4" t="str">
        <f>VLOOKUP(M1145,Table3[#All],2)</f>
        <v>Office Supplies</v>
      </c>
      <c r="O1145" s="4" t="str">
        <f>VLOOKUP(M1145,Table3[#All],3)</f>
        <v>Paper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3">
      <c r="A1146">
        <v>1145</v>
      </c>
      <c r="B1146" t="s">
        <v>2475</v>
      </c>
      <c r="C1146" t="s">
        <v>948</v>
      </c>
      <c r="D1146" s="1">
        <v>41708</v>
      </c>
      <c r="E1146" t="s">
        <v>34</v>
      </c>
      <c r="F1146" t="s">
        <v>1695</v>
      </c>
      <c r="G1146" s="4" t="str">
        <f>VLOOKUP(F1146,Table2[#All],3)</f>
        <v>Consumer</v>
      </c>
      <c r="H1146" t="s">
        <v>19</v>
      </c>
      <c r="I1146" t="s">
        <v>28</v>
      </c>
      <c r="J1146" t="s">
        <v>29</v>
      </c>
      <c r="K1146">
        <v>90045</v>
      </c>
      <c r="L1146" t="s">
        <v>30</v>
      </c>
      <c r="M1146" t="s">
        <v>2477</v>
      </c>
      <c r="N1146" s="4" t="str">
        <f>VLOOKUP(M1146,Table3[#All],2)</f>
        <v>Technology</v>
      </c>
      <c r="O1146" s="4" t="str">
        <f>VLOOKUP(M1146,Table3[#All],3)</f>
        <v>Machines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3">
      <c r="A1147">
        <v>1146</v>
      </c>
      <c r="B1147" t="s">
        <v>2475</v>
      </c>
      <c r="C1147" t="s">
        <v>948</v>
      </c>
      <c r="D1147" s="1">
        <v>41708</v>
      </c>
      <c r="E1147" t="s">
        <v>34</v>
      </c>
      <c r="F1147" t="s">
        <v>1695</v>
      </c>
      <c r="G1147" s="4" t="str">
        <f>VLOOKUP(F1147,Table2[#All],3)</f>
        <v>Consumer</v>
      </c>
      <c r="H1147" t="s">
        <v>19</v>
      </c>
      <c r="I1147" t="s">
        <v>28</v>
      </c>
      <c r="J1147" t="s">
        <v>29</v>
      </c>
      <c r="K1147">
        <v>90045</v>
      </c>
      <c r="L1147" t="s">
        <v>30</v>
      </c>
      <c r="M1147" t="s">
        <v>2418</v>
      </c>
      <c r="N1147" s="4" t="str">
        <f>VLOOKUP(M1147,Table3[#All],2)</f>
        <v>Office Supplies</v>
      </c>
      <c r="O1147" s="4" t="str">
        <f>VLOOKUP(M1147,Table3[#All],3)</f>
        <v>Storage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3">
      <c r="A1148">
        <v>1147</v>
      </c>
      <c r="B1148" t="s">
        <v>2478</v>
      </c>
      <c r="C1148" s="1">
        <v>42098</v>
      </c>
      <c r="D1148" s="1">
        <v>42098</v>
      </c>
      <c r="E1148" t="s">
        <v>952</v>
      </c>
      <c r="F1148" t="s">
        <v>2479</v>
      </c>
      <c r="G1148" s="4" t="str">
        <f>VLOOKUP(F1148,Table2[#All],3)</f>
        <v>Consumer</v>
      </c>
      <c r="H1148" t="s">
        <v>19</v>
      </c>
      <c r="I1148" t="s">
        <v>2480</v>
      </c>
      <c r="J1148" t="s">
        <v>177</v>
      </c>
      <c r="K1148">
        <v>48911</v>
      </c>
      <c r="L1148" t="s">
        <v>68</v>
      </c>
      <c r="M1148" t="s">
        <v>2481</v>
      </c>
      <c r="N1148" s="4" t="str">
        <f>VLOOKUP(M1148,Table3[#All],2)</f>
        <v>Office Supplies</v>
      </c>
      <c r="O1148" s="4" t="str">
        <f>VLOOKUP(M1148,Table3[#All],3)</f>
        <v>Appliances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3">
      <c r="A1149">
        <v>1148</v>
      </c>
      <c r="B1149" t="s">
        <v>2478</v>
      </c>
      <c r="C1149" s="1">
        <v>42098</v>
      </c>
      <c r="D1149" s="1">
        <v>42098</v>
      </c>
      <c r="E1149" t="s">
        <v>952</v>
      </c>
      <c r="F1149" t="s">
        <v>2479</v>
      </c>
      <c r="G1149" s="4" t="str">
        <f>VLOOKUP(F1149,Table2[#All],3)</f>
        <v>Consumer</v>
      </c>
      <c r="H1149" t="s">
        <v>19</v>
      </c>
      <c r="I1149" t="s">
        <v>2480</v>
      </c>
      <c r="J1149" t="s">
        <v>177</v>
      </c>
      <c r="K1149">
        <v>48911</v>
      </c>
      <c r="L1149" t="s">
        <v>68</v>
      </c>
      <c r="M1149" t="s">
        <v>2482</v>
      </c>
      <c r="N1149" s="4" t="str">
        <f>VLOOKUP(M1149,Table3[#All],2)</f>
        <v>Office Supplies</v>
      </c>
      <c r="O1149" s="4" t="str">
        <f>VLOOKUP(M1149,Table3[#All],3)</f>
        <v>Fasteners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3">
      <c r="A1150">
        <v>1149</v>
      </c>
      <c r="B1150" t="s">
        <v>2478</v>
      </c>
      <c r="C1150" s="1">
        <v>42098</v>
      </c>
      <c r="D1150" s="1">
        <v>42098</v>
      </c>
      <c r="E1150" t="s">
        <v>952</v>
      </c>
      <c r="F1150" t="s">
        <v>2479</v>
      </c>
      <c r="G1150" s="4" t="str">
        <f>VLOOKUP(F1150,Table2[#All],3)</f>
        <v>Consumer</v>
      </c>
      <c r="H1150" t="s">
        <v>19</v>
      </c>
      <c r="I1150" t="s">
        <v>2480</v>
      </c>
      <c r="J1150" t="s">
        <v>177</v>
      </c>
      <c r="K1150">
        <v>48911</v>
      </c>
      <c r="L1150" t="s">
        <v>68</v>
      </c>
      <c r="M1150" t="s">
        <v>2483</v>
      </c>
      <c r="N1150" s="4" t="str">
        <f>VLOOKUP(M1150,Table3[#All],2)</f>
        <v>Office Supplies</v>
      </c>
      <c r="O1150" s="4" t="str">
        <f>VLOOKUP(M1150,Table3[#All],3)</f>
        <v>Binders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3">
      <c r="A1151">
        <v>1150</v>
      </c>
      <c r="B1151" t="s">
        <v>2478</v>
      </c>
      <c r="C1151" s="1">
        <v>42098</v>
      </c>
      <c r="D1151" s="1">
        <v>42098</v>
      </c>
      <c r="E1151" t="s">
        <v>952</v>
      </c>
      <c r="F1151" t="s">
        <v>2479</v>
      </c>
      <c r="G1151" s="4" t="str">
        <f>VLOOKUP(F1151,Table2[#All],3)</f>
        <v>Consumer</v>
      </c>
      <c r="H1151" t="s">
        <v>19</v>
      </c>
      <c r="I1151" t="s">
        <v>2480</v>
      </c>
      <c r="J1151" t="s">
        <v>177</v>
      </c>
      <c r="K1151">
        <v>48911</v>
      </c>
      <c r="L1151" t="s">
        <v>68</v>
      </c>
      <c r="M1151" t="s">
        <v>2484</v>
      </c>
      <c r="N1151" s="4" t="str">
        <f>VLOOKUP(M1151,Table3[#All],2)</f>
        <v>Technology</v>
      </c>
      <c r="O1151" s="4" t="str">
        <f>VLOOKUP(M1151,Table3[#All],3)</f>
        <v>Phones</v>
      </c>
      <c r="P1151">
        <v>10.95</v>
      </c>
      <c r="Q1151">
        <v>1</v>
      </c>
      <c r="R1151">
        <v>0</v>
      </c>
      <c r="S1151">
        <v>0.438</v>
      </c>
    </row>
    <row r="1152" spans="1:19" x14ac:dyDescent="0.3">
      <c r="A1152">
        <v>1151</v>
      </c>
      <c r="B1152" t="s">
        <v>2478</v>
      </c>
      <c r="C1152" s="1">
        <v>42098</v>
      </c>
      <c r="D1152" s="1">
        <v>42098</v>
      </c>
      <c r="E1152" t="s">
        <v>952</v>
      </c>
      <c r="F1152" t="s">
        <v>2479</v>
      </c>
      <c r="G1152" s="4" t="str">
        <f>VLOOKUP(F1152,Table2[#All],3)</f>
        <v>Consumer</v>
      </c>
      <c r="H1152" t="s">
        <v>19</v>
      </c>
      <c r="I1152" t="s">
        <v>2480</v>
      </c>
      <c r="J1152" t="s">
        <v>177</v>
      </c>
      <c r="K1152">
        <v>48911</v>
      </c>
      <c r="L1152" t="s">
        <v>68</v>
      </c>
      <c r="M1152" t="s">
        <v>2485</v>
      </c>
      <c r="N1152" s="4" t="str">
        <f>VLOOKUP(M1152,Table3[#All],2)</f>
        <v>Technology</v>
      </c>
      <c r="O1152" s="4" t="str">
        <f>VLOOKUP(M1152,Table3[#All],3)</f>
        <v>Copiers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3">
      <c r="A1153">
        <v>1152</v>
      </c>
      <c r="B1153" t="s">
        <v>2486</v>
      </c>
      <c r="C1153" s="1">
        <v>42221</v>
      </c>
      <c r="D1153" t="s">
        <v>1669</v>
      </c>
      <c r="E1153" t="s">
        <v>34</v>
      </c>
      <c r="F1153" t="s">
        <v>735</v>
      </c>
      <c r="G1153" s="4" t="str">
        <f>VLOOKUP(F1153,Table2[#All],3)</f>
        <v>Corporate</v>
      </c>
      <c r="H1153" t="s">
        <v>19</v>
      </c>
      <c r="I1153" t="s">
        <v>2487</v>
      </c>
      <c r="J1153" t="s">
        <v>378</v>
      </c>
      <c r="K1153">
        <v>44221</v>
      </c>
      <c r="L1153" t="s">
        <v>104</v>
      </c>
      <c r="M1153" t="s">
        <v>2488</v>
      </c>
      <c r="N1153" s="4" t="str">
        <f>VLOOKUP(M1153,Table3[#All],2)</f>
        <v>Furniture</v>
      </c>
      <c r="O1153" s="4" t="str">
        <f>VLOOKUP(M1153,Table3[#All],3)</f>
        <v>Furnishings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3">
      <c r="A1154">
        <v>1153</v>
      </c>
      <c r="B1154" t="s">
        <v>2489</v>
      </c>
      <c r="C1154" t="s">
        <v>2490</v>
      </c>
      <c r="D1154" s="1">
        <v>42887</v>
      </c>
      <c r="E1154" t="s">
        <v>34</v>
      </c>
      <c r="F1154" t="s">
        <v>799</v>
      </c>
      <c r="G1154" s="4" t="str">
        <f>VLOOKUP(F1154,Table2[#All],3)</f>
        <v>Corporate</v>
      </c>
      <c r="H1154" t="s">
        <v>19</v>
      </c>
      <c r="I1154" t="s">
        <v>2491</v>
      </c>
      <c r="J1154" t="s">
        <v>1027</v>
      </c>
      <c r="K1154">
        <v>89502</v>
      </c>
      <c r="L1154" t="s">
        <v>30</v>
      </c>
      <c r="M1154" t="s">
        <v>2492</v>
      </c>
      <c r="N1154" s="4" t="str">
        <f>VLOOKUP(M1154,Table3[#All],2)</f>
        <v>Office Supplies</v>
      </c>
      <c r="O1154" s="4" t="str">
        <f>VLOOKUP(M1154,Table3[#All],3)</f>
        <v>Art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3">
      <c r="A1155">
        <v>1154</v>
      </c>
      <c r="B1155" t="s">
        <v>2489</v>
      </c>
      <c r="C1155" t="s">
        <v>2490</v>
      </c>
      <c r="D1155" s="1">
        <v>42887</v>
      </c>
      <c r="E1155" t="s">
        <v>34</v>
      </c>
      <c r="F1155" t="s">
        <v>799</v>
      </c>
      <c r="G1155" s="4" t="str">
        <f>VLOOKUP(F1155,Table2[#All],3)</f>
        <v>Corporate</v>
      </c>
      <c r="H1155" t="s">
        <v>19</v>
      </c>
      <c r="I1155" t="s">
        <v>2491</v>
      </c>
      <c r="J1155" t="s">
        <v>1027</v>
      </c>
      <c r="K1155">
        <v>89502</v>
      </c>
      <c r="L1155" t="s">
        <v>30</v>
      </c>
      <c r="M1155" t="s">
        <v>2027</v>
      </c>
      <c r="N1155" s="4" t="str">
        <f>VLOOKUP(M1155,Table3[#All],2)</f>
        <v>Office Supplies</v>
      </c>
      <c r="O1155" s="4" t="str">
        <f>VLOOKUP(M1155,Table3[#All],3)</f>
        <v>Binders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3">
      <c r="A1156">
        <v>1155</v>
      </c>
      <c r="B1156" t="s">
        <v>2493</v>
      </c>
      <c r="C1156" t="s">
        <v>2494</v>
      </c>
      <c r="D1156" t="s">
        <v>2495</v>
      </c>
      <c r="E1156" t="s">
        <v>135</v>
      </c>
      <c r="F1156" t="s">
        <v>2417</v>
      </c>
      <c r="G1156" s="4" t="str">
        <f>VLOOKUP(F1156,Table2[#All],3)</f>
        <v>Home Office</v>
      </c>
      <c r="H1156" t="s">
        <v>19</v>
      </c>
      <c r="I1156" t="s">
        <v>2496</v>
      </c>
      <c r="J1156" t="s">
        <v>237</v>
      </c>
      <c r="K1156">
        <v>22801</v>
      </c>
      <c r="L1156" t="s">
        <v>22</v>
      </c>
      <c r="M1156" t="s">
        <v>2497</v>
      </c>
      <c r="N1156" s="4" t="str">
        <f>VLOOKUP(M1156,Table3[#All],2)</f>
        <v>Office Supplies</v>
      </c>
      <c r="O1156" s="4" t="str">
        <f>VLOOKUP(M1156,Table3[#All],3)</f>
        <v>Storage</v>
      </c>
      <c r="P1156">
        <v>122.48</v>
      </c>
      <c r="Q1156">
        <v>2</v>
      </c>
      <c r="R1156">
        <v>0</v>
      </c>
      <c r="S1156">
        <v>0</v>
      </c>
    </row>
    <row r="1157" spans="1:19" x14ac:dyDescent="0.3">
      <c r="A1157">
        <v>1156</v>
      </c>
      <c r="B1157" t="s">
        <v>2493</v>
      </c>
      <c r="C1157" t="s">
        <v>2494</v>
      </c>
      <c r="D1157" t="s">
        <v>2495</v>
      </c>
      <c r="E1157" t="s">
        <v>135</v>
      </c>
      <c r="F1157" t="s">
        <v>2417</v>
      </c>
      <c r="G1157" s="4" t="str">
        <f>VLOOKUP(F1157,Table2[#All],3)</f>
        <v>Home Office</v>
      </c>
      <c r="H1157" t="s">
        <v>19</v>
      </c>
      <c r="I1157" t="s">
        <v>2496</v>
      </c>
      <c r="J1157" t="s">
        <v>237</v>
      </c>
      <c r="K1157">
        <v>22801</v>
      </c>
      <c r="L1157" t="s">
        <v>22</v>
      </c>
      <c r="M1157" t="s">
        <v>2498</v>
      </c>
      <c r="N1157" s="4" t="str">
        <f>VLOOKUP(M1157,Table3[#All],2)</f>
        <v>Furniture</v>
      </c>
      <c r="O1157" s="4" t="str">
        <f>VLOOKUP(M1157,Table3[#All],3)</f>
        <v>Tables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3">
      <c r="A1158">
        <v>1157</v>
      </c>
      <c r="B1158" t="s">
        <v>2493</v>
      </c>
      <c r="C1158" t="s">
        <v>2494</v>
      </c>
      <c r="D1158" t="s">
        <v>2495</v>
      </c>
      <c r="E1158" t="s">
        <v>135</v>
      </c>
      <c r="F1158" t="s">
        <v>2417</v>
      </c>
      <c r="G1158" s="4" t="str">
        <f>VLOOKUP(F1158,Table2[#All],3)</f>
        <v>Home Office</v>
      </c>
      <c r="H1158" t="s">
        <v>19</v>
      </c>
      <c r="I1158" t="s">
        <v>2496</v>
      </c>
      <c r="J1158" t="s">
        <v>237</v>
      </c>
      <c r="K1158">
        <v>22801</v>
      </c>
      <c r="L1158" t="s">
        <v>22</v>
      </c>
      <c r="M1158" t="s">
        <v>1022</v>
      </c>
      <c r="N1158" s="4" t="str">
        <f>VLOOKUP(M1158,Table3[#All],2)</f>
        <v>Office Supplies</v>
      </c>
      <c r="O1158" s="4" t="str">
        <f>VLOOKUP(M1158,Table3[#All],3)</f>
        <v>Binders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3">
      <c r="A1159">
        <v>1158</v>
      </c>
      <c r="B1159" t="s">
        <v>2493</v>
      </c>
      <c r="C1159" t="s">
        <v>2494</v>
      </c>
      <c r="D1159" t="s">
        <v>2495</v>
      </c>
      <c r="E1159" t="s">
        <v>135</v>
      </c>
      <c r="F1159" t="s">
        <v>2417</v>
      </c>
      <c r="G1159" s="4" t="str">
        <f>VLOOKUP(F1159,Table2[#All],3)</f>
        <v>Home Office</v>
      </c>
      <c r="H1159" t="s">
        <v>19</v>
      </c>
      <c r="I1159" t="s">
        <v>2496</v>
      </c>
      <c r="J1159" t="s">
        <v>237</v>
      </c>
      <c r="K1159">
        <v>22801</v>
      </c>
      <c r="L1159" t="s">
        <v>22</v>
      </c>
      <c r="M1159" t="s">
        <v>1000</v>
      </c>
      <c r="N1159" s="4" t="str">
        <f>VLOOKUP(M1159,Table3[#All],2)</f>
        <v>Furniture</v>
      </c>
      <c r="O1159" s="4" t="str">
        <f>VLOOKUP(M1159,Table3[#All],3)</f>
        <v>Tables</v>
      </c>
      <c r="P1159">
        <v>455.1</v>
      </c>
      <c r="Q1159">
        <v>2</v>
      </c>
      <c r="R1159">
        <v>0</v>
      </c>
      <c r="S1159">
        <v>100.122</v>
      </c>
    </row>
    <row r="1160" spans="1:19" x14ac:dyDescent="0.3">
      <c r="A1160">
        <v>1159</v>
      </c>
      <c r="B1160" t="s">
        <v>2499</v>
      </c>
      <c r="C1160" s="1">
        <v>42407</v>
      </c>
      <c r="D1160" s="1">
        <v>42558</v>
      </c>
      <c r="E1160" t="s">
        <v>17</v>
      </c>
      <c r="F1160" t="s">
        <v>2070</v>
      </c>
      <c r="G1160" s="4" t="str">
        <f>VLOOKUP(F1160,Table2[#All],3)</f>
        <v>Corporate</v>
      </c>
      <c r="H1160" t="s">
        <v>19</v>
      </c>
      <c r="I1160" t="s">
        <v>28</v>
      </c>
      <c r="J1160" t="s">
        <v>29</v>
      </c>
      <c r="K1160">
        <v>90004</v>
      </c>
      <c r="L1160" t="s">
        <v>30</v>
      </c>
      <c r="M1160" t="s">
        <v>2500</v>
      </c>
      <c r="N1160" s="4" t="str">
        <f>VLOOKUP(M1160,Table3[#All],2)</f>
        <v>Furniture</v>
      </c>
      <c r="O1160" s="4" t="str">
        <f>VLOOKUP(M1160,Table3[#All],3)</f>
        <v>Chairs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3">
      <c r="A1161">
        <v>1160</v>
      </c>
      <c r="B1161" t="s">
        <v>2501</v>
      </c>
      <c r="C1161" t="s">
        <v>600</v>
      </c>
      <c r="D1161" s="1">
        <v>42832</v>
      </c>
      <c r="E1161" t="s">
        <v>34</v>
      </c>
      <c r="F1161" t="s">
        <v>2502</v>
      </c>
      <c r="G1161" s="4" t="e">
        <f>VLOOKUP(F1161,Table2[#All],3)</f>
        <v>#N/A</v>
      </c>
      <c r="H1161" t="s">
        <v>19</v>
      </c>
      <c r="I1161" t="s">
        <v>310</v>
      </c>
      <c r="J1161" t="s">
        <v>169</v>
      </c>
      <c r="K1161">
        <v>55407</v>
      </c>
      <c r="L1161" t="s">
        <v>68</v>
      </c>
      <c r="M1161" t="s">
        <v>1872</v>
      </c>
      <c r="N1161" s="4" t="str">
        <f>VLOOKUP(M1161,Table3[#All],2)</f>
        <v>Office Supplies</v>
      </c>
      <c r="O1161" s="4" t="str">
        <f>VLOOKUP(M1161,Table3[#All],3)</f>
        <v>Appliances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3">
      <c r="A1162">
        <v>1161</v>
      </c>
      <c r="B1162" t="s">
        <v>2501</v>
      </c>
      <c r="C1162" t="s">
        <v>600</v>
      </c>
      <c r="D1162" s="1">
        <v>42832</v>
      </c>
      <c r="E1162" t="s">
        <v>34</v>
      </c>
      <c r="F1162" t="s">
        <v>2502</v>
      </c>
      <c r="G1162" s="4" t="e">
        <f>VLOOKUP(F1162,Table2[#All],3)</f>
        <v>#N/A</v>
      </c>
      <c r="H1162" t="s">
        <v>19</v>
      </c>
      <c r="I1162" t="s">
        <v>310</v>
      </c>
      <c r="J1162" t="s">
        <v>169</v>
      </c>
      <c r="K1162">
        <v>55407</v>
      </c>
      <c r="L1162" t="s">
        <v>68</v>
      </c>
      <c r="M1162" t="s">
        <v>243</v>
      </c>
      <c r="N1162" s="4" t="str">
        <f>VLOOKUP(M1162,Table3[#All],2)</f>
        <v>Office Supplies</v>
      </c>
      <c r="O1162" s="4" t="str">
        <f>VLOOKUP(M1162,Table3[#All],3)</f>
        <v>Binders</v>
      </c>
      <c r="P1162">
        <v>11.54</v>
      </c>
      <c r="Q1162">
        <v>2</v>
      </c>
      <c r="R1162">
        <v>0</v>
      </c>
      <c r="S1162">
        <v>5.77</v>
      </c>
    </row>
    <row r="1163" spans="1:19" x14ac:dyDescent="0.3">
      <c r="A1163">
        <v>1162</v>
      </c>
      <c r="B1163" t="s">
        <v>2503</v>
      </c>
      <c r="C1163" s="1">
        <v>41648</v>
      </c>
      <c r="D1163" s="1">
        <v>41768</v>
      </c>
      <c r="E1163" t="s">
        <v>17</v>
      </c>
      <c r="F1163" t="s">
        <v>2504</v>
      </c>
      <c r="G1163" s="4" t="str">
        <f>VLOOKUP(F1163,Table2[#All],3)</f>
        <v>Consumer</v>
      </c>
      <c r="H1163" t="s">
        <v>19</v>
      </c>
      <c r="I1163" t="s">
        <v>2505</v>
      </c>
      <c r="J1163" t="s">
        <v>29</v>
      </c>
      <c r="K1163">
        <v>92025</v>
      </c>
      <c r="L1163" t="s">
        <v>30</v>
      </c>
      <c r="M1163" t="s">
        <v>125</v>
      </c>
      <c r="N1163" s="4" t="str">
        <f>VLOOKUP(M1163,Table3[#All],2)</f>
        <v>Office Supplies</v>
      </c>
      <c r="O1163" s="4" t="str">
        <f>VLOOKUP(M1163,Table3[#All],3)</f>
        <v>Art</v>
      </c>
      <c r="P1163">
        <v>53.94</v>
      </c>
      <c r="Q1163">
        <v>3</v>
      </c>
      <c r="R1163">
        <v>0</v>
      </c>
      <c r="S1163">
        <v>15.6426</v>
      </c>
    </row>
    <row r="1164" spans="1:19" x14ac:dyDescent="0.3">
      <c r="A1164">
        <v>1163</v>
      </c>
      <c r="B1164" t="s">
        <v>2506</v>
      </c>
      <c r="C1164" s="1">
        <v>41701</v>
      </c>
      <c r="D1164" s="1">
        <v>41854</v>
      </c>
      <c r="E1164" t="s">
        <v>34</v>
      </c>
      <c r="F1164" t="s">
        <v>2507</v>
      </c>
      <c r="G1164" s="4" t="str">
        <f>VLOOKUP(F1164,Table2[#All],3)</f>
        <v>Home Office</v>
      </c>
      <c r="H1164" t="s">
        <v>19</v>
      </c>
      <c r="I1164" t="s">
        <v>200</v>
      </c>
      <c r="J1164" t="s">
        <v>201</v>
      </c>
      <c r="K1164">
        <v>10035</v>
      </c>
      <c r="L1164" t="s">
        <v>104</v>
      </c>
      <c r="M1164" t="s">
        <v>2508</v>
      </c>
      <c r="N1164" s="4" t="str">
        <f>VLOOKUP(M1164,Table3[#All],2)</f>
        <v>Technology</v>
      </c>
      <c r="O1164" s="4" t="str">
        <f>VLOOKUP(M1164,Table3[#All],3)</f>
        <v>Phones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3">
      <c r="A1165">
        <v>1164</v>
      </c>
      <c r="B1165" t="s">
        <v>2506</v>
      </c>
      <c r="C1165" s="1">
        <v>41701</v>
      </c>
      <c r="D1165" s="1">
        <v>41854</v>
      </c>
      <c r="E1165" t="s">
        <v>34</v>
      </c>
      <c r="F1165" t="s">
        <v>2507</v>
      </c>
      <c r="G1165" s="4" t="str">
        <f>VLOOKUP(F1165,Table2[#All],3)</f>
        <v>Home Office</v>
      </c>
      <c r="H1165" t="s">
        <v>19</v>
      </c>
      <c r="I1165" t="s">
        <v>200</v>
      </c>
      <c r="J1165" t="s">
        <v>201</v>
      </c>
      <c r="K1165">
        <v>10035</v>
      </c>
      <c r="L1165" t="s">
        <v>104</v>
      </c>
      <c r="M1165" t="s">
        <v>804</v>
      </c>
      <c r="N1165" s="4" t="str">
        <f>VLOOKUP(M1165,Table3[#All],2)</f>
        <v>Office Supplies</v>
      </c>
      <c r="O1165" s="4" t="str">
        <f>VLOOKUP(M1165,Table3[#All],3)</f>
        <v>Binders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3">
      <c r="A1166">
        <v>1165</v>
      </c>
      <c r="B1166" t="s">
        <v>2506</v>
      </c>
      <c r="C1166" s="1">
        <v>41701</v>
      </c>
      <c r="D1166" s="1">
        <v>41854</v>
      </c>
      <c r="E1166" t="s">
        <v>34</v>
      </c>
      <c r="F1166" t="s">
        <v>2507</v>
      </c>
      <c r="G1166" s="4" t="str">
        <f>VLOOKUP(F1166,Table2[#All],3)</f>
        <v>Home Office</v>
      </c>
      <c r="H1166" t="s">
        <v>19</v>
      </c>
      <c r="I1166" t="s">
        <v>200</v>
      </c>
      <c r="J1166" t="s">
        <v>201</v>
      </c>
      <c r="K1166">
        <v>10035</v>
      </c>
      <c r="L1166" t="s">
        <v>104</v>
      </c>
      <c r="M1166" t="s">
        <v>2509</v>
      </c>
      <c r="N1166" s="4" t="str">
        <f>VLOOKUP(M1166,Table3[#All],2)</f>
        <v>Office Supplies</v>
      </c>
      <c r="O1166" s="4" t="str">
        <f>VLOOKUP(M1166,Table3[#All],3)</f>
        <v>Binders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3">
      <c r="A1167">
        <v>1166</v>
      </c>
      <c r="B1167" t="s">
        <v>2510</v>
      </c>
      <c r="C1167" s="1">
        <v>41734</v>
      </c>
      <c r="D1167" s="1">
        <v>41856</v>
      </c>
      <c r="E1167" t="s">
        <v>34</v>
      </c>
      <c r="F1167" t="s">
        <v>2511</v>
      </c>
      <c r="G1167" s="4" t="str">
        <f>VLOOKUP(F1167,Table2[#All],3)</f>
        <v>Consumer</v>
      </c>
      <c r="H1167" t="s">
        <v>19</v>
      </c>
      <c r="I1167" t="s">
        <v>247</v>
      </c>
      <c r="J1167" t="s">
        <v>177</v>
      </c>
      <c r="K1167">
        <v>49201</v>
      </c>
      <c r="L1167" t="s">
        <v>68</v>
      </c>
      <c r="M1167" t="s">
        <v>1951</v>
      </c>
      <c r="N1167" s="4" t="str">
        <f>VLOOKUP(M1167,Table3[#All],2)</f>
        <v>Office Supplies</v>
      </c>
      <c r="O1167" s="4" t="str">
        <f>VLOOKUP(M1167,Table3[#All],3)</f>
        <v>Binders</v>
      </c>
      <c r="P1167">
        <v>46.8</v>
      </c>
      <c r="Q1167">
        <v>4</v>
      </c>
      <c r="R1167">
        <v>0</v>
      </c>
      <c r="S1167">
        <v>21.06</v>
      </c>
    </row>
    <row r="1168" spans="1:19" x14ac:dyDescent="0.3">
      <c r="A1168">
        <v>1167</v>
      </c>
      <c r="B1168" t="s">
        <v>2512</v>
      </c>
      <c r="C1168" s="1">
        <v>42046</v>
      </c>
      <c r="D1168" s="1">
        <v>42046</v>
      </c>
      <c r="E1168" t="s">
        <v>952</v>
      </c>
      <c r="F1168" t="s">
        <v>700</v>
      </c>
      <c r="G1168" s="4" t="str">
        <f>VLOOKUP(F1168,Table2[#All],3)</f>
        <v>Consumer</v>
      </c>
      <c r="H1168" t="s">
        <v>19</v>
      </c>
      <c r="I1168" t="s">
        <v>59</v>
      </c>
      <c r="J1168" t="s">
        <v>60</v>
      </c>
      <c r="K1168">
        <v>98115</v>
      </c>
      <c r="L1168" t="s">
        <v>30</v>
      </c>
      <c r="M1168" t="s">
        <v>346</v>
      </c>
      <c r="N1168" s="4" t="str">
        <f>VLOOKUP(M1168,Table3[#All],2)</f>
        <v>Technology</v>
      </c>
      <c r="O1168" s="4" t="str">
        <f>VLOOKUP(M1168,Table3[#All],3)</f>
        <v>Accessories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3">
      <c r="A1169">
        <v>1168</v>
      </c>
      <c r="B1169" t="s">
        <v>2513</v>
      </c>
      <c r="C1169" s="1">
        <v>42959</v>
      </c>
      <c r="D1169" s="1">
        <v>43020</v>
      </c>
      <c r="E1169" t="s">
        <v>17</v>
      </c>
      <c r="F1169" t="s">
        <v>704</v>
      </c>
      <c r="G1169" s="4" t="str">
        <f>VLOOKUP(F1169,Table2[#All],3)</f>
        <v>Consumer</v>
      </c>
      <c r="H1169" t="s">
        <v>19</v>
      </c>
      <c r="I1169" t="s">
        <v>200</v>
      </c>
      <c r="J1169" t="s">
        <v>201</v>
      </c>
      <c r="K1169">
        <v>10035</v>
      </c>
      <c r="L1169" t="s">
        <v>104</v>
      </c>
      <c r="M1169" t="s">
        <v>2514</v>
      </c>
      <c r="N1169" s="4" t="str">
        <f>VLOOKUP(M1169,Table3[#All],2)</f>
        <v>Furniture</v>
      </c>
      <c r="O1169" s="4" t="str">
        <f>VLOOKUP(M1169,Table3[#All],3)</f>
        <v>Furnishings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3">
      <c r="A1170">
        <v>1169</v>
      </c>
      <c r="B1170" t="s">
        <v>2513</v>
      </c>
      <c r="C1170" s="1">
        <v>42959</v>
      </c>
      <c r="D1170" s="1">
        <v>43020</v>
      </c>
      <c r="E1170" t="s">
        <v>17</v>
      </c>
      <c r="F1170" t="s">
        <v>704</v>
      </c>
      <c r="G1170" s="4" t="str">
        <f>VLOOKUP(F1170,Table2[#All],3)</f>
        <v>Consumer</v>
      </c>
      <c r="H1170" t="s">
        <v>19</v>
      </c>
      <c r="I1170" t="s">
        <v>200</v>
      </c>
      <c r="J1170" t="s">
        <v>201</v>
      </c>
      <c r="K1170">
        <v>10035</v>
      </c>
      <c r="L1170" t="s">
        <v>104</v>
      </c>
      <c r="M1170" t="s">
        <v>256</v>
      </c>
      <c r="N1170" s="4" t="str">
        <f>VLOOKUP(M1170,Table3[#All],2)</f>
        <v>Office Supplies</v>
      </c>
      <c r="O1170" s="4" t="str">
        <f>VLOOKUP(M1170,Table3[#All],3)</f>
        <v>Storage</v>
      </c>
      <c r="P1170">
        <v>272.94</v>
      </c>
      <c r="Q1170">
        <v>3</v>
      </c>
      <c r="R1170">
        <v>0</v>
      </c>
      <c r="S1170">
        <v>0</v>
      </c>
    </row>
    <row r="1171" spans="1:19" x14ac:dyDescent="0.3">
      <c r="A1171">
        <v>1170</v>
      </c>
      <c r="B1171" t="s">
        <v>2513</v>
      </c>
      <c r="C1171" s="1">
        <v>42959</v>
      </c>
      <c r="D1171" s="1">
        <v>43020</v>
      </c>
      <c r="E1171" t="s">
        <v>17</v>
      </c>
      <c r="F1171" t="s">
        <v>704</v>
      </c>
      <c r="G1171" s="4" t="str">
        <f>VLOOKUP(F1171,Table2[#All],3)</f>
        <v>Consumer</v>
      </c>
      <c r="H1171" t="s">
        <v>19</v>
      </c>
      <c r="I1171" t="s">
        <v>200</v>
      </c>
      <c r="J1171" t="s">
        <v>201</v>
      </c>
      <c r="K1171">
        <v>10035</v>
      </c>
      <c r="L1171" t="s">
        <v>104</v>
      </c>
      <c r="M1171" t="s">
        <v>2515</v>
      </c>
      <c r="N1171" s="4" t="str">
        <f>VLOOKUP(M1171,Table3[#All],2)</f>
        <v>Office Supplies</v>
      </c>
      <c r="O1171" s="4" t="str">
        <f>VLOOKUP(M1171,Table3[#All],3)</f>
        <v>Paper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3">
      <c r="A1172">
        <v>1171</v>
      </c>
      <c r="B1172" t="s">
        <v>2513</v>
      </c>
      <c r="C1172" s="1">
        <v>42959</v>
      </c>
      <c r="D1172" s="1">
        <v>43020</v>
      </c>
      <c r="E1172" t="s">
        <v>17</v>
      </c>
      <c r="F1172" t="s">
        <v>704</v>
      </c>
      <c r="G1172" s="4" t="str">
        <f>VLOOKUP(F1172,Table2[#All],3)</f>
        <v>Consumer</v>
      </c>
      <c r="H1172" t="s">
        <v>19</v>
      </c>
      <c r="I1172" t="s">
        <v>200</v>
      </c>
      <c r="J1172" t="s">
        <v>201</v>
      </c>
      <c r="K1172">
        <v>10035</v>
      </c>
      <c r="L1172" t="s">
        <v>104</v>
      </c>
      <c r="M1172" t="s">
        <v>2516</v>
      </c>
      <c r="N1172" s="4" t="str">
        <f>VLOOKUP(M1172,Table3[#All],2)</f>
        <v>Office Supplies</v>
      </c>
      <c r="O1172" s="4" t="str">
        <f>VLOOKUP(M1172,Table3[#All],3)</f>
        <v>Storage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3">
      <c r="A1173">
        <v>1172</v>
      </c>
      <c r="B1173" t="s">
        <v>2517</v>
      </c>
      <c r="C1173" s="1">
        <v>41915</v>
      </c>
      <c r="D1173" t="s">
        <v>2518</v>
      </c>
      <c r="E1173" t="s">
        <v>34</v>
      </c>
      <c r="F1173" t="s">
        <v>2168</v>
      </c>
      <c r="G1173" s="4" t="str">
        <f>VLOOKUP(F1173,Table2[#All],3)</f>
        <v>Consumer</v>
      </c>
      <c r="H1173" t="s">
        <v>19</v>
      </c>
      <c r="I1173" t="s">
        <v>2519</v>
      </c>
      <c r="J1173" t="s">
        <v>177</v>
      </c>
      <c r="K1173">
        <v>48073</v>
      </c>
      <c r="L1173" t="s">
        <v>68</v>
      </c>
      <c r="M1173" t="s">
        <v>2520</v>
      </c>
      <c r="N1173" s="4" t="str">
        <f>VLOOKUP(M1173,Table3[#All],2)</f>
        <v>Office Supplies</v>
      </c>
      <c r="O1173" s="4" t="str">
        <f>VLOOKUP(M1173,Table3[#All],3)</f>
        <v>Paper</v>
      </c>
      <c r="P1173">
        <v>22.38</v>
      </c>
      <c r="Q1173">
        <v>2</v>
      </c>
      <c r="R1173">
        <v>0</v>
      </c>
      <c r="S1173">
        <v>10.7424</v>
      </c>
    </row>
    <row r="1174" spans="1:19" x14ac:dyDescent="0.3">
      <c r="A1174">
        <v>1173</v>
      </c>
      <c r="B1174" t="s">
        <v>2521</v>
      </c>
      <c r="C1174" t="s">
        <v>2522</v>
      </c>
      <c r="D1174" t="s">
        <v>2523</v>
      </c>
      <c r="E1174" t="s">
        <v>34</v>
      </c>
      <c r="F1174" t="s">
        <v>1351</v>
      </c>
      <c r="G1174" s="4" t="str">
        <f>VLOOKUP(F1174,Table2[#All],3)</f>
        <v>Consumer</v>
      </c>
      <c r="H1174" t="s">
        <v>19</v>
      </c>
      <c r="I1174" t="s">
        <v>28</v>
      </c>
      <c r="J1174" t="s">
        <v>29</v>
      </c>
      <c r="K1174">
        <v>90008</v>
      </c>
      <c r="L1174" t="s">
        <v>30</v>
      </c>
      <c r="M1174" t="s">
        <v>2524</v>
      </c>
      <c r="N1174" s="4" t="str">
        <f>VLOOKUP(M1174,Table3[#All],2)</f>
        <v>Office Supplies</v>
      </c>
      <c r="O1174" s="4" t="str">
        <f>VLOOKUP(M1174,Table3[#All],3)</f>
        <v>Binders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3">
      <c r="A1175">
        <v>1174</v>
      </c>
      <c r="B1175" t="s">
        <v>2525</v>
      </c>
      <c r="C1175" t="s">
        <v>2526</v>
      </c>
      <c r="D1175" t="s">
        <v>2527</v>
      </c>
      <c r="E1175" t="s">
        <v>34</v>
      </c>
      <c r="F1175" t="s">
        <v>1841</v>
      </c>
      <c r="G1175" s="4" t="str">
        <f>VLOOKUP(F1175,Table2[#All],3)</f>
        <v>Consumer</v>
      </c>
      <c r="H1175" t="s">
        <v>19</v>
      </c>
      <c r="I1175" t="s">
        <v>406</v>
      </c>
      <c r="J1175" t="s">
        <v>152</v>
      </c>
      <c r="K1175">
        <v>61701</v>
      </c>
      <c r="L1175" t="s">
        <v>68</v>
      </c>
      <c r="M1175" t="s">
        <v>1815</v>
      </c>
      <c r="N1175" s="4" t="str">
        <f>VLOOKUP(M1175,Table3[#All],2)</f>
        <v>Office Supplies</v>
      </c>
      <c r="O1175" s="4" t="str">
        <f>VLOOKUP(M1175,Table3[#All],3)</f>
        <v>Binders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3">
      <c r="A1176">
        <v>1175</v>
      </c>
      <c r="B1176" t="s">
        <v>2528</v>
      </c>
      <c r="C1176" t="s">
        <v>2529</v>
      </c>
      <c r="D1176" t="s">
        <v>2530</v>
      </c>
      <c r="E1176" t="s">
        <v>135</v>
      </c>
      <c r="F1176" t="s">
        <v>1968</v>
      </c>
      <c r="G1176" s="4" t="str">
        <f>VLOOKUP(F1176,Table2[#All],3)</f>
        <v>Corporate</v>
      </c>
      <c r="H1176" t="s">
        <v>19</v>
      </c>
      <c r="I1176" t="s">
        <v>200</v>
      </c>
      <c r="J1176" t="s">
        <v>201</v>
      </c>
      <c r="K1176">
        <v>10035</v>
      </c>
      <c r="L1176" t="s">
        <v>104</v>
      </c>
      <c r="M1176" t="s">
        <v>2531</v>
      </c>
      <c r="N1176" s="4" t="str">
        <f>VLOOKUP(M1176,Table3[#All],2)</f>
        <v>Office Supplies</v>
      </c>
      <c r="O1176" s="4" t="str">
        <f>VLOOKUP(M1176,Table3[#All],3)</f>
        <v>Binders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3">
      <c r="A1177">
        <v>1176</v>
      </c>
      <c r="B1177" t="s">
        <v>2532</v>
      </c>
      <c r="C1177" t="s">
        <v>332</v>
      </c>
      <c r="D1177" s="1">
        <v>42438</v>
      </c>
      <c r="E1177" t="s">
        <v>34</v>
      </c>
      <c r="F1177" t="s">
        <v>923</v>
      </c>
      <c r="G1177" s="4" t="str">
        <f>VLOOKUP(F1177,Table2[#All],3)</f>
        <v>Home Office</v>
      </c>
      <c r="H1177" t="s">
        <v>19</v>
      </c>
      <c r="I1177" t="s">
        <v>54</v>
      </c>
      <c r="J1177" t="s">
        <v>2009</v>
      </c>
      <c r="K1177">
        <v>3301</v>
      </c>
      <c r="L1177" t="s">
        <v>104</v>
      </c>
      <c r="M1177" t="s">
        <v>1922</v>
      </c>
      <c r="N1177" s="4" t="str">
        <f>VLOOKUP(M1177,Table3[#All],2)</f>
        <v>Office Supplies</v>
      </c>
      <c r="O1177" s="4" t="str">
        <f>VLOOKUP(M1177,Table3[#All],3)</f>
        <v>Supplies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3">
      <c r="A1178">
        <v>1177</v>
      </c>
      <c r="B1178" t="s">
        <v>2533</v>
      </c>
      <c r="C1178" t="s">
        <v>2534</v>
      </c>
      <c r="D1178" t="s">
        <v>820</v>
      </c>
      <c r="E1178" t="s">
        <v>17</v>
      </c>
      <c r="F1178" t="s">
        <v>2535</v>
      </c>
      <c r="G1178" s="4" t="str">
        <f>VLOOKUP(F1178,Table2[#All],3)</f>
        <v>Home Office</v>
      </c>
      <c r="H1178" t="s">
        <v>19</v>
      </c>
      <c r="I1178" t="s">
        <v>28</v>
      </c>
      <c r="J1178" t="s">
        <v>29</v>
      </c>
      <c r="K1178">
        <v>90004</v>
      </c>
      <c r="L1178" t="s">
        <v>30</v>
      </c>
      <c r="M1178" t="s">
        <v>2536</v>
      </c>
      <c r="N1178" s="4" t="str">
        <f>VLOOKUP(M1178,Table3[#All],2)</f>
        <v>Office Supplies</v>
      </c>
      <c r="O1178" s="4" t="str">
        <f>VLOOKUP(M1178,Table3[#All],3)</f>
        <v>Labels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3">
      <c r="A1179">
        <v>1178</v>
      </c>
      <c r="B1179" t="s">
        <v>2537</v>
      </c>
      <c r="C1179" s="1">
        <v>42381</v>
      </c>
      <c r="D1179" s="1">
        <v>42502</v>
      </c>
      <c r="E1179" t="s">
        <v>34</v>
      </c>
      <c r="F1179" t="s">
        <v>251</v>
      </c>
      <c r="G1179" s="4" t="str">
        <f>VLOOKUP(F1179,Table2[#All],3)</f>
        <v>Consumer</v>
      </c>
      <c r="H1179" t="s">
        <v>19</v>
      </c>
      <c r="I1179" t="s">
        <v>2538</v>
      </c>
      <c r="J1179" t="s">
        <v>2049</v>
      </c>
      <c r="K1179">
        <v>20852</v>
      </c>
      <c r="L1179" t="s">
        <v>104</v>
      </c>
      <c r="M1179" t="s">
        <v>2539</v>
      </c>
      <c r="N1179" s="4" t="str">
        <f>VLOOKUP(M1179,Table3[#All],2)</f>
        <v>Furniture</v>
      </c>
      <c r="O1179" s="4" t="str">
        <f>VLOOKUP(M1179,Table3[#All],3)</f>
        <v>Chairs</v>
      </c>
      <c r="P1179">
        <v>172.5</v>
      </c>
      <c r="Q1179">
        <v>2</v>
      </c>
      <c r="R1179">
        <v>0</v>
      </c>
      <c r="S1179">
        <v>51.75</v>
      </c>
    </row>
    <row r="1180" spans="1:19" x14ac:dyDescent="0.3">
      <c r="A1180">
        <v>1179</v>
      </c>
      <c r="B1180" t="s">
        <v>2537</v>
      </c>
      <c r="C1180" s="1">
        <v>42381</v>
      </c>
      <c r="D1180" s="1">
        <v>42502</v>
      </c>
      <c r="E1180" t="s">
        <v>34</v>
      </c>
      <c r="F1180" t="s">
        <v>251</v>
      </c>
      <c r="G1180" s="4" t="str">
        <f>VLOOKUP(F1180,Table2[#All],3)</f>
        <v>Consumer</v>
      </c>
      <c r="H1180" t="s">
        <v>19</v>
      </c>
      <c r="I1180" t="s">
        <v>2538</v>
      </c>
      <c r="J1180" t="s">
        <v>2049</v>
      </c>
      <c r="K1180">
        <v>20852</v>
      </c>
      <c r="L1180" t="s">
        <v>104</v>
      </c>
      <c r="M1180" t="s">
        <v>514</v>
      </c>
      <c r="N1180" s="4" t="str">
        <f>VLOOKUP(M1180,Table3[#All],2)</f>
        <v>Technology</v>
      </c>
      <c r="O1180" s="4" t="str">
        <f>VLOOKUP(M1180,Table3[#All],3)</f>
        <v>Phones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3">
      <c r="A1181">
        <v>1180</v>
      </c>
      <c r="B1181" t="s">
        <v>2540</v>
      </c>
      <c r="C1181" t="s">
        <v>2541</v>
      </c>
      <c r="D1181" t="s">
        <v>867</v>
      </c>
      <c r="E1181" t="s">
        <v>17</v>
      </c>
      <c r="F1181" t="s">
        <v>2542</v>
      </c>
      <c r="G1181" s="4" t="str">
        <f>VLOOKUP(F1181,Table2[#All],3)</f>
        <v>Home Office</v>
      </c>
      <c r="H1181" t="s">
        <v>19</v>
      </c>
      <c r="I1181" t="s">
        <v>132</v>
      </c>
      <c r="J1181" t="s">
        <v>67</v>
      </c>
      <c r="K1181">
        <v>77070</v>
      </c>
      <c r="L1181" t="s">
        <v>68</v>
      </c>
      <c r="M1181" t="s">
        <v>1799</v>
      </c>
      <c r="N1181" s="4" t="str">
        <f>VLOOKUP(M1181,Table3[#All],2)</f>
        <v>Technology</v>
      </c>
      <c r="O1181" s="4" t="str">
        <f>VLOOKUP(M1181,Table3[#All],3)</f>
        <v>Accessories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3">
      <c r="A1182">
        <v>1181</v>
      </c>
      <c r="B1182" t="s">
        <v>2543</v>
      </c>
      <c r="C1182" t="s">
        <v>1657</v>
      </c>
      <c r="D1182" t="s">
        <v>1086</v>
      </c>
      <c r="E1182" t="s">
        <v>34</v>
      </c>
      <c r="F1182" t="s">
        <v>480</v>
      </c>
      <c r="G1182" s="4" t="str">
        <f>VLOOKUP(F1182,Table2[#All],3)</f>
        <v>Consumer</v>
      </c>
      <c r="H1182" t="s">
        <v>19</v>
      </c>
      <c r="I1182" t="s">
        <v>825</v>
      </c>
      <c r="J1182" t="s">
        <v>591</v>
      </c>
      <c r="K1182">
        <v>8701</v>
      </c>
      <c r="L1182" t="s">
        <v>104</v>
      </c>
      <c r="M1182" t="s">
        <v>2544</v>
      </c>
      <c r="N1182" s="4" t="str">
        <f>VLOOKUP(M1182,Table3[#All],2)</f>
        <v>Technology</v>
      </c>
      <c r="O1182" s="4" t="str">
        <f>VLOOKUP(M1182,Table3[#All],3)</f>
        <v>Phones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3">
      <c r="A1183">
        <v>1182</v>
      </c>
      <c r="B1183" t="s">
        <v>2543</v>
      </c>
      <c r="C1183" t="s">
        <v>1657</v>
      </c>
      <c r="D1183" t="s">
        <v>1086</v>
      </c>
      <c r="E1183" t="s">
        <v>34</v>
      </c>
      <c r="F1183" t="s">
        <v>480</v>
      </c>
      <c r="G1183" s="4" t="str">
        <f>VLOOKUP(F1183,Table2[#All],3)</f>
        <v>Consumer</v>
      </c>
      <c r="H1183" t="s">
        <v>19</v>
      </c>
      <c r="I1183" t="s">
        <v>825</v>
      </c>
      <c r="J1183" t="s">
        <v>591</v>
      </c>
      <c r="K1183">
        <v>8701</v>
      </c>
      <c r="L1183" t="s">
        <v>104</v>
      </c>
      <c r="M1183" t="s">
        <v>2545</v>
      </c>
      <c r="N1183" s="4" t="str">
        <f>VLOOKUP(M1183,Table3[#All],2)</f>
        <v>Office Supplies</v>
      </c>
      <c r="O1183" s="4" t="str">
        <f>VLOOKUP(M1183,Table3[#All],3)</f>
        <v>Art</v>
      </c>
      <c r="P1183">
        <v>3.76</v>
      </c>
      <c r="Q1183">
        <v>2</v>
      </c>
      <c r="R1183">
        <v>0</v>
      </c>
      <c r="S1183">
        <v>1.0904</v>
      </c>
    </row>
    <row r="1184" spans="1:19" x14ac:dyDescent="0.3">
      <c r="A1184">
        <v>1183</v>
      </c>
      <c r="B1184" t="s">
        <v>2546</v>
      </c>
      <c r="C1184" t="s">
        <v>2547</v>
      </c>
      <c r="D1184" t="s">
        <v>2548</v>
      </c>
      <c r="E1184" t="s">
        <v>135</v>
      </c>
      <c r="F1184" t="s">
        <v>1629</v>
      </c>
      <c r="G1184" s="4" t="str">
        <f>VLOOKUP(F1184,Table2[#All],3)</f>
        <v>Consumer</v>
      </c>
      <c r="H1184" t="s">
        <v>19</v>
      </c>
      <c r="I1184" t="s">
        <v>1125</v>
      </c>
      <c r="J1184" t="s">
        <v>55</v>
      </c>
      <c r="K1184">
        <v>28540</v>
      </c>
      <c r="L1184" t="s">
        <v>22</v>
      </c>
      <c r="M1184" t="s">
        <v>382</v>
      </c>
      <c r="N1184" s="4" t="str">
        <f>VLOOKUP(M1184,Table3[#All],2)</f>
        <v>Office Supplies</v>
      </c>
      <c r="O1184" s="4" t="str">
        <f>VLOOKUP(M1184,Table3[#All],3)</f>
        <v>Envelopes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3">
      <c r="A1185">
        <v>1184</v>
      </c>
      <c r="B1185" t="s">
        <v>2546</v>
      </c>
      <c r="C1185" t="s">
        <v>2547</v>
      </c>
      <c r="D1185" t="s">
        <v>2548</v>
      </c>
      <c r="E1185" t="s">
        <v>135</v>
      </c>
      <c r="F1185" t="s">
        <v>1629</v>
      </c>
      <c r="G1185" s="4" t="str">
        <f>VLOOKUP(F1185,Table2[#All],3)</f>
        <v>Consumer</v>
      </c>
      <c r="H1185" t="s">
        <v>19</v>
      </c>
      <c r="I1185" t="s">
        <v>1125</v>
      </c>
      <c r="J1185" t="s">
        <v>55</v>
      </c>
      <c r="K1185">
        <v>28540</v>
      </c>
      <c r="L1185" t="s">
        <v>22</v>
      </c>
      <c r="M1185" t="s">
        <v>2549</v>
      </c>
      <c r="N1185" s="4" t="str">
        <f>VLOOKUP(M1185,Table3[#All],2)</f>
        <v>Technology</v>
      </c>
      <c r="O1185" s="4" t="str">
        <f>VLOOKUP(M1185,Table3[#All],3)</f>
        <v>Phones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3">
      <c r="A1186">
        <v>1185</v>
      </c>
      <c r="B1186" t="s">
        <v>2550</v>
      </c>
      <c r="C1186" t="s">
        <v>547</v>
      </c>
      <c r="D1186" t="s">
        <v>2551</v>
      </c>
      <c r="E1186" t="s">
        <v>34</v>
      </c>
      <c r="F1186" t="s">
        <v>2552</v>
      </c>
      <c r="G1186" s="4" t="str">
        <f>VLOOKUP(F1186,Table2[#All],3)</f>
        <v>Corporate</v>
      </c>
      <c r="H1186" t="s">
        <v>19</v>
      </c>
      <c r="I1186" t="s">
        <v>59</v>
      </c>
      <c r="J1186" t="s">
        <v>60</v>
      </c>
      <c r="K1186">
        <v>98103</v>
      </c>
      <c r="L1186" t="s">
        <v>30</v>
      </c>
      <c r="M1186" t="s">
        <v>2553</v>
      </c>
      <c r="N1186" s="4" t="str">
        <f>VLOOKUP(M1186,Table3[#All],2)</f>
        <v>Office Supplies</v>
      </c>
      <c r="O1186" s="4" t="str">
        <f>VLOOKUP(M1186,Table3[#All],3)</f>
        <v>Binders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3">
      <c r="A1187">
        <v>1186</v>
      </c>
      <c r="B1187" t="s">
        <v>2550</v>
      </c>
      <c r="C1187" t="s">
        <v>547</v>
      </c>
      <c r="D1187" t="s">
        <v>2551</v>
      </c>
      <c r="E1187" t="s">
        <v>34</v>
      </c>
      <c r="F1187" t="s">
        <v>2552</v>
      </c>
      <c r="G1187" s="4" t="str">
        <f>VLOOKUP(F1187,Table2[#All],3)</f>
        <v>Corporate</v>
      </c>
      <c r="H1187" t="s">
        <v>19</v>
      </c>
      <c r="I1187" t="s">
        <v>59</v>
      </c>
      <c r="J1187" t="s">
        <v>60</v>
      </c>
      <c r="K1187">
        <v>98103</v>
      </c>
      <c r="L1187" t="s">
        <v>30</v>
      </c>
      <c r="M1187" t="s">
        <v>2554</v>
      </c>
      <c r="N1187" s="4" t="str">
        <f>VLOOKUP(M1187,Table3[#All],2)</f>
        <v>Office Supplies</v>
      </c>
      <c r="O1187" s="4" t="str">
        <f>VLOOKUP(M1187,Table3[#All],3)</f>
        <v>Storage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3">
      <c r="A1188">
        <v>1187</v>
      </c>
      <c r="B1188" t="s">
        <v>2550</v>
      </c>
      <c r="C1188" t="s">
        <v>547</v>
      </c>
      <c r="D1188" t="s">
        <v>2551</v>
      </c>
      <c r="E1188" t="s">
        <v>34</v>
      </c>
      <c r="F1188" t="s">
        <v>2552</v>
      </c>
      <c r="G1188" s="4" t="str">
        <f>VLOOKUP(F1188,Table2[#All],3)</f>
        <v>Corporate</v>
      </c>
      <c r="H1188" t="s">
        <v>19</v>
      </c>
      <c r="I1188" t="s">
        <v>59</v>
      </c>
      <c r="J1188" t="s">
        <v>60</v>
      </c>
      <c r="K1188">
        <v>98103</v>
      </c>
      <c r="L1188" t="s">
        <v>30</v>
      </c>
      <c r="M1188" t="s">
        <v>1687</v>
      </c>
      <c r="N1188" s="4" t="str">
        <f>VLOOKUP(M1188,Table3[#All],2)</f>
        <v>Office Supplies</v>
      </c>
      <c r="O1188" s="4" t="str">
        <f>VLOOKUP(M1188,Table3[#All],3)</f>
        <v>Paper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3">
      <c r="A1189">
        <v>1188</v>
      </c>
      <c r="B1189" t="s">
        <v>2550</v>
      </c>
      <c r="C1189" t="s">
        <v>547</v>
      </c>
      <c r="D1189" t="s">
        <v>2551</v>
      </c>
      <c r="E1189" t="s">
        <v>34</v>
      </c>
      <c r="F1189" t="s">
        <v>2552</v>
      </c>
      <c r="G1189" s="4" t="str">
        <f>VLOOKUP(F1189,Table2[#All],3)</f>
        <v>Corporate</v>
      </c>
      <c r="H1189" t="s">
        <v>19</v>
      </c>
      <c r="I1189" t="s">
        <v>59</v>
      </c>
      <c r="J1189" t="s">
        <v>60</v>
      </c>
      <c r="K1189">
        <v>98103</v>
      </c>
      <c r="L1189" t="s">
        <v>30</v>
      </c>
      <c r="M1189" t="s">
        <v>1722</v>
      </c>
      <c r="N1189" s="4" t="str">
        <f>VLOOKUP(M1189,Table3[#All],2)</f>
        <v>Office Supplies</v>
      </c>
      <c r="O1189" s="4" t="str">
        <f>VLOOKUP(M1189,Table3[#All],3)</f>
        <v>Storage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3">
      <c r="A1190">
        <v>1189</v>
      </c>
      <c r="B1190" t="s">
        <v>2555</v>
      </c>
      <c r="C1190" t="s">
        <v>2556</v>
      </c>
      <c r="D1190" t="s">
        <v>2557</v>
      </c>
      <c r="E1190" t="s">
        <v>17</v>
      </c>
      <c r="F1190" t="s">
        <v>2558</v>
      </c>
      <c r="G1190" s="4" t="str">
        <f>VLOOKUP(F1190,Table2[#All],3)</f>
        <v>Home Office</v>
      </c>
      <c r="H1190" t="s">
        <v>19</v>
      </c>
      <c r="I1190" t="s">
        <v>28</v>
      </c>
      <c r="J1190" t="s">
        <v>29</v>
      </c>
      <c r="K1190">
        <v>90036</v>
      </c>
      <c r="L1190" t="s">
        <v>30</v>
      </c>
      <c r="M1190" t="s">
        <v>1630</v>
      </c>
      <c r="N1190" s="4" t="str">
        <f>VLOOKUP(M1190,Table3[#All],2)</f>
        <v>Office Supplies</v>
      </c>
      <c r="O1190" s="4" t="str">
        <f>VLOOKUP(M1190,Table3[#All],3)</f>
        <v>Appliances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3">
      <c r="A1191">
        <v>1190</v>
      </c>
      <c r="B1191" t="s">
        <v>2555</v>
      </c>
      <c r="C1191" t="s">
        <v>2556</v>
      </c>
      <c r="D1191" t="s">
        <v>2557</v>
      </c>
      <c r="E1191" t="s">
        <v>17</v>
      </c>
      <c r="F1191" t="s">
        <v>2558</v>
      </c>
      <c r="G1191" s="4" t="str">
        <f>VLOOKUP(F1191,Table2[#All],3)</f>
        <v>Home Office</v>
      </c>
      <c r="H1191" t="s">
        <v>19</v>
      </c>
      <c r="I1191" t="s">
        <v>28</v>
      </c>
      <c r="J1191" t="s">
        <v>29</v>
      </c>
      <c r="K1191">
        <v>90036</v>
      </c>
      <c r="L1191" t="s">
        <v>30</v>
      </c>
      <c r="M1191" t="s">
        <v>2559</v>
      </c>
      <c r="N1191" s="4" t="str">
        <f>VLOOKUP(M1191,Table3[#All],2)</f>
        <v>Technology</v>
      </c>
      <c r="O1191" s="4" t="str">
        <f>VLOOKUP(M1191,Table3[#All],3)</f>
        <v>Phones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3">
      <c r="A1192">
        <v>1191</v>
      </c>
      <c r="B1192" t="s">
        <v>2555</v>
      </c>
      <c r="C1192" t="s">
        <v>2556</v>
      </c>
      <c r="D1192" t="s">
        <v>2557</v>
      </c>
      <c r="E1192" t="s">
        <v>17</v>
      </c>
      <c r="F1192" t="s">
        <v>2558</v>
      </c>
      <c r="G1192" s="4" t="str">
        <f>VLOOKUP(F1192,Table2[#All],3)</f>
        <v>Home Office</v>
      </c>
      <c r="H1192" t="s">
        <v>19</v>
      </c>
      <c r="I1192" t="s">
        <v>28</v>
      </c>
      <c r="J1192" t="s">
        <v>29</v>
      </c>
      <c r="K1192">
        <v>90036</v>
      </c>
      <c r="L1192" t="s">
        <v>30</v>
      </c>
      <c r="M1192" t="s">
        <v>2560</v>
      </c>
      <c r="N1192" s="4" t="str">
        <f>VLOOKUP(M1192,Table3[#All],2)</f>
        <v>Furniture</v>
      </c>
      <c r="O1192" s="4" t="str">
        <f>VLOOKUP(M1192,Table3[#All],3)</f>
        <v>Chairs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3">
      <c r="A1193">
        <v>1192</v>
      </c>
      <c r="B1193" t="s">
        <v>2555</v>
      </c>
      <c r="C1193" t="s">
        <v>2556</v>
      </c>
      <c r="D1193" t="s">
        <v>2557</v>
      </c>
      <c r="E1193" t="s">
        <v>17</v>
      </c>
      <c r="F1193" t="s">
        <v>2558</v>
      </c>
      <c r="G1193" s="4" t="str">
        <f>VLOOKUP(F1193,Table2[#All],3)</f>
        <v>Home Office</v>
      </c>
      <c r="H1193" t="s">
        <v>19</v>
      </c>
      <c r="I1193" t="s">
        <v>28</v>
      </c>
      <c r="J1193" t="s">
        <v>29</v>
      </c>
      <c r="K1193">
        <v>90036</v>
      </c>
      <c r="L1193" t="s">
        <v>30</v>
      </c>
      <c r="M1193" t="s">
        <v>924</v>
      </c>
      <c r="N1193" s="4" t="str">
        <f>VLOOKUP(M1193,Table3[#All],2)</f>
        <v>Office Supplies</v>
      </c>
      <c r="O1193" s="4" t="str">
        <f>VLOOKUP(M1193,Table3[#All],3)</f>
        <v>Paper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3">
      <c r="A1194">
        <v>1193</v>
      </c>
      <c r="B1194" t="s">
        <v>2555</v>
      </c>
      <c r="C1194" t="s">
        <v>2556</v>
      </c>
      <c r="D1194" t="s">
        <v>2557</v>
      </c>
      <c r="E1194" t="s">
        <v>17</v>
      </c>
      <c r="F1194" t="s">
        <v>2558</v>
      </c>
      <c r="G1194" s="4" t="str">
        <f>VLOOKUP(F1194,Table2[#All],3)</f>
        <v>Home Office</v>
      </c>
      <c r="H1194" t="s">
        <v>19</v>
      </c>
      <c r="I1194" t="s">
        <v>28</v>
      </c>
      <c r="J1194" t="s">
        <v>29</v>
      </c>
      <c r="K1194">
        <v>90036</v>
      </c>
      <c r="L1194" t="s">
        <v>30</v>
      </c>
      <c r="M1194" t="s">
        <v>2561</v>
      </c>
      <c r="N1194" s="4" t="str">
        <f>VLOOKUP(M1194,Table3[#All],2)</f>
        <v>Office Supplies</v>
      </c>
      <c r="O1194" s="4" t="str">
        <f>VLOOKUP(M1194,Table3[#All],3)</f>
        <v>Paper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3">
      <c r="A1195">
        <v>1194</v>
      </c>
      <c r="B1195" t="s">
        <v>2562</v>
      </c>
      <c r="C1195" t="s">
        <v>2563</v>
      </c>
      <c r="D1195" t="s">
        <v>2563</v>
      </c>
      <c r="E1195" t="s">
        <v>952</v>
      </c>
      <c r="F1195" t="s">
        <v>1511</v>
      </c>
      <c r="G1195" s="4" t="str">
        <f>VLOOKUP(F1195,Table2[#All],3)</f>
        <v>Corporate</v>
      </c>
      <c r="H1195" t="s">
        <v>19</v>
      </c>
      <c r="I1195" t="s">
        <v>2564</v>
      </c>
      <c r="J1195" t="s">
        <v>37</v>
      </c>
      <c r="K1195">
        <v>33065</v>
      </c>
      <c r="L1195" t="s">
        <v>22</v>
      </c>
      <c r="M1195" t="s">
        <v>851</v>
      </c>
      <c r="N1195" s="4" t="str">
        <f>VLOOKUP(M1195,Table3[#All],2)</f>
        <v>Office Supplies</v>
      </c>
      <c r="O1195" s="4" t="str">
        <f>VLOOKUP(M1195,Table3[#All],3)</f>
        <v>Paper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3">
      <c r="A1196">
        <v>1195</v>
      </c>
      <c r="B1196" t="s">
        <v>2562</v>
      </c>
      <c r="C1196" t="s">
        <v>2563</v>
      </c>
      <c r="D1196" t="s">
        <v>2563</v>
      </c>
      <c r="E1196" t="s">
        <v>952</v>
      </c>
      <c r="F1196" t="s">
        <v>1511</v>
      </c>
      <c r="G1196" s="4" t="str">
        <f>VLOOKUP(F1196,Table2[#All],3)</f>
        <v>Corporate</v>
      </c>
      <c r="H1196" t="s">
        <v>19</v>
      </c>
      <c r="I1196" t="s">
        <v>2564</v>
      </c>
      <c r="J1196" t="s">
        <v>37</v>
      </c>
      <c r="K1196">
        <v>33065</v>
      </c>
      <c r="L1196" t="s">
        <v>22</v>
      </c>
      <c r="M1196" t="s">
        <v>2565</v>
      </c>
      <c r="N1196" s="4" t="str">
        <f>VLOOKUP(M1196,Table3[#All],2)</f>
        <v>Furniture</v>
      </c>
      <c r="O1196" s="4" t="str">
        <f>VLOOKUP(M1196,Table3[#All],3)</f>
        <v>Furnishings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3">
      <c r="A1197">
        <v>1196</v>
      </c>
      <c r="B1197" t="s">
        <v>2562</v>
      </c>
      <c r="C1197" t="s">
        <v>2563</v>
      </c>
      <c r="D1197" t="s">
        <v>2563</v>
      </c>
      <c r="E1197" t="s">
        <v>952</v>
      </c>
      <c r="F1197" t="s">
        <v>1511</v>
      </c>
      <c r="G1197" s="4" t="str">
        <f>VLOOKUP(F1197,Table2[#All],3)</f>
        <v>Corporate</v>
      </c>
      <c r="H1197" t="s">
        <v>19</v>
      </c>
      <c r="I1197" t="s">
        <v>2564</v>
      </c>
      <c r="J1197" t="s">
        <v>37</v>
      </c>
      <c r="K1197">
        <v>33065</v>
      </c>
      <c r="L1197" t="s">
        <v>22</v>
      </c>
      <c r="M1197" t="s">
        <v>1209</v>
      </c>
      <c r="N1197" s="4" t="str">
        <f>VLOOKUP(M1197,Table3[#All],2)</f>
        <v>Office Supplies</v>
      </c>
      <c r="O1197" s="4" t="str">
        <f>VLOOKUP(M1197,Table3[#All],3)</f>
        <v>Storage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3">
      <c r="A1198">
        <v>1197</v>
      </c>
      <c r="B1198" t="s">
        <v>2562</v>
      </c>
      <c r="C1198" t="s">
        <v>2563</v>
      </c>
      <c r="D1198" t="s">
        <v>2563</v>
      </c>
      <c r="E1198" t="s">
        <v>952</v>
      </c>
      <c r="F1198" t="s">
        <v>1511</v>
      </c>
      <c r="G1198" s="4" t="str">
        <f>VLOOKUP(F1198,Table2[#All],3)</f>
        <v>Corporate</v>
      </c>
      <c r="H1198" t="s">
        <v>19</v>
      </c>
      <c r="I1198" t="s">
        <v>2564</v>
      </c>
      <c r="J1198" t="s">
        <v>37</v>
      </c>
      <c r="K1198">
        <v>33065</v>
      </c>
      <c r="L1198" t="s">
        <v>22</v>
      </c>
      <c r="M1198" t="s">
        <v>1679</v>
      </c>
      <c r="N1198" s="4" t="str">
        <f>VLOOKUP(M1198,Table3[#All],2)</f>
        <v>Furniture</v>
      </c>
      <c r="O1198" s="4" t="str">
        <f>VLOOKUP(M1198,Table3[#All],3)</f>
        <v>Furnishings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3">
      <c r="A1199">
        <v>1198</v>
      </c>
      <c r="B1199" t="s">
        <v>2566</v>
      </c>
      <c r="C1199" s="1">
        <v>42586</v>
      </c>
      <c r="D1199" s="1">
        <v>42708</v>
      </c>
      <c r="E1199" t="s">
        <v>34</v>
      </c>
      <c r="F1199" t="s">
        <v>1460</v>
      </c>
      <c r="G1199" s="4" t="str">
        <f>VLOOKUP(F1199,Table2[#All],3)</f>
        <v>Consumer</v>
      </c>
      <c r="H1199" t="s">
        <v>19</v>
      </c>
      <c r="I1199" t="s">
        <v>132</v>
      </c>
      <c r="J1199" t="s">
        <v>67</v>
      </c>
      <c r="K1199">
        <v>77041</v>
      </c>
      <c r="L1199" t="s">
        <v>68</v>
      </c>
      <c r="M1199" t="s">
        <v>2567</v>
      </c>
      <c r="N1199" s="4" t="str">
        <f>VLOOKUP(M1199,Table3[#All],2)</f>
        <v>Technology</v>
      </c>
      <c r="O1199" s="4" t="str">
        <f>VLOOKUP(M1199,Table3[#All],3)</f>
        <v>Accessories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3">
      <c r="A1200">
        <v>1199</v>
      </c>
      <c r="B1200" t="s">
        <v>2566</v>
      </c>
      <c r="C1200" s="1">
        <v>42586</v>
      </c>
      <c r="D1200" s="1">
        <v>42708</v>
      </c>
      <c r="E1200" t="s">
        <v>34</v>
      </c>
      <c r="F1200" t="s">
        <v>1460</v>
      </c>
      <c r="G1200" s="4" t="str">
        <f>VLOOKUP(F1200,Table2[#All],3)</f>
        <v>Consumer</v>
      </c>
      <c r="H1200" t="s">
        <v>19</v>
      </c>
      <c r="I1200" t="s">
        <v>132</v>
      </c>
      <c r="J1200" t="s">
        <v>67</v>
      </c>
      <c r="K1200">
        <v>77041</v>
      </c>
      <c r="L1200" t="s">
        <v>68</v>
      </c>
      <c r="M1200" t="s">
        <v>2568</v>
      </c>
      <c r="N1200" s="4" t="str">
        <f>VLOOKUP(M1200,Table3[#All],2)</f>
        <v>Furniture</v>
      </c>
      <c r="O1200" s="4" t="str">
        <f>VLOOKUP(M1200,Table3[#All],3)</f>
        <v>Chairs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3">
      <c r="A1201">
        <v>1200</v>
      </c>
      <c r="B1201" t="s">
        <v>2566</v>
      </c>
      <c r="C1201" s="1">
        <v>42586</v>
      </c>
      <c r="D1201" s="1">
        <v>42708</v>
      </c>
      <c r="E1201" t="s">
        <v>34</v>
      </c>
      <c r="F1201" t="s">
        <v>1460</v>
      </c>
      <c r="G1201" s="4" t="str">
        <f>VLOOKUP(F1201,Table2[#All],3)</f>
        <v>Consumer</v>
      </c>
      <c r="H1201" t="s">
        <v>19</v>
      </c>
      <c r="I1201" t="s">
        <v>132</v>
      </c>
      <c r="J1201" t="s">
        <v>67</v>
      </c>
      <c r="K1201">
        <v>77041</v>
      </c>
      <c r="L1201" t="s">
        <v>68</v>
      </c>
      <c r="M1201" t="s">
        <v>926</v>
      </c>
      <c r="N1201" s="4" t="str">
        <f>VLOOKUP(M1201,Table3[#All],2)</f>
        <v>Office Supplies</v>
      </c>
      <c r="O1201" s="4" t="str">
        <f>VLOOKUP(M1201,Table3[#All],3)</f>
        <v>Binders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3">
      <c r="A1202">
        <v>1201</v>
      </c>
      <c r="B1202" t="s">
        <v>2569</v>
      </c>
      <c r="C1202" t="s">
        <v>2570</v>
      </c>
      <c r="D1202" t="s">
        <v>2443</v>
      </c>
      <c r="E1202" t="s">
        <v>34</v>
      </c>
      <c r="F1202" t="s">
        <v>1999</v>
      </c>
      <c r="G1202" s="4" t="str">
        <f>VLOOKUP(F1202,Table2[#All],3)</f>
        <v>Corporate</v>
      </c>
      <c r="H1202" t="s">
        <v>19</v>
      </c>
      <c r="I1202" t="s">
        <v>606</v>
      </c>
      <c r="J1202" t="s">
        <v>345</v>
      </c>
      <c r="K1202">
        <v>80219</v>
      </c>
      <c r="L1202" t="s">
        <v>30</v>
      </c>
      <c r="M1202" t="s">
        <v>1825</v>
      </c>
      <c r="N1202" s="4" t="str">
        <f>VLOOKUP(M1202,Table3[#All],2)</f>
        <v>Furniture</v>
      </c>
      <c r="O1202" s="4" t="str">
        <f>VLOOKUP(M1202,Table3[#All],3)</f>
        <v>Chairs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3">
      <c r="A1203">
        <v>1202</v>
      </c>
      <c r="B1203" t="s">
        <v>2569</v>
      </c>
      <c r="C1203" t="s">
        <v>2570</v>
      </c>
      <c r="D1203" t="s">
        <v>2443</v>
      </c>
      <c r="E1203" t="s">
        <v>34</v>
      </c>
      <c r="F1203" t="s">
        <v>1999</v>
      </c>
      <c r="G1203" s="4" t="str">
        <f>VLOOKUP(F1203,Table2[#All],3)</f>
        <v>Corporate</v>
      </c>
      <c r="H1203" t="s">
        <v>19</v>
      </c>
      <c r="I1203" t="s">
        <v>606</v>
      </c>
      <c r="J1203" t="s">
        <v>345</v>
      </c>
      <c r="K1203">
        <v>80219</v>
      </c>
      <c r="L1203" t="s">
        <v>30</v>
      </c>
      <c r="M1203" t="s">
        <v>776</v>
      </c>
      <c r="N1203" s="4" t="str">
        <f>VLOOKUP(M1203,Table3[#All],2)</f>
        <v>Office Supplies</v>
      </c>
      <c r="O1203" s="4" t="str">
        <f>VLOOKUP(M1203,Table3[#All],3)</f>
        <v>Binders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3">
      <c r="A1204">
        <v>1203</v>
      </c>
      <c r="B1204" t="s">
        <v>2569</v>
      </c>
      <c r="C1204" t="s">
        <v>2570</v>
      </c>
      <c r="D1204" t="s">
        <v>2443</v>
      </c>
      <c r="E1204" t="s">
        <v>34</v>
      </c>
      <c r="F1204" t="s">
        <v>1999</v>
      </c>
      <c r="G1204" s="4" t="str">
        <f>VLOOKUP(F1204,Table2[#All],3)</f>
        <v>Corporate</v>
      </c>
      <c r="H1204" t="s">
        <v>19</v>
      </c>
      <c r="I1204" t="s">
        <v>606</v>
      </c>
      <c r="J1204" t="s">
        <v>345</v>
      </c>
      <c r="K1204">
        <v>80219</v>
      </c>
      <c r="L1204" t="s">
        <v>30</v>
      </c>
      <c r="M1204" t="s">
        <v>1174</v>
      </c>
      <c r="N1204" s="4" t="str">
        <f>VLOOKUP(M1204,Table3[#All],2)</f>
        <v>Furniture</v>
      </c>
      <c r="O1204" s="4" t="str">
        <f>VLOOKUP(M1204,Table3[#All],3)</f>
        <v>Chairs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3">
      <c r="A1205">
        <v>1204</v>
      </c>
      <c r="B1205" t="s">
        <v>2569</v>
      </c>
      <c r="C1205" t="s">
        <v>2570</v>
      </c>
      <c r="D1205" t="s">
        <v>2443</v>
      </c>
      <c r="E1205" t="s">
        <v>34</v>
      </c>
      <c r="F1205" t="s">
        <v>1999</v>
      </c>
      <c r="G1205" s="4" t="str">
        <f>VLOOKUP(F1205,Table2[#All],3)</f>
        <v>Corporate</v>
      </c>
      <c r="H1205" t="s">
        <v>19</v>
      </c>
      <c r="I1205" t="s">
        <v>606</v>
      </c>
      <c r="J1205" t="s">
        <v>345</v>
      </c>
      <c r="K1205">
        <v>80219</v>
      </c>
      <c r="L1205" t="s">
        <v>30</v>
      </c>
      <c r="M1205" t="s">
        <v>2571</v>
      </c>
      <c r="N1205" s="4" t="str">
        <f>VLOOKUP(M1205,Table3[#All],2)</f>
        <v>Office Supplies</v>
      </c>
      <c r="O1205" s="4" t="str">
        <f>VLOOKUP(M1205,Table3[#All],3)</f>
        <v>Storage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3">
      <c r="A1206">
        <v>1205</v>
      </c>
      <c r="B1206" t="s">
        <v>2569</v>
      </c>
      <c r="C1206" t="s">
        <v>2570</v>
      </c>
      <c r="D1206" t="s">
        <v>2443</v>
      </c>
      <c r="E1206" t="s">
        <v>34</v>
      </c>
      <c r="F1206" t="s">
        <v>1999</v>
      </c>
      <c r="G1206" s="4" t="str">
        <f>VLOOKUP(F1206,Table2[#All],3)</f>
        <v>Corporate</v>
      </c>
      <c r="H1206" t="s">
        <v>19</v>
      </c>
      <c r="I1206" t="s">
        <v>606</v>
      </c>
      <c r="J1206" t="s">
        <v>345</v>
      </c>
      <c r="K1206">
        <v>80219</v>
      </c>
      <c r="L1206" t="s">
        <v>30</v>
      </c>
      <c r="M1206" t="s">
        <v>1222</v>
      </c>
      <c r="N1206" s="4" t="str">
        <f>VLOOKUP(M1206,Table3[#All],2)</f>
        <v>Office Supplies</v>
      </c>
      <c r="O1206" s="4" t="str">
        <f>VLOOKUP(M1206,Table3[#All],3)</f>
        <v>Storage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3">
      <c r="A1207">
        <v>1206</v>
      </c>
      <c r="B1207" t="s">
        <v>2572</v>
      </c>
      <c r="C1207" s="1">
        <v>42743</v>
      </c>
      <c r="D1207" s="1">
        <v>42833</v>
      </c>
      <c r="E1207" t="s">
        <v>135</v>
      </c>
      <c r="F1207" t="s">
        <v>2573</v>
      </c>
      <c r="G1207" s="4" t="str">
        <f>VLOOKUP(F1207,Table2[#All],3)</f>
        <v>Consumer</v>
      </c>
      <c r="H1207" t="s">
        <v>19</v>
      </c>
      <c r="I1207" t="s">
        <v>353</v>
      </c>
      <c r="J1207" t="s">
        <v>55</v>
      </c>
      <c r="K1207">
        <v>28205</v>
      </c>
      <c r="L1207" t="s">
        <v>22</v>
      </c>
      <c r="M1207" t="s">
        <v>2057</v>
      </c>
      <c r="N1207" s="4" t="str">
        <f>VLOOKUP(M1207,Table3[#All],2)</f>
        <v>Technology</v>
      </c>
      <c r="O1207" s="4" t="str">
        <f>VLOOKUP(M1207,Table3[#All],3)</f>
        <v>Phones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3">
      <c r="A1208">
        <v>1207</v>
      </c>
      <c r="B1208" t="s">
        <v>2574</v>
      </c>
      <c r="C1208" t="s">
        <v>1368</v>
      </c>
      <c r="D1208" t="s">
        <v>2570</v>
      </c>
      <c r="E1208" t="s">
        <v>17</v>
      </c>
      <c r="F1208" t="s">
        <v>2575</v>
      </c>
      <c r="G1208" s="4" t="str">
        <f>VLOOKUP(F1208,Table2[#All],3)</f>
        <v>Corporate</v>
      </c>
      <c r="H1208" t="s">
        <v>19</v>
      </c>
      <c r="I1208" t="s">
        <v>200</v>
      </c>
      <c r="J1208" t="s">
        <v>201</v>
      </c>
      <c r="K1208">
        <v>10009</v>
      </c>
      <c r="L1208" t="s">
        <v>104</v>
      </c>
      <c r="M1208" t="s">
        <v>1741</v>
      </c>
      <c r="N1208" s="4" t="str">
        <f>VLOOKUP(M1208,Table3[#All],2)</f>
        <v>Office Supplies</v>
      </c>
      <c r="O1208" s="4" t="str">
        <f>VLOOKUP(M1208,Table3[#All],3)</f>
        <v>Storage</v>
      </c>
      <c r="P1208">
        <v>11.21</v>
      </c>
      <c r="Q1208">
        <v>1</v>
      </c>
      <c r="R1208">
        <v>0</v>
      </c>
      <c r="S1208">
        <v>3.363</v>
      </c>
    </row>
    <row r="1209" spans="1:19" x14ac:dyDescent="0.3">
      <c r="A1209">
        <v>1208</v>
      </c>
      <c r="B1209" t="s">
        <v>2574</v>
      </c>
      <c r="C1209" t="s">
        <v>1368</v>
      </c>
      <c r="D1209" t="s">
        <v>2570</v>
      </c>
      <c r="E1209" t="s">
        <v>17</v>
      </c>
      <c r="F1209" t="s">
        <v>2575</v>
      </c>
      <c r="G1209" s="4" t="str">
        <f>VLOOKUP(F1209,Table2[#All],3)</f>
        <v>Corporate</v>
      </c>
      <c r="H1209" t="s">
        <v>19</v>
      </c>
      <c r="I1209" t="s">
        <v>200</v>
      </c>
      <c r="J1209" t="s">
        <v>201</v>
      </c>
      <c r="K1209">
        <v>10009</v>
      </c>
      <c r="L1209" t="s">
        <v>104</v>
      </c>
      <c r="M1209" t="s">
        <v>925</v>
      </c>
      <c r="N1209" s="4" t="str">
        <f>VLOOKUP(M1209,Table3[#All],2)</f>
        <v>Office Supplies</v>
      </c>
      <c r="O1209" s="4" t="str">
        <f>VLOOKUP(M1209,Table3[#All],3)</f>
        <v>Binders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3">
      <c r="A1210">
        <v>1209</v>
      </c>
      <c r="B1210" t="s">
        <v>2574</v>
      </c>
      <c r="C1210" t="s">
        <v>1368</v>
      </c>
      <c r="D1210" t="s">
        <v>2570</v>
      </c>
      <c r="E1210" t="s">
        <v>17</v>
      </c>
      <c r="F1210" t="s">
        <v>2575</v>
      </c>
      <c r="G1210" s="4" t="str">
        <f>VLOOKUP(F1210,Table2[#All],3)</f>
        <v>Corporate</v>
      </c>
      <c r="H1210" t="s">
        <v>19</v>
      </c>
      <c r="I1210" t="s">
        <v>200</v>
      </c>
      <c r="J1210" t="s">
        <v>201</v>
      </c>
      <c r="K1210">
        <v>10009</v>
      </c>
      <c r="L1210" t="s">
        <v>104</v>
      </c>
      <c r="M1210" t="s">
        <v>429</v>
      </c>
      <c r="N1210" s="4" t="str">
        <f>VLOOKUP(M1210,Table3[#All],2)</f>
        <v>Office Supplies</v>
      </c>
      <c r="O1210" s="4" t="str">
        <f>VLOOKUP(M1210,Table3[#All],3)</f>
        <v>Fasteners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3">
      <c r="A1211">
        <v>1210</v>
      </c>
      <c r="B1211" t="s">
        <v>2574</v>
      </c>
      <c r="C1211" t="s">
        <v>1368</v>
      </c>
      <c r="D1211" t="s">
        <v>2570</v>
      </c>
      <c r="E1211" t="s">
        <v>17</v>
      </c>
      <c r="F1211" t="s">
        <v>2575</v>
      </c>
      <c r="G1211" s="4" t="str">
        <f>VLOOKUP(F1211,Table2[#All],3)</f>
        <v>Corporate</v>
      </c>
      <c r="H1211" t="s">
        <v>19</v>
      </c>
      <c r="I1211" t="s">
        <v>200</v>
      </c>
      <c r="J1211" t="s">
        <v>201</v>
      </c>
      <c r="K1211">
        <v>10009</v>
      </c>
      <c r="L1211" t="s">
        <v>104</v>
      </c>
      <c r="M1211" t="s">
        <v>2576</v>
      </c>
      <c r="N1211" s="4" t="str">
        <f>VLOOKUP(M1211,Table3[#All],2)</f>
        <v>Office Supplies</v>
      </c>
      <c r="O1211" s="4" t="str">
        <f>VLOOKUP(M1211,Table3[#All],3)</f>
        <v>Art</v>
      </c>
      <c r="P1211">
        <v>41.86</v>
      </c>
      <c r="Q1211">
        <v>7</v>
      </c>
      <c r="R1211">
        <v>0</v>
      </c>
      <c r="S1211">
        <v>10.465</v>
      </c>
    </row>
    <row r="1212" spans="1:19" x14ac:dyDescent="0.3">
      <c r="A1212">
        <v>1211</v>
      </c>
      <c r="B1212" t="s">
        <v>2574</v>
      </c>
      <c r="C1212" t="s">
        <v>1368</v>
      </c>
      <c r="D1212" t="s">
        <v>2570</v>
      </c>
      <c r="E1212" t="s">
        <v>17</v>
      </c>
      <c r="F1212" t="s">
        <v>2575</v>
      </c>
      <c r="G1212" s="4" t="str">
        <f>VLOOKUP(F1212,Table2[#All],3)</f>
        <v>Corporate</v>
      </c>
      <c r="H1212" t="s">
        <v>19</v>
      </c>
      <c r="I1212" t="s">
        <v>200</v>
      </c>
      <c r="J1212" t="s">
        <v>201</v>
      </c>
      <c r="K1212">
        <v>10009</v>
      </c>
      <c r="L1212" t="s">
        <v>104</v>
      </c>
      <c r="M1212" t="s">
        <v>2577</v>
      </c>
      <c r="N1212" s="4" t="str">
        <f>VLOOKUP(M1212,Table3[#All],2)</f>
        <v>Office Supplies</v>
      </c>
      <c r="O1212" s="4" t="str">
        <f>VLOOKUP(M1212,Table3[#All],3)</f>
        <v>Binders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3">
      <c r="A1213">
        <v>1212</v>
      </c>
      <c r="B1213" t="s">
        <v>2574</v>
      </c>
      <c r="C1213" t="s">
        <v>1368</v>
      </c>
      <c r="D1213" t="s">
        <v>2570</v>
      </c>
      <c r="E1213" t="s">
        <v>17</v>
      </c>
      <c r="F1213" t="s">
        <v>2575</v>
      </c>
      <c r="G1213" s="4" t="str">
        <f>VLOOKUP(F1213,Table2[#All],3)</f>
        <v>Corporate</v>
      </c>
      <c r="H1213" t="s">
        <v>19</v>
      </c>
      <c r="I1213" t="s">
        <v>200</v>
      </c>
      <c r="J1213" t="s">
        <v>201</v>
      </c>
      <c r="K1213">
        <v>10009</v>
      </c>
      <c r="L1213" t="s">
        <v>104</v>
      </c>
      <c r="M1213" t="s">
        <v>638</v>
      </c>
      <c r="N1213" s="4" t="str">
        <f>VLOOKUP(M1213,Table3[#All],2)</f>
        <v>Furniture</v>
      </c>
      <c r="O1213" s="4" t="str">
        <f>VLOOKUP(M1213,Table3[#All],3)</f>
        <v>Bookcases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3">
      <c r="A1214">
        <v>1213</v>
      </c>
      <c r="B1214" t="s">
        <v>2578</v>
      </c>
      <c r="C1214" s="1">
        <v>42987</v>
      </c>
      <c r="D1214" t="s">
        <v>2579</v>
      </c>
      <c r="E1214" t="s">
        <v>34</v>
      </c>
      <c r="F1214" t="s">
        <v>2580</v>
      </c>
      <c r="G1214" s="4" t="str">
        <f>VLOOKUP(F1214,Table2[#All],3)</f>
        <v>Corporate</v>
      </c>
      <c r="H1214" t="s">
        <v>19</v>
      </c>
      <c r="I1214" t="s">
        <v>102</v>
      </c>
      <c r="J1214" t="s">
        <v>103</v>
      </c>
      <c r="K1214">
        <v>19134</v>
      </c>
      <c r="L1214" t="s">
        <v>104</v>
      </c>
      <c r="M1214" t="s">
        <v>664</v>
      </c>
      <c r="N1214" s="4" t="str">
        <f>VLOOKUP(M1214,Table3[#All],2)</f>
        <v>Furniture</v>
      </c>
      <c r="O1214" s="4" t="str">
        <f>VLOOKUP(M1214,Table3[#All],3)</f>
        <v>Chairs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3">
      <c r="A1215">
        <v>1214</v>
      </c>
      <c r="B1215" t="s">
        <v>2578</v>
      </c>
      <c r="C1215" s="1">
        <v>42987</v>
      </c>
      <c r="D1215" t="s">
        <v>2579</v>
      </c>
      <c r="E1215" t="s">
        <v>34</v>
      </c>
      <c r="F1215" t="s">
        <v>2580</v>
      </c>
      <c r="G1215" s="4" t="str">
        <f>VLOOKUP(F1215,Table2[#All],3)</f>
        <v>Corporate</v>
      </c>
      <c r="H1215" t="s">
        <v>19</v>
      </c>
      <c r="I1215" t="s">
        <v>102</v>
      </c>
      <c r="J1215" t="s">
        <v>103</v>
      </c>
      <c r="K1215">
        <v>19134</v>
      </c>
      <c r="L1215" t="s">
        <v>104</v>
      </c>
      <c r="M1215" t="s">
        <v>2581</v>
      </c>
      <c r="N1215" s="4" t="str">
        <f>VLOOKUP(M1215,Table3[#All],2)</f>
        <v>Office Supplies</v>
      </c>
      <c r="O1215" s="4" t="str">
        <f>VLOOKUP(M1215,Table3[#All],3)</f>
        <v>Binders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3">
      <c r="A1216">
        <v>1215</v>
      </c>
      <c r="B1216" t="s">
        <v>2578</v>
      </c>
      <c r="C1216" s="1">
        <v>42987</v>
      </c>
      <c r="D1216" t="s">
        <v>2579</v>
      </c>
      <c r="E1216" t="s">
        <v>34</v>
      </c>
      <c r="F1216" t="s">
        <v>2580</v>
      </c>
      <c r="G1216" s="4" t="str">
        <f>VLOOKUP(F1216,Table2[#All],3)</f>
        <v>Corporate</v>
      </c>
      <c r="H1216" t="s">
        <v>19</v>
      </c>
      <c r="I1216" t="s">
        <v>102</v>
      </c>
      <c r="J1216" t="s">
        <v>103</v>
      </c>
      <c r="K1216">
        <v>19134</v>
      </c>
      <c r="L1216" t="s">
        <v>104</v>
      </c>
      <c r="M1216" t="s">
        <v>1410</v>
      </c>
      <c r="N1216" s="4" t="str">
        <f>VLOOKUP(M1216,Table3[#All],2)</f>
        <v>Office Supplies</v>
      </c>
      <c r="O1216" s="4" t="str">
        <f>VLOOKUP(M1216,Table3[#All],3)</f>
        <v>Binders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3">
      <c r="A1217">
        <v>1216</v>
      </c>
      <c r="B1217" t="s">
        <v>2578</v>
      </c>
      <c r="C1217" s="1">
        <v>42987</v>
      </c>
      <c r="D1217" t="s">
        <v>2579</v>
      </c>
      <c r="E1217" t="s">
        <v>34</v>
      </c>
      <c r="F1217" t="s">
        <v>2580</v>
      </c>
      <c r="G1217" s="4" t="str">
        <f>VLOOKUP(F1217,Table2[#All],3)</f>
        <v>Corporate</v>
      </c>
      <c r="H1217" t="s">
        <v>19</v>
      </c>
      <c r="I1217" t="s">
        <v>102</v>
      </c>
      <c r="J1217" t="s">
        <v>103</v>
      </c>
      <c r="K1217">
        <v>19134</v>
      </c>
      <c r="L1217" t="s">
        <v>104</v>
      </c>
      <c r="M1217" t="s">
        <v>737</v>
      </c>
      <c r="N1217" s="4" t="str">
        <f>VLOOKUP(M1217,Table3[#All],2)</f>
        <v>Office Supplies</v>
      </c>
      <c r="O1217" s="4" t="str">
        <f>VLOOKUP(M1217,Table3[#All],3)</f>
        <v>Art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3">
      <c r="A1218">
        <v>1217</v>
      </c>
      <c r="B1218" t="s">
        <v>2578</v>
      </c>
      <c r="C1218" s="1">
        <v>42987</v>
      </c>
      <c r="D1218" t="s">
        <v>2579</v>
      </c>
      <c r="E1218" t="s">
        <v>34</v>
      </c>
      <c r="F1218" t="s">
        <v>2580</v>
      </c>
      <c r="G1218" s="4" t="str">
        <f>VLOOKUP(F1218,Table2[#All],3)</f>
        <v>Corporate</v>
      </c>
      <c r="H1218" t="s">
        <v>19</v>
      </c>
      <c r="I1218" t="s">
        <v>102</v>
      </c>
      <c r="J1218" t="s">
        <v>103</v>
      </c>
      <c r="K1218">
        <v>19134</v>
      </c>
      <c r="L1218" t="s">
        <v>104</v>
      </c>
      <c r="M1218" t="s">
        <v>732</v>
      </c>
      <c r="N1218" s="4" t="str">
        <f>VLOOKUP(M1218,Table3[#All],2)</f>
        <v>Technology</v>
      </c>
      <c r="O1218" s="4" t="str">
        <f>VLOOKUP(M1218,Table3[#All],3)</f>
        <v>Accessories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3">
      <c r="A1219">
        <v>1218</v>
      </c>
      <c r="B1219" t="s">
        <v>2578</v>
      </c>
      <c r="C1219" s="1">
        <v>42987</v>
      </c>
      <c r="D1219" t="s">
        <v>2579</v>
      </c>
      <c r="E1219" t="s">
        <v>34</v>
      </c>
      <c r="F1219" t="s">
        <v>2580</v>
      </c>
      <c r="G1219" s="4" t="str">
        <f>VLOOKUP(F1219,Table2[#All],3)</f>
        <v>Corporate</v>
      </c>
      <c r="H1219" t="s">
        <v>19</v>
      </c>
      <c r="I1219" t="s">
        <v>102</v>
      </c>
      <c r="J1219" t="s">
        <v>103</v>
      </c>
      <c r="K1219">
        <v>19134</v>
      </c>
      <c r="L1219" t="s">
        <v>104</v>
      </c>
      <c r="M1219" t="s">
        <v>2582</v>
      </c>
      <c r="N1219" s="4" t="str">
        <f>VLOOKUP(M1219,Table3[#All],2)</f>
        <v>Furniture</v>
      </c>
      <c r="O1219" s="4" t="str">
        <f>VLOOKUP(M1219,Table3[#All],3)</f>
        <v>Furnishings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3">
      <c r="A1220">
        <v>1219</v>
      </c>
      <c r="B1220" t="s">
        <v>2578</v>
      </c>
      <c r="C1220" s="1">
        <v>42987</v>
      </c>
      <c r="D1220" t="s">
        <v>2579</v>
      </c>
      <c r="E1220" t="s">
        <v>34</v>
      </c>
      <c r="F1220" t="s">
        <v>2580</v>
      </c>
      <c r="G1220" s="4" t="str">
        <f>VLOOKUP(F1220,Table2[#All],3)</f>
        <v>Corporate</v>
      </c>
      <c r="H1220" t="s">
        <v>19</v>
      </c>
      <c r="I1220" t="s">
        <v>102</v>
      </c>
      <c r="J1220" t="s">
        <v>103</v>
      </c>
      <c r="K1220">
        <v>19134</v>
      </c>
      <c r="L1220" t="s">
        <v>104</v>
      </c>
      <c r="M1220" t="s">
        <v>1799</v>
      </c>
      <c r="N1220" s="4" t="str">
        <f>VLOOKUP(M1220,Table3[#All],2)</f>
        <v>Technology</v>
      </c>
      <c r="O1220" s="4" t="str">
        <f>VLOOKUP(M1220,Table3[#All],3)</f>
        <v>Accessories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3">
      <c r="A1221">
        <v>1220</v>
      </c>
      <c r="B1221" t="s">
        <v>2578</v>
      </c>
      <c r="C1221" s="1">
        <v>42987</v>
      </c>
      <c r="D1221" t="s">
        <v>2579</v>
      </c>
      <c r="E1221" t="s">
        <v>34</v>
      </c>
      <c r="F1221" t="s">
        <v>2580</v>
      </c>
      <c r="G1221" s="4" t="str">
        <f>VLOOKUP(F1221,Table2[#All],3)</f>
        <v>Corporate</v>
      </c>
      <c r="H1221" t="s">
        <v>19</v>
      </c>
      <c r="I1221" t="s">
        <v>102</v>
      </c>
      <c r="J1221" t="s">
        <v>103</v>
      </c>
      <c r="K1221">
        <v>19134</v>
      </c>
      <c r="L1221" t="s">
        <v>104</v>
      </c>
      <c r="M1221" t="s">
        <v>2583</v>
      </c>
      <c r="N1221" s="4" t="str">
        <f>VLOOKUP(M1221,Table3[#All],2)</f>
        <v>Technology</v>
      </c>
      <c r="O1221" s="4" t="str">
        <f>VLOOKUP(M1221,Table3[#All],3)</f>
        <v>Phones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3">
      <c r="A1222">
        <v>1221</v>
      </c>
      <c r="B1222" t="s">
        <v>2584</v>
      </c>
      <c r="C1222" s="1">
        <v>41980</v>
      </c>
      <c r="D1222" t="s">
        <v>2585</v>
      </c>
      <c r="E1222" t="s">
        <v>34</v>
      </c>
      <c r="F1222" t="s">
        <v>2586</v>
      </c>
      <c r="G1222" s="4" t="str">
        <f>VLOOKUP(F1222,Table2[#All],3)</f>
        <v>Home Office</v>
      </c>
      <c r="H1222" t="s">
        <v>19</v>
      </c>
      <c r="I1222" t="s">
        <v>28</v>
      </c>
      <c r="J1222" t="s">
        <v>29</v>
      </c>
      <c r="K1222">
        <v>90036</v>
      </c>
      <c r="L1222" t="s">
        <v>30</v>
      </c>
      <c r="M1222" t="s">
        <v>83</v>
      </c>
      <c r="N1222" s="4" t="str">
        <f>VLOOKUP(M1222,Table3[#All],2)</f>
        <v>Office Supplies</v>
      </c>
      <c r="O1222" s="4" t="str">
        <f>VLOOKUP(M1222,Table3[#All],3)</f>
        <v>Storage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3">
      <c r="A1223">
        <v>1222</v>
      </c>
      <c r="B1223" t="s">
        <v>2584</v>
      </c>
      <c r="C1223" s="1">
        <v>41980</v>
      </c>
      <c r="D1223" t="s">
        <v>2585</v>
      </c>
      <c r="E1223" t="s">
        <v>34</v>
      </c>
      <c r="F1223" t="s">
        <v>2586</v>
      </c>
      <c r="G1223" s="4" t="str">
        <f>VLOOKUP(F1223,Table2[#All],3)</f>
        <v>Home Office</v>
      </c>
      <c r="H1223" t="s">
        <v>19</v>
      </c>
      <c r="I1223" t="s">
        <v>28</v>
      </c>
      <c r="J1223" t="s">
        <v>29</v>
      </c>
      <c r="K1223">
        <v>90036</v>
      </c>
      <c r="L1223" t="s">
        <v>30</v>
      </c>
      <c r="M1223" t="s">
        <v>2587</v>
      </c>
      <c r="N1223" s="4" t="str">
        <f>VLOOKUP(M1223,Table3[#All],2)</f>
        <v>Technology</v>
      </c>
      <c r="O1223" s="4" t="str">
        <f>VLOOKUP(M1223,Table3[#All],3)</f>
        <v>Phones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3">
      <c r="A1224">
        <v>1223</v>
      </c>
      <c r="B1224" t="s">
        <v>2588</v>
      </c>
      <c r="C1224" s="1">
        <v>42472</v>
      </c>
      <c r="D1224" s="1">
        <v>42502</v>
      </c>
      <c r="E1224" t="s">
        <v>135</v>
      </c>
      <c r="F1224" t="s">
        <v>506</v>
      </c>
      <c r="G1224" s="4" t="str">
        <f>VLOOKUP(F1224,Table2[#All],3)</f>
        <v>Consumer</v>
      </c>
      <c r="H1224" t="s">
        <v>19</v>
      </c>
      <c r="I1224" t="s">
        <v>200</v>
      </c>
      <c r="J1224" t="s">
        <v>201</v>
      </c>
      <c r="K1224">
        <v>10024</v>
      </c>
      <c r="L1224" t="s">
        <v>104</v>
      </c>
      <c r="M1224" t="s">
        <v>2264</v>
      </c>
      <c r="N1224" s="4" t="str">
        <f>VLOOKUP(M1224,Table3[#All],2)</f>
        <v>Furniture</v>
      </c>
      <c r="O1224" s="4" t="str">
        <f>VLOOKUP(M1224,Table3[#All],3)</f>
        <v>Furnishings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3">
      <c r="A1225">
        <v>1224</v>
      </c>
      <c r="B1225" t="s">
        <v>2588</v>
      </c>
      <c r="C1225" s="1">
        <v>42472</v>
      </c>
      <c r="D1225" s="1">
        <v>42502</v>
      </c>
      <c r="E1225" t="s">
        <v>135</v>
      </c>
      <c r="F1225" t="s">
        <v>506</v>
      </c>
      <c r="G1225" s="4" t="str">
        <f>VLOOKUP(F1225,Table2[#All],3)</f>
        <v>Consumer</v>
      </c>
      <c r="H1225" t="s">
        <v>19</v>
      </c>
      <c r="I1225" t="s">
        <v>200</v>
      </c>
      <c r="J1225" t="s">
        <v>201</v>
      </c>
      <c r="K1225">
        <v>10024</v>
      </c>
      <c r="L1225" t="s">
        <v>104</v>
      </c>
      <c r="M1225" t="s">
        <v>1366</v>
      </c>
      <c r="N1225" s="4" t="str">
        <f>VLOOKUP(M1225,Table3[#All],2)</f>
        <v>Technology</v>
      </c>
      <c r="O1225" s="4" t="str">
        <f>VLOOKUP(M1225,Table3[#All],3)</f>
        <v>Accessories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3">
      <c r="A1226">
        <v>1225</v>
      </c>
      <c r="B1226" t="s">
        <v>2588</v>
      </c>
      <c r="C1226" s="1">
        <v>42472</v>
      </c>
      <c r="D1226" s="1">
        <v>42502</v>
      </c>
      <c r="E1226" t="s">
        <v>135</v>
      </c>
      <c r="F1226" t="s">
        <v>506</v>
      </c>
      <c r="G1226" s="4" t="str">
        <f>VLOOKUP(F1226,Table2[#All],3)</f>
        <v>Consumer</v>
      </c>
      <c r="H1226" t="s">
        <v>19</v>
      </c>
      <c r="I1226" t="s">
        <v>200</v>
      </c>
      <c r="J1226" t="s">
        <v>201</v>
      </c>
      <c r="K1226">
        <v>10024</v>
      </c>
      <c r="L1226" t="s">
        <v>104</v>
      </c>
      <c r="M1226" t="s">
        <v>2553</v>
      </c>
      <c r="N1226" s="4" t="str">
        <f>VLOOKUP(M1226,Table3[#All],2)</f>
        <v>Office Supplies</v>
      </c>
      <c r="O1226" s="4" t="str">
        <f>VLOOKUP(M1226,Table3[#All],3)</f>
        <v>Binders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3">
      <c r="A1227">
        <v>1226</v>
      </c>
      <c r="B1227" t="s">
        <v>2588</v>
      </c>
      <c r="C1227" s="1">
        <v>42472</v>
      </c>
      <c r="D1227" s="1">
        <v>42502</v>
      </c>
      <c r="E1227" t="s">
        <v>135</v>
      </c>
      <c r="F1227" t="s">
        <v>506</v>
      </c>
      <c r="G1227" s="4" t="str">
        <f>VLOOKUP(F1227,Table2[#All],3)</f>
        <v>Consumer</v>
      </c>
      <c r="H1227" t="s">
        <v>19</v>
      </c>
      <c r="I1227" t="s">
        <v>200</v>
      </c>
      <c r="J1227" t="s">
        <v>201</v>
      </c>
      <c r="K1227">
        <v>10024</v>
      </c>
      <c r="L1227" t="s">
        <v>104</v>
      </c>
      <c r="M1227" t="s">
        <v>2589</v>
      </c>
      <c r="N1227" s="4" t="str">
        <f>VLOOKUP(M1227,Table3[#All],2)</f>
        <v>Office Supplies</v>
      </c>
      <c r="O1227" s="4" t="str">
        <f>VLOOKUP(M1227,Table3[#All],3)</f>
        <v>Paper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3">
      <c r="A1228">
        <v>1227</v>
      </c>
      <c r="B1228" t="s">
        <v>2588</v>
      </c>
      <c r="C1228" s="1">
        <v>42472</v>
      </c>
      <c r="D1228" s="1">
        <v>42502</v>
      </c>
      <c r="E1228" t="s">
        <v>135</v>
      </c>
      <c r="F1228" t="s">
        <v>506</v>
      </c>
      <c r="G1228" s="4" t="str">
        <f>VLOOKUP(F1228,Table2[#All],3)</f>
        <v>Consumer</v>
      </c>
      <c r="H1228" t="s">
        <v>19</v>
      </c>
      <c r="I1228" t="s">
        <v>200</v>
      </c>
      <c r="J1228" t="s">
        <v>201</v>
      </c>
      <c r="K1228">
        <v>10024</v>
      </c>
      <c r="L1228" t="s">
        <v>104</v>
      </c>
      <c r="M1228" t="s">
        <v>2590</v>
      </c>
      <c r="N1228" s="4" t="str">
        <f>VLOOKUP(M1228,Table3[#All],2)</f>
        <v>Office Supplies</v>
      </c>
      <c r="O1228" s="4" t="str">
        <f>VLOOKUP(M1228,Table3[#All],3)</f>
        <v>Storage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3">
      <c r="A1229">
        <v>1228</v>
      </c>
      <c r="B1229" t="s">
        <v>2588</v>
      </c>
      <c r="C1229" s="1">
        <v>42472</v>
      </c>
      <c r="D1229" s="1">
        <v>42502</v>
      </c>
      <c r="E1229" t="s">
        <v>135</v>
      </c>
      <c r="F1229" t="s">
        <v>506</v>
      </c>
      <c r="G1229" s="4" t="str">
        <f>VLOOKUP(F1229,Table2[#All],3)</f>
        <v>Consumer</v>
      </c>
      <c r="H1229" t="s">
        <v>19</v>
      </c>
      <c r="I1229" t="s">
        <v>200</v>
      </c>
      <c r="J1229" t="s">
        <v>201</v>
      </c>
      <c r="K1229">
        <v>10024</v>
      </c>
      <c r="L1229" t="s">
        <v>104</v>
      </c>
      <c r="M1229" t="s">
        <v>2591</v>
      </c>
      <c r="N1229" s="4" t="str">
        <f>VLOOKUP(M1229,Table3[#All],2)</f>
        <v>Office Supplies</v>
      </c>
      <c r="O1229" s="4" t="str">
        <f>VLOOKUP(M1229,Table3[#All],3)</f>
        <v>Storage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3">
      <c r="A1230">
        <v>1229</v>
      </c>
      <c r="B1230" t="s">
        <v>2592</v>
      </c>
      <c r="C1230" s="1">
        <v>42897</v>
      </c>
      <c r="D1230" s="1">
        <v>43050</v>
      </c>
      <c r="E1230" t="s">
        <v>34</v>
      </c>
      <c r="F1230" t="s">
        <v>1460</v>
      </c>
      <c r="G1230" s="4" t="str">
        <f>VLOOKUP(F1230,Table2[#All],3)</f>
        <v>Consumer</v>
      </c>
      <c r="H1230" t="s">
        <v>19</v>
      </c>
      <c r="I1230" t="s">
        <v>28</v>
      </c>
      <c r="J1230" t="s">
        <v>29</v>
      </c>
      <c r="K1230">
        <v>90045</v>
      </c>
      <c r="L1230" t="s">
        <v>30</v>
      </c>
      <c r="M1230" t="s">
        <v>1697</v>
      </c>
      <c r="N1230" s="4" t="str">
        <f>VLOOKUP(M1230,Table3[#All],2)</f>
        <v>Office Supplies</v>
      </c>
      <c r="O1230" s="4" t="str">
        <f>VLOOKUP(M1230,Table3[#All],3)</f>
        <v>Envelopes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3">
      <c r="A1231">
        <v>1230</v>
      </c>
      <c r="B1231" t="s">
        <v>2592</v>
      </c>
      <c r="C1231" s="1">
        <v>42897</v>
      </c>
      <c r="D1231" s="1">
        <v>43050</v>
      </c>
      <c r="E1231" t="s">
        <v>34</v>
      </c>
      <c r="F1231" t="s">
        <v>1460</v>
      </c>
      <c r="G1231" s="4" t="str">
        <f>VLOOKUP(F1231,Table2[#All],3)</f>
        <v>Consumer</v>
      </c>
      <c r="H1231" t="s">
        <v>19</v>
      </c>
      <c r="I1231" t="s">
        <v>28</v>
      </c>
      <c r="J1231" t="s">
        <v>29</v>
      </c>
      <c r="K1231">
        <v>90045</v>
      </c>
      <c r="L1231" t="s">
        <v>30</v>
      </c>
      <c r="M1231" t="s">
        <v>2038</v>
      </c>
      <c r="N1231" s="4" t="str">
        <f>VLOOKUP(M1231,Table3[#All],2)</f>
        <v>Furniture</v>
      </c>
      <c r="O1231" s="4" t="str">
        <f>VLOOKUP(M1231,Table3[#All],3)</f>
        <v>Furnishings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3">
      <c r="A1232">
        <v>1231</v>
      </c>
      <c r="B1232" t="s">
        <v>2592</v>
      </c>
      <c r="C1232" s="1">
        <v>42897</v>
      </c>
      <c r="D1232" s="1">
        <v>43050</v>
      </c>
      <c r="E1232" t="s">
        <v>34</v>
      </c>
      <c r="F1232" t="s">
        <v>1460</v>
      </c>
      <c r="G1232" s="4" t="str">
        <f>VLOOKUP(F1232,Table2[#All],3)</f>
        <v>Consumer</v>
      </c>
      <c r="H1232" t="s">
        <v>19</v>
      </c>
      <c r="I1232" t="s">
        <v>28</v>
      </c>
      <c r="J1232" t="s">
        <v>29</v>
      </c>
      <c r="K1232">
        <v>90045</v>
      </c>
      <c r="L1232" t="s">
        <v>30</v>
      </c>
      <c r="M1232" t="s">
        <v>2593</v>
      </c>
      <c r="N1232" s="4" t="str">
        <f>VLOOKUP(M1232,Table3[#All],2)</f>
        <v>Office Supplies</v>
      </c>
      <c r="O1232" s="4" t="str">
        <f>VLOOKUP(M1232,Table3[#All],3)</f>
        <v>Art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3">
      <c r="A1233">
        <v>1232</v>
      </c>
      <c r="B1233" t="s">
        <v>2594</v>
      </c>
      <c r="C1233" t="s">
        <v>578</v>
      </c>
      <c r="D1233" s="1">
        <v>42046</v>
      </c>
      <c r="E1233" t="s">
        <v>17</v>
      </c>
      <c r="F1233" t="s">
        <v>2595</v>
      </c>
      <c r="G1233" s="4" t="str">
        <f>VLOOKUP(F1233,Table2[#All],3)</f>
        <v>Consumer</v>
      </c>
      <c r="H1233" t="s">
        <v>19</v>
      </c>
      <c r="I1233" t="s">
        <v>2596</v>
      </c>
      <c r="J1233" t="s">
        <v>201</v>
      </c>
      <c r="K1233">
        <v>14215</v>
      </c>
      <c r="L1233" t="s">
        <v>104</v>
      </c>
      <c r="M1233" t="s">
        <v>1111</v>
      </c>
      <c r="N1233" s="4" t="str">
        <f>VLOOKUP(M1233,Table3[#All],2)</f>
        <v>Office Supplies</v>
      </c>
      <c r="O1233" s="4" t="str">
        <f>VLOOKUP(M1233,Table3[#All],3)</f>
        <v>Art</v>
      </c>
      <c r="P1233">
        <v>2.78</v>
      </c>
      <c r="Q1233">
        <v>2</v>
      </c>
      <c r="R1233">
        <v>0</v>
      </c>
      <c r="S1233">
        <v>0.7228</v>
      </c>
    </row>
    <row r="1234" spans="1:19" x14ac:dyDescent="0.3">
      <c r="A1234">
        <v>1233</v>
      </c>
      <c r="B1234" t="s">
        <v>2594</v>
      </c>
      <c r="C1234" t="s">
        <v>578</v>
      </c>
      <c r="D1234" s="1">
        <v>42046</v>
      </c>
      <c r="E1234" t="s">
        <v>17</v>
      </c>
      <c r="F1234" t="s">
        <v>2595</v>
      </c>
      <c r="G1234" s="4" t="str">
        <f>VLOOKUP(F1234,Table2[#All],3)</f>
        <v>Consumer</v>
      </c>
      <c r="H1234" t="s">
        <v>19</v>
      </c>
      <c r="I1234" t="s">
        <v>2596</v>
      </c>
      <c r="J1234" t="s">
        <v>201</v>
      </c>
      <c r="K1234">
        <v>14215</v>
      </c>
      <c r="L1234" t="s">
        <v>104</v>
      </c>
      <c r="M1234" t="s">
        <v>2597</v>
      </c>
      <c r="N1234" s="4" t="str">
        <f>VLOOKUP(M1234,Table3[#All],2)</f>
        <v>Office Supplies</v>
      </c>
      <c r="O1234" s="4" t="str">
        <f>VLOOKUP(M1234,Table3[#All],3)</f>
        <v>Envelopes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3">
      <c r="A1235">
        <v>1234</v>
      </c>
      <c r="B1235" t="s">
        <v>2598</v>
      </c>
      <c r="C1235" t="s">
        <v>1273</v>
      </c>
      <c r="D1235" s="1">
        <v>42375</v>
      </c>
      <c r="E1235" t="s">
        <v>135</v>
      </c>
      <c r="F1235" t="s">
        <v>2599</v>
      </c>
      <c r="G1235" s="4" t="str">
        <f>VLOOKUP(F1235,Table2[#All],3)</f>
        <v>Corporate</v>
      </c>
      <c r="H1235" t="s">
        <v>19</v>
      </c>
      <c r="I1235" t="s">
        <v>746</v>
      </c>
      <c r="J1235" t="s">
        <v>378</v>
      </c>
      <c r="K1235">
        <v>45231</v>
      </c>
      <c r="L1235" t="s">
        <v>104</v>
      </c>
      <c r="M1235" t="s">
        <v>2600</v>
      </c>
      <c r="N1235" s="4" t="str">
        <f>VLOOKUP(M1235,Table3[#All],2)</f>
        <v>Technology</v>
      </c>
      <c r="O1235" s="4" t="str">
        <f>VLOOKUP(M1235,Table3[#All],3)</f>
        <v>Copiers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3">
      <c r="A1236">
        <v>1235</v>
      </c>
      <c r="B1236" t="s">
        <v>2601</v>
      </c>
      <c r="C1236" t="s">
        <v>642</v>
      </c>
      <c r="D1236" t="s">
        <v>642</v>
      </c>
      <c r="E1236" t="s">
        <v>952</v>
      </c>
      <c r="F1236" t="s">
        <v>1917</v>
      </c>
      <c r="G1236" s="4" t="str">
        <f>VLOOKUP(F1236,Table2[#All],3)</f>
        <v>Consumer</v>
      </c>
      <c r="H1236" t="s">
        <v>19</v>
      </c>
      <c r="I1236" t="s">
        <v>2602</v>
      </c>
      <c r="J1236" t="s">
        <v>37</v>
      </c>
      <c r="K1236">
        <v>33437</v>
      </c>
      <c r="L1236" t="s">
        <v>22</v>
      </c>
      <c r="M1236" t="s">
        <v>2603</v>
      </c>
      <c r="N1236" s="4" t="str">
        <f>VLOOKUP(M1236,Table3[#All],2)</f>
        <v>Furniture</v>
      </c>
      <c r="O1236" s="4" t="str">
        <f>VLOOKUP(M1236,Table3[#All],3)</f>
        <v>Furnishings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3">
      <c r="A1237">
        <v>1236</v>
      </c>
      <c r="B1237" t="s">
        <v>2601</v>
      </c>
      <c r="C1237" t="s">
        <v>642</v>
      </c>
      <c r="D1237" t="s">
        <v>642</v>
      </c>
      <c r="E1237" t="s">
        <v>952</v>
      </c>
      <c r="F1237" t="s">
        <v>1917</v>
      </c>
      <c r="G1237" s="4" t="str">
        <f>VLOOKUP(F1237,Table2[#All],3)</f>
        <v>Consumer</v>
      </c>
      <c r="H1237" t="s">
        <v>19</v>
      </c>
      <c r="I1237" t="s">
        <v>2602</v>
      </c>
      <c r="J1237" t="s">
        <v>37</v>
      </c>
      <c r="K1237">
        <v>33437</v>
      </c>
      <c r="L1237" t="s">
        <v>22</v>
      </c>
      <c r="M1237" t="s">
        <v>2003</v>
      </c>
      <c r="N1237" s="4" t="str">
        <f>VLOOKUP(M1237,Table3[#All],2)</f>
        <v>Office Supplies</v>
      </c>
      <c r="O1237" s="4" t="str">
        <f>VLOOKUP(M1237,Table3[#All],3)</f>
        <v>Binders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3">
      <c r="A1238">
        <v>1237</v>
      </c>
      <c r="B1238" t="s">
        <v>2601</v>
      </c>
      <c r="C1238" t="s">
        <v>642</v>
      </c>
      <c r="D1238" t="s">
        <v>642</v>
      </c>
      <c r="E1238" t="s">
        <v>952</v>
      </c>
      <c r="F1238" t="s">
        <v>1917</v>
      </c>
      <c r="G1238" s="4" t="str">
        <f>VLOOKUP(F1238,Table2[#All],3)</f>
        <v>Consumer</v>
      </c>
      <c r="H1238" t="s">
        <v>19</v>
      </c>
      <c r="I1238" t="s">
        <v>2602</v>
      </c>
      <c r="J1238" t="s">
        <v>37</v>
      </c>
      <c r="K1238">
        <v>33437</v>
      </c>
      <c r="L1238" t="s">
        <v>22</v>
      </c>
      <c r="M1238" t="s">
        <v>2604</v>
      </c>
      <c r="N1238" s="4" t="str">
        <f>VLOOKUP(M1238,Table3[#All],2)</f>
        <v>Furniture</v>
      </c>
      <c r="O1238" s="4" t="str">
        <f>VLOOKUP(M1238,Table3[#All],3)</f>
        <v>Furnishings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3">
      <c r="A1239">
        <v>1238</v>
      </c>
      <c r="B1239" t="s">
        <v>2601</v>
      </c>
      <c r="C1239" t="s">
        <v>642</v>
      </c>
      <c r="D1239" t="s">
        <v>642</v>
      </c>
      <c r="E1239" t="s">
        <v>952</v>
      </c>
      <c r="F1239" t="s">
        <v>1917</v>
      </c>
      <c r="G1239" s="4" t="str">
        <f>VLOOKUP(F1239,Table2[#All],3)</f>
        <v>Consumer</v>
      </c>
      <c r="H1239" t="s">
        <v>19</v>
      </c>
      <c r="I1239" t="s">
        <v>2602</v>
      </c>
      <c r="J1239" t="s">
        <v>37</v>
      </c>
      <c r="K1239">
        <v>33437</v>
      </c>
      <c r="L1239" t="s">
        <v>22</v>
      </c>
      <c r="M1239" t="s">
        <v>1639</v>
      </c>
      <c r="N1239" s="4" t="str">
        <f>VLOOKUP(M1239,Table3[#All],2)</f>
        <v>Furniture</v>
      </c>
      <c r="O1239" s="4" t="str">
        <f>VLOOKUP(M1239,Table3[#All],3)</f>
        <v>Furnishings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3">
      <c r="A1240">
        <v>1239</v>
      </c>
      <c r="B1240" t="s">
        <v>2605</v>
      </c>
      <c r="C1240" s="1">
        <v>41951</v>
      </c>
      <c r="D1240" t="s">
        <v>1471</v>
      </c>
      <c r="E1240" t="s">
        <v>34</v>
      </c>
      <c r="F1240" t="s">
        <v>2606</v>
      </c>
      <c r="G1240" s="4" t="str">
        <f>VLOOKUP(F1240,Table2[#All],3)</f>
        <v>Consumer</v>
      </c>
      <c r="H1240" t="s">
        <v>19</v>
      </c>
      <c r="I1240" t="s">
        <v>59</v>
      </c>
      <c r="J1240" t="s">
        <v>60</v>
      </c>
      <c r="K1240">
        <v>98105</v>
      </c>
      <c r="L1240" t="s">
        <v>30</v>
      </c>
      <c r="M1240" t="s">
        <v>2607</v>
      </c>
      <c r="N1240" s="4" t="str">
        <f>VLOOKUP(M1240,Table3[#All],2)</f>
        <v>Furniture</v>
      </c>
      <c r="O1240" s="4" t="str">
        <f>VLOOKUP(M1240,Table3[#All],3)</f>
        <v>Furnishings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3">
      <c r="A1241">
        <v>1240</v>
      </c>
      <c r="B1241" t="s">
        <v>2605</v>
      </c>
      <c r="C1241" s="1">
        <v>41951</v>
      </c>
      <c r="D1241" t="s">
        <v>1471</v>
      </c>
      <c r="E1241" t="s">
        <v>34</v>
      </c>
      <c r="F1241" t="s">
        <v>2606</v>
      </c>
      <c r="G1241" s="4" t="str">
        <f>VLOOKUP(F1241,Table2[#All],3)</f>
        <v>Consumer</v>
      </c>
      <c r="H1241" t="s">
        <v>19</v>
      </c>
      <c r="I1241" t="s">
        <v>59</v>
      </c>
      <c r="J1241" t="s">
        <v>60</v>
      </c>
      <c r="K1241">
        <v>98105</v>
      </c>
      <c r="L1241" t="s">
        <v>30</v>
      </c>
      <c r="M1241" t="s">
        <v>2608</v>
      </c>
      <c r="N1241" s="4" t="str">
        <f>VLOOKUP(M1241,Table3[#All],2)</f>
        <v>Office Supplies</v>
      </c>
      <c r="O1241" s="4" t="str">
        <f>VLOOKUP(M1241,Table3[#All],3)</f>
        <v>Art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3">
      <c r="A1242">
        <v>1241</v>
      </c>
      <c r="B1242" t="s">
        <v>2605</v>
      </c>
      <c r="C1242" s="1">
        <v>41951</v>
      </c>
      <c r="D1242" t="s">
        <v>1471</v>
      </c>
      <c r="E1242" t="s">
        <v>34</v>
      </c>
      <c r="F1242" t="s">
        <v>2606</v>
      </c>
      <c r="G1242" s="4" t="str">
        <f>VLOOKUP(F1242,Table2[#All],3)</f>
        <v>Consumer</v>
      </c>
      <c r="H1242" t="s">
        <v>19</v>
      </c>
      <c r="I1242" t="s">
        <v>59</v>
      </c>
      <c r="J1242" t="s">
        <v>60</v>
      </c>
      <c r="K1242">
        <v>98105</v>
      </c>
      <c r="L1242" t="s">
        <v>30</v>
      </c>
      <c r="M1242" t="s">
        <v>805</v>
      </c>
      <c r="N1242" s="4" t="str">
        <f>VLOOKUP(M1242,Table3[#All],2)</f>
        <v>Office Supplies</v>
      </c>
      <c r="O1242" s="4" t="str">
        <f>VLOOKUP(M1242,Table3[#All],3)</f>
        <v>Fasteners</v>
      </c>
      <c r="P1242">
        <v>22.96</v>
      </c>
      <c r="Q1242">
        <v>2</v>
      </c>
      <c r="R1242">
        <v>0</v>
      </c>
      <c r="S1242">
        <v>10.7912</v>
      </c>
    </row>
    <row r="1243" spans="1:19" x14ac:dyDescent="0.3">
      <c r="A1243">
        <v>1242</v>
      </c>
      <c r="B1243" t="s">
        <v>2609</v>
      </c>
      <c r="C1243" t="s">
        <v>332</v>
      </c>
      <c r="D1243" s="1">
        <v>42469</v>
      </c>
      <c r="E1243" t="s">
        <v>34</v>
      </c>
      <c r="F1243" t="s">
        <v>1528</v>
      </c>
      <c r="G1243" s="4" t="str">
        <f>VLOOKUP(F1243,Table2[#All],3)</f>
        <v>Home Office</v>
      </c>
      <c r="H1243" t="s">
        <v>19</v>
      </c>
      <c r="I1243" t="s">
        <v>200</v>
      </c>
      <c r="J1243" t="s">
        <v>201</v>
      </c>
      <c r="K1243">
        <v>10024</v>
      </c>
      <c r="L1243" t="s">
        <v>104</v>
      </c>
      <c r="M1243" t="s">
        <v>2610</v>
      </c>
      <c r="N1243" s="4" t="str">
        <f>VLOOKUP(M1243,Table3[#All],2)</f>
        <v>Technology</v>
      </c>
      <c r="O1243" s="4" t="str">
        <f>VLOOKUP(M1243,Table3[#All],3)</f>
        <v>Phones</v>
      </c>
      <c r="P1243">
        <v>22</v>
      </c>
      <c r="Q1243">
        <v>4</v>
      </c>
      <c r="R1243">
        <v>0</v>
      </c>
      <c r="S1243">
        <v>5.5</v>
      </c>
    </row>
    <row r="1244" spans="1:19" x14ac:dyDescent="0.3">
      <c r="A1244">
        <v>1243</v>
      </c>
      <c r="B1244" t="s">
        <v>2611</v>
      </c>
      <c r="C1244" t="s">
        <v>2612</v>
      </c>
      <c r="D1244" t="s">
        <v>2613</v>
      </c>
      <c r="E1244" t="s">
        <v>34</v>
      </c>
      <c r="F1244" t="s">
        <v>1917</v>
      </c>
      <c r="G1244" s="4" t="str">
        <f>VLOOKUP(F1244,Table2[#All],3)</f>
        <v>Consumer</v>
      </c>
      <c r="H1244" t="s">
        <v>19</v>
      </c>
      <c r="I1244" t="s">
        <v>200</v>
      </c>
      <c r="J1244" t="s">
        <v>201</v>
      </c>
      <c r="K1244">
        <v>10009</v>
      </c>
      <c r="L1244" t="s">
        <v>104</v>
      </c>
      <c r="M1244" t="s">
        <v>2614</v>
      </c>
      <c r="N1244" s="4" t="str">
        <f>VLOOKUP(M1244,Table3[#All],2)</f>
        <v>Office Supplies</v>
      </c>
      <c r="O1244" s="4" t="str">
        <f>VLOOKUP(M1244,Table3[#All],3)</f>
        <v>Binders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3">
      <c r="A1245">
        <v>1244</v>
      </c>
      <c r="B1245" t="s">
        <v>2611</v>
      </c>
      <c r="C1245" t="s">
        <v>2612</v>
      </c>
      <c r="D1245" t="s">
        <v>2613</v>
      </c>
      <c r="E1245" t="s">
        <v>34</v>
      </c>
      <c r="F1245" t="s">
        <v>1917</v>
      </c>
      <c r="G1245" s="4" t="str">
        <f>VLOOKUP(F1245,Table2[#All],3)</f>
        <v>Consumer</v>
      </c>
      <c r="H1245" t="s">
        <v>19</v>
      </c>
      <c r="I1245" t="s">
        <v>200</v>
      </c>
      <c r="J1245" t="s">
        <v>201</v>
      </c>
      <c r="K1245">
        <v>10009</v>
      </c>
      <c r="L1245" t="s">
        <v>104</v>
      </c>
      <c r="M1245" t="s">
        <v>202</v>
      </c>
      <c r="N1245" s="4" t="str">
        <f>VLOOKUP(M1245,Table3[#All],2)</f>
        <v>Office Supplies</v>
      </c>
      <c r="O1245" s="4" t="str">
        <f>VLOOKUP(M1245,Table3[#All],3)</f>
        <v>Fasteners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3">
      <c r="A1246">
        <v>1245</v>
      </c>
      <c r="B1246" t="s">
        <v>2615</v>
      </c>
      <c r="C1246" t="s">
        <v>1894</v>
      </c>
      <c r="D1246" t="s">
        <v>2222</v>
      </c>
      <c r="E1246" t="s">
        <v>34</v>
      </c>
      <c r="F1246" t="s">
        <v>2616</v>
      </c>
      <c r="G1246" s="4" t="str">
        <f>VLOOKUP(F1246,Table2[#All],3)</f>
        <v>Consumer</v>
      </c>
      <c r="H1246" t="s">
        <v>19</v>
      </c>
      <c r="I1246" t="s">
        <v>2617</v>
      </c>
      <c r="J1246" t="s">
        <v>1098</v>
      </c>
      <c r="K1246">
        <v>39503</v>
      </c>
      <c r="L1246" t="s">
        <v>22</v>
      </c>
      <c r="M1246" t="s">
        <v>2618</v>
      </c>
      <c r="N1246" s="4" t="str">
        <f>VLOOKUP(M1246,Table3[#All],2)</f>
        <v>Office Supplies</v>
      </c>
      <c r="O1246" s="4" t="str">
        <f>VLOOKUP(M1246,Table3[#All],3)</f>
        <v>Envelopes</v>
      </c>
      <c r="P1246">
        <v>48.69</v>
      </c>
      <c r="Q1246">
        <v>9</v>
      </c>
      <c r="R1246">
        <v>0</v>
      </c>
      <c r="S1246">
        <v>23.8581</v>
      </c>
    </row>
    <row r="1247" spans="1:19" x14ac:dyDescent="0.3">
      <c r="A1247">
        <v>1246</v>
      </c>
      <c r="B1247" t="s">
        <v>2619</v>
      </c>
      <c r="C1247" s="1">
        <v>41985</v>
      </c>
      <c r="D1247" t="s">
        <v>2620</v>
      </c>
      <c r="E1247" t="s">
        <v>17</v>
      </c>
      <c r="F1247" t="s">
        <v>2621</v>
      </c>
      <c r="G1247" s="4" t="str">
        <f>VLOOKUP(F1247,Table2[#All],3)</f>
        <v>Consumer</v>
      </c>
      <c r="H1247" t="s">
        <v>19</v>
      </c>
      <c r="I1247" t="s">
        <v>2622</v>
      </c>
      <c r="J1247" t="s">
        <v>29</v>
      </c>
      <c r="K1247">
        <v>93727</v>
      </c>
      <c r="L1247" t="s">
        <v>30</v>
      </c>
      <c r="M1247" t="s">
        <v>2623</v>
      </c>
      <c r="N1247" s="4" t="str">
        <f>VLOOKUP(M1247,Table3[#All],2)</f>
        <v>Furniture</v>
      </c>
      <c r="O1247" s="4" t="str">
        <f>VLOOKUP(M1247,Table3[#All],3)</f>
        <v>Tables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3">
      <c r="A1248">
        <v>1247</v>
      </c>
      <c r="B1248" t="s">
        <v>2619</v>
      </c>
      <c r="C1248" s="1">
        <v>41985</v>
      </c>
      <c r="D1248" t="s">
        <v>2620</v>
      </c>
      <c r="E1248" t="s">
        <v>17</v>
      </c>
      <c r="F1248" t="s">
        <v>2621</v>
      </c>
      <c r="G1248" s="4" t="str">
        <f>VLOOKUP(F1248,Table2[#All],3)</f>
        <v>Consumer</v>
      </c>
      <c r="H1248" t="s">
        <v>19</v>
      </c>
      <c r="I1248" t="s">
        <v>2622</v>
      </c>
      <c r="J1248" t="s">
        <v>29</v>
      </c>
      <c r="K1248">
        <v>93727</v>
      </c>
      <c r="L1248" t="s">
        <v>30</v>
      </c>
      <c r="M1248" t="s">
        <v>674</v>
      </c>
      <c r="N1248" s="4" t="str">
        <f>VLOOKUP(M1248,Table3[#All],2)</f>
        <v>Furniture</v>
      </c>
      <c r="O1248" s="4" t="str">
        <f>VLOOKUP(M1248,Table3[#All],3)</f>
        <v>Tables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3">
      <c r="A1249">
        <v>1248</v>
      </c>
      <c r="B1249" t="s">
        <v>2619</v>
      </c>
      <c r="C1249" s="1">
        <v>41985</v>
      </c>
      <c r="D1249" t="s">
        <v>2620</v>
      </c>
      <c r="E1249" t="s">
        <v>17</v>
      </c>
      <c r="F1249" t="s">
        <v>2621</v>
      </c>
      <c r="G1249" s="4" t="str">
        <f>VLOOKUP(F1249,Table2[#All],3)</f>
        <v>Consumer</v>
      </c>
      <c r="H1249" t="s">
        <v>19</v>
      </c>
      <c r="I1249" t="s">
        <v>2622</v>
      </c>
      <c r="J1249" t="s">
        <v>29</v>
      </c>
      <c r="K1249">
        <v>93727</v>
      </c>
      <c r="L1249" t="s">
        <v>30</v>
      </c>
      <c r="M1249" t="s">
        <v>2624</v>
      </c>
      <c r="N1249" s="4" t="str">
        <f>VLOOKUP(M1249,Table3[#All],2)</f>
        <v>Furniture</v>
      </c>
      <c r="O1249" s="4" t="str">
        <f>VLOOKUP(M1249,Table3[#All],3)</f>
        <v>Bookcases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3">
      <c r="A1250">
        <v>1249</v>
      </c>
      <c r="B1250" t="s">
        <v>2625</v>
      </c>
      <c r="C1250" t="s">
        <v>2439</v>
      </c>
      <c r="D1250" t="s">
        <v>1052</v>
      </c>
      <c r="E1250" t="s">
        <v>34</v>
      </c>
      <c r="F1250" t="s">
        <v>1643</v>
      </c>
      <c r="G1250" s="4" t="str">
        <f>VLOOKUP(F1250,Table2[#All],3)</f>
        <v>Consumer</v>
      </c>
      <c r="H1250" t="s">
        <v>19</v>
      </c>
      <c r="I1250" t="s">
        <v>200</v>
      </c>
      <c r="J1250" t="s">
        <v>201</v>
      </c>
      <c r="K1250">
        <v>10009</v>
      </c>
      <c r="L1250" t="s">
        <v>104</v>
      </c>
      <c r="M1250" t="s">
        <v>2626</v>
      </c>
      <c r="N1250" s="4" t="str">
        <f>VLOOKUP(M1250,Table3[#All],2)</f>
        <v>Office Supplies</v>
      </c>
      <c r="O1250" s="4" t="str">
        <f>VLOOKUP(M1250,Table3[#All],3)</f>
        <v>Art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3">
      <c r="A1251">
        <v>1250</v>
      </c>
      <c r="B1251" t="s">
        <v>2625</v>
      </c>
      <c r="C1251" t="s">
        <v>2439</v>
      </c>
      <c r="D1251" t="s">
        <v>1052</v>
      </c>
      <c r="E1251" t="s">
        <v>34</v>
      </c>
      <c r="F1251" t="s">
        <v>1643</v>
      </c>
      <c r="G1251" s="4" t="str">
        <f>VLOOKUP(F1251,Table2[#All],3)</f>
        <v>Consumer</v>
      </c>
      <c r="H1251" t="s">
        <v>19</v>
      </c>
      <c r="I1251" t="s">
        <v>200</v>
      </c>
      <c r="J1251" t="s">
        <v>201</v>
      </c>
      <c r="K1251">
        <v>10009</v>
      </c>
      <c r="L1251" t="s">
        <v>104</v>
      </c>
      <c r="M1251" t="s">
        <v>2627</v>
      </c>
      <c r="N1251" s="4" t="str">
        <f>VLOOKUP(M1251,Table3[#All],2)</f>
        <v>Furniture</v>
      </c>
      <c r="O1251" s="4" t="str">
        <f>VLOOKUP(M1251,Table3[#All],3)</f>
        <v>Chairs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3">
      <c r="A1252">
        <v>1251</v>
      </c>
      <c r="B1252" t="s">
        <v>2625</v>
      </c>
      <c r="C1252" t="s">
        <v>2439</v>
      </c>
      <c r="D1252" t="s">
        <v>1052</v>
      </c>
      <c r="E1252" t="s">
        <v>34</v>
      </c>
      <c r="F1252" t="s">
        <v>1643</v>
      </c>
      <c r="G1252" s="4" t="str">
        <f>VLOOKUP(F1252,Table2[#All],3)</f>
        <v>Consumer</v>
      </c>
      <c r="H1252" t="s">
        <v>19</v>
      </c>
      <c r="I1252" t="s">
        <v>200</v>
      </c>
      <c r="J1252" t="s">
        <v>201</v>
      </c>
      <c r="K1252">
        <v>10009</v>
      </c>
      <c r="L1252" t="s">
        <v>104</v>
      </c>
      <c r="M1252" t="s">
        <v>524</v>
      </c>
      <c r="N1252" s="4" t="str">
        <f>VLOOKUP(M1252,Table3[#All],2)</f>
        <v>Office Supplies</v>
      </c>
      <c r="O1252" s="4" t="str">
        <f>VLOOKUP(M1252,Table3[#All],3)</f>
        <v>Appliances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3">
      <c r="A1253">
        <v>1252</v>
      </c>
      <c r="B1253" t="s">
        <v>2625</v>
      </c>
      <c r="C1253" t="s">
        <v>2439</v>
      </c>
      <c r="D1253" t="s">
        <v>1052</v>
      </c>
      <c r="E1253" t="s">
        <v>34</v>
      </c>
      <c r="F1253" t="s">
        <v>1643</v>
      </c>
      <c r="G1253" s="4" t="str">
        <f>VLOOKUP(F1253,Table2[#All],3)</f>
        <v>Consumer</v>
      </c>
      <c r="H1253" t="s">
        <v>19</v>
      </c>
      <c r="I1253" t="s">
        <v>200</v>
      </c>
      <c r="J1253" t="s">
        <v>201</v>
      </c>
      <c r="K1253">
        <v>10009</v>
      </c>
      <c r="L1253" t="s">
        <v>104</v>
      </c>
      <c r="M1253" t="s">
        <v>2628</v>
      </c>
      <c r="N1253" s="4" t="str">
        <f>VLOOKUP(M1253,Table3[#All],2)</f>
        <v>Office Supplies</v>
      </c>
      <c r="O1253" s="4" t="str">
        <f>VLOOKUP(M1253,Table3[#All],3)</f>
        <v>Art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3">
      <c r="A1254">
        <v>1253</v>
      </c>
      <c r="B1254" t="s">
        <v>2629</v>
      </c>
      <c r="C1254" s="1">
        <v>42101</v>
      </c>
      <c r="D1254" s="1">
        <v>42254</v>
      </c>
      <c r="E1254" t="s">
        <v>34</v>
      </c>
      <c r="F1254" t="s">
        <v>58</v>
      </c>
      <c r="G1254" s="4" t="str">
        <f>VLOOKUP(F1254,Table2[#All],3)</f>
        <v>Consumer</v>
      </c>
      <c r="H1254" t="s">
        <v>19</v>
      </c>
      <c r="I1254" t="s">
        <v>1902</v>
      </c>
      <c r="J1254" t="s">
        <v>75</v>
      </c>
      <c r="K1254">
        <v>53209</v>
      </c>
      <c r="L1254" t="s">
        <v>68</v>
      </c>
      <c r="M1254" t="s">
        <v>2630</v>
      </c>
      <c r="N1254" s="4" t="str">
        <f>VLOOKUP(M1254,Table3[#All],2)</f>
        <v>Technology</v>
      </c>
      <c r="O1254" s="4" t="str">
        <f>VLOOKUP(M1254,Table3[#All],3)</f>
        <v>Phones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3">
      <c r="A1255">
        <v>1254</v>
      </c>
      <c r="B1255" t="s">
        <v>2631</v>
      </c>
      <c r="C1255" s="1">
        <v>43011</v>
      </c>
      <c r="D1255" t="s">
        <v>2632</v>
      </c>
      <c r="E1255" t="s">
        <v>34</v>
      </c>
      <c r="F1255" t="s">
        <v>2633</v>
      </c>
      <c r="G1255" s="4" t="str">
        <f>VLOOKUP(F1255,Table2[#All],3)</f>
        <v>Home Office</v>
      </c>
      <c r="H1255" t="s">
        <v>19</v>
      </c>
      <c r="I1255" t="s">
        <v>1672</v>
      </c>
      <c r="J1255" t="s">
        <v>103</v>
      </c>
      <c r="K1255">
        <v>19013</v>
      </c>
      <c r="L1255" t="s">
        <v>104</v>
      </c>
      <c r="M1255" t="s">
        <v>1991</v>
      </c>
      <c r="N1255" s="4" t="str">
        <f>VLOOKUP(M1255,Table3[#All],2)</f>
        <v>Office Supplies</v>
      </c>
      <c r="O1255" s="4" t="str">
        <f>VLOOKUP(M1255,Table3[#All],3)</f>
        <v>Art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3">
      <c r="A1256">
        <v>1255</v>
      </c>
      <c r="B1256" t="s">
        <v>2631</v>
      </c>
      <c r="C1256" s="1">
        <v>43011</v>
      </c>
      <c r="D1256" t="s">
        <v>2632</v>
      </c>
      <c r="E1256" t="s">
        <v>34</v>
      </c>
      <c r="F1256" t="s">
        <v>2633</v>
      </c>
      <c r="G1256" s="4" t="str">
        <f>VLOOKUP(F1256,Table2[#All],3)</f>
        <v>Home Office</v>
      </c>
      <c r="H1256" t="s">
        <v>19</v>
      </c>
      <c r="I1256" t="s">
        <v>1672</v>
      </c>
      <c r="J1256" t="s">
        <v>103</v>
      </c>
      <c r="K1256">
        <v>19013</v>
      </c>
      <c r="L1256" t="s">
        <v>104</v>
      </c>
      <c r="M1256" t="s">
        <v>1214</v>
      </c>
      <c r="N1256" s="4" t="str">
        <f>VLOOKUP(M1256,Table3[#All],2)</f>
        <v>Technology</v>
      </c>
      <c r="O1256" s="4" t="str">
        <f>VLOOKUP(M1256,Table3[#All],3)</f>
        <v>Phones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3">
      <c r="A1257">
        <v>1256</v>
      </c>
      <c r="B1257" t="s">
        <v>2631</v>
      </c>
      <c r="C1257" s="1">
        <v>43011</v>
      </c>
      <c r="D1257" t="s">
        <v>2632</v>
      </c>
      <c r="E1257" t="s">
        <v>34</v>
      </c>
      <c r="F1257" t="s">
        <v>2633</v>
      </c>
      <c r="G1257" s="4" t="str">
        <f>VLOOKUP(F1257,Table2[#All],3)</f>
        <v>Home Office</v>
      </c>
      <c r="H1257" t="s">
        <v>19</v>
      </c>
      <c r="I1257" t="s">
        <v>1672</v>
      </c>
      <c r="J1257" t="s">
        <v>103</v>
      </c>
      <c r="K1257">
        <v>19013</v>
      </c>
      <c r="L1257" t="s">
        <v>104</v>
      </c>
      <c r="M1257" t="s">
        <v>2634</v>
      </c>
      <c r="N1257" s="4" t="str">
        <f>VLOOKUP(M1257,Table3[#All],2)</f>
        <v>Furniture</v>
      </c>
      <c r="O1257" s="4" t="str">
        <f>VLOOKUP(M1257,Table3[#All],3)</f>
        <v>Furnishings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3">
      <c r="A1258">
        <v>1257</v>
      </c>
      <c r="B1258" t="s">
        <v>2631</v>
      </c>
      <c r="C1258" s="1">
        <v>43011</v>
      </c>
      <c r="D1258" t="s">
        <v>2632</v>
      </c>
      <c r="E1258" t="s">
        <v>34</v>
      </c>
      <c r="F1258" t="s">
        <v>2633</v>
      </c>
      <c r="G1258" s="4" t="str">
        <f>VLOOKUP(F1258,Table2[#All],3)</f>
        <v>Home Office</v>
      </c>
      <c r="H1258" t="s">
        <v>19</v>
      </c>
      <c r="I1258" t="s">
        <v>1672</v>
      </c>
      <c r="J1258" t="s">
        <v>103</v>
      </c>
      <c r="K1258">
        <v>19013</v>
      </c>
      <c r="L1258" t="s">
        <v>104</v>
      </c>
      <c r="M1258" t="s">
        <v>2635</v>
      </c>
      <c r="N1258" s="4" t="str">
        <f>VLOOKUP(M1258,Table3[#All],2)</f>
        <v>Furniture</v>
      </c>
      <c r="O1258" s="4" t="str">
        <f>VLOOKUP(M1258,Table3[#All],3)</f>
        <v>Furnishings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3">
      <c r="A1259">
        <v>1258</v>
      </c>
      <c r="B1259" t="s">
        <v>2636</v>
      </c>
      <c r="C1259" t="s">
        <v>2637</v>
      </c>
      <c r="D1259" t="s">
        <v>2638</v>
      </c>
      <c r="E1259" t="s">
        <v>17</v>
      </c>
      <c r="F1259" t="s">
        <v>1115</v>
      </c>
      <c r="G1259" s="4" t="str">
        <f>VLOOKUP(F1259,Table2[#All],3)</f>
        <v>Home Office</v>
      </c>
      <c r="H1259" t="s">
        <v>19</v>
      </c>
      <c r="I1259" t="s">
        <v>353</v>
      </c>
      <c r="J1259" t="s">
        <v>55</v>
      </c>
      <c r="K1259">
        <v>28205</v>
      </c>
      <c r="L1259" t="s">
        <v>22</v>
      </c>
      <c r="M1259" t="s">
        <v>1676</v>
      </c>
      <c r="N1259" s="4" t="str">
        <f>VLOOKUP(M1259,Table3[#All],2)</f>
        <v>Office Supplies</v>
      </c>
      <c r="O1259" s="4" t="str">
        <f>VLOOKUP(M1259,Table3[#All],3)</f>
        <v>Binders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3">
      <c r="A1260">
        <v>1259</v>
      </c>
      <c r="B1260" t="s">
        <v>2636</v>
      </c>
      <c r="C1260" t="s">
        <v>2637</v>
      </c>
      <c r="D1260" t="s">
        <v>2638</v>
      </c>
      <c r="E1260" t="s">
        <v>17</v>
      </c>
      <c r="F1260" t="s">
        <v>1115</v>
      </c>
      <c r="G1260" s="4" t="str">
        <f>VLOOKUP(F1260,Table2[#All],3)</f>
        <v>Home Office</v>
      </c>
      <c r="H1260" t="s">
        <v>19</v>
      </c>
      <c r="I1260" t="s">
        <v>353</v>
      </c>
      <c r="J1260" t="s">
        <v>55</v>
      </c>
      <c r="K1260">
        <v>28205</v>
      </c>
      <c r="L1260" t="s">
        <v>22</v>
      </c>
      <c r="M1260" t="s">
        <v>2639</v>
      </c>
      <c r="N1260" s="4" t="str">
        <f>VLOOKUP(M1260,Table3[#All],2)</f>
        <v>Office Supplies</v>
      </c>
      <c r="O1260" s="4" t="str">
        <f>VLOOKUP(M1260,Table3[#All],3)</f>
        <v>Storage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3">
      <c r="A1261">
        <v>1260</v>
      </c>
      <c r="B1261" t="s">
        <v>2636</v>
      </c>
      <c r="C1261" t="s">
        <v>2637</v>
      </c>
      <c r="D1261" t="s">
        <v>2638</v>
      </c>
      <c r="E1261" t="s">
        <v>17</v>
      </c>
      <c r="F1261" t="s">
        <v>1115</v>
      </c>
      <c r="G1261" s="4" t="str">
        <f>VLOOKUP(F1261,Table2[#All],3)</f>
        <v>Home Office</v>
      </c>
      <c r="H1261" t="s">
        <v>19</v>
      </c>
      <c r="I1261" t="s">
        <v>353</v>
      </c>
      <c r="J1261" t="s">
        <v>55</v>
      </c>
      <c r="K1261">
        <v>28205</v>
      </c>
      <c r="L1261" t="s">
        <v>22</v>
      </c>
      <c r="M1261" t="s">
        <v>732</v>
      </c>
      <c r="N1261" s="4" t="str">
        <f>VLOOKUP(M1261,Table3[#All],2)</f>
        <v>Technology</v>
      </c>
      <c r="O1261" s="4" t="str">
        <f>VLOOKUP(M1261,Table3[#All],3)</f>
        <v>Accessories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3">
      <c r="A1262">
        <v>1261</v>
      </c>
      <c r="B1262" t="s">
        <v>2640</v>
      </c>
      <c r="C1262" t="s">
        <v>130</v>
      </c>
      <c r="D1262" t="s">
        <v>2641</v>
      </c>
      <c r="E1262" t="s">
        <v>34</v>
      </c>
      <c r="F1262" t="s">
        <v>2642</v>
      </c>
      <c r="G1262" s="4" t="str">
        <f>VLOOKUP(F1262,Table2[#All],3)</f>
        <v>Consumer</v>
      </c>
      <c r="H1262" t="s">
        <v>19</v>
      </c>
      <c r="I1262" t="s">
        <v>1125</v>
      </c>
      <c r="J1262" t="s">
        <v>37</v>
      </c>
      <c r="K1262">
        <v>32216</v>
      </c>
      <c r="L1262" t="s">
        <v>22</v>
      </c>
      <c r="M1262" t="s">
        <v>2643</v>
      </c>
      <c r="N1262" s="4" t="str">
        <f>VLOOKUP(M1262,Table3[#All],2)</f>
        <v>Technology</v>
      </c>
      <c r="O1262" s="4" t="str">
        <f>VLOOKUP(M1262,Table3[#All],3)</f>
        <v>Phones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3">
      <c r="A1263">
        <v>1262</v>
      </c>
      <c r="B1263" t="s">
        <v>2644</v>
      </c>
      <c r="C1263" t="s">
        <v>642</v>
      </c>
      <c r="D1263" s="1">
        <v>42471</v>
      </c>
      <c r="E1263" t="s">
        <v>34</v>
      </c>
      <c r="F1263" t="s">
        <v>2645</v>
      </c>
      <c r="G1263" s="4" t="str">
        <f>VLOOKUP(F1263,Table2[#All],3)</f>
        <v>Corporate</v>
      </c>
      <c r="H1263" t="s">
        <v>19</v>
      </c>
      <c r="I1263" t="s">
        <v>2646</v>
      </c>
      <c r="J1263" t="s">
        <v>55</v>
      </c>
      <c r="K1263">
        <v>27834</v>
      </c>
      <c r="L1263" t="s">
        <v>22</v>
      </c>
      <c r="M1263" t="s">
        <v>2647</v>
      </c>
      <c r="N1263" s="4" t="str">
        <f>VLOOKUP(M1263,Table3[#All],2)</f>
        <v>Office Supplies</v>
      </c>
      <c r="O1263" s="4" t="str">
        <f>VLOOKUP(M1263,Table3[#All],3)</f>
        <v>Binders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3">
      <c r="A1264">
        <v>1263</v>
      </c>
      <c r="B1264" t="s">
        <v>2648</v>
      </c>
      <c r="C1264" s="1">
        <v>42923</v>
      </c>
      <c r="D1264" s="1">
        <v>42985</v>
      </c>
      <c r="E1264" t="s">
        <v>17</v>
      </c>
      <c r="F1264" t="s">
        <v>2446</v>
      </c>
      <c r="G1264" s="4" t="str">
        <f>VLOOKUP(F1264,Table2[#All],3)</f>
        <v>Consumer</v>
      </c>
      <c r="H1264" t="s">
        <v>19</v>
      </c>
      <c r="I1264" t="s">
        <v>863</v>
      </c>
      <c r="J1264" t="s">
        <v>201</v>
      </c>
      <c r="K1264">
        <v>11561</v>
      </c>
      <c r="L1264" t="s">
        <v>104</v>
      </c>
      <c r="M1264" t="s">
        <v>115</v>
      </c>
      <c r="N1264" s="4" t="str">
        <f>VLOOKUP(M1264,Table3[#All],2)</f>
        <v>Office Supplies</v>
      </c>
      <c r="O1264" s="4" t="str">
        <f>VLOOKUP(M1264,Table3[#All],3)</f>
        <v>Binders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3">
      <c r="A1265">
        <v>1264</v>
      </c>
      <c r="B1265" t="s">
        <v>2649</v>
      </c>
      <c r="C1265" s="1">
        <v>42379</v>
      </c>
      <c r="D1265" s="1">
        <v>42410</v>
      </c>
      <c r="E1265" t="s">
        <v>135</v>
      </c>
      <c r="F1265" t="s">
        <v>2650</v>
      </c>
      <c r="G1265" s="4" t="str">
        <f>VLOOKUP(F1265,Table2[#All],3)</f>
        <v>Consumer</v>
      </c>
      <c r="H1265" t="s">
        <v>19</v>
      </c>
      <c r="I1265" t="s">
        <v>2471</v>
      </c>
      <c r="J1265" t="s">
        <v>192</v>
      </c>
      <c r="K1265">
        <v>46350</v>
      </c>
      <c r="L1265" t="s">
        <v>68</v>
      </c>
      <c r="M1265" t="s">
        <v>459</v>
      </c>
      <c r="N1265" s="4" t="str">
        <f>VLOOKUP(M1265,Table3[#All],2)</f>
        <v>Technology</v>
      </c>
      <c r="O1265" s="4" t="str">
        <f>VLOOKUP(M1265,Table3[#All],3)</f>
        <v>Phones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3">
      <c r="A1266">
        <v>1265</v>
      </c>
      <c r="B1266" t="s">
        <v>2649</v>
      </c>
      <c r="C1266" s="1">
        <v>42379</v>
      </c>
      <c r="D1266" s="1">
        <v>42410</v>
      </c>
      <c r="E1266" t="s">
        <v>135</v>
      </c>
      <c r="F1266" t="s">
        <v>2650</v>
      </c>
      <c r="G1266" s="4" t="str">
        <f>VLOOKUP(F1266,Table2[#All],3)</f>
        <v>Consumer</v>
      </c>
      <c r="H1266" t="s">
        <v>19</v>
      </c>
      <c r="I1266" t="s">
        <v>2471</v>
      </c>
      <c r="J1266" t="s">
        <v>192</v>
      </c>
      <c r="K1266">
        <v>46350</v>
      </c>
      <c r="L1266" t="s">
        <v>68</v>
      </c>
      <c r="M1266" t="s">
        <v>2634</v>
      </c>
      <c r="N1266" s="4" t="str">
        <f>VLOOKUP(M1266,Table3[#All],2)</f>
        <v>Furniture</v>
      </c>
      <c r="O1266" s="4" t="str">
        <f>VLOOKUP(M1266,Table3[#All],3)</f>
        <v>Furnishings</v>
      </c>
      <c r="P1266">
        <v>41.85</v>
      </c>
      <c r="Q1266">
        <v>5</v>
      </c>
      <c r="R1266">
        <v>0</v>
      </c>
      <c r="S1266">
        <v>10.881</v>
      </c>
    </row>
    <row r="1267" spans="1:19" x14ac:dyDescent="0.3">
      <c r="A1267">
        <v>1266</v>
      </c>
      <c r="B1267" t="s">
        <v>2651</v>
      </c>
      <c r="C1267" s="1">
        <v>42775</v>
      </c>
      <c r="D1267" s="1">
        <v>42925</v>
      </c>
      <c r="E1267" t="s">
        <v>34</v>
      </c>
      <c r="F1267" t="s">
        <v>2652</v>
      </c>
      <c r="G1267" s="4" t="str">
        <f>VLOOKUP(F1267,Table2[#All],3)</f>
        <v>Consumer</v>
      </c>
      <c r="H1267" t="s">
        <v>19</v>
      </c>
      <c r="I1267" t="s">
        <v>87</v>
      </c>
      <c r="J1267" t="s">
        <v>29</v>
      </c>
      <c r="K1267">
        <v>94122</v>
      </c>
      <c r="L1267" t="s">
        <v>30</v>
      </c>
      <c r="M1267" t="s">
        <v>2653</v>
      </c>
      <c r="N1267" s="4" t="str">
        <f>VLOOKUP(M1267,Table3[#All],2)</f>
        <v>Office Supplies</v>
      </c>
      <c r="O1267" s="4" t="str">
        <f>VLOOKUP(M1267,Table3[#All],3)</f>
        <v>Art</v>
      </c>
      <c r="P1267">
        <v>6.57</v>
      </c>
      <c r="Q1267">
        <v>3</v>
      </c>
      <c r="R1267">
        <v>0</v>
      </c>
      <c r="S1267">
        <v>1.7739</v>
      </c>
    </row>
    <row r="1268" spans="1:19" x14ac:dyDescent="0.3">
      <c r="A1268">
        <v>1267</v>
      </c>
      <c r="B1268" t="s">
        <v>2654</v>
      </c>
      <c r="C1268" t="s">
        <v>1043</v>
      </c>
      <c r="D1268" t="s">
        <v>1778</v>
      </c>
      <c r="E1268" t="s">
        <v>34</v>
      </c>
      <c r="F1268" t="s">
        <v>278</v>
      </c>
      <c r="G1268" s="4" t="str">
        <f>VLOOKUP(F1268,Table2[#All],3)</f>
        <v>Corporate</v>
      </c>
      <c r="H1268" t="s">
        <v>19</v>
      </c>
      <c r="I1268" t="s">
        <v>28</v>
      </c>
      <c r="J1268" t="s">
        <v>29</v>
      </c>
      <c r="K1268">
        <v>90045</v>
      </c>
      <c r="L1268" t="s">
        <v>30</v>
      </c>
      <c r="M1268" t="s">
        <v>1120</v>
      </c>
      <c r="N1268" s="4" t="str">
        <f>VLOOKUP(M1268,Table3[#All],2)</f>
        <v>Office Supplies</v>
      </c>
      <c r="O1268" s="4" t="str">
        <f>VLOOKUP(M1268,Table3[#All],3)</f>
        <v>Storage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3">
      <c r="A1269">
        <v>1268</v>
      </c>
      <c r="B1269" t="s">
        <v>2654</v>
      </c>
      <c r="C1269" t="s">
        <v>1043</v>
      </c>
      <c r="D1269" t="s">
        <v>1778</v>
      </c>
      <c r="E1269" t="s">
        <v>34</v>
      </c>
      <c r="F1269" t="s">
        <v>278</v>
      </c>
      <c r="G1269" s="4" t="str">
        <f>VLOOKUP(F1269,Table2[#All],3)</f>
        <v>Corporate</v>
      </c>
      <c r="H1269" t="s">
        <v>19</v>
      </c>
      <c r="I1269" t="s">
        <v>28</v>
      </c>
      <c r="J1269" t="s">
        <v>29</v>
      </c>
      <c r="K1269">
        <v>90045</v>
      </c>
      <c r="L1269" t="s">
        <v>30</v>
      </c>
      <c r="M1269" t="s">
        <v>227</v>
      </c>
      <c r="N1269" s="4" t="str">
        <f>VLOOKUP(M1269,Table3[#All],2)</f>
        <v>Furniture</v>
      </c>
      <c r="O1269" s="4" t="str">
        <f>VLOOKUP(M1269,Table3[#All],3)</f>
        <v>Chairs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3">
      <c r="A1270">
        <v>1269</v>
      </c>
      <c r="B1270" t="s">
        <v>2655</v>
      </c>
      <c r="C1270" t="s">
        <v>161</v>
      </c>
      <c r="D1270" t="s">
        <v>2656</v>
      </c>
      <c r="E1270" t="s">
        <v>34</v>
      </c>
      <c r="F1270" t="s">
        <v>2599</v>
      </c>
      <c r="G1270" s="4" t="str">
        <f>VLOOKUP(F1270,Table2[#All],3)</f>
        <v>Corporate</v>
      </c>
      <c r="H1270" t="s">
        <v>19</v>
      </c>
      <c r="I1270" t="s">
        <v>1087</v>
      </c>
      <c r="J1270" t="s">
        <v>345</v>
      </c>
      <c r="K1270">
        <v>80027</v>
      </c>
      <c r="L1270" t="s">
        <v>30</v>
      </c>
      <c r="M1270" t="s">
        <v>1140</v>
      </c>
      <c r="N1270" s="4" t="str">
        <f>VLOOKUP(M1270,Table3[#All],2)</f>
        <v>Furniture</v>
      </c>
      <c r="O1270" s="4" t="str">
        <f>VLOOKUP(M1270,Table3[#All],3)</f>
        <v>Furnishings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3">
      <c r="A1271">
        <v>1270</v>
      </c>
      <c r="B1271" t="s">
        <v>2657</v>
      </c>
      <c r="C1271" s="1">
        <v>42831</v>
      </c>
      <c r="D1271" s="1">
        <v>42953</v>
      </c>
      <c r="E1271" t="s">
        <v>34</v>
      </c>
      <c r="F1271" t="s">
        <v>2658</v>
      </c>
      <c r="G1271" s="4" t="str">
        <f>VLOOKUP(F1271,Table2[#All],3)</f>
        <v>Consumer</v>
      </c>
      <c r="H1271" t="s">
        <v>19</v>
      </c>
      <c r="I1271" t="s">
        <v>1926</v>
      </c>
      <c r="J1271" t="s">
        <v>269</v>
      </c>
      <c r="K1271">
        <v>35630</v>
      </c>
      <c r="L1271" t="s">
        <v>22</v>
      </c>
      <c r="M1271" t="s">
        <v>2659</v>
      </c>
      <c r="N1271" s="4" t="str">
        <f>VLOOKUP(M1271,Table3[#All],2)</f>
        <v>Office Supplies</v>
      </c>
      <c r="O1271" s="4" t="str">
        <f>VLOOKUP(M1271,Table3[#All],3)</f>
        <v>Paper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3">
      <c r="A1272">
        <v>1271</v>
      </c>
      <c r="B1272" t="s">
        <v>2660</v>
      </c>
      <c r="C1272" t="s">
        <v>1114</v>
      </c>
      <c r="D1272" t="s">
        <v>2308</v>
      </c>
      <c r="E1272" t="s">
        <v>34</v>
      </c>
      <c r="F1272" t="s">
        <v>1612</v>
      </c>
      <c r="G1272" s="4" t="str">
        <f>VLOOKUP(F1272,Table2[#All],3)</f>
        <v>Corporate</v>
      </c>
      <c r="H1272" t="s">
        <v>19</v>
      </c>
      <c r="I1272" t="s">
        <v>226</v>
      </c>
      <c r="J1272" t="s">
        <v>152</v>
      </c>
      <c r="K1272">
        <v>60623</v>
      </c>
      <c r="L1272" t="s">
        <v>68</v>
      </c>
      <c r="M1272" t="s">
        <v>2661</v>
      </c>
      <c r="N1272" s="4" t="str">
        <f>VLOOKUP(M1272,Table3[#All],2)</f>
        <v>Office Supplies</v>
      </c>
      <c r="O1272" s="4" t="str">
        <f>VLOOKUP(M1272,Table3[#All],3)</f>
        <v>Storage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3">
      <c r="A1273">
        <v>1272</v>
      </c>
      <c r="B1273" t="s">
        <v>2660</v>
      </c>
      <c r="C1273" t="s">
        <v>1114</v>
      </c>
      <c r="D1273" t="s">
        <v>2308</v>
      </c>
      <c r="E1273" t="s">
        <v>34</v>
      </c>
      <c r="F1273" t="s">
        <v>1612</v>
      </c>
      <c r="G1273" s="4" t="str">
        <f>VLOOKUP(F1273,Table2[#All],3)</f>
        <v>Corporate</v>
      </c>
      <c r="H1273" t="s">
        <v>19</v>
      </c>
      <c r="I1273" t="s">
        <v>226</v>
      </c>
      <c r="J1273" t="s">
        <v>152</v>
      </c>
      <c r="K1273">
        <v>60623</v>
      </c>
      <c r="L1273" t="s">
        <v>68</v>
      </c>
      <c r="M1273" t="s">
        <v>2110</v>
      </c>
      <c r="N1273" s="4" t="str">
        <f>VLOOKUP(M1273,Table3[#All],2)</f>
        <v>Office Supplies</v>
      </c>
      <c r="O1273" s="4" t="str">
        <f>VLOOKUP(M1273,Table3[#All],3)</f>
        <v>Appliances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3">
      <c r="A1274">
        <v>1273</v>
      </c>
      <c r="B1274" t="s">
        <v>2660</v>
      </c>
      <c r="C1274" t="s">
        <v>1114</v>
      </c>
      <c r="D1274" t="s">
        <v>2308</v>
      </c>
      <c r="E1274" t="s">
        <v>34</v>
      </c>
      <c r="F1274" t="s">
        <v>1612</v>
      </c>
      <c r="G1274" s="4" t="str">
        <f>VLOOKUP(F1274,Table2[#All],3)</f>
        <v>Corporate</v>
      </c>
      <c r="H1274" t="s">
        <v>19</v>
      </c>
      <c r="I1274" t="s">
        <v>226</v>
      </c>
      <c r="J1274" t="s">
        <v>152</v>
      </c>
      <c r="K1274">
        <v>60623</v>
      </c>
      <c r="L1274" t="s">
        <v>68</v>
      </c>
      <c r="M1274" t="s">
        <v>2662</v>
      </c>
      <c r="N1274" s="4" t="str">
        <f>VLOOKUP(M1274,Table3[#All],2)</f>
        <v>Office Supplies</v>
      </c>
      <c r="O1274" s="4" t="str">
        <f>VLOOKUP(M1274,Table3[#All],3)</f>
        <v>Binders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3">
      <c r="A1275">
        <v>1274</v>
      </c>
      <c r="B1275" t="s">
        <v>2663</v>
      </c>
      <c r="C1275" t="s">
        <v>2664</v>
      </c>
      <c r="D1275" t="s">
        <v>2664</v>
      </c>
      <c r="E1275" t="s">
        <v>952</v>
      </c>
      <c r="F1275" t="s">
        <v>2381</v>
      </c>
      <c r="G1275" s="4" t="str">
        <f>VLOOKUP(F1275,Table2[#All],3)</f>
        <v>Consumer</v>
      </c>
      <c r="H1275" t="s">
        <v>19</v>
      </c>
      <c r="I1275" t="s">
        <v>66</v>
      </c>
      <c r="J1275" t="s">
        <v>67</v>
      </c>
      <c r="K1275">
        <v>76106</v>
      </c>
      <c r="L1275" t="s">
        <v>68</v>
      </c>
      <c r="M1275" t="s">
        <v>2191</v>
      </c>
      <c r="N1275" s="4" t="str">
        <f>VLOOKUP(M1275,Table3[#All],2)</f>
        <v>Office Supplies</v>
      </c>
      <c r="O1275" s="4" t="str">
        <f>VLOOKUP(M1275,Table3[#All],3)</f>
        <v>Paper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3">
      <c r="A1276">
        <v>1275</v>
      </c>
      <c r="B1276" t="s">
        <v>2663</v>
      </c>
      <c r="C1276" t="s">
        <v>2664</v>
      </c>
      <c r="D1276" t="s">
        <v>2664</v>
      </c>
      <c r="E1276" t="s">
        <v>952</v>
      </c>
      <c r="F1276" t="s">
        <v>2381</v>
      </c>
      <c r="G1276" s="4" t="str">
        <f>VLOOKUP(F1276,Table2[#All],3)</f>
        <v>Consumer</v>
      </c>
      <c r="H1276" t="s">
        <v>19</v>
      </c>
      <c r="I1276" t="s">
        <v>66</v>
      </c>
      <c r="J1276" t="s">
        <v>67</v>
      </c>
      <c r="K1276">
        <v>76106</v>
      </c>
      <c r="L1276" t="s">
        <v>68</v>
      </c>
      <c r="M1276" t="s">
        <v>2665</v>
      </c>
      <c r="N1276" s="4" t="str">
        <f>VLOOKUP(M1276,Table3[#All],2)</f>
        <v>Furniture</v>
      </c>
      <c r="O1276" s="4" t="str">
        <f>VLOOKUP(M1276,Table3[#All],3)</f>
        <v>Chairs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3">
      <c r="A1277">
        <v>1276</v>
      </c>
      <c r="B1277" t="s">
        <v>2663</v>
      </c>
      <c r="C1277" t="s">
        <v>2664</v>
      </c>
      <c r="D1277" t="s">
        <v>2664</v>
      </c>
      <c r="E1277" t="s">
        <v>952</v>
      </c>
      <c r="F1277" t="s">
        <v>2381</v>
      </c>
      <c r="G1277" s="4" t="str">
        <f>VLOOKUP(F1277,Table2[#All],3)</f>
        <v>Consumer</v>
      </c>
      <c r="H1277" t="s">
        <v>19</v>
      </c>
      <c r="I1277" t="s">
        <v>66</v>
      </c>
      <c r="J1277" t="s">
        <v>67</v>
      </c>
      <c r="K1277">
        <v>76106</v>
      </c>
      <c r="L1277" t="s">
        <v>68</v>
      </c>
      <c r="M1277" t="s">
        <v>339</v>
      </c>
      <c r="N1277" s="4" t="str">
        <f>VLOOKUP(M1277,Table3[#All],2)</f>
        <v>Office Supplies</v>
      </c>
      <c r="O1277" s="4" t="str">
        <f>VLOOKUP(M1277,Table3[#All],3)</f>
        <v>Paper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3">
      <c r="A1278">
        <v>1277</v>
      </c>
      <c r="B1278" t="s">
        <v>2663</v>
      </c>
      <c r="C1278" t="s">
        <v>2664</v>
      </c>
      <c r="D1278" t="s">
        <v>2664</v>
      </c>
      <c r="E1278" t="s">
        <v>952</v>
      </c>
      <c r="F1278" t="s">
        <v>2381</v>
      </c>
      <c r="G1278" s="4" t="str">
        <f>VLOOKUP(F1278,Table2[#All],3)</f>
        <v>Consumer</v>
      </c>
      <c r="H1278" t="s">
        <v>19</v>
      </c>
      <c r="I1278" t="s">
        <v>66</v>
      </c>
      <c r="J1278" t="s">
        <v>67</v>
      </c>
      <c r="K1278">
        <v>76106</v>
      </c>
      <c r="L1278" t="s">
        <v>68</v>
      </c>
      <c r="M1278" t="s">
        <v>2666</v>
      </c>
      <c r="N1278" s="4" t="str">
        <f>VLOOKUP(M1278,Table3[#All],2)</f>
        <v>Technology</v>
      </c>
      <c r="O1278" s="4" t="str">
        <f>VLOOKUP(M1278,Table3[#All],3)</f>
        <v>Accessories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3">
      <c r="A1279">
        <v>1278</v>
      </c>
      <c r="B1279" t="s">
        <v>2667</v>
      </c>
      <c r="C1279" s="1">
        <v>42405</v>
      </c>
      <c r="D1279" s="1">
        <v>42556</v>
      </c>
      <c r="E1279" t="s">
        <v>34</v>
      </c>
      <c r="F1279" t="s">
        <v>2668</v>
      </c>
      <c r="G1279" s="4" t="str">
        <f>VLOOKUP(F1279,Table2[#All],3)</f>
        <v>Consumer</v>
      </c>
      <c r="H1279" t="s">
        <v>19</v>
      </c>
      <c r="I1279" t="s">
        <v>132</v>
      </c>
      <c r="J1279" t="s">
        <v>67</v>
      </c>
      <c r="K1279">
        <v>77070</v>
      </c>
      <c r="L1279" t="s">
        <v>68</v>
      </c>
      <c r="M1279" t="s">
        <v>2669</v>
      </c>
      <c r="N1279" s="4" t="str">
        <f>VLOOKUP(M1279,Table3[#All],2)</f>
        <v>Office Supplies</v>
      </c>
      <c r="O1279" s="4" t="str">
        <f>VLOOKUP(M1279,Table3[#All],3)</f>
        <v>Art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3">
      <c r="A1280">
        <v>1279</v>
      </c>
      <c r="B1280" t="s">
        <v>2670</v>
      </c>
      <c r="C1280" s="1">
        <v>41860</v>
      </c>
      <c r="D1280" s="1">
        <v>41952</v>
      </c>
      <c r="E1280" t="s">
        <v>135</v>
      </c>
      <c r="F1280" t="s">
        <v>2144</v>
      </c>
      <c r="G1280" s="4" t="str">
        <f>VLOOKUP(F1280,Table2[#All],3)</f>
        <v>Corporate</v>
      </c>
      <c r="H1280" t="s">
        <v>19</v>
      </c>
      <c r="I1280" t="s">
        <v>2671</v>
      </c>
      <c r="J1280" t="s">
        <v>938</v>
      </c>
      <c r="K1280">
        <v>31204</v>
      </c>
      <c r="L1280" t="s">
        <v>22</v>
      </c>
      <c r="M1280" t="s">
        <v>2672</v>
      </c>
      <c r="N1280" s="4" t="str">
        <f>VLOOKUP(M1280,Table3[#All],2)</f>
        <v>Technology</v>
      </c>
      <c r="O1280" s="4" t="str">
        <f>VLOOKUP(M1280,Table3[#All],3)</f>
        <v>Accessories</v>
      </c>
      <c r="P1280">
        <v>32.97</v>
      </c>
      <c r="Q1280">
        <v>3</v>
      </c>
      <c r="R1280">
        <v>0</v>
      </c>
      <c r="S1280">
        <v>12.8583</v>
      </c>
    </row>
    <row r="1281" spans="1:19" x14ac:dyDescent="0.3">
      <c r="A1281">
        <v>1280</v>
      </c>
      <c r="B1281" t="s">
        <v>2670</v>
      </c>
      <c r="C1281" s="1">
        <v>41860</v>
      </c>
      <c r="D1281" s="1">
        <v>41952</v>
      </c>
      <c r="E1281" t="s">
        <v>135</v>
      </c>
      <c r="F1281" t="s">
        <v>2144</v>
      </c>
      <c r="G1281" s="4" t="str">
        <f>VLOOKUP(F1281,Table2[#All],3)</f>
        <v>Corporate</v>
      </c>
      <c r="H1281" t="s">
        <v>19</v>
      </c>
      <c r="I1281" t="s">
        <v>2671</v>
      </c>
      <c r="J1281" t="s">
        <v>938</v>
      </c>
      <c r="K1281">
        <v>31204</v>
      </c>
      <c r="L1281" t="s">
        <v>22</v>
      </c>
      <c r="M1281" t="s">
        <v>2673</v>
      </c>
      <c r="N1281" s="4" t="str">
        <f>VLOOKUP(M1281,Table3[#All],2)</f>
        <v>Technology</v>
      </c>
      <c r="O1281" s="4" t="str">
        <f>VLOOKUP(M1281,Table3[#All],3)</f>
        <v>Accessories</v>
      </c>
      <c r="P1281">
        <v>83.88</v>
      </c>
      <c r="Q1281">
        <v>4</v>
      </c>
      <c r="R1281">
        <v>0</v>
      </c>
      <c r="S1281">
        <v>30.1968</v>
      </c>
    </row>
    <row r="1282" spans="1:19" x14ac:dyDescent="0.3">
      <c r="A1282">
        <v>1281</v>
      </c>
      <c r="B1282" t="s">
        <v>2674</v>
      </c>
      <c r="C1282" s="1">
        <v>42499</v>
      </c>
      <c r="D1282" s="1">
        <v>42530</v>
      </c>
      <c r="E1282" t="s">
        <v>135</v>
      </c>
      <c r="F1282" t="s">
        <v>1914</v>
      </c>
      <c r="G1282" s="4" t="str">
        <f>VLOOKUP(F1282,Table2[#All],3)</f>
        <v>Consumer</v>
      </c>
      <c r="H1282" t="s">
        <v>19</v>
      </c>
      <c r="I1282" t="s">
        <v>2675</v>
      </c>
      <c r="J1282" t="s">
        <v>371</v>
      </c>
      <c r="K1282">
        <v>52402</v>
      </c>
      <c r="L1282" t="s">
        <v>68</v>
      </c>
      <c r="M1282" t="s">
        <v>2676</v>
      </c>
      <c r="N1282" s="4" t="str">
        <f>VLOOKUP(M1282,Table3[#All],2)</f>
        <v>Technology</v>
      </c>
      <c r="O1282" s="4" t="str">
        <f>VLOOKUP(M1282,Table3[#All],3)</f>
        <v>Phones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3">
      <c r="A1283">
        <v>1282</v>
      </c>
      <c r="B1283" t="s">
        <v>2677</v>
      </c>
      <c r="C1283" s="1">
        <v>42982</v>
      </c>
      <c r="D1283" s="1">
        <v>43043</v>
      </c>
      <c r="E1283" t="s">
        <v>135</v>
      </c>
      <c r="F1283" t="s">
        <v>1239</v>
      </c>
      <c r="G1283" s="4" t="str">
        <f>VLOOKUP(F1283,Table2[#All],3)</f>
        <v>Consumer</v>
      </c>
      <c r="H1283" t="s">
        <v>19</v>
      </c>
      <c r="I1283" t="s">
        <v>1125</v>
      </c>
      <c r="J1283" t="s">
        <v>37</v>
      </c>
      <c r="K1283">
        <v>32216</v>
      </c>
      <c r="L1283" t="s">
        <v>22</v>
      </c>
      <c r="M1283" t="s">
        <v>2678</v>
      </c>
      <c r="N1283" s="4" t="str">
        <f>VLOOKUP(M1283,Table3[#All],2)</f>
        <v>Office Supplies</v>
      </c>
      <c r="O1283" s="4" t="str">
        <f>VLOOKUP(M1283,Table3[#All],3)</f>
        <v>Labels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3">
      <c r="A1284">
        <v>1283</v>
      </c>
      <c r="B1284" t="s">
        <v>2677</v>
      </c>
      <c r="C1284" s="1">
        <v>42982</v>
      </c>
      <c r="D1284" s="1">
        <v>43043</v>
      </c>
      <c r="E1284" t="s">
        <v>135</v>
      </c>
      <c r="F1284" t="s">
        <v>1239</v>
      </c>
      <c r="G1284" s="4" t="str">
        <f>VLOOKUP(F1284,Table2[#All],3)</f>
        <v>Consumer</v>
      </c>
      <c r="H1284" t="s">
        <v>19</v>
      </c>
      <c r="I1284" t="s">
        <v>1125</v>
      </c>
      <c r="J1284" t="s">
        <v>37</v>
      </c>
      <c r="K1284">
        <v>32216</v>
      </c>
      <c r="L1284" t="s">
        <v>22</v>
      </c>
      <c r="M1284" t="s">
        <v>2679</v>
      </c>
      <c r="N1284" s="4" t="str">
        <f>VLOOKUP(M1284,Table3[#All],2)</f>
        <v>Office Supplies</v>
      </c>
      <c r="O1284" s="4" t="str">
        <f>VLOOKUP(M1284,Table3[#All],3)</f>
        <v>Binders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3">
      <c r="A1285">
        <v>1284</v>
      </c>
      <c r="B1285" t="s">
        <v>2677</v>
      </c>
      <c r="C1285" s="1">
        <v>42982</v>
      </c>
      <c r="D1285" s="1">
        <v>43043</v>
      </c>
      <c r="E1285" t="s">
        <v>135</v>
      </c>
      <c r="F1285" t="s">
        <v>1239</v>
      </c>
      <c r="G1285" s="4" t="str">
        <f>VLOOKUP(F1285,Table2[#All],3)</f>
        <v>Consumer</v>
      </c>
      <c r="H1285" t="s">
        <v>19</v>
      </c>
      <c r="I1285" t="s">
        <v>1125</v>
      </c>
      <c r="J1285" t="s">
        <v>37</v>
      </c>
      <c r="K1285">
        <v>32216</v>
      </c>
      <c r="L1285" t="s">
        <v>22</v>
      </c>
      <c r="M1285" t="s">
        <v>2680</v>
      </c>
      <c r="N1285" s="4" t="str">
        <f>VLOOKUP(M1285,Table3[#All],2)</f>
        <v>Office Supplies</v>
      </c>
      <c r="O1285" s="4" t="str">
        <f>VLOOKUP(M1285,Table3[#All],3)</f>
        <v>Paper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3">
      <c r="A1286">
        <v>1285</v>
      </c>
      <c r="B1286" t="s">
        <v>2681</v>
      </c>
      <c r="C1286" s="1">
        <v>42167</v>
      </c>
      <c r="D1286" s="1">
        <v>42350</v>
      </c>
      <c r="E1286" t="s">
        <v>34</v>
      </c>
      <c r="F1286" t="s">
        <v>943</v>
      </c>
      <c r="G1286" s="4" t="str">
        <f>VLOOKUP(F1286,Table2[#All],3)</f>
        <v>Consumer</v>
      </c>
      <c r="H1286" t="s">
        <v>19</v>
      </c>
      <c r="I1286" t="s">
        <v>912</v>
      </c>
      <c r="J1286" t="s">
        <v>67</v>
      </c>
      <c r="K1286">
        <v>78745</v>
      </c>
      <c r="L1286" t="s">
        <v>68</v>
      </c>
      <c r="M1286" t="s">
        <v>2682</v>
      </c>
      <c r="N1286" s="4" t="str">
        <f>VLOOKUP(M1286,Table3[#All],2)</f>
        <v>Office Supplies</v>
      </c>
      <c r="O1286" s="4" t="str">
        <f>VLOOKUP(M1286,Table3[#All],3)</f>
        <v>Binders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3">
      <c r="A1287">
        <v>1286</v>
      </c>
      <c r="B1287" t="s">
        <v>2683</v>
      </c>
      <c r="C1287" t="s">
        <v>1219</v>
      </c>
      <c r="D1287" s="1">
        <v>42436</v>
      </c>
      <c r="E1287" t="s">
        <v>34</v>
      </c>
      <c r="F1287" t="s">
        <v>2684</v>
      </c>
      <c r="G1287" s="4" t="str">
        <f>VLOOKUP(F1287,Table2[#All],3)</f>
        <v>Consumer</v>
      </c>
      <c r="H1287" t="s">
        <v>19</v>
      </c>
      <c r="I1287" t="s">
        <v>2685</v>
      </c>
      <c r="J1287" t="s">
        <v>1032</v>
      </c>
      <c r="K1287">
        <v>2908</v>
      </c>
      <c r="L1287" t="s">
        <v>104</v>
      </c>
      <c r="M1287" t="s">
        <v>1118</v>
      </c>
      <c r="N1287" s="4" t="str">
        <f>VLOOKUP(M1287,Table3[#All],2)</f>
        <v>Office Supplies</v>
      </c>
      <c r="O1287" s="4" t="str">
        <f>VLOOKUP(M1287,Table3[#All],3)</f>
        <v>Storage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3">
      <c r="A1288">
        <v>1287</v>
      </c>
      <c r="B1288" t="s">
        <v>2686</v>
      </c>
      <c r="C1288" s="1">
        <v>42101</v>
      </c>
      <c r="D1288" s="1">
        <v>42223</v>
      </c>
      <c r="E1288" t="s">
        <v>34</v>
      </c>
      <c r="F1288" t="s">
        <v>400</v>
      </c>
      <c r="G1288" s="4" t="str">
        <f>VLOOKUP(F1288,Table2[#All],3)</f>
        <v>Home Office</v>
      </c>
      <c r="H1288" t="s">
        <v>19</v>
      </c>
      <c r="I1288" t="s">
        <v>200</v>
      </c>
      <c r="J1288" t="s">
        <v>201</v>
      </c>
      <c r="K1288">
        <v>10035</v>
      </c>
      <c r="L1288" t="s">
        <v>104</v>
      </c>
      <c r="M1288" t="s">
        <v>2687</v>
      </c>
      <c r="N1288" s="4" t="str">
        <f>VLOOKUP(M1288,Table3[#All],2)</f>
        <v>Office Supplies</v>
      </c>
      <c r="O1288" s="4" t="str">
        <f>VLOOKUP(M1288,Table3[#All],3)</f>
        <v>Art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3">
      <c r="A1289">
        <v>1288</v>
      </c>
      <c r="B1289" t="s">
        <v>2688</v>
      </c>
      <c r="C1289" t="s">
        <v>2304</v>
      </c>
      <c r="D1289" t="s">
        <v>2689</v>
      </c>
      <c r="E1289" t="s">
        <v>34</v>
      </c>
      <c r="F1289" t="s">
        <v>2690</v>
      </c>
      <c r="G1289" s="4" t="str">
        <f>VLOOKUP(F1289,Table2[#All],3)</f>
        <v>Corporate</v>
      </c>
      <c r="H1289" t="s">
        <v>19</v>
      </c>
      <c r="I1289" t="s">
        <v>200</v>
      </c>
      <c r="J1289" t="s">
        <v>201</v>
      </c>
      <c r="K1289">
        <v>10009</v>
      </c>
      <c r="L1289" t="s">
        <v>104</v>
      </c>
      <c r="M1289" t="s">
        <v>222</v>
      </c>
      <c r="N1289" s="4" t="str">
        <f>VLOOKUP(M1289,Table3[#All],2)</f>
        <v>Furniture</v>
      </c>
      <c r="O1289" s="4" t="str">
        <f>VLOOKUP(M1289,Table3[#All],3)</f>
        <v>Furnishings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3">
      <c r="A1290">
        <v>1289</v>
      </c>
      <c r="B1290" t="s">
        <v>2688</v>
      </c>
      <c r="C1290" t="s">
        <v>2304</v>
      </c>
      <c r="D1290" t="s">
        <v>2689</v>
      </c>
      <c r="E1290" t="s">
        <v>34</v>
      </c>
      <c r="F1290" t="s">
        <v>2690</v>
      </c>
      <c r="G1290" s="4" t="str">
        <f>VLOOKUP(F1290,Table2[#All],3)</f>
        <v>Corporate</v>
      </c>
      <c r="H1290" t="s">
        <v>19</v>
      </c>
      <c r="I1290" t="s">
        <v>200</v>
      </c>
      <c r="J1290" t="s">
        <v>201</v>
      </c>
      <c r="K1290">
        <v>10009</v>
      </c>
      <c r="L1290" t="s">
        <v>104</v>
      </c>
      <c r="M1290" t="s">
        <v>1536</v>
      </c>
      <c r="N1290" s="4" t="str">
        <f>VLOOKUP(M1290,Table3[#All],2)</f>
        <v>Office Supplies</v>
      </c>
      <c r="O1290" s="4" t="str">
        <f>VLOOKUP(M1290,Table3[#All],3)</f>
        <v>Binders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3">
      <c r="A1291">
        <v>1290</v>
      </c>
      <c r="B1291" t="s">
        <v>2688</v>
      </c>
      <c r="C1291" t="s">
        <v>2304</v>
      </c>
      <c r="D1291" t="s">
        <v>2689</v>
      </c>
      <c r="E1291" t="s">
        <v>34</v>
      </c>
      <c r="F1291" t="s">
        <v>2690</v>
      </c>
      <c r="G1291" s="4" t="str">
        <f>VLOOKUP(F1291,Table2[#All],3)</f>
        <v>Corporate</v>
      </c>
      <c r="H1291" t="s">
        <v>19</v>
      </c>
      <c r="I1291" t="s">
        <v>200</v>
      </c>
      <c r="J1291" t="s">
        <v>201</v>
      </c>
      <c r="K1291">
        <v>10009</v>
      </c>
      <c r="L1291" t="s">
        <v>104</v>
      </c>
      <c r="M1291" t="s">
        <v>2691</v>
      </c>
      <c r="N1291" s="4" t="str">
        <f>VLOOKUP(M1291,Table3[#All],2)</f>
        <v>Office Supplies</v>
      </c>
      <c r="O1291" s="4" t="str">
        <f>VLOOKUP(M1291,Table3[#All],3)</f>
        <v>Art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3">
      <c r="A1292">
        <v>1291</v>
      </c>
      <c r="B1292" t="s">
        <v>2692</v>
      </c>
      <c r="C1292" s="1">
        <v>42654</v>
      </c>
      <c r="D1292" s="1">
        <v>42715</v>
      </c>
      <c r="E1292" t="s">
        <v>135</v>
      </c>
      <c r="F1292" t="s">
        <v>1580</v>
      </c>
      <c r="G1292" s="4" t="str">
        <f>VLOOKUP(F1292,Table2[#All],3)</f>
        <v>Home Office</v>
      </c>
      <c r="H1292" t="s">
        <v>19</v>
      </c>
      <c r="I1292" t="s">
        <v>87</v>
      </c>
      <c r="J1292" t="s">
        <v>29</v>
      </c>
      <c r="K1292">
        <v>94122</v>
      </c>
      <c r="L1292" t="s">
        <v>30</v>
      </c>
      <c r="M1292" t="s">
        <v>2693</v>
      </c>
      <c r="N1292" s="4" t="str">
        <f>VLOOKUP(M1292,Table3[#All],2)</f>
        <v>Office Supplies</v>
      </c>
      <c r="O1292" s="4" t="str">
        <f>VLOOKUP(M1292,Table3[#All],3)</f>
        <v>Binders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3">
      <c r="A1293">
        <v>1292</v>
      </c>
      <c r="B1293" t="s">
        <v>2692</v>
      </c>
      <c r="C1293" s="1">
        <v>42654</v>
      </c>
      <c r="D1293" s="1">
        <v>42715</v>
      </c>
      <c r="E1293" t="s">
        <v>135</v>
      </c>
      <c r="F1293" t="s">
        <v>1580</v>
      </c>
      <c r="G1293" s="4" t="str">
        <f>VLOOKUP(F1293,Table2[#All],3)</f>
        <v>Home Office</v>
      </c>
      <c r="H1293" t="s">
        <v>19</v>
      </c>
      <c r="I1293" t="s">
        <v>87</v>
      </c>
      <c r="J1293" t="s">
        <v>29</v>
      </c>
      <c r="K1293">
        <v>94122</v>
      </c>
      <c r="L1293" t="s">
        <v>30</v>
      </c>
      <c r="M1293" t="s">
        <v>2515</v>
      </c>
      <c r="N1293" s="4" t="str">
        <f>VLOOKUP(M1293,Table3[#All],2)</f>
        <v>Office Supplies</v>
      </c>
      <c r="O1293" s="4" t="str">
        <f>VLOOKUP(M1293,Table3[#All],3)</f>
        <v>Paper</v>
      </c>
      <c r="P1293">
        <v>32.4</v>
      </c>
      <c r="Q1293">
        <v>5</v>
      </c>
      <c r="R1293">
        <v>0</v>
      </c>
      <c r="S1293">
        <v>15.552</v>
      </c>
    </row>
    <row r="1294" spans="1:19" x14ac:dyDescent="0.3">
      <c r="A1294">
        <v>1293</v>
      </c>
      <c r="B1294" t="s">
        <v>2694</v>
      </c>
      <c r="C1294" t="s">
        <v>2251</v>
      </c>
      <c r="D1294" s="1">
        <v>42013</v>
      </c>
      <c r="E1294" t="s">
        <v>34</v>
      </c>
      <c r="F1294" t="s">
        <v>405</v>
      </c>
      <c r="G1294" s="4" t="str">
        <f>VLOOKUP(F1294,Table2[#All],3)</f>
        <v>Consumer</v>
      </c>
      <c r="H1294" t="s">
        <v>19</v>
      </c>
      <c r="I1294" t="s">
        <v>701</v>
      </c>
      <c r="J1294" t="s">
        <v>29</v>
      </c>
      <c r="K1294">
        <v>92105</v>
      </c>
      <c r="L1294" t="s">
        <v>30</v>
      </c>
      <c r="M1294" t="s">
        <v>431</v>
      </c>
      <c r="N1294" s="4" t="str">
        <f>VLOOKUP(M1294,Table3[#All],2)</f>
        <v>Office Supplies</v>
      </c>
      <c r="O1294" s="4" t="str">
        <f>VLOOKUP(M1294,Table3[#All],3)</f>
        <v>Supplies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3">
      <c r="A1295">
        <v>1294</v>
      </c>
      <c r="B1295" t="s">
        <v>2694</v>
      </c>
      <c r="C1295" t="s">
        <v>2251</v>
      </c>
      <c r="D1295" s="1">
        <v>42013</v>
      </c>
      <c r="E1295" t="s">
        <v>34</v>
      </c>
      <c r="F1295" t="s">
        <v>405</v>
      </c>
      <c r="G1295" s="4" t="str">
        <f>VLOOKUP(F1295,Table2[#All],3)</f>
        <v>Consumer</v>
      </c>
      <c r="H1295" t="s">
        <v>19</v>
      </c>
      <c r="I1295" t="s">
        <v>701</v>
      </c>
      <c r="J1295" t="s">
        <v>29</v>
      </c>
      <c r="K1295">
        <v>92105</v>
      </c>
      <c r="L1295" t="s">
        <v>30</v>
      </c>
      <c r="M1295" t="s">
        <v>2695</v>
      </c>
      <c r="N1295" s="4" t="str">
        <f>VLOOKUP(M1295,Table3[#All],2)</f>
        <v>Office Supplies</v>
      </c>
      <c r="O1295" s="4" t="str">
        <f>VLOOKUP(M1295,Table3[#All],3)</f>
        <v>Paper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3">
      <c r="A1296">
        <v>1295</v>
      </c>
      <c r="B1296" t="s">
        <v>2694</v>
      </c>
      <c r="C1296" t="s">
        <v>2251</v>
      </c>
      <c r="D1296" s="1">
        <v>42013</v>
      </c>
      <c r="E1296" t="s">
        <v>34</v>
      </c>
      <c r="F1296" t="s">
        <v>405</v>
      </c>
      <c r="G1296" s="4" t="str">
        <f>VLOOKUP(F1296,Table2[#All],3)</f>
        <v>Consumer</v>
      </c>
      <c r="H1296" t="s">
        <v>19</v>
      </c>
      <c r="I1296" t="s">
        <v>701</v>
      </c>
      <c r="J1296" t="s">
        <v>29</v>
      </c>
      <c r="K1296">
        <v>92105</v>
      </c>
      <c r="L1296" t="s">
        <v>30</v>
      </c>
      <c r="M1296" t="s">
        <v>297</v>
      </c>
      <c r="N1296" s="4" t="str">
        <f>VLOOKUP(M1296,Table3[#All],2)</f>
        <v>Office Supplies</v>
      </c>
      <c r="O1296" s="4" t="str">
        <f>VLOOKUP(M1296,Table3[#All],3)</f>
        <v>Labels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3">
      <c r="A1297">
        <v>1296</v>
      </c>
      <c r="B1297" t="s">
        <v>2696</v>
      </c>
      <c r="C1297" t="s">
        <v>2697</v>
      </c>
      <c r="D1297" t="s">
        <v>2150</v>
      </c>
      <c r="E1297" t="s">
        <v>34</v>
      </c>
      <c r="F1297" t="s">
        <v>2698</v>
      </c>
      <c r="G1297" s="4" t="str">
        <f>VLOOKUP(F1297,Table2[#All],3)</f>
        <v>Consumer</v>
      </c>
      <c r="H1297" t="s">
        <v>19</v>
      </c>
      <c r="I1297" t="s">
        <v>2699</v>
      </c>
      <c r="J1297" t="s">
        <v>345</v>
      </c>
      <c r="K1297">
        <v>81001</v>
      </c>
      <c r="L1297" t="s">
        <v>30</v>
      </c>
      <c r="M1297" t="s">
        <v>2110</v>
      </c>
      <c r="N1297" s="4" t="str">
        <f>VLOOKUP(M1297,Table3[#All],2)</f>
        <v>Office Supplies</v>
      </c>
      <c r="O1297" s="4" t="str">
        <f>VLOOKUP(M1297,Table3[#All],3)</f>
        <v>Appliances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3">
      <c r="A1298">
        <v>1297</v>
      </c>
      <c r="B1298" t="s">
        <v>2700</v>
      </c>
      <c r="C1298" t="s">
        <v>365</v>
      </c>
      <c r="D1298" s="1">
        <v>43160</v>
      </c>
      <c r="E1298" t="s">
        <v>34</v>
      </c>
      <c r="F1298" t="s">
        <v>2701</v>
      </c>
      <c r="G1298" s="4" t="str">
        <f>VLOOKUP(F1298,Table2[#All],3)</f>
        <v>Corporate</v>
      </c>
      <c r="H1298" t="s">
        <v>19</v>
      </c>
      <c r="I1298" t="s">
        <v>557</v>
      </c>
      <c r="J1298" t="s">
        <v>29</v>
      </c>
      <c r="K1298">
        <v>94533</v>
      </c>
      <c r="L1298" t="s">
        <v>30</v>
      </c>
      <c r="M1298" t="s">
        <v>1519</v>
      </c>
      <c r="N1298" s="4" t="str">
        <f>VLOOKUP(M1298,Table3[#All],2)</f>
        <v>Office Supplies</v>
      </c>
      <c r="O1298" s="4" t="str">
        <f>VLOOKUP(M1298,Table3[#All],3)</f>
        <v>Binders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3">
      <c r="A1299">
        <v>1298</v>
      </c>
      <c r="B1299" t="s">
        <v>2700</v>
      </c>
      <c r="C1299" t="s">
        <v>365</v>
      </c>
      <c r="D1299" s="1">
        <v>43160</v>
      </c>
      <c r="E1299" t="s">
        <v>34</v>
      </c>
      <c r="F1299" t="s">
        <v>2701</v>
      </c>
      <c r="G1299" s="4" t="str">
        <f>VLOOKUP(F1299,Table2[#All],3)</f>
        <v>Corporate</v>
      </c>
      <c r="H1299" t="s">
        <v>19</v>
      </c>
      <c r="I1299" t="s">
        <v>557</v>
      </c>
      <c r="J1299" t="s">
        <v>29</v>
      </c>
      <c r="K1299">
        <v>94533</v>
      </c>
      <c r="L1299" t="s">
        <v>30</v>
      </c>
      <c r="M1299" t="s">
        <v>1640</v>
      </c>
      <c r="N1299" s="4" t="str">
        <f>VLOOKUP(M1299,Table3[#All],2)</f>
        <v>Office Supplies</v>
      </c>
      <c r="O1299" s="4" t="str">
        <f>VLOOKUP(M1299,Table3[#All],3)</f>
        <v>Binders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3">
      <c r="A1300">
        <v>1299</v>
      </c>
      <c r="B1300" t="s">
        <v>2702</v>
      </c>
      <c r="C1300" s="1">
        <v>42594</v>
      </c>
      <c r="D1300" s="1">
        <v>42716</v>
      </c>
      <c r="E1300" t="s">
        <v>17</v>
      </c>
      <c r="F1300" t="s">
        <v>2703</v>
      </c>
      <c r="G1300" s="4" t="str">
        <f>VLOOKUP(F1300,Table2[#All],3)</f>
        <v>Corporate</v>
      </c>
      <c r="H1300" t="s">
        <v>19</v>
      </c>
      <c r="I1300" t="s">
        <v>329</v>
      </c>
      <c r="J1300" t="s">
        <v>169</v>
      </c>
      <c r="K1300">
        <v>55106</v>
      </c>
      <c r="L1300" t="s">
        <v>68</v>
      </c>
      <c r="M1300" t="s">
        <v>1324</v>
      </c>
      <c r="N1300" s="4" t="str">
        <f>VLOOKUP(M1300,Table3[#All],2)</f>
        <v>Technology</v>
      </c>
      <c r="O1300" s="4" t="str">
        <f>VLOOKUP(M1300,Table3[#All],3)</f>
        <v>Phones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3">
      <c r="A1301">
        <v>1300</v>
      </c>
      <c r="B1301" t="s">
        <v>2704</v>
      </c>
      <c r="C1301" s="1">
        <v>42104</v>
      </c>
      <c r="D1301" s="1">
        <v>42195</v>
      </c>
      <c r="E1301" t="s">
        <v>135</v>
      </c>
      <c r="F1301" t="s">
        <v>2502</v>
      </c>
      <c r="G1301" s="4" t="e">
        <f>VLOOKUP(F1301,Table2[#All],3)</f>
        <v>#N/A</v>
      </c>
      <c r="H1301" t="s">
        <v>19</v>
      </c>
      <c r="I1301" t="s">
        <v>87</v>
      </c>
      <c r="J1301" t="s">
        <v>29</v>
      </c>
      <c r="K1301">
        <v>94109</v>
      </c>
      <c r="L1301" t="s">
        <v>30</v>
      </c>
      <c r="M1301" t="s">
        <v>474</v>
      </c>
      <c r="N1301" s="4" t="str">
        <f>VLOOKUP(M1301,Table3[#All],2)</f>
        <v>Office Supplies</v>
      </c>
      <c r="O1301" s="4" t="str">
        <f>VLOOKUP(M1301,Table3[#All],3)</f>
        <v>Storage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3">
      <c r="A1302">
        <v>1301</v>
      </c>
      <c r="B1302" t="s">
        <v>2705</v>
      </c>
      <c r="C1302" t="s">
        <v>2706</v>
      </c>
      <c r="D1302" t="s">
        <v>2707</v>
      </c>
      <c r="E1302" t="s">
        <v>17</v>
      </c>
      <c r="F1302" t="s">
        <v>612</v>
      </c>
      <c r="G1302" s="4" t="str">
        <f>VLOOKUP(F1302,Table2[#All],3)</f>
        <v>Consumer</v>
      </c>
      <c r="H1302" t="s">
        <v>19</v>
      </c>
      <c r="I1302" t="s">
        <v>236</v>
      </c>
      <c r="J1302" t="s">
        <v>237</v>
      </c>
      <c r="K1302">
        <v>22153</v>
      </c>
      <c r="L1302" t="s">
        <v>22</v>
      </c>
      <c r="M1302" t="s">
        <v>139</v>
      </c>
      <c r="N1302" s="4" t="str">
        <f>VLOOKUP(M1302,Table3[#All],2)</f>
        <v>Furniture</v>
      </c>
      <c r="O1302" s="4" t="str">
        <f>VLOOKUP(M1302,Table3[#All],3)</f>
        <v>Furnishings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3">
      <c r="A1303">
        <v>1302</v>
      </c>
      <c r="B1303" t="s">
        <v>2705</v>
      </c>
      <c r="C1303" t="s">
        <v>2706</v>
      </c>
      <c r="D1303" t="s">
        <v>2707</v>
      </c>
      <c r="E1303" t="s">
        <v>17</v>
      </c>
      <c r="F1303" t="s">
        <v>612</v>
      </c>
      <c r="G1303" s="4" t="str">
        <f>VLOOKUP(F1303,Table2[#All],3)</f>
        <v>Consumer</v>
      </c>
      <c r="H1303" t="s">
        <v>19</v>
      </c>
      <c r="I1303" t="s">
        <v>236</v>
      </c>
      <c r="J1303" t="s">
        <v>237</v>
      </c>
      <c r="K1303">
        <v>22153</v>
      </c>
      <c r="L1303" t="s">
        <v>22</v>
      </c>
      <c r="M1303" t="s">
        <v>139</v>
      </c>
      <c r="N1303" s="4" t="str">
        <f>VLOOKUP(M1303,Table3[#All],2)</f>
        <v>Furniture</v>
      </c>
      <c r="O1303" s="4" t="str">
        <f>VLOOKUP(M1303,Table3[#All],3)</f>
        <v>Furnishings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3">
      <c r="A1304">
        <v>1303</v>
      </c>
      <c r="B1304" t="s">
        <v>2708</v>
      </c>
      <c r="C1304" t="s">
        <v>2273</v>
      </c>
      <c r="D1304" t="s">
        <v>2709</v>
      </c>
      <c r="E1304" t="s">
        <v>17</v>
      </c>
      <c r="F1304" t="s">
        <v>2710</v>
      </c>
      <c r="G1304" s="4" t="str">
        <f>VLOOKUP(F1304,Table2[#All],3)</f>
        <v>Home Office</v>
      </c>
      <c r="H1304" t="s">
        <v>19</v>
      </c>
      <c r="I1304" t="s">
        <v>831</v>
      </c>
      <c r="J1304" t="s">
        <v>237</v>
      </c>
      <c r="K1304">
        <v>22204</v>
      </c>
      <c r="L1304" t="s">
        <v>22</v>
      </c>
      <c r="M1304" t="s">
        <v>2711</v>
      </c>
      <c r="N1304" s="4" t="str">
        <f>VLOOKUP(M1304,Table3[#All],2)</f>
        <v>Furniture</v>
      </c>
      <c r="O1304" s="4" t="str">
        <f>VLOOKUP(M1304,Table3[#All],3)</f>
        <v>Bookcases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3">
      <c r="A1305">
        <v>1304</v>
      </c>
      <c r="B1305" t="s">
        <v>2712</v>
      </c>
      <c r="C1305" s="1">
        <v>42801</v>
      </c>
      <c r="D1305" s="1">
        <v>42923</v>
      </c>
      <c r="E1305" t="s">
        <v>34</v>
      </c>
      <c r="F1305" t="s">
        <v>2713</v>
      </c>
      <c r="G1305" s="4" t="str">
        <f>VLOOKUP(F1305,Table2[#All],3)</f>
        <v>Consumer</v>
      </c>
      <c r="H1305" t="s">
        <v>19</v>
      </c>
      <c r="I1305" t="s">
        <v>377</v>
      </c>
      <c r="J1305" t="s">
        <v>938</v>
      </c>
      <c r="K1305">
        <v>31907</v>
      </c>
      <c r="L1305" t="s">
        <v>22</v>
      </c>
      <c r="M1305" t="s">
        <v>2714</v>
      </c>
      <c r="N1305" s="4" t="str">
        <f>VLOOKUP(M1305,Table3[#All],2)</f>
        <v>Furniture</v>
      </c>
      <c r="O1305" s="4" t="str">
        <f>VLOOKUP(M1305,Table3[#All],3)</f>
        <v>Furnishings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3">
      <c r="A1306">
        <v>1305</v>
      </c>
      <c r="B1306" t="s">
        <v>2712</v>
      </c>
      <c r="C1306" s="1">
        <v>42801</v>
      </c>
      <c r="D1306" s="1">
        <v>42923</v>
      </c>
      <c r="E1306" t="s">
        <v>34</v>
      </c>
      <c r="F1306" t="s">
        <v>2713</v>
      </c>
      <c r="G1306" s="4" t="str">
        <f>VLOOKUP(F1306,Table2[#All],3)</f>
        <v>Consumer</v>
      </c>
      <c r="H1306" t="s">
        <v>19</v>
      </c>
      <c r="I1306" t="s">
        <v>377</v>
      </c>
      <c r="J1306" t="s">
        <v>938</v>
      </c>
      <c r="K1306">
        <v>31907</v>
      </c>
      <c r="L1306" t="s">
        <v>22</v>
      </c>
      <c r="M1306" t="s">
        <v>1929</v>
      </c>
      <c r="N1306" s="4" t="str">
        <f>VLOOKUP(M1306,Table3[#All],2)</f>
        <v>Technology</v>
      </c>
      <c r="O1306" s="4" t="str">
        <f>VLOOKUP(M1306,Table3[#All],3)</f>
        <v>Phones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3">
      <c r="A1307">
        <v>1306</v>
      </c>
      <c r="B1307" t="s">
        <v>2715</v>
      </c>
      <c r="C1307" t="s">
        <v>1368</v>
      </c>
      <c r="D1307" t="s">
        <v>566</v>
      </c>
      <c r="E1307" t="s">
        <v>17</v>
      </c>
      <c r="F1307" t="s">
        <v>1828</v>
      </c>
      <c r="G1307" s="4" t="str">
        <f>VLOOKUP(F1307,Table2[#All],3)</f>
        <v>Consumer</v>
      </c>
      <c r="H1307" t="s">
        <v>19</v>
      </c>
      <c r="I1307" t="s">
        <v>132</v>
      </c>
      <c r="J1307" t="s">
        <v>67</v>
      </c>
      <c r="K1307">
        <v>77036</v>
      </c>
      <c r="L1307" t="s">
        <v>68</v>
      </c>
      <c r="M1307" t="s">
        <v>2716</v>
      </c>
      <c r="N1307" s="4" t="str">
        <f>VLOOKUP(M1307,Table3[#All],2)</f>
        <v>Technology</v>
      </c>
      <c r="O1307" s="4" t="str">
        <f>VLOOKUP(M1307,Table3[#All],3)</f>
        <v>Phones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3">
      <c r="A1308">
        <v>1307</v>
      </c>
      <c r="B1308" t="s">
        <v>2717</v>
      </c>
      <c r="C1308" t="s">
        <v>180</v>
      </c>
      <c r="D1308" t="s">
        <v>2718</v>
      </c>
      <c r="E1308" t="s">
        <v>135</v>
      </c>
      <c r="F1308" t="s">
        <v>726</v>
      </c>
      <c r="G1308" s="4" t="str">
        <f>VLOOKUP(F1308,Table2[#All],3)</f>
        <v>Consumer</v>
      </c>
      <c r="H1308" t="s">
        <v>19</v>
      </c>
      <c r="I1308" t="s">
        <v>449</v>
      </c>
      <c r="J1308" t="s">
        <v>29</v>
      </c>
      <c r="K1308">
        <v>91104</v>
      </c>
      <c r="L1308" t="s">
        <v>30</v>
      </c>
      <c r="M1308" t="s">
        <v>1383</v>
      </c>
      <c r="N1308" s="4" t="str">
        <f>VLOOKUP(M1308,Table3[#All],2)</f>
        <v>Office Supplies</v>
      </c>
      <c r="O1308" s="4" t="str">
        <f>VLOOKUP(M1308,Table3[#All],3)</f>
        <v>Paper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3">
      <c r="A1309">
        <v>1308</v>
      </c>
      <c r="B1309" t="s">
        <v>2717</v>
      </c>
      <c r="C1309" t="s">
        <v>180</v>
      </c>
      <c r="D1309" t="s">
        <v>2718</v>
      </c>
      <c r="E1309" t="s">
        <v>135</v>
      </c>
      <c r="F1309" t="s">
        <v>726</v>
      </c>
      <c r="G1309" s="4" t="str">
        <f>VLOOKUP(F1309,Table2[#All],3)</f>
        <v>Consumer</v>
      </c>
      <c r="H1309" t="s">
        <v>19</v>
      </c>
      <c r="I1309" t="s">
        <v>449</v>
      </c>
      <c r="J1309" t="s">
        <v>29</v>
      </c>
      <c r="K1309">
        <v>91104</v>
      </c>
      <c r="L1309" t="s">
        <v>30</v>
      </c>
      <c r="M1309" t="s">
        <v>2292</v>
      </c>
      <c r="N1309" s="4" t="str">
        <f>VLOOKUP(M1309,Table3[#All],2)</f>
        <v>Office Supplies</v>
      </c>
      <c r="O1309" s="4" t="str">
        <f>VLOOKUP(M1309,Table3[#All],3)</f>
        <v>Binders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3">
      <c r="A1310">
        <v>1309</v>
      </c>
      <c r="B1310" t="s">
        <v>2717</v>
      </c>
      <c r="C1310" t="s">
        <v>180</v>
      </c>
      <c r="D1310" t="s">
        <v>2718</v>
      </c>
      <c r="E1310" t="s">
        <v>135</v>
      </c>
      <c r="F1310" t="s">
        <v>726</v>
      </c>
      <c r="G1310" s="4" t="str">
        <f>VLOOKUP(F1310,Table2[#All],3)</f>
        <v>Consumer</v>
      </c>
      <c r="H1310" t="s">
        <v>19</v>
      </c>
      <c r="I1310" t="s">
        <v>449</v>
      </c>
      <c r="J1310" t="s">
        <v>29</v>
      </c>
      <c r="K1310">
        <v>91104</v>
      </c>
      <c r="L1310" t="s">
        <v>30</v>
      </c>
      <c r="M1310" t="s">
        <v>2719</v>
      </c>
      <c r="N1310" s="4" t="str">
        <f>VLOOKUP(M1310,Table3[#All],2)</f>
        <v>Office Supplies</v>
      </c>
      <c r="O1310" s="4" t="str">
        <f>VLOOKUP(M1310,Table3[#All],3)</f>
        <v>Appliances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3">
      <c r="A1311">
        <v>1310</v>
      </c>
      <c r="B1311" t="s">
        <v>2717</v>
      </c>
      <c r="C1311" t="s">
        <v>180</v>
      </c>
      <c r="D1311" t="s">
        <v>2718</v>
      </c>
      <c r="E1311" t="s">
        <v>135</v>
      </c>
      <c r="F1311" t="s">
        <v>726</v>
      </c>
      <c r="G1311" s="4" t="str">
        <f>VLOOKUP(F1311,Table2[#All],3)</f>
        <v>Consumer</v>
      </c>
      <c r="H1311" t="s">
        <v>19</v>
      </c>
      <c r="I1311" t="s">
        <v>449</v>
      </c>
      <c r="J1311" t="s">
        <v>29</v>
      </c>
      <c r="K1311">
        <v>91104</v>
      </c>
      <c r="L1311" t="s">
        <v>30</v>
      </c>
      <c r="M1311" t="s">
        <v>1155</v>
      </c>
      <c r="N1311" s="4" t="str">
        <f>VLOOKUP(M1311,Table3[#All],2)</f>
        <v>Office Supplies</v>
      </c>
      <c r="O1311" s="4" t="str">
        <f>VLOOKUP(M1311,Table3[#All],3)</f>
        <v>Storage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3">
      <c r="A1312">
        <v>1311</v>
      </c>
      <c r="B1312" t="s">
        <v>2717</v>
      </c>
      <c r="C1312" t="s">
        <v>180</v>
      </c>
      <c r="D1312" t="s">
        <v>2718</v>
      </c>
      <c r="E1312" t="s">
        <v>135</v>
      </c>
      <c r="F1312" t="s">
        <v>726</v>
      </c>
      <c r="G1312" s="4" t="str">
        <f>VLOOKUP(F1312,Table2[#All],3)</f>
        <v>Consumer</v>
      </c>
      <c r="H1312" t="s">
        <v>19</v>
      </c>
      <c r="I1312" t="s">
        <v>449</v>
      </c>
      <c r="J1312" t="s">
        <v>29</v>
      </c>
      <c r="K1312">
        <v>91104</v>
      </c>
      <c r="L1312" t="s">
        <v>30</v>
      </c>
      <c r="M1312" t="s">
        <v>2720</v>
      </c>
      <c r="N1312" s="4" t="str">
        <f>VLOOKUP(M1312,Table3[#All],2)</f>
        <v>Furniture</v>
      </c>
      <c r="O1312" s="4" t="str">
        <f>VLOOKUP(M1312,Table3[#All],3)</f>
        <v>Chairs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3">
      <c r="A1313">
        <v>1312</v>
      </c>
      <c r="B1313" t="s">
        <v>2721</v>
      </c>
      <c r="C1313" s="1">
        <v>42625</v>
      </c>
      <c r="D1313" t="s">
        <v>92</v>
      </c>
      <c r="E1313" t="s">
        <v>34</v>
      </c>
      <c r="F1313" t="s">
        <v>1538</v>
      </c>
      <c r="G1313" s="4" t="str">
        <f>VLOOKUP(F1313,Table2[#All],3)</f>
        <v>Consumer</v>
      </c>
      <c r="H1313" t="s">
        <v>19</v>
      </c>
      <c r="I1313" t="s">
        <v>1091</v>
      </c>
      <c r="J1313" t="s">
        <v>920</v>
      </c>
      <c r="K1313">
        <v>1841</v>
      </c>
      <c r="L1313" t="s">
        <v>104</v>
      </c>
      <c r="M1313" t="s">
        <v>2722</v>
      </c>
      <c r="N1313" s="4" t="str">
        <f>VLOOKUP(M1313,Table3[#All],2)</f>
        <v>Office Supplies</v>
      </c>
      <c r="O1313" s="4" t="str">
        <f>VLOOKUP(M1313,Table3[#All],3)</f>
        <v>Labels</v>
      </c>
      <c r="P1313">
        <v>3.69</v>
      </c>
      <c r="Q1313">
        <v>1</v>
      </c>
      <c r="R1313">
        <v>0</v>
      </c>
      <c r="S1313">
        <v>1.7343</v>
      </c>
    </row>
    <row r="1314" spans="1:19" x14ac:dyDescent="0.3">
      <c r="A1314">
        <v>1313</v>
      </c>
      <c r="B1314" t="s">
        <v>2721</v>
      </c>
      <c r="C1314" s="1">
        <v>42625</v>
      </c>
      <c r="D1314" t="s">
        <v>92</v>
      </c>
      <c r="E1314" t="s">
        <v>34</v>
      </c>
      <c r="F1314" t="s">
        <v>1538</v>
      </c>
      <c r="G1314" s="4" t="str">
        <f>VLOOKUP(F1314,Table2[#All],3)</f>
        <v>Consumer</v>
      </c>
      <c r="H1314" t="s">
        <v>19</v>
      </c>
      <c r="I1314" t="s">
        <v>1091</v>
      </c>
      <c r="J1314" t="s">
        <v>920</v>
      </c>
      <c r="K1314">
        <v>1841</v>
      </c>
      <c r="L1314" t="s">
        <v>104</v>
      </c>
      <c r="M1314" t="s">
        <v>2723</v>
      </c>
      <c r="N1314" s="4" t="str">
        <f>VLOOKUP(M1314,Table3[#All],2)</f>
        <v>Office Supplies</v>
      </c>
      <c r="O1314" s="4" t="str">
        <f>VLOOKUP(M1314,Table3[#All],3)</f>
        <v>Labels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3">
      <c r="A1315">
        <v>1314</v>
      </c>
      <c r="B1315" t="s">
        <v>2724</v>
      </c>
      <c r="C1315" t="s">
        <v>2725</v>
      </c>
      <c r="D1315" s="1">
        <v>42379</v>
      </c>
      <c r="E1315" t="s">
        <v>34</v>
      </c>
      <c r="F1315" t="s">
        <v>73</v>
      </c>
      <c r="G1315" s="4" t="str">
        <f>VLOOKUP(F1315,Table2[#All],3)</f>
        <v>Consumer</v>
      </c>
      <c r="H1315" t="s">
        <v>19</v>
      </c>
      <c r="I1315" t="s">
        <v>377</v>
      </c>
      <c r="J1315" t="s">
        <v>378</v>
      </c>
      <c r="K1315">
        <v>43229</v>
      </c>
      <c r="L1315" t="s">
        <v>104</v>
      </c>
      <c r="M1315" t="s">
        <v>1846</v>
      </c>
      <c r="N1315" s="4" t="str">
        <f>VLOOKUP(M1315,Table3[#All],2)</f>
        <v>Furniture</v>
      </c>
      <c r="O1315" s="4" t="str">
        <f>VLOOKUP(M1315,Table3[#All],3)</f>
        <v>Chairs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3">
      <c r="A1316">
        <v>1315</v>
      </c>
      <c r="B1316" t="s">
        <v>2726</v>
      </c>
      <c r="C1316" t="s">
        <v>786</v>
      </c>
      <c r="D1316" t="s">
        <v>2706</v>
      </c>
      <c r="E1316" t="s">
        <v>34</v>
      </c>
      <c r="F1316" t="s">
        <v>2727</v>
      </c>
      <c r="G1316" s="4" t="str">
        <f>VLOOKUP(F1316,Table2[#All],3)</f>
        <v>Corporate</v>
      </c>
      <c r="H1316" t="s">
        <v>19</v>
      </c>
      <c r="I1316" t="s">
        <v>28</v>
      </c>
      <c r="J1316" t="s">
        <v>29</v>
      </c>
      <c r="K1316">
        <v>90032</v>
      </c>
      <c r="L1316" t="s">
        <v>30</v>
      </c>
      <c r="M1316" t="s">
        <v>2728</v>
      </c>
      <c r="N1316" s="4" t="str">
        <f>VLOOKUP(M1316,Table3[#All],2)</f>
        <v>Office Supplies</v>
      </c>
      <c r="O1316" s="4" t="str">
        <f>VLOOKUP(M1316,Table3[#All],3)</f>
        <v>Paper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3">
      <c r="A1317">
        <v>1316</v>
      </c>
      <c r="B1317" t="s">
        <v>2726</v>
      </c>
      <c r="C1317" t="s">
        <v>786</v>
      </c>
      <c r="D1317" t="s">
        <v>2706</v>
      </c>
      <c r="E1317" t="s">
        <v>34</v>
      </c>
      <c r="F1317" t="s">
        <v>2727</v>
      </c>
      <c r="G1317" s="4" t="str">
        <f>VLOOKUP(F1317,Table2[#All],3)</f>
        <v>Corporate</v>
      </c>
      <c r="H1317" t="s">
        <v>19</v>
      </c>
      <c r="I1317" t="s">
        <v>28</v>
      </c>
      <c r="J1317" t="s">
        <v>29</v>
      </c>
      <c r="K1317">
        <v>90032</v>
      </c>
      <c r="L1317" t="s">
        <v>30</v>
      </c>
      <c r="M1317" t="s">
        <v>2729</v>
      </c>
      <c r="N1317" s="4" t="str">
        <f>VLOOKUP(M1317,Table3[#All],2)</f>
        <v>Furniture</v>
      </c>
      <c r="O1317" s="4" t="str">
        <f>VLOOKUP(M1317,Table3[#All],3)</f>
        <v>Furnishings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3">
      <c r="A1318">
        <v>1317</v>
      </c>
      <c r="B1318" t="s">
        <v>2726</v>
      </c>
      <c r="C1318" t="s">
        <v>786</v>
      </c>
      <c r="D1318" t="s">
        <v>2706</v>
      </c>
      <c r="E1318" t="s">
        <v>34</v>
      </c>
      <c r="F1318" t="s">
        <v>2727</v>
      </c>
      <c r="G1318" s="4" t="str">
        <f>VLOOKUP(F1318,Table2[#All],3)</f>
        <v>Corporate</v>
      </c>
      <c r="H1318" t="s">
        <v>19</v>
      </c>
      <c r="I1318" t="s">
        <v>28</v>
      </c>
      <c r="J1318" t="s">
        <v>29</v>
      </c>
      <c r="K1318">
        <v>90032</v>
      </c>
      <c r="L1318" t="s">
        <v>30</v>
      </c>
      <c r="M1318" t="s">
        <v>1186</v>
      </c>
      <c r="N1318" s="4" t="str">
        <f>VLOOKUP(M1318,Table3[#All],2)</f>
        <v>Office Supplies</v>
      </c>
      <c r="O1318" s="4" t="str">
        <f>VLOOKUP(M1318,Table3[#All],3)</f>
        <v>Supplies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3">
      <c r="A1319">
        <v>1318</v>
      </c>
      <c r="B1319" t="s">
        <v>2730</v>
      </c>
      <c r="C1319" s="1">
        <v>43020</v>
      </c>
      <c r="D1319" t="s">
        <v>619</v>
      </c>
      <c r="E1319" t="s">
        <v>34</v>
      </c>
      <c r="F1319" t="s">
        <v>448</v>
      </c>
      <c r="G1319" s="4" t="str">
        <f>VLOOKUP(F1319,Table2[#All],3)</f>
        <v>Consumer</v>
      </c>
      <c r="H1319" t="s">
        <v>19</v>
      </c>
      <c r="I1319" t="s">
        <v>102</v>
      </c>
      <c r="J1319" t="s">
        <v>103</v>
      </c>
      <c r="K1319">
        <v>19120</v>
      </c>
      <c r="L1319" t="s">
        <v>104</v>
      </c>
      <c r="M1319" t="s">
        <v>2731</v>
      </c>
      <c r="N1319" s="4" t="str">
        <f>VLOOKUP(M1319,Table3[#All],2)</f>
        <v>Technology</v>
      </c>
      <c r="O1319" s="4" t="str">
        <f>VLOOKUP(M1319,Table3[#All],3)</f>
        <v>Accessories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3">
      <c r="A1320">
        <v>1319</v>
      </c>
      <c r="B1320" t="s">
        <v>2732</v>
      </c>
      <c r="C1320" s="1">
        <v>41646</v>
      </c>
      <c r="D1320" s="1">
        <v>41766</v>
      </c>
      <c r="E1320" t="s">
        <v>34</v>
      </c>
      <c r="F1320" t="s">
        <v>2733</v>
      </c>
      <c r="G1320" s="4" t="str">
        <f>VLOOKUP(F1320,Table2[#All],3)</f>
        <v>Corporate</v>
      </c>
      <c r="H1320" t="s">
        <v>19</v>
      </c>
      <c r="I1320" t="s">
        <v>2734</v>
      </c>
      <c r="J1320" t="s">
        <v>37</v>
      </c>
      <c r="K1320">
        <v>32725</v>
      </c>
      <c r="L1320" t="s">
        <v>22</v>
      </c>
      <c r="M1320" t="s">
        <v>2643</v>
      </c>
      <c r="N1320" s="4" t="str">
        <f>VLOOKUP(M1320,Table3[#All],2)</f>
        <v>Technology</v>
      </c>
      <c r="O1320" s="4" t="str">
        <f>VLOOKUP(M1320,Table3[#All],3)</f>
        <v>Phones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3">
      <c r="A1321">
        <v>1320</v>
      </c>
      <c r="B1321" t="s">
        <v>2732</v>
      </c>
      <c r="C1321" s="1">
        <v>41646</v>
      </c>
      <c r="D1321" s="1">
        <v>41766</v>
      </c>
      <c r="E1321" t="s">
        <v>34</v>
      </c>
      <c r="F1321" t="s">
        <v>2733</v>
      </c>
      <c r="G1321" s="4" t="str">
        <f>VLOOKUP(F1321,Table2[#All],3)</f>
        <v>Corporate</v>
      </c>
      <c r="H1321" t="s">
        <v>19</v>
      </c>
      <c r="I1321" t="s">
        <v>2734</v>
      </c>
      <c r="J1321" t="s">
        <v>37</v>
      </c>
      <c r="K1321">
        <v>32725</v>
      </c>
      <c r="L1321" t="s">
        <v>22</v>
      </c>
      <c r="M1321" t="s">
        <v>1770</v>
      </c>
      <c r="N1321" s="4" t="str">
        <f>VLOOKUP(M1321,Table3[#All],2)</f>
        <v>Office Supplies</v>
      </c>
      <c r="O1321" s="4" t="str">
        <f>VLOOKUP(M1321,Table3[#All],3)</f>
        <v>Binders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3">
      <c r="A1322">
        <v>1321</v>
      </c>
      <c r="B1322" t="s">
        <v>2735</v>
      </c>
      <c r="C1322" s="1">
        <v>42796</v>
      </c>
      <c r="D1322" s="1">
        <v>42949</v>
      </c>
      <c r="E1322" t="s">
        <v>34</v>
      </c>
      <c r="F1322" t="s">
        <v>2736</v>
      </c>
      <c r="G1322" s="4" t="str">
        <f>VLOOKUP(F1322,Table2[#All],3)</f>
        <v>Consumer</v>
      </c>
      <c r="H1322" t="s">
        <v>19</v>
      </c>
      <c r="I1322" t="s">
        <v>746</v>
      </c>
      <c r="J1322" t="s">
        <v>378</v>
      </c>
      <c r="K1322">
        <v>45231</v>
      </c>
      <c r="L1322" t="s">
        <v>104</v>
      </c>
      <c r="M1322" t="s">
        <v>2042</v>
      </c>
      <c r="N1322" s="4" t="str">
        <f>VLOOKUP(M1322,Table3[#All],2)</f>
        <v>Office Supplies</v>
      </c>
      <c r="O1322" s="4" t="str">
        <f>VLOOKUP(M1322,Table3[#All],3)</f>
        <v>Binders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3">
      <c r="A1323">
        <v>1322</v>
      </c>
      <c r="B1323" t="s">
        <v>2735</v>
      </c>
      <c r="C1323" s="1">
        <v>42796</v>
      </c>
      <c r="D1323" s="1">
        <v>42949</v>
      </c>
      <c r="E1323" t="s">
        <v>34</v>
      </c>
      <c r="F1323" t="s">
        <v>2736</v>
      </c>
      <c r="G1323" s="4" t="str">
        <f>VLOOKUP(F1323,Table2[#All],3)</f>
        <v>Consumer</v>
      </c>
      <c r="H1323" t="s">
        <v>19</v>
      </c>
      <c r="I1323" t="s">
        <v>746</v>
      </c>
      <c r="J1323" t="s">
        <v>378</v>
      </c>
      <c r="K1323">
        <v>45231</v>
      </c>
      <c r="L1323" t="s">
        <v>104</v>
      </c>
      <c r="M1323" t="s">
        <v>1487</v>
      </c>
      <c r="N1323" s="4" t="str">
        <f>VLOOKUP(M1323,Table3[#All],2)</f>
        <v>Office Supplies</v>
      </c>
      <c r="O1323" s="4" t="str">
        <f>VLOOKUP(M1323,Table3[#All],3)</f>
        <v>Storage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3">
      <c r="A1324">
        <v>1323</v>
      </c>
      <c r="B1324" t="s">
        <v>2737</v>
      </c>
      <c r="C1324" s="1">
        <v>42797</v>
      </c>
      <c r="D1324" s="1">
        <v>42950</v>
      </c>
      <c r="E1324" t="s">
        <v>34</v>
      </c>
      <c r="F1324" t="s">
        <v>2738</v>
      </c>
      <c r="G1324" s="4" t="str">
        <f>VLOOKUP(F1324,Table2[#All],3)</f>
        <v>Consumer</v>
      </c>
      <c r="H1324" t="s">
        <v>19</v>
      </c>
      <c r="I1324" t="s">
        <v>2739</v>
      </c>
      <c r="J1324" t="s">
        <v>21</v>
      </c>
      <c r="K1324">
        <v>42071</v>
      </c>
      <c r="L1324" t="s">
        <v>22</v>
      </c>
      <c r="M1324" t="s">
        <v>2740</v>
      </c>
      <c r="N1324" s="4" t="str">
        <f>VLOOKUP(M1324,Table3[#All],2)</f>
        <v>Office Supplies</v>
      </c>
      <c r="O1324" s="4" t="str">
        <f>VLOOKUP(M1324,Table3[#All],3)</f>
        <v>Appliances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3">
      <c r="A1325">
        <v>1324</v>
      </c>
      <c r="B1325" t="s">
        <v>2741</v>
      </c>
      <c r="C1325" s="1">
        <v>42988</v>
      </c>
      <c r="D1325" s="1">
        <v>43018</v>
      </c>
      <c r="E1325" t="s">
        <v>135</v>
      </c>
      <c r="F1325" t="s">
        <v>2742</v>
      </c>
      <c r="G1325" s="4" t="str">
        <f>VLOOKUP(F1325,Table2[#All],3)</f>
        <v>Consumer</v>
      </c>
      <c r="H1325" t="s">
        <v>19</v>
      </c>
      <c r="I1325" t="s">
        <v>392</v>
      </c>
      <c r="J1325" t="s">
        <v>55</v>
      </c>
      <c r="K1325">
        <v>28403</v>
      </c>
      <c r="L1325" t="s">
        <v>22</v>
      </c>
      <c r="M1325" t="s">
        <v>2743</v>
      </c>
      <c r="N1325" s="4" t="str">
        <f>VLOOKUP(M1325,Table3[#All],2)</f>
        <v>Office Supplies</v>
      </c>
      <c r="O1325" s="4" t="str">
        <f>VLOOKUP(M1325,Table3[#All],3)</f>
        <v>Paper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3">
      <c r="A1326">
        <v>1325</v>
      </c>
      <c r="B1326" t="s">
        <v>2744</v>
      </c>
      <c r="C1326" t="s">
        <v>2745</v>
      </c>
      <c r="D1326" s="1">
        <v>41708</v>
      </c>
      <c r="E1326" t="s">
        <v>34</v>
      </c>
      <c r="F1326" t="s">
        <v>2746</v>
      </c>
      <c r="G1326" s="4" t="str">
        <f>VLOOKUP(F1326,Table2[#All],3)</f>
        <v>Corporate</v>
      </c>
      <c r="H1326" t="s">
        <v>19</v>
      </c>
      <c r="I1326" t="s">
        <v>1091</v>
      </c>
      <c r="J1326" t="s">
        <v>920</v>
      </c>
      <c r="K1326">
        <v>1841</v>
      </c>
      <c r="L1326" t="s">
        <v>104</v>
      </c>
      <c r="M1326" t="s">
        <v>1209</v>
      </c>
      <c r="N1326" s="4" t="str">
        <f>VLOOKUP(M1326,Table3[#All],2)</f>
        <v>Office Supplies</v>
      </c>
      <c r="O1326" s="4" t="str">
        <f>VLOOKUP(M1326,Table3[#All],3)</f>
        <v>Storage</v>
      </c>
      <c r="P1326">
        <v>46.26</v>
      </c>
      <c r="Q1326">
        <v>3</v>
      </c>
      <c r="R1326">
        <v>0</v>
      </c>
      <c r="S1326">
        <v>12.4902</v>
      </c>
    </row>
    <row r="1327" spans="1:19" x14ac:dyDescent="0.3">
      <c r="A1327">
        <v>1326</v>
      </c>
      <c r="B1327" t="s">
        <v>2747</v>
      </c>
      <c r="C1327" t="s">
        <v>1491</v>
      </c>
      <c r="D1327" t="s">
        <v>2748</v>
      </c>
      <c r="E1327" t="s">
        <v>135</v>
      </c>
      <c r="F1327" t="s">
        <v>620</v>
      </c>
      <c r="G1327" s="4" t="str">
        <f>VLOOKUP(F1327,Table2[#All],3)</f>
        <v>Consumer</v>
      </c>
      <c r="H1327" t="s">
        <v>19</v>
      </c>
      <c r="I1327" t="s">
        <v>226</v>
      </c>
      <c r="J1327" t="s">
        <v>152</v>
      </c>
      <c r="K1327">
        <v>60653</v>
      </c>
      <c r="L1327" t="s">
        <v>68</v>
      </c>
      <c r="M1327" t="s">
        <v>2749</v>
      </c>
      <c r="N1327" s="4" t="str">
        <f>VLOOKUP(M1327,Table3[#All],2)</f>
        <v>Office Supplies</v>
      </c>
      <c r="O1327" s="4" t="str">
        <f>VLOOKUP(M1327,Table3[#All],3)</f>
        <v>Binders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3">
      <c r="A1328">
        <v>1327</v>
      </c>
      <c r="B1328" t="s">
        <v>2750</v>
      </c>
      <c r="C1328" t="s">
        <v>2313</v>
      </c>
      <c r="D1328" t="s">
        <v>2751</v>
      </c>
      <c r="E1328" t="s">
        <v>34</v>
      </c>
      <c r="F1328" t="s">
        <v>400</v>
      </c>
      <c r="G1328" s="4" t="str">
        <f>VLOOKUP(F1328,Table2[#All],3)</f>
        <v>Home Office</v>
      </c>
      <c r="H1328" t="s">
        <v>19</v>
      </c>
      <c r="I1328" t="s">
        <v>102</v>
      </c>
      <c r="J1328" t="s">
        <v>103</v>
      </c>
      <c r="K1328">
        <v>19120</v>
      </c>
      <c r="L1328" t="s">
        <v>104</v>
      </c>
      <c r="M1328" t="s">
        <v>2582</v>
      </c>
      <c r="N1328" s="4" t="str">
        <f>VLOOKUP(M1328,Table3[#All],2)</f>
        <v>Furniture</v>
      </c>
      <c r="O1328" s="4" t="str">
        <f>VLOOKUP(M1328,Table3[#All],3)</f>
        <v>Furnishings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3">
      <c r="A1329">
        <v>1328</v>
      </c>
      <c r="B1329" t="s">
        <v>2752</v>
      </c>
      <c r="C1329" t="s">
        <v>1611</v>
      </c>
      <c r="D1329" s="1">
        <v>42373</v>
      </c>
      <c r="E1329" t="s">
        <v>135</v>
      </c>
      <c r="F1329" t="s">
        <v>2753</v>
      </c>
      <c r="G1329" s="4" t="str">
        <f>VLOOKUP(F1329,Table2[#All],3)</f>
        <v>Corporate</v>
      </c>
      <c r="H1329" t="s">
        <v>19</v>
      </c>
      <c r="I1329" t="s">
        <v>2094</v>
      </c>
      <c r="J1329" t="s">
        <v>558</v>
      </c>
      <c r="K1329">
        <v>6360</v>
      </c>
      <c r="L1329" t="s">
        <v>104</v>
      </c>
      <c r="M1329" t="s">
        <v>2207</v>
      </c>
      <c r="N1329" s="4" t="str">
        <f>VLOOKUP(M1329,Table3[#All],2)</f>
        <v>Office Supplies</v>
      </c>
      <c r="O1329" s="4" t="str">
        <f>VLOOKUP(M1329,Table3[#All],3)</f>
        <v>Paper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3">
      <c r="A1330">
        <v>1329</v>
      </c>
      <c r="B1330" t="s">
        <v>2754</v>
      </c>
      <c r="C1330" t="s">
        <v>2755</v>
      </c>
      <c r="D1330" t="s">
        <v>2756</v>
      </c>
      <c r="E1330" t="s">
        <v>17</v>
      </c>
      <c r="F1330" t="s">
        <v>2757</v>
      </c>
      <c r="G1330" s="4" t="str">
        <f>VLOOKUP(F1330,Table2[#All],3)</f>
        <v>Home Office</v>
      </c>
      <c r="H1330" t="s">
        <v>19</v>
      </c>
      <c r="I1330" t="s">
        <v>87</v>
      </c>
      <c r="J1330" t="s">
        <v>29</v>
      </c>
      <c r="K1330">
        <v>94110</v>
      </c>
      <c r="L1330" t="s">
        <v>30</v>
      </c>
      <c r="M1330" t="s">
        <v>2758</v>
      </c>
      <c r="N1330" s="4" t="str">
        <f>VLOOKUP(M1330,Table3[#All],2)</f>
        <v>Office Supplies</v>
      </c>
      <c r="O1330" s="4" t="str">
        <f>VLOOKUP(M1330,Table3[#All],3)</f>
        <v>Art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3">
      <c r="A1331">
        <v>1330</v>
      </c>
      <c r="B1331" t="s">
        <v>2759</v>
      </c>
      <c r="C1331" t="s">
        <v>1323</v>
      </c>
      <c r="D1331" t="s">
        <v>2760</v>
      </c>
      <c r="E1331" t="s">
        <v>34</v>
      </c>
      <c r="F1331" t="s">
        <v>2761</v>
      </c>
      <c r="G1331" s="4" t="str">
        <f>VLOOKUP(F1331,Table2[#All],3)</f>
        <v>Consumer</v>
      </c>
      <c r="H1331" t="s">
        <v>19</v>
      </c>
      <c r="I1331" t="s">
        <v>87</v>
      </c>
      <c r="J1331" t="s">
        <v>29</v>
      </c>
      <c r="K1331">
        <v>94109</v>
      </c>
      <c r="L1331" t="s">
        <v>30</v>
      </c>
      <c r="M1331" t="s">
        <v>2607</v>
      </c>
      <c r="N1331" s="4" t="str">
        <f>VLOOKUP(M1331,Table3[#All],2)</f>
        <v>Furniture</v>
      </c>
      <c r="O1331" s="4" t="str">
        <f>VLOOKUP(M1331,Table3[#All],3)</f>
        <v>Furnishings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3">
      <c r="A1332">
        <v>1331</v>
      </c>
      <c r="B1332" t="s">
        <v>2762</v>
      </c>
      <c r="C1332" s="1">
        <v>42772</v>
      </c>
      <c r="D1332" s="1">
        <v>42892</v>
      </c>
      <c r="E1332" t="s">
        <v>34</v>
      </c>
      <c r="F1332" t="s">
        <v>2763</v>
      </c>
      <c r="G1332" s="4" t="str">
        <f>VLOOKUP(F1332,Table2[#All],3)</f>
        <v>Home Office</v>
      </c>
      <c r="H1332" t="s">
        <v>19</v>
      </c>
      <c r="I1332" t="s">
        <v>1961</v>
      </c>
      <c r="J1332" t="s">
        <v>378</v>
      </c>
      <c r="K1332">
        <v>44052</v>
      </c>
      <c r="L1332" t="s">
        <v>104</v>
      </c>
      <c r="M1332" t="s">
        <v>1430</v>
      </c>
      <c r="N1332" s="4" t="str">
        <f>VLOOKUP(M1332,Table3[#All],2)</f>
        <v>Technology</v>
      </c>
      <c r="O1332" s="4" t="str">
        <f>VLOOKUP(M1332,Table3[#All],3)</f>
        <v>Phones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3">
      <c r="A1333">
        <v>1332</v>
      </c>
      <c r="B1333" t="s">
        <v>2762</v>
      </c>
      <c r="C1333" s="1">
        <v>42772</v>
      </c>
      <c r="D1333" s="1">
        <v>42892</v>
      </c>
      <c r="E1333" t="s">
        <v>34</v>
      </c>
      <c r="F1333" t="s">
        <v>2763</v>
      </c>
      <c r="G1333" s="4" t="str">
        <f>VLOOKUP(F1333,Table2[#All],3)</f>
        <v>Home Office</v>
      </c>
      <c r="H1333" t="s">
        <v>19</v>
      </c>
      <c r="I1333" t="s">
        <v>1961</v>
      </c>
      <c r="J1333" t="s">
        <v>378</v>
      </c>
      <c r="K1333">
        <v>44052</v>
      </c>
      <c r="L1333" t="s">
        <v>104</v>
      </c>
      <c r="M1333" t="s">
        <v>1310</v>
      </c>
      <c r="N1333" s="4" t="str">
        <f>VLOOKUP(M1333,Table3[#All],2)</f>
        <v>Office Supplies</v>
      </c>
      <c r="O1333" s="4" t="str">
        <f>VLOOKUP(M1333,Table3[#All],3)</f>
        <v>Storage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3">
      <c r="A1334">
        <v>1333</v>
      </c>
      <c r="B1334" t="s">
        <v>2764</v>
      </c>
      <c r="C1334" t="s">
        <v>2765</v>
      </c>
      <c r="D1334" t="s">
        <v>2766</v>
      </c>
      <c r="E1334" t="s">
        <v>34</v>
      </c>
      <c r="F1334" t="s">
        <v>2767</v>
      </c>
      <c r="G1334" s="4" t="str">
        <f>VLOOKUP(F1334,Table2[#All],3)</f>
        <v>Consumer</v>
      </c>
      <c r="H1334" t="s">
        <v>19</v>
      </c>
      <c r="I1334" t="s">
        <v>613</v>
      </c>
      <c r="J1334" t="s">
        <v>67</v>
      </c>
      <c r="K1334">
        <v>75220</v>
      </c>
      <c r="L1334" t="s">
        <v>68</v>
      </c>
      <c r="M1334" t="s">
        <v>2201</v>
      </c>
      <c r="N1334" s="4" t="str">
        <f>VLOOKUP(M1334,Table3[#All],2)</f>
        <v>Office Supplies</v>
      </c>
      <c r="O1334" s="4" t="str">
        <f>VLOOKUP(M1334,Table3[#All],3)</f>
        <v>Binders</v>
      </c>
      <c r="P1334">
        <v>1.08</v>
      </c>
      <c r="Q1334">
        <v>3</v>
      </c>
      <c r="R1334">
        <v>0.8</v>
      </c>
      <c r="S1334">
        <v>-1.728</v>
      </c>
    </row>
    <row r="1335" spans="1:19" x14ac:dyDescent="0.3">
      <c r="A1335">
        <v>1334</v>
      </c>
      <c r="B1335" t="s">
        <v>2764</v>
      </c>
      <c r="C1335" t="s">
        <v>2765</v>
      </c>
      <c r="D1335" t="s">
        <v>2766</v>
      </c>
      <c r="E1335" t="s">
        <v>34</v>
      </c>
      <c r="F1335" t="s">
        <v>2767</v>
      </c>
      <c r="G1335" s="4" t="str">
        <f>VLOOKUP(F1335,Table2[#All],3)</f>
        <v>Consumer</v>
      </c>
      <c r="H1335" t="s">
        <v>19</v>
      </c>
      <c r="I1335" t="s">
        <v>613</v>
      </c>
      <c r="J1335" t="s">
        <v>67</v>
      </c>
      <c r="K1335">
        <v>75220</v>
      </c>
      <c r="L1335" t="s">
        <v>68</v>
      </c>
      <c r="M1335" t="s">
        <v>2768</v>
      </c>
      <c r="N1335" s="4" t="str">
        <f>VLOOKUP(M1335,Table3[#All],2)</f>
        <v>Office Supplies</v>
      </c>
      <c r="O1335" s="4" t="str">
        <f>VLOOKUP(M1335,Table3[#All],3)</f>
        <v>Appliances</v>
      </c>
      <c r="P1335">
        <v>7.96</v>
      </c>
      <c r="Q1335">
        <v>2</v>
      </c>
      <c r="R1335">
        <v>0.8</v>
      </c>
      <c r="S1335">
        <v>-13.93</v>
      </c>
    </row>
    <row r="1336" spans="1:19" x14ac:dyDescent="0.3">
      <c r="A1336">
        <v>1335</v>
      </c>
      <c r="B1336" t="s">
        <v>2769</v>
      </c>
      <c r="C1336" s="1">
        <v>41795</v>
      </c>
      <c r="D1336" s="1">
        <v>41917</v>
      </c>
      <c r="E1336" t="s">
        <v>34</v>
      </c>
      <c r="F1336" t="s">
        <v>65</v>
      </c>
      <c r="G1336" s="4" t="str">
        <f>VLOOKUP(F1336,Table2[#All],3)</f>
        <v>Home Office</v>
      </c>
      <c r="H1336" t="s">
        <v>19</v>
      </c>
      <c r="I1336" t="s">
        <v>28</v>
      </c>
      <c r="J1336" t="s">
        <v>29</v>
      </c>
      <c r="K1336">
        <v>90049</v>
      </c>
      <c r="L1336" t="s">
        <v>30</v>
      </c>
      <c r="M1336" t="s">
        <v>2086</v>
      </c>
      <c r="N1336" s="4" t="str">
        <f>VLOOKUP(M1336,Table3[#All],2)</f>
        <v>Office Supplies</v>
      </c>
      <c r="O1336" s="4" t="str">
        <f>VLOOKUP(M1336,Table3[#All],3)</f>
        <v>Binders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3">
      <c r="A1337">
        <v>1336</v>
      </c>
      <c r="B1337" t="s">
        <v>2770</v>
      </c>
      <c r="C1337" t="s">
        <v>2771</v>
      </c>
      <c r="D1337" t="s">
        <v>1323</v>
      </c>
      <c r="E1337" t="s">
        <v>34</v>
      </c>
      <c r="F1337" t="s">
        <v>2772</v>
      </c>
      <c r="G1337" s="4" t="str">
        <f>VLOOKUP(F1337,Table2[#All],3)</f>
        <v>Consumer</v>
      </c>
      <c r="H1337" t="s">
        <v>19</v>
      </c>
      <c r="I1337" t="s">
        <v>2773</v>
      </c>
      <c r="J1337" t="s">
        <v>558</v>
      </c>
      <c r="K1337">
        <v>6457</v>
      </c>
      <c r="L1337" t="s">
        <v>104</v>
      </c>
      <c r="M1337" t="s">
        <v>2774</v>
      </c>
      <c r="N1337" s="4" t="str">
        <f>VLOOKUP(M1337,Table3[#All],2)</f>
        <v>Office Supplies</v>
      </c>
      <c r="O1337" s="4" t="str">
        <f>VLOOKUP(M1337,Table3[#All],3)</f>
        <v>Storage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3">
      <c r="A1338">
        <v>1337</v>
      </c>
      <c r="B1338" t="s">
        <v>2775</v>
      </c>
      <c r="C1338" s="1">
        <v>42770</v>
      </c>
      <c r="D1338" s="1">
        <v>42920</v>
      </c>
      <c r="E1338" t="s">
        <v>34</v>
      </c>
      <c r="F1338" t="s">
        <v>2776</v>
      </c>
      <c r="G1338" s="4" t="str">
        <f>VLOOKUP(F1338,Table2[#All],3)</f>
        <v>Consumer</v>
      </c>
      <c r="H1338" t="s">
        <v>19</v>
      </c>
      <c r="I1338" t="s">
        <v>28</v>
      </c>
      <c r="J1338" t="s">
        <v>29</v>
      </c>
      <c r="K1338">
        <v>90008</v>
      </c>
      <c r="L1338" t="s">
        <v>30</v>
      </c>
      <c r="M1338" t="s">
        <v>2634</v>
      </c>
      <c r="N1338" s="4" t="str">
        <f>VLOOKUP(M1338,Table3[#All],2)</f>
        <v>Furniture</v>
      </c>
      <c r="O1338" s="4" t="str">
        <f>VLOOKUP(M1338,Table3[#All],3)</f>
        <v>Furnishings</v>
      </c>
      <c r="P1338">
        <v>25.11</v>
      </c>
      <c r="Q1338">
        <v>3</v>
      </c>
      <c r="R1338">
        <v>0</v>
      </c>
      <c r="S1338">
        <v>6.5286</v>
      </c>
    </row>
    <row r="1339" spans="1:19" x14ac:dyDescent="0.3">
      <c r="A1339">
        <v>1338</v>
      </c>
      <c r="B1339" t="s">
        <v>2777</v>
      </c>
      <c r="C1339" t="s">
        <v>1194</v>
      </c>
      <c r="D1339" s="1">
        <v>42770</v>
      </c>
      <c r="E1339" t="s">
        <v>17</v>
      </c>
      <c r="F1339" t="s">
        <v>2778</v>
      </c>
      <c r="G1339" s="4" t="str">
        <f>VLOOKUP(F1339,Table2[#All],3)</f>
        <v>Consumer</v>
      </c>
      <c r="H1339" t="s">
        <v>19</v>
      </c>
      <c r="I1339" t="s">
        <v>200</v>
      </c>
      <c r="J1339" t="s">
        <v>201</v>
      </c>
      <c r="K1339">
        <v>10011</v>
      </c>
      <c r="L1339" t="s">
        <v>104</v>
      </c>
      <c r="M1339" t="s">
        <v>2779</v>
      </c>
      <c r="N1339" s="4" t="str">
        <f>VLOOKUP(M1339,Table3[#All],2)</f>
        <v>Furniture</v>
      </c>
      <c r="O1339" s="4" t="str">
        <f>VLOOKUP(M1339,Table3[#All],3)</f>
        <v>Furnishings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3">
      <c r="A1340">
        <v>1339</v>
      </c>
      <c r="B1340" t="s">
        <v>2777</v>
      </c>
      <c r="C1340" t="s">
        <v>1194</v>
      </c>
      <c r="D1340" s="1">
        <v>42770</v>
      </c>
      <c r="E1340" t="s">
        <v>17</v>
      </c>
      <c r="F1340" t="s">
        <v>2778</v>
      </c>
      <c r="G1340" s="4" t="str">
        <f>VLOOKUP(F1340,Table2[#All],3)</f>
        <v>Consumer</v>
      </c>
      <c r="H1340" t="s">
        <v>19</v>
      </c>
      <c r="I1340" t="s">
        <v>200</v>
      </c>
      <c r="J1340" t="s">
        <v>201</v>
      </c>
      <c r="K1340">
        <v>10011</v>
      </c>
      <c r="L1340" t="s">
        <v>104</v>
      </c>
      <c r="M1340" t="s">
        <v>2780</v>
      </c>
      <c r="N1340" s="4" t="str">
        <f>VLOOKUP(M1340,Table3[#All],2)</f>
        <v>Technology</v>
      </c>
      <c r="O1340" s="4" t="str">
        <f>VLOOKUP(M1340,Table3[#All],3)</f>
        <v>Phones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3">
      <c r="A1341">
        <v>1340</v>
      </c>
      <c r="B1341" t="s">
        <v>2777</v>
      </c>
      <c r="C1341" t="s">
        <v>1194</v>
      </c>
      <c r="D1341" s="1">
        <v>42770</v>
      </c>
      <c r="E1341" t="s">
        <v>17</v>
      </c>
      <c r="F1341" t="s">
        <v>2778</v>
      </c>
      <c r="G1341" s="4" t="str">
        <f>VLOOKUP(F1341,Table2[#All],3)</f>
        <v>Consumer</v>
      </c>
      <c r="H1341" t="s">
        <v>19</v>
      </c>
      <c r="I1341" t="s">
        <v>200</v>
      </c>
      <c r="J1341" t="s">
        <v>201</v>
      </c>
      <c r="K1341">
        <v>10011</v>
      </c>
      <c r="L1341" t="s">
        <v>104</v>
      </c>
      <c r="M1341" t="s">
        <v>2781</v>
      </c>
      <c r="N1341" s="4" t="str">
        <f>VLOOKUP(M1341,Table3[#All],2)</f>
        <v>Office Supplies</v>
      </c>
      <c r="O1341" s="4" t="str">
        <f>VLOOKUP(M1341,Table3[#All],3)</f>
        <v>Paper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3">
      <c r="A1342">
        <v>1341</v>
      </c>
      <c r="B1342" t="s">
        <v>2782</v>
      </c>
      <c r="C1342" s="1">
        <v>42767</v>
      </c>
      <c r="D1342" s="1">
        <v>42826</v>
      </c>
      <c r="E1342" t="s">
        <v>135</v>
      </c>
      <c r="F1342" t="s">
        <v>2783</v>
      </c>
      <c r="G1342" s="4" t="str">
        <f>VLOOKUP(F1342,Table2[#All],3)</f>
        <v>Corporate</v>
      </c>
      <c r="H1342" t="s">
        <v>19</v>
      </c>
      <c r="I1342" t="s">
        <v>1125</v>
      </c>
      <c r="J1342" t="s">
        <v>55</v>
      </c>
      <c r="K1342">
        <v>28540</v>
      </c>
      <c r="L1342" t="s">
        <v>22</v>
      </c>
      <c r="M1342" t="s">
        <v>2784</v>
      </c>
      <c r="N1342" s="4" t="str">
        <f>VLOOKUP(M1342,Table3[#All],2)</f>
        <v>Technology</v>
      </c>
      <c r="O1342" s="4" t="str">
        <f>VLOOKUP(M1342,Table3[#All],3)</f>
        <v>Machines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3">
      <c r="A1343">
        <v>1342</v>
      </c>
      <c r="B1343" t="s">
        <v>2782</v>
      </c>
      <c r="C1343" s="1">
        <v>42767</v>
      </c>
      <c r="D1343" s="1">
        <v>42826</v>
      </c>
      <c r="E1343" t="s">
        <v>135</v>
      </c>
      <c r="F1343" t="s">
        <v>2783</v>
      </c>
      <c r="G1343" s="4" t="str">
        <f>VLOOKUP(F1343,Table2[#All],3)</f>
        <v>Corporate</v>
      </c>
      <c r="H1343" t="s">
        <v>19</v>
      </c>
      <c r="I1343" t="s">
        <v>1125</v>
      </c>
      <c r="J1343" t="s">
        <v>55</v>
      </c>
      <c r="K1343">
        <v>28540</v>
      </c>
      <c r="L1343" t="s">
        <v>22</v>
      </c>
      <c r="M1343" t="s">
        <v>2531</v>
      </c>
      <c r="N1343" s="4" t="str">
        <f>VLOOKUP(M1343,Table3[#All],2)</f>
        <v>Office Supplies</v>
      </c>
      <c r="O1343" s="4" t="str">
        <f>VLOOKUP(M1343,Table3[#All],3)</f>
        <v>Binders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3">
      <c r="A1344">
        <v>1343</v>
      </c>
      <c r="B1344" t="s">
        <v>2782</v>
      </c>
      <c r="C1344" s="1">
        <v>42767</v>
      </c>
      <c r="D1344" s="1">
        <v>42826</v>
      </c>
      <c r="E1344" t="s">
        <v>135</v>
      </c>
      <c r="F1344" t="s">
        <v>2783</v>
      </c>
      <c r="G1344" s="4" t="str">
        <f>VLOOKUP(F1344,Table2[#All],3)</f>
        <v>Corporate</v>
      </c>
      <c r="H1344" t="s">
        <v>19</v>
      </c>
      <c r="I1344" t="s">
        <v>1125</v>
      </c>
      <c r="J1344" t="s">
        <v>55</v>
      </c>
      <c r="K1344">
        <v>28540</v>
      </c>
      <c r="L1344" t="s">
        <v>22</v>
      </c>
      <c r="M1344" t="s">
        <v>122</v>
      </c>
      <c r="N1344" s="4" t="str">
        <f>VLOOKUP(M1344,Table3[#All],2)</f>
        <v>Office Supplies</v>
      </c>
      <c r="O1344" s="4" t="str">
        <f>VLOOKUP(M1344,Table3[#All],3)</f>
        <v>Binders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3">
      <c r="A1345">
        <v>1344</v>
      </c>
      <c r="B1345" t="s">
        <v>2785</v>
      </c>
      <c r="C1345" t="s">
        <v>476</v>
      </c>
      <c r="D1345" s="1">
        <v>42010</v>
      </c>
      <c r="E1345" t="s">
        <v>34</v>
      </c>
      <c r="F1345" t="s">
        <v>309</v>
      </c>
      <c r="G1345" s="4" t="str">
        <f>VLOOKUP(F1345,Table2[#All],3)</f>
        <v>Consumer</v>
      </c>
      <c r="H1345" t="s">
        <v>19</v>
      </c>
      <c r="I1345" t="s">
        <v>2786</v>
      </c>
      <c r="J1345" t="s">
        <v>201</v>
      </c>
      <c r="K1345">
        <v>11520</v>
      </c>
      <c r="L1345" t="s">
        <v>104</v>
      </c>
      <c r="M1345" t="s">
        <v>2787</v>
      </c>
      <c r="N1345" s="4" t="str">
        <f>VLOOKUP(M1345,Table3[#All],2)</f>
        <v>Office Supplies</v>
      </c>
      <c r="O1345" s="4" t="str">
        <f>VLOOKUP(M1345,Table3[#All],3)</f>
        <v>Art</v>
      </c>
      <c r="P1345">
        <v>47.82</v>
      </c>
      <c r="Q1345">
        <v>3</v>
      </c>
      <c r="R1345">
        <v>0</v>
      </c>
      <c r="S1345">
        <v>14.346</v>
      </c>
    </row>
    <row r="1346" spans="1:19" x14ac:dyDescent="0.3">
      <c r="A1346">
        <v>1345</v>
      </c>
      <c r="B1346" t="s">
        <v>2785</v>
      </c>
      <c r="C1346" t="s">
        <v>476</v>
      </c>
      <c r="D1346" s="1">
        <v>42010</v>
      </c>
      <c r="E1346" t="s">
        <v>34</v>
      </c>
      <c r="F1346" t="s">
        <v>309</v>
      </c>
      <c r="G1346" s="4" t="str">
        <f>VLOOKUP(F1346,Table2[#All],3)</f>
        <v>Consumer</v>
      </c>
      <c r="H1346" t="s">
        <v>19</v>
      </c>
      <c r="I1346" t="s">
        <v>2786</v>
      </c>
      <c r="J1346" t="s">
        <v>201</v>
      </c>
      <c r="K1346">
        <v>11520</v>
      </c>
      <c r="L1346" t="s">
        <v>104</v>
      </c>
      <c r="M1346" t="s">
        <v>2788</v>
      </c>
      <c r="N1346" s="4" t="str">
        <f>VLOOKUP(M1346,Table3[#All],2)</f>
        <v>Office Supplies</v>
      </c>
      <c r="O1346" s="4" t="str">
        <f>VLOOKUP(M1346,Table3[#All],3)</f>
        <v>Labels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3">
      <c r="A1347">
        <v>1346</v>
      </c>
      <c r="B1347" t="s">
        <v>2789</v>
      </c>
      <c r="C1347" t="s">
        <v>2790</v>
      </c>
      <c r="D1347" t="s">
        <v>2791</v>
      </c>
      <c r="E1347" t="s">
        <v>34</v>
      </c>
      <c r="F1347" t="s">
        <v>1301</v>
      </c>
      <c r="G1347" s="4" t="str">
        <f>VLOOKUP(F1347,Table2[#All],3)</f>
        <v>Consumer</v>
      </c>
      <c r="H1347" t="s">
        <v>19</v>
      </c>
      <c r="I1347" t="s">
        <v>691</v>
      </c>
      <c r="J1347" t="s">
        <v>169</v>
      </c>
      <c r="K1347">
        <v>55044</v>
      </c>
      <c r="L1347" t="s">
        <v>68</v>
      </c>
      <c r="M1347" t="s">
        <v>1702</v>
      </c>
      <c r="N1347" s="4" t="str">
        <f>VLOOKUP(M1347,Table3[#All],2)</f>
        <v>Office Supplies</v>
      </c>
      <c r="O1347" s="4" t="str">
        <f>VLOOKUP(M1347,Table3[#All],3)</f>
        <v>Appliances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3">
      <c r="A1348">
        <v>1347</v>
      </c>
      <c r="B1348" t="s">
        <v>2789</v>
      </c>
      <c r="C1348" t="s">
        <v>2790</v>
      </c>
      <c r="D1348" t="s">
        <v>2791</v>
      </c>
      <c r="E1348" t="s">
        <v>34</v>
      </c>
      <c r="F1348" t="s">
        <v>1301</v>
      </c>
      <c r="G1348" s="4" t="str">
        <f>VLOOKUP(F1348,Table2[#All],3)</f>
        <v>Consumer</v>
      </c>
      <c r="H1348" t="s">
        <v>19</v>
      </c>
      <c r="I1348" t="s">
        <v>691</v>
      </c>
      <c r="J1348" t="s">
        <v>169</v>
      </c>
      <c r="K1348">
        <v>55044</v>
      </c>
      <c r="L1348" t="s">
        <v>68</v>
      </c>
      <c r="M1348" t="s">
        <v>2792</v>
      </c>
      <c r="N1348" s="4" t="str">
        <f>VLOOKUP(M1348,Table3[#All],2)</f>
        <v>Office Supplies</v>
      </c>
      <c r="O1348" s="4" t="str">
        <f>VLOOKUP(M1348,Table3[#All],3)</f>
        <v>Paper</v>
      </c>
      <c r="P1348">
        <v>47.18</v>
      </c>
      <c r="Q1348">
        <v>7</v>
      </c>
      <c r="R1348">
        <v>0</v>
      </c>
      <c r="S1348">
        <v>23.59</v>
      </c>
    </row>
    <row r="1349" spans="1:19" x14ac:dyDescent="0.3">
      <c r="A1349">
        <v>1348</v>
      </c>
      <c r="B1349" t="s">
        <v>2789</v>
      </c>
      <c r="C1349" t="s">
        <v>2790</v>
      </c>
      <c r="D1349" t="s">
        <v>2791</v>
      </c>
      <c r="E1349" t="s">
        <v>34</v>
      </c>
      <c r="F1349" t="s">
        <v>1301</v>
      </c>
      <c r="G1349" s="4" t="str">
        <f>VLOOKUP(F1349,Table2[#All],3)</f>
        <v>Consumer</v>
      </c>
      <c r="H1349" t="s">
        <v>19</v>
      </c>
      <c r="I1349" t="s">
        <v>691</v>
      </c>
      <c r="J1349" t="s">
        <v>169</v>
      </c>
      <c r="K1349">
        <v>55044</v>
      </c>
      <c r="L1349" t="s">
        <v>68</v>
      </c>
      <c r="M1349" t="s">
        <v>2793</v>
      </c>
      <c r="N1349" s="4" t="str">
        <f>VLOOKUP(M1349,Table3[#All],2)</f>
        <v>Office Supplies</v>
      </c>
      <c r="O1349" s="4" t="str">
        <f>VLOOKUP(M1349,Table3[#All],3)</f>
        <v>Art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3">
      <c r="A1350">
        <v>1349</v>
      </c>
      <c r="B1350" t="s">
        <v>2789</v>
      </c>
      <c r="C1350" t="s">
        <v>2790</v>
      </c>
      <c r="D1350" t="s">
        <v>2791</v>
      </c>
      <c r="E1350" t="s">
        <v>34</v>
      </c>
      <c r="F1350" t="s">
        <v>1301</v>
      </c>
      <c r="G1350" s="4" t="str">
        <f>VLOOKUP(F1350,Table2[#All],3)</f>
        <v>Consumer</v>
      </c>
      <c r="H1350" t="s">
        <v>19</v>
      </c>
      <c r="I1350" t="s">
        <v>691</v>
      </c>
      <c r="J1350" t="s">
        <v>169</v>
      </c>
      <c r="K1350">
        <v>55044</v>
      </c>
      <c r="L1350" t="s">
        <v>68</v>
      </c>
      <c r="M1350" t="s">
        <v>2794</v>
      </c>
      <c r="N1350" s="4" t="str">
        <f>VLOOKUP(M1350,Table3[#All],2)</f>
        <v>Office Supplies</v>
      </c>
      <c r="O1350" s="4" t="str">
        <f>VLOOKUP(M1350,Table3[#All],3)</f>
        <v>Binders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3">
      <c r="A1351">
        <v>1350</v>
      </c>
      <c r="B1351" t="s">
        <v>2789</v>
      </c>
      <c r="C1351" t="s">
        <v>2790</v>
      </c>
      <c r="D1351" t="s">
        <v>2791</v>
      </c>
      <c r="E1351" t="s">
        <v>34</v>
      </c>
      <c r="F1351" t="s">
        <v>1301</v>
      </c>
      <c r="G1351" s="4" t="str">
        <f>VLOOKUP(F1351,Table2[#All],3)</f>
        <v>Consumer</v>
      </c>
      <c r="H1351" t="s">
        <v>19</v>
      </c>
      <c r="I1351" t="s">
        <v>691</v>
      </c>
      <c r="J1351" t="s">
        <v>169</v>
      </c>
      <c r="K1351">
        <v>55044</v>
      </c>
      <c r="L1351" t="s">
        <v>68</v>
      </c>
      <c r="M1351" t="s">
        <v>2795</v>
      </c>
      <c r="N1351" s="4" t="str">
        <f>VLOOKUP(M1351,Table3[#All],2)</f>
        <v>Office Supplies</v>
      </c>
      <c r="O1351" s="4" t="str">
        <f>VLOOKUP(M1351,Table3[#All],3)</f>
        <v>Binders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3">
      <c r="A1352">
        <v>1351</v>
      </c>
      <c r="B1352" t="s">
        <v>2796</v>
      </c>
      <c r="C1352" s="1">
        <v>41708</v>
      </c>
      <c r="D1352" s="1">
        <v>41861</v>
      </c>
      <c r="E1352" t="s">
        <v>17</v>
      </c>
      <c r="F1352" t="s">
        <v>2797</v>
      </c>
      <c r="G1352" s="4" t="str">
        <f>VLOOKUP(F1352,Table2[#All],3)</f>
        <v>Consumer</v>
      </c>
      <c r="H1352" t="s">
        <v>19</v>
      </c>
      <c r="I1352" t="s">
        <v>1763</v>
      </c>
      <c r="J1352" t="s">
        <v>152</v>
      </c>
      <c r="K1352">
        <v>60201</v>
      </c>
      <c r="L1352" t="s">
        <v>68</v>
      </c>
      <c r="M1352" t="s">
        <v>2394</v>
      </c>
      <c r="N1352" s="4" t="str">
        <f>VLOOKUP(M1352,Table3[#All],2)</f>
        <v>Furniture</v>
      </c>
      <c r="O1352" s="4" t="str">
        <f>VLOOKUP(M1352,Table3[#All],3)</f>
        <v>Chairs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3">
      <c r="A1353">
        <v>1352</v>
      </c>
      <c r="B1353" t="s">
        <v>2798</v>
      </c>
      <c r="C1353" t="s">
        <v>2799</v>
      </c>
      <c r="D1353" t="s">
        <v>2800</v>
      </c>
      <c r="E1353" t="s">
        <v>135</v>
      </c>
      <c r="F1353" t="s">
        <v>2783</v>
      </c>
      <c r="G1353" s="4" t="str">
        <f>VLOOKUP(F1353,Table2[#All],3)</f>
        <v>Corporate</v>
      </c>
      <c r="H1353" t="s">
        <v>19</v>
      </c>
      <c r="I1353" t="s">
        <v>831</v>
      </c>
      <c r="J1353" t="s">
        <v>237</v>
      </c>
      <c r="K1353">
        <v>22204</v>
      </c>
      <c r="L1353" t="s">
        <v>22</v>
      </c>
      <c r="M1353" t="s">
        <v>2801</v>
      </c>
      <c r="N1353" s="4" t="str">
        <f>VLOOKUP(M1353,Table3[#All],2)</f>
        <v>Office Supplies</v>
      </c>
      <c r="O1353" s="4" t="str">
        <f>VLOOKUP(M1353,Table3[#All],3)</f>
        <v>Storage</v>
      </c>
      <c r="P1353">
        <v>31.4</v>
      </c>
      <c r="Q1353">
        <v>2</v>
      </c>
      <c r="R1353">
        <v>0</v>
      </c>
      <c r="S1353">
        <v>7.85</v>
      </c>
    </row>
    <row r="1354" spans="1:19" x14ac:dyDescent="0.3">
      <c r="A1354">
        <v>1353</v>
      </c>
      <c r="B1354" t="s">
        <v>2802</v>
      </c>
      <c r="C1354" s="1">
        <v>42830</v>
      </c>
      <c r="D1354" s="1">
        <v>42983</v>
      </c>
      <c r="E1354" t="s">
        <v>34</v>
      </c>
      <c r="F1354" t="s">
        <v>2179</v>
      </c>
      <c r="G1354" s="4" t="str">
        <f>VLOOKUP(F1354,Table2[#All],3)</f>
        <v>Corporate</v>
      </c>
      <c r="H1354" t="s">
        <v>19</v>
      </c>
      <c r="I1354" t="s">
        <v>87</v>
      </c>
      <c r="J1354" t="s">
        <v>29</v>
      </c>
      <c r="K1354">
        <v>94109</v>
      </c>
      <c r="L1354" t="s">
        <v>30</v>
      </c>
      <c r="M1354" t="s">
        <v>1494</v>
      </c>
      <c r="N1354" s="4" t="str">
        <f>VLOOKUP(M1354,Table3[#All],2)</f>
        <v>Technology</v>
      </c>
      <c r="O1354" s="4" t="str">
        <f>VLOOKUP(M1354,Table3[#All],3)</f>
        <v>Phones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3">
      <c r="A1355">
        <v>1354</v>
      </c>
      <c r="B1355" t="s">
        <v>2802</v>
      </c>
      <c r="C1355" s="1">
        <v>42830</v>
      </c>
      <c r="D1355" s="1">
        <v>42983</v>
      </c>
      <c r="E1355" t="s">
        <v>34</v>
      </c>
      <c r="F1355" t="s">
        <v>2179</v>
      </c>
      <c r="G1355" s="4" t="str">
        <f>VLOOKUP(F1355,Table2[#All],3)</f>
        <v>Corporate</v>
      </c>
      <c r="H1355" t="s">
        <v>19</v>
      </c>
      <c r="I1355" t="s">
        <v>87</v>
      </c>
      <c r="J1355" t="s">
        <v>29</v>
      </c>
      <c r="K1355">
        <v>94109</v>
      </c>
      <c r="L1355" t="s">
        <v>30</v>
      </c>
      <c r="M1355" t="s">
        <v>2071</v>
      </c>
      <c r="N1355" s="4" t="str">
        <f>VLOOKUP(M1355,Table3[#All],2)</f>
        <v>Office Supplies</v>
      </c>
      <c r="O1355" s="4" t="str">
        <f>VLOOKUP(M1355,Table3[#All],3)</f>
        <v>Paper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3">
      <c r="A1356">
        <v>1355</v>
      </c>
      <c r="B1356" t="s">
        <v>2802</v>
      </c>
      <c r="C1356" s="1">
        <v>42830</v>
      </c>
      <c r="D1356" s="1">
        <v>42983</v>
      </c>
      <c r="E1356" t="s">
        <v>34</v>
      </c>
      <c r="F1356" t="s">
        <v>2179</v>
      </c>
      <c r="G1356" s="4" t="str">
        <f>VLOOKUP(F1356,Table2[#All],3)</f>
        <v>Corporate</v>
      </c>
      <c r="H1356" t="s">
        <v>19</v>
      </c>
      <c r="I1356" t="s">
        <v>87</v>
      </c>
      <c r="J1356" t="s">
        <v>29</v>
      </c>
      <c r="K1356">
        <v>94109</v>
      </c>
      <c r="L1356" t="s">
        <v>30</v>
      </c>
      <c r="M1356" t="s">
        <v>674</v>
      </c>
      <c r="N1356" s="4" t="str">
        <f>VLOOKUP(M1356,Table3[#All],2)</f>
        <v>Furniture</v>
      </c>
      <c r="O1356" s="4" t="str">
        <f>VLOOKUP(M1356,Table3[#All],3)</f>
        <v>Tables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3">
      <c r="A1357">
        <v>1356</v>
      </c>
      <c r="B1357" t="s">
        <v>2803</v>
      </c>
      <c r="C1357" s="1">
        <v>41766</v>
      </c>
      <c r="D1357" s="1">
        <v>41766</v>
      </c>
      <c r="E1357" t="s">
        <v>952</v>
      </c>
      <c r="F1357" t="s">
        <v>2658</v>
      </c>
      <c r="G1357" s="4" t="str">
        <f>VLOOKUP(F1357,Table2[#All],3)</f>
        <v>Consumer</v>
      </c>
      <c r="H1357" t="s">
        <v>19</v>
      </c>
      <c r="I1357" t="s">
        <v>132</v>
      </c>
      <c r="J1357" t="s">
        <v>67</v>
      </c>
      <c r="K1357">
        <v>77036</v>
      </c>
      <c r="L1357" t="s">
        <v>68</v>
      </c>
      <c r="M1357" t="s">
        <v>629</v>
      </c>
      <c r="N1357" s="4" t="str">
        <f>VLOOKUP(M1357,Table3[#All],2)</f>
        <v>Office Supplies</v>
      </c>
      <c r="O1357" s="4" t="str">
        <f>VLOOKUP(M1357,Table3[#All],3)</f>
        <v>Storage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3">
      <c r="A1358">
        <v>1357</v>
      </c>
      <c r="B1358" t="s">
        <v>2803</v>
      </c>
      <c r="C1358" s="1">
        <v>41766</v>
      </c>
      <c r="D1358" s="1">
        <v>41766</v>
      </c>
      <c r="E1358" t="s">
        <v>952</v>
      </c>
      <c r="F1358" t="s">
        <v>2658</v>
      </c>
      <c r="G1358" s="4" t="str">
        <f>VLOOKUP(F1358,Table2[#All],3)</f>
        <v>Consumer</v>
      </c>
      <c r="H1358" t="s">
        <v>19</v>
      </c>
      <c r="I1358" t="s">
        <v>132</v>
      </c>
      <c r="J1358" t="s">
        <v>67</v>
      </c>
      <c r="K1358">
        <v>77036</v>
      </c>
      <c r="L1358" t="s">
        <v>68</v>
      </c>
      <c r="M1358" t="s">
        <v>2661</v>
      </c>
      <c r="N1358" s="4" t="str">
        <f>VLOOKUP(M1358,Table3[#All],2)</f>
        <v>Office Supplies</v>
      </c>
      <c r="O1358" s="4" t="str">
        <f>VLOOKUP(M1358,Table3[#All],3)</f>
        <v>Storage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3">
      <c r="A1359">
        <v>1358</v>
      </c>
      <c r="B1359" t="s">
        <v>2804</v>
      </c>
      <c r="C1359" s="1">
        <v>42495</v>
      </c>
      <c r="D1359" s="1">
        <v>42556</v>
      </c>
      <c r="E1359" t="s">
        <v>135</v>
      </c>
      <c r="F1359" t="s">
        <v>2805</v>
      </c>
      <c r="G1359" s="4" t="str">
        <f>VLOOKUP(F1359,Table2[#All],3)</f>
        <v>Consumer</v>
      </c>
      <c r="H1359" t="s">
        <v>19</v>
      </c>
      <c r="I1359" t="s">
        <v>1087</v>
      </c>
      <c r="J1359" t="s">
        <v>21</v>
      </c>
      <c r="K1359">
        <v>40214</v>
      </c>
      <c r="L1359" t="s">
        <v>22</v>
      </c>
      <c r="M1359" t="s">
        <v>2806</v>
      </c>
      <c r="N1359" s="4" t="str">
        <f>VLOOKUP(M1359,Table3[#All],2)</f>
        <v>Office Supplies</v>
      </c>
      <c r="O1359" s="4" t="str">
        <f>VLOOKUP(M1359,Table3[#All],3)</f>
        <v>Paper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3">
      <c r="A1360">
        <v>1359</v>
      </c>
      <c r="B1360" t="s">
        <v>2807</v>
      </c>
      <c r="C1360" t="s">
        <v>2808</v>
      </c>
      <c r="D1360" t="s">
        <v>2428</v>
      </c>
      <c r="E1360" t="s">
        <v>135</v>
      </c>
      <c r="F1360" t="s">
        <v>2809</v>
      </c>
      <c r="G1360" s="4" t="str">
        <f>VLOOKUP(F1360,Table2[#All],3)</f>
        <v>Consumer</v>
      </c>
      <c r="H1360" t="s">
        <v>19</v>
      </c>
      <c r="I1360" t="s">
        <v>66</v>
      </c>
      <c r="J1360" t="s">
        <v>67</v>
      </c>
      <c r="K1360">
        <v>76106</v>
      </c>
      <c r="L1360" t="s">
        <v>68</v>
      </c>
      <c r="M1360" t="s">
        <v>1513</v>
      </c>
      <c r="N1360" s="4" t="str">
        <f>VLOOKUP(M1360,Table3[#All],2)</f>
        <v>Furniture</v>
      </c>
      <c r="O1360" s="4" t="str">
        <f>VLOOKUP(M1360,Table3[#All],3)</f>
        <v>Furnishings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3">
      <c r="A1361">
        <v>1360</v>
      </c>
      <c r="B1361" t="s">
        <v>2810</v>
      </c>
      <c r="C1361" t="s">
        <v>1852</v>
      </c>
      <c r="D1361" s="1">
        <v>41649</v>
      </c>
      <c r="E1361" t="s">
        <v>17</v>
      </c>
      <c r="F1361" t="s">
        <v>2811</v>
      </c>
      <c r="G1361" s="4" t="str">
        <f>VLOOKUP(F1361,Table2[#All],3)</f>
        <v>Consumer</v>
      </c>
      <c r="H1361" t="s">
        <v>19</v>
      </c>
      <c r="I1361" t="s">
        <v>28</v>
      </c>
      <c r="J1361" t="s">
        <v>29</v>
      </c>
      <c r="K1361">
        <v>90049</v>
      </c>
      <c r="L1361" t="s">
        <v>30</v>
      </c>
      <c r="M1361" t="s">
        <v>2812</v>
      </c>
      <c r="N1361" s="4" t="str">
        <f>VLOOKUP(M1361,Table3[#All],2)</f>
        <v>Furniture</v>
      </c>
      <c r="O1361" s="4" t="str">
        <f>VLOOKUP(M1361,Table3[#All],3)</f>
        <v>Chairs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3">
      <c r="A1362">
        <v>1361</v>
      </c>
      <c r="B1362" t="s">
        <v>2813</v>
      </c>
      <c r="C1362" t="s">
        <v>129</v>
      </c>
      <c r="D1362" t="s">
        <v>2814</v>
      </c>
      <c r="E1362" t="s">
        <v>34</v>
      </c>
      <c r="F1362" t="s">
        <v>2815</v>
      </c>
      <c r="G1362" s="4" t="str">
        <f>VLOOKUP(F1362,Table2[#All],3)</f>
        <v>Corporate</v>
      </c>
      <c r="H1362" t="s">
        <v>19</v>
      </c>
      <c r="I1362" t="s">
        <v>102</v>
      </c>
      <c r="J1362" t="s">
        <v>103</v>
      </c>
      <c r="K1362">
        <v>19120</v>
      </c>
      <c r="L1362" t="s">
        <v>104</v>
      </c>
      <c r="M1362" t="s">
        <v>1934</v>
      </c>
      <c r="N1362" s="4" t="str">
        <f>VLOOKUP(M1362,Table3[#All],2)</f>
        <v>Office Supplies</v>
      </c>
      <c r="O1362" s="4" t="str">
        <f>VLOOKUP(M1362,Table3[#All],3)</f>
        <v>Art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3">
      <c r="A1363">
        <v>1362</v>
      </c>
      <c r="B1363" t="s">
        <v>2813</v>
      </c>
      <c r="C1363" t="s">
        <v>129</v>
      </c>
      <c r="D1363" t="s">
        <v>2814</v>
      </c>
      <c r="E1363" t="s">
        <v>34</v>
      </c>
      <c r="F1363" t="s">
        <v>2815</v>
      </c>
      <c r="G1363" s="4" t="str">
        <f>VLOOKUP(F1363,Table2[#All],3)</f>
        <v>Corporate</v>
      </c>
      <c r="H1363" t="s">
        <v>19</v>
      </c>
      <c r="I1363" t="s">
        <v>102</v>
      </c>
      <c r="J1363" t="s">
        <v>103</v>
      </c>
      <c r="K1363">
        <v>19120</v>
      </c>
      <c r="L1363" t="s">
        <v>104</v>
      </c>
      <c r="M1363" t="s">
        <v>2816</v>
      </c>
      <c r="N1363" s="4" t="str">
        <f>VLOOKUP(M1363,Table3[#All],2)</f>
        <v>Office Supplies</v>
      </c>
      <c r="O1363" s="4" t="str">
        <f>VLOOKUP(M1363,Table3[#All],3)</f>
        <v>Paper</v>
      </c>
      <c r="P1363">
        <v>23.68</v>
      </c>
      <c r="Q1363">
        <v>4</v>
      </c>
      <c r="R1363">
        <v>0.2</v>
      </c>
      <c r="S1363">
        <v>7.4</v>
      </c>
    </row>
    <row r="1364" spans="1:19" x14ac:dyDescent="0.3">
      <c r="A1364">
        <v>1363</v>
      </c>
      <c r="B1364" t="s">
        <v>2813</v>
      </c>
      <c r="C1364" t="s">
        <v>129</v>
      </c>
      <c r="D1364" t="s">
        <v>2814</v>
      </c>
      <c r="E1364" t="s">
        <v>34</v>
      </c>
      <c r="F1364" t="s">
        <v>2815</v>
      </c>
      <c r="G1364" s="4" t="str">
        <f>VLOOKUP(F1364,Table2[#All],3)</f>
        <v>Corporate</v>
      </c>
      <c r="H1364" t="s">
        <v>19</v>
      </c>
      <c r="I1364" t="s">
        <v>102</v>
      </c>
      <c r="J1364" t="s">
        <v>103</v>
      </c>
      <c r="K1364">
        <v>19120</v>
      </c>
      <c r="L1364" t="s">
        <v>104</v>
      </c>
      <c r="M1364" t="s">
        <v>2817</v>
      </c>
      <c r="N1364" s="4" t="str">
        <f>VLOOKUP(M1364,Table3[#All],2)</f>
        <v>Technology</v>
      </c>
      <c r="O1364" s="4" t="str">
        <f>VLOOKUP(M1364,Table3[#All],3)</f>
        <v>Phones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3">
      <c r="A1365">
        <v>1364</v>
      </c>
      <c r="B1365" t="s">
        <v>2818</v>
      </c>
      <c r="C1365" s="1">
        <v>43019</v>
      </c>
      <c r="D1365" s="1">
        <v>43050</v>
      </c>
      <c r="E1365" t="s">
        <v>135</v>
      </c>
      <c r="F1365" t="s">
        <v>2819</v>
      </c>
      <c r="G1365" s="4" t="str">
        <f>VLOOKUP(F1365,Table2[#All],3)</f>
        <v>Corporate</v>
      </c>
      <c r="H1365" t="s">
        <v>19</v>
      </c>
      <c r="I1365" t="s">
        <v>968</v>
      </c>
      <c r="J1365" t="s">
        <v>231</v>
      </c>
      <c r="K1365">
        <v>85705</v>
      </c>
      <c r="L1365" t="s">
        <v>30</v>
      </c>
      <c r="M1365" t="s">
        <v>1814</v>
      </c>
      <c r="N1365" s="4" t="str">
        <f>VLOOKUP(M1365,Table3[#All],2)</f>
        <v>Office Supplies</v>
      </c>
      <c r="O1365" s="4" t="str">
        <f>VLOOKUP(M1365,Table3[#All],3)</f>
        <v>Binders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3">
      <c r="A1366">
        <v>1365</v>
      </c>
      <c r="B1366" t="s">
        <v>2818</v>
      </c>
      <c r="C1366" s="1">
        <v>43019</v>
      </c>
      <c r="D1366" s="1">
        <v>43050</v>
      </c>
      <c r="E1366" t="s">
        <v>135</v>
      </c>
      <c r="F1366" t="s">
        <v>2819</v>
      </c>
      <c r="G1366" s="4" t="str">
        <f>VLOOKUP(F1366,Table2[#All],3)</f>
        <v>Corporate</v>
      </c>
      <c r="H1366" t="s">
        <v>19</v>
      </c>
      <c r="I1366" t="s">
        <v>968</v>
      </c>
      <c r="J1366" t="s">
        <v>231</v>
      </c>
      <c r="K1366">
        <v>85705</v>
      </c>
      <c r="L1366" t="s">
        <v>30</v>
      </c>
      <c r="M1366" t="s">
        <v>2820</v>
      </c>
      <c r="N1366" s="4" t="str">
        <f>VLOOKUP(M1366,Table3[#All],2)</f>
        <v>Technology</v>
      </c>
      <c r="O1366" s="4" t="str">
        <f>VLOOKUP(M1366,Table3[#All],3)</f>
        <v>Machines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3">
      <c r="A1367">
        <v>1366</v>
      </c>
      <c r="B1367" t="s">
        <v>2818</v>
      </c>
      <c r="C1367" s="1">
        <v>43019</v>
      </c>
      <c r="D1367" s="1">
        <v>43050</v>
      </c>
      <c r="E1367" t="s">
        <v>135</v>
      </c>
      <c r="F1367" t="s">
        <v>2819</v>
      </c>
      <c r="G1367" s="4" t="str">
        <f>VLOOKUP(F1367,Table2[#All],3)</f>
        <v>Corporate</v>
      </c>
      <c r="H1367" t="s">
        <v>19</v>
      </c>
      <c r="I1367" t="s">
        <v>968</v>
      </c>
      <c r="J1367" t="s">
        <v>231</v>
      </c>
      <c r="K1367">
        <v>85705</v>
      </c>
      <c r="L1367" t="s">
        <v>30</v>
      </c>
      <c r="M1367" t="s">
        <v>2821</v>
      </c>
      <c r="N1367" s="4" t="str">
        <f>VLOOKUP(M1367,Table3[#All],2)</f>
        <v>Technology</v>
      </c>
      <c r="O1367" s="4" t="str">
        <f>VLOOKUP(M1367,Table3[#All],3)</f>
        <v>Accessories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3">
      <c r="A1368">
        <v>1367</v>
      </c>
      <c r="B1368" t="s">
        <v>2818</v>
      </c>
      <c r="C1368" s="1">
        <v>43019</v>
      </c>
      <c r="D1368" s="1">
        <v>43050</v>
      </c>
      <c r="E1368" t="s">
        <v>135</v>
      </c>
      <c r="F1368" t="s">
        <v>2819</v>
      </c>
      <c r="G1368" s="4" t="str">
        <f>VLOOKUP(F1368,Table2[#All],3)</f>
        <v>Corporate</v>
      </c>
      <c r="H1368" t="s">
        <v>19</v>
      </c>
      <c r="I1368" t="s">
        <v>968</v>
      </c>
      <c r="J1368" t="s">
        <v>231</v>
      </c>
      <c r="K1368">
        <v>85705</v>
      </c>
      <c r="L1368" t="s">
        <v>30</v>
      </c>
      <c r="M1368" t="s">
        <v>644</v>
      </c>
      <c r="N1368" s="4" t="str">
        <f>VLOOKUP(M1368,Table3[#All],2)</f>
        <v>Technology</v>
      </c>
      <c r="O1368" s="4" t="str">
        <f>VLOOKUP(M1368,Table3[#All],3)</f>
        <v>Phones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3">
      <c r="A1369">
        <v>1368</v>
      </c>
      <c r="B1369" t="s">
        <v>2818</v>
      </c>
      <c r="C1369" s="1">
        <v>43019</v>
      </c>
      <c r="D1369" s="1">
        <v>43050</v>
      </c>
      <c r="E1369" t="s">
        <v>135</v>
      </c>
      <c r="F1369" t="s">
        <v>2819</v>
      </c>
      <c r="G1369" s="4" t="str">
        <f>VLOOKUP(F1369,Table2[#All],3)</f>
        <v>Corporate</v>
      </c>
      <c r="H1369" t="s">
        <v>19</v>
      </c>
      <c r="I1369" t="s">
        <v>968</v>
      </c>
      <c r="J1369" t="s">
        <v>231</v>
      </c>
      <c r="K1369">
        <v>85705</v>
      </c>
      <c r="L1369" t="s">
        <v>30</v>
      </c>
      <c r="M1369" t="s">
        <v>880</v>
      </c>
      <c r="N1369" s="4" t="str">
        <f>VLOOKUP(M1369,Table3[#All],2)</f>
        <v>Furniture</v>
      </c>
      <c r="O1369" s="4" t="str">
        <f>VLOOKUP(M1369,Table3[#All],3)</f>
        <v>Chairs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3">
      <c r="A1370">
        <v>1369</v>
      </c>
      <c r="B1370" t="s">
        <v>2822</v>
      </c>
      <c r="C1370" s="1">
        <v>42954</v>
      </c>
      <c r="D1370" s="1">
        <v>43046</v>
      </c>
      <c r="E1370" t="s">
        <v>135</v>
      </c>
      <c r="F1370" t="s">
        <v>2823</v>
      </c>
      <c r="G1370" s="4" t="str">
        <f>VLOOKUP(F1370,Table2[#All],3)</f>
        <v>Home Office</v>
      </c>
      <c r="H1370" t="s">
        <v>19</v>
      </c>
      <c r="I1370" t="s">
        <v>2824</v>
      </c>
      <c r="J1370" t="s">
        <v>29</v>
      </c>
      <c r="K1370">
        <v>90660</v>
      </c>
      <c r="L1370" t="s">
        <v>30</v>
      </c>
      <c r="M1370" t="s">
        <v>845</v>
      </c>
      <c r="N1370" s="4" t="str">
        <f>VLOOKUP(M1370,Table3[#All],2)</f>
        <v>Furniture</v>
      </c>
      <c r="O1370" s="4" t="str">
        <f>VLOOKUP(M1370,Table3[#All],3)</f>
        <v>Furnishings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3">
      <c r="A1371">
        <v>1370</v>
      </c>
      <c r="B1371" t="s">
        <v>2825</v>
      </c>
      <c r="C1371" t="s">
        <v>646</v>
      </c>
      <c r="D1371" t="s">
        <v>493</v>
      </c>
      <c r="E1371" t="s">
        <v>34</v>
      </c>
      <c r="F1371" t="s">
        <v>2772</v>
      </c>
      <c r="G1371" s="4" t="str">
        <f>VLOOKUP(F1371,Table2[#All],3)</f>
        <v>Consumer</v>
      </c>
      <c r="H1371" t="s">
        <v>19</v>
      </c>
      <c r="I1371" t="s">
        <v>800</v>
      </c>
      <c r="J1371" t="s">
        <v>345</v>
      </c>
      <c r="K1371">
        <v>80906</v>
      </c>
      <c r="L1371" t="s">
        <v>30</v>
      </c>
      <c r="M1371" t="s">
        <v>573</v>
      </c>
      <c r="N1371" s="4" t="str">
        <f>VLOOKUP(M1371,Table3[#All],2)</f>
        <v>Furniture</v>
      </c>
      <c r="O1371" s="4" t="str">
        <f>VLOOKUP(M1371,Table3[#All],3)</f>
        <v>Bookcases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3">
      <c r="A1372">
        <v>1371</v>
      </c>
      <c r="B1372" t="s">
        <v>2825</v>
      </c>
      <c r="C1372" t="s">
        <v>646</v>
      </c>
      <c r="D1372" t="s">
        <v>493</v>
      </c>
      <c r="E1372" t="s">
        <v>34</v>
      </c>
      <c r="F1372" t="s">
        <v>2772</v>
      </c>
      <c r="G1372" s="4" t="str">
        <f>VLOOKUP(F1372,Table2[#All],3)</f>
        <v>Consumer</v>
      </c>
      <c r="H1372" t="s">
        <v>19</v>
      </c>
      <c r="I1372" t="s">
        <v>800</v>
      </c>
      <c r="J1372" t="s">
        <v>345</v>
      </c>
      <c r="K1372">
        <v>80906</v>
      </c>
      <c r="L1372" t="s">
        <v>30</v>
      </c>
      <c r="M1372" t="s">
        <v>1821</v>
      </c>
      <c r="N1372" s="4" t="str">
        <f>VLOOKUP(M1372,Table3[#All],2)</f>
        <v>Office Supplies</v>
      </c>
      <c r="O1372" s="4" t="str">
        <f>VLOOKUP(M1372,Table3[#All],3)</f>
        <v>Art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3">
      <c r="A1373">
        <v>1372</v>
      </c>
      <c r="B1373" t="s">
        <v>2826</v>
      </c>
      <c r="C1373" s="1">
        <v>42919</v>
      </c>
      <c r="D1373" s="1">
        <v>43072</v>
      </c>
      <c r="E1373" t="s">
        <v>34</v>
      </c>
      <c r="F1373" t="s">
        <v>2827</v>
      </c>
      <c r="G1373" s="4" t="str">
        <f>VLOOKUP(F1373,Table2[#All],3)</f>
        <v>Home Office</v>
      </c>
      <c r="H1373" t="s">
        <v>19</v>
      </c>
      <c r="I1373" t="s">
        <v>2413</v>
      </c>
      <c r="J1373" t="s">
        <v>2049</v>
      </c>
      <c r="K1373">
        <v>20735</v>
      </c>
      <c r="L1373" t="s">
        <v>104</v>
      </c>
      <c r="M1373" t="s">
        <v>2828</v>
      </c>
      <c r="N1373" s="4" t="str">
        <f>VLOOKUP(M1373,Table3[#All],2)</f>
        <v>Technology</v>
      </c>
      <c r="O1373" s="4" t="str">
        <f>VLOOKUP(M1373,Table3[#All],3)</f>
        <v>Accessories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3">
      <c r="A1374">
        <v>1373</v>
      </c>
      <c r="B1374" t="s">
        <v>2829</v>
      </c>
      <c r="C1374" s="1">
        <v>41643</v>
      </c>
      <c r="D1374" s="1">
        <v>41794</v>
      </c>
      <c r="E1374" t="s">
        <v>17</v>
      </c>
      <c r="F1374" t="s">
        <v>218</v>
      </c>
      <c r="G1374" s="4" t="str">
        <f>VLOOKUP(F1374,Table2[#All],3)</f>
        <v>Consumer</v>
      </c>
      <c r="H1374" t="s">
        <v>19</v>
      </c>
      <c r="I1374" t="s">
        <v>1559</v>
      </c>
      <c r="J1374" t="s">
        <v>29</v>
      </c>
      <c r="K1374">
        <v>94591</v>
      </c>
      <c r="L1374" t="s">
        <v>30</v>
      </c>
      <c r="M1374" t="s">
        <v>1673</v>
      </c>
      <c r="N1374" s="4" t="str">
        <f>VLOOKUP(M1374,Table3[#All],2)</f>
        <v>Office Supplies</v>
      </c>
      <c r="O1374" s="4" t="str">
        <f>VLOOKUP(M1374,Table3[#All],3)</f>
        <v>Labels</v>
      </c>
      <c r="P1374">
        <v>29.6</v>
      </c>
      <c r="Q1374">
        <v>2</v>
      </c>
      <c r="R1374">
        <v>0</v>
      </c>
      <c r="S1374">
        <v>14.8</v>
      </c>
    </row>
    <row r="1375" spans="1:19" x14ac:dyDescent="0.3">
      <c r="A1375">
        <v>1374</v>
      </c>
      <c r="B1375" t="s">
        <v>2829</v>
      </c>
      <c r="C1375" s="1">
        <v>41643</v>
      </c>
      <c r="D1375" s="1">
        <v>41794</v>
      </c>
      <c r="E1375" t="s">
        <v>17</v>
      </c>
      <c r="F1375" t="s">
        <v>218</v>
      </c>
      <c r="G1375" s="4" t="str">
        <f>VLOOKUP(F1375,Table2[#All],3)</f>
        <v>Consumer</v>
      </c>
      <c r="H1375" t="s">
        <v>19</v>
      </c>
      <c r="I1375" t="s">
        <v>1559</v>
      </c>
      <c r="J1375" t="s">
        <v>29</v>
      </c>
      <c r="K1375">
        <v>94591</v>
      </c>
      <c r="L1375" t="s">
        <v>30</v>
      </c>
      <c r="M1375" t="s">
        <v>2830</v>
      </c>
      <c r="N1375" s="4" t="str">
        <f>VLOOKUP(M1375,Table3[#All],2)</f>
        <v>Office Supplies</v>
      </c>
      <c r="O1375" s="4" t="str">
        <f>VLOOKUP(M1375,Table3[#All],3)</f>
        <v>Binders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3">
      <c r="A1376">
        <v>1375</v>
      </c>
      <c r="B1376" t="s">
        <v>2831</v>
      </c>
      <c r="C1376" t="s">
        <v>1447</v>
      </c>
      <c r="D1376" t="s">
        <v>2273</v>
      </c>
      <c r="E1376" t="s">
        <v>34</v>
      </c>
      <c r="F1376" t="s">
        <v>1518</v>
      </c>
      <c r="G1376" s="4" t="str">
        <f>VLOOKUP(F1376,Table2[#All],3)</f>
        <v>Consumer</v>
      </c>
      <c r="H1376" t="s">
        <v>19</v>
      </c>
      <c r="I1376" t="s">
        <v>2832</v>
      </c>
      <c r="J1376" t="s">
        <v>82</v>
      </c>
      <c r="K1376">
        <v>84604</v>
      </c>
      <c r="L1376" t="s">
        <v>30</v>
      </c>
      <c r="M1376" t="s">
        <v>2833</v>
      </c>
      <c r="N1376" s="4" t="str">
        <f>VLOOKUP(M1376,Table3[#All],2)</f>
        <v>Furniture</v>
      </c>
      <c r="O1376" s="4" t="str">
        <f>VLOOKUP(M1376,Table3[#All],3)</f>
        <v>Tables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3">
      <c r="A1377">
        <v>1376</v>
      </c>
      <c r="B1377" t="s">
        <v>2834</v>
      </c>
      <c r="C1377" s="1">
        <v>41737</v>
      </c>
      <c r="D1377" s="1">
        <v>41890</v>
      </c>
      <c r="E1377" t="s">
        <v>17</v>
      </c>
      <c r="F1377" t="s">
        <v>663</v>
      </c>
      <c r="G1377" s="4" t="str">
        <f>VLOOKUP(F1377,Table2[#All],3)</f>
        <v>Consumer</v>
      </c>
      <c r="H1377" t="s">
        <v>19</v>
      </c>
      <c r="I1377" t="s">
        <v>2835</v>
      </c>
      <c r="J1377" t="s">
        <v>82</v>
      </c>
      <c r="K1377">
        <v>84062</v>
      </c>
      <c r="L1377" t="s">
        <v>30</v>
      </c>
      <c r="M1377" t="s">
        <v>2836</v>
      </c>
      <c r="N1377" s="4" t="str">
        <f>VLOOKUP(M1377,Table3[#All],2)</f>
        <v>Office Supplies</v>
      </c>
      <c r="O1377" s="4" t="str">
        <f>VLOOKUP(M1377,Table3[#All],3)</f>
        <v>Appliances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3">
      <c r="A1378">
        <v>1377</v>
      </c>
      <c r="B1378" t="s">
        <v>2834</v>
      </c>
      <c r="C1378" s="1">
        <v>41737</v>
      </c>
      <c r="D1378" s="1">
        <v>41890</v>
      </c>
      <c r="E1378" t="s">
        <v>17</v>
      </c>
      <c r="F1378" t="s">
        <v>663</v>
      </c>
      <c r="G1378" s="4" t="str">
        <f>VLOOKUP(F1378,Table2[#All],3)</f>
        <v>Consumer</v>
      </c>
      <c r="H1378" t="s">
        <v>19</v>
      </c>
      <c r="I1378" t="s">
        <v>2835</v>
      </c>
      <c r="J1378" t="s">
        <v>82</v>
      </c>
      <c r="K1378">
        <v>84062</v>
      </c>
      <c r="L1378" t="s">
        <v>30</v>
      </c>
      <c r="M1378" t="s">
        <v>2837</v>
      </c>
      <c r="N1378" s="4" t="str">
        <f>VLOOKUP(M1378,Table3[#All],2)</f>
        <v>Office Supplies</v>
      </c>
      <c r="O1378" s="4" t="str">
        <f>VLOOKUP(M1378,Table3[#All],3)</f>
        <v>Paper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3">
      <c r="A1379">
        <v>1378</v>
      </c>
      <c r="B1379" t="s">
        <v>2834</v>
      </c>
      <c r="C1379" s="1">
        <v>41737</v>
      </c>
      <c r="D1379" s="1">
        <v>41890</v>
      </c>
      <c r="E1379" t="s">
        <v>17</v>
      </c>
      <c r="F1379" t="s">
        <v>663</v>
      </c>
      <c r="G1379" s="4" t="str">
        <f>VLOOKUP(F1379,Table2[#All],3)</f>
        <v>Consumer</v>
      </c>
      <c r="H1379" t="s">
        <v>19</v>
      </c>
      <c r="I1379" t="s">
        <v>2835</v>
      </c>
      <c r="J1379" t="s">
        <v>82</v>
      </c>
      <c r="K1379">
        <v>84062</v>
      </c>
      <c r="L1379" t="s">
        <v>30</v>
      </c>
      <c r="M1379" t="s">
        <v>2838</v>
      </c>
      <c r="N1379" s="4" t="str">
        <f>VLOOKUP(M1379,Table3[#All],2)</f>
        <v>Office Supplies</v>
      </c>
      <c r="O1379" s="4" t="str">
        <f>VLOOKUP(M1379,Table3[#All],3)</f>
        <v>Art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3">
      <c r="A1380">
        <v>1379</v>
      </c>
      <c r="B1380" t="s">
        <v>2834</v>
      </c>
      <c r="C1380" s="1">
        <v>41737</v>
      </c>
      <c r="D1380" s="1">
        <v>41890</v>
      </c>
      <c r="E1380" t="s">
        <v>17</v>
      </c>
      <c r="F1380" t="s">
        <v>663</v>
      </c>
      <c r="G1380" s="4" t="str">
        <f>VLOOKUP(F1380,Table2[#All],3)</f>
        <v>Consumer</v>
      </c>
      <c r="H1380" t="s">
        <v>19</v>
      </c>
      <c r="I1380" t="s">
        <v>2835</v>
      </c>
      <c r="J1380" t="s">
        <v>82</v>
      </c>
      <c r="K1380">
        <v>84062</v>
      </c>
      <c r="L1380" t="s">
        <v>30</v>
      </c>
      <c r="M1380" t="s">
        <v>2839</v>
      </c>
      <c r="N1380" s="4" t="str">
        <f>VLOOKUP(M1380,Table3[#All],2)</f>
        <v>Technology</v>
      </c>
      <c r="O1380" s="4" t="str">
        <f>VLOOKUP(M1380,Table3[#All],3)</f>
        <v>Phones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3">
      <c r="A1381">
        <v>1380</v>
      </c>
      <c r="B1381" t="s">
        <v>2834</v>
      </c>
      <c r="C1381" s="1">
        <v>41737</v>
      </c>
      <c r="D1381" s="1">
        <v>41890</v>
      </c>
      <c r="E1381" t="s">
        <v>17</v>
      </c>
      <c r="F1381" t="s">
        <v>663</v>
      </c>
      <c r="G1381" s="4" t="str">
        <f>VLOOKUP(F1381,Table2[#All],3)</f>
        <v>Consumer</v>
      </c>
      <c r="H1381" t="s">
        <v>19</v>
      </c>
      <c r="I1381" t="s">
        <v>2835</v>
      </c>
      <c r="J1381" t="s">
        <v>82</v>
      </c>
      <c r="K1381">
        <v>84062</v>
      </c>
      <c r="L1381" t="s">
        <v>30</v>
      </c>
      <c r="M1381" t="s">
        <v>2840</v>
      </c>
      <c r="N1381" s="4" t="str">
        <f>VLOOKUP(M1381,Table3[#All],2)</f>
        <v>Office Supplies</v>
      </c>
      <c r="O1381" s="4" t="str">
        <f>VLOOKUP(M1381,Table3[#All],3)</f>
        <v>Storage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3">
      <c r="A1382">
        <v>1381</v>
      </c>
      <c r="B1382" t="s">
        <v>2834</v>
      </c>
      <c r="C1382" s="1">
        <v>41737</v>
      </c>
      <c r="D1382" s="1">
        <v>41890</v>
      </c>
      <c r="E1382" t="s">
        <v>17</v>
      </c>
      <c r="F1382" t="s">
        <v>663</v>
      </c>
      <c r="G1382" s="4" t="str">
        <f>VLOOKUP(F1382,Table2[#All],3)</f>
        <v>Consumer</v>
      </c>
      <c r="H1382" t="s">
        <v>19</v>
      </c>
      <c r="I1382" t="s">
        <v>2835</v>
      </c>
      <c r="J1382" t="s">
        <v>82</v>
      </c>
      <c r="K1382">
        <v>84062</v>
      </c>
      <c r="L1382" t="s">
        <v>30</v>
      </c>
      <c r="M1382" t="s">
        <v>313</v>
      </c>
      <c r="N1382" s="4" t="str">
        <f>VLOOKUP(M1382,Table3[#All],2)</f>
        <v>Office Supplies</v>
      </c>
      <c r="O1382" s="4" t="str">
        <f>VLOOKUP(M1382,Table3[#All],3)</f>
        <v>Binders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3">
      <c r="A1383">
        <v>1382</v>
      </c>
      <c r="B1383" t="s">
        <v>2841</v>
      </c>
      <c r="C1383" s="1">
        <v>42438</v>
      </c>
      <c r="D1383" s="1">
        <v>42622</v>
      </c>
      <c r="E1383" t="s">
        <v>34</v>
      </c>
      <c r="F1383" t="s">
        <v>2842</v>
      </c>
      <c r="G1383" s="4" t="str">
        <f>VLOOKUP(F1383,Table2[#All],3)</f>
        <v>Home Office</v>
      </c>
      <c r="H1383" t="s">
        <v>19</v>
      </c>
      <c r="I1383" t="s">
        <v>344</v>
      </c>
      <c r="J1383" t="s">
        <v>152</v>
      </c>
      <c r="K1383">
        <v>60505</v>
      </c>
      <c r="L1383" t="s">
        <v>68</v>
      </c>
      <c r="M1383" t="s">
        <v>1679</v>
      </c>
      <c r="N1383" s="4" t="str">
        <f>VLOOKUP(M1383,Table3[#All],2)</f>
        <v>Furniture</v>
      </c>
      <c r="O1383" s="4" t="str">
        <f>VLOOKUP(M1383,Table3[#All],3)</f>
        <v>Furnishings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3">
      <c r="A1384">
        <v>1383</v>
      </c>
      <c r="B1384" t="s">
        <v>2843</v>
      </c>
      <c r="C1384" s="1">
        <v>42492</v>
      </c>
      <c r="D1384" s="1">
        <v>42492</v>
      </c>
      <c r="E1384" t="s">
        <v>952</v>
      </c>
      <c r="F1384" t="s">
        <v>2844</v>
      </c>
      <c r="G1384" s="4" t="str">
        <f>VLOOKUP(F1384,Table2[#All],3)</f>
        <v>Home Office</v>
      </c>
      <c r="H1384" t="s">
        <v>19</v>
      </c>
      <c r="I1384" t="s">
        <v>2845</v>
      </c>
      <c r="J1384" t="s">
        <v>938</v>
      </c>
      <c r="K1384">
        <v>30080</v>
      </c>
      <c r="L1384" t="s">
        <v>22</v>
      </c>
      <c r="M1384" t="s">
        <v>2554</v>
      </c>
      <c r="N1384" s="4" t="str">
        <f>VLOOKUP(M1384,Table3[#All],2)</f>
        <v>Office Supplies</v>
      </c>
      <c r="O1384" s="4" t="str">
        <f>VLOOKUP(M1384,Table3[#All],3)</f>
        <v>Storage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3">
      <c r="A1385">
        <v>1384</v>
      </c>
      <c r="B1385" t="s">
        <v>2843</v>
      </c>
      <c r="C1385" s="1">
        <v>42492</v>
      </c>
      <c r="D1385" s="1">
        <v>42492</v>
      </c>
      <c r="E1385" t="s">
        <v>952</v>
      </c>
      <c r="F1385" t="s">
        <v>2844</v>
      </c>
      <c r="G1385" s="4" t="str">
        <f>VLOOKUP(F1385,Table2[#All],3)</f>
        <v>Home Office</v>
      </c>
      <c r="H1385" t="s">
        <v>19</v>
      </c>
      <c r="I1385" t="s">
        <v>2845</v>
      </c>
      <c r="J1385" t="s">
        <v>938</v>
      </c>
      <c r="K1385">
        <v>30080</v>
      </c>
      <c r="L1385" t="s">
        <v>22</v>
      </c>
      <c r="M1385" t="s">
        <v>2846</v>
      </c>
      <c r="N1385" s="4" t="str">
        <f>VLOOKUP(M1385,Table3[#All],2)</f>
        <v>Office Supplies</v>
      </c>
      <c r="O1385" s="4" t="str">
        <f>VLOOKUP(M1385,Table3[#All],3)</f>
        <v>Paper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3">
      <c r="A1386">
        <v>1385</v>
      </c>
      <c r="B1386" t="s">
        <v>2843</v>
      </c>
      <c r="C1386" s="1">
        <v>42492</v>
      </c>
      <c r="D1386" s="1">
        <v>42492</v>
      </c>
      <c r="E1386" t="s">
        <v>952</v>
      </c>
      <c r="F1386" t="s">
        <v>2844</v>
      </c>
      <c r="G1386" s="4" t="str">
        <f>VLOOKUP(F1386,Table2[#All],3)</f>
        <v>Home Office</v>
      </c>
      <c r="H1386" t="s">
        <v>19</v>
      </c>
      <c r="I1386" t="s">
        <v>2845</v>
      </c>
      <c r="J1386" t="s">
        <v>938</v>
      </c>
      <c r="K1386">
        <v>30080</v>
      </c>
      <c r="L1386" t="s">
        <v>22</v>
      </c>
      <c r="M1386" t="s">
        <v>2847</v>
      </c>
      <c r="N1386" s="4" t="str">
        <f>VLOOKUP(M1386,Table3[#All],2)</f>
        <v>Office Supplies</v>
      </c>
      <c r="O1386" s="4" t="str">
        <f>VLOOKUP(M1386,Table3[#All],3)</f>
        <v>Fasteners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3">
      <c r="A1387">
        <v>1386</v>
      </c>
      <c r="B1387" t="s">
        <v>2843</v>
      </c>
      <c r="C1387" s="1">
        <v>42492</v>
      </c>
      <c r="D1387" s="1">
        <v>42492</v>
      </c>
      <c r="E1387" t="s">
        <v>952</v>
      </c>
      <c r="F1387" t="s">
        <v>2844</v>
      </c>
      <c r="G1387" s="4" t="str">
        <f>VLOOKUP(F1387,Table2[#All],3)</f>
        <v>Home Office</v>
      </c>
      <c r="H1387" t="s">
        <v>19</v>
      </c>
      <c r="I1387" t="s">
        <v>2845</v>
      </c>
      <c r="J1387" t="s">
        <v>938</v>
      </c>
      <c r="K1387">
        <v>30080</v>
      </c>
      <c r="L1387" t="s">
        <v>22</v>
      </c>
      <c r="M1387" t="s">
        <v>801</v>
      </c>
      <c r="N1387" s="4" t="str">
        <f>VLOOKUP(M1387,Table3[#All],2)</f>
        <v>Furniture</v>
      </c>
      <c r="O1387" s="4" t="str">
        <f>VLOOKUP(M1387,Table3[#All],3)</f>
        <v>Furnishings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3">
      <c r="A1388">
        <v>1387</v>
      </c>
      <c r="B1388" t="s">
        <v>2843</v>
      </c>
      <c r="C1388" s="1">
        <v>42492</v>
      </c>
      <c r="D1388" s="1">
        <v>42492</v>
      </c>
      <c r="E1388" t="s">
        <v>952</v>
      </c>
      <c r="F1388" t="s">
        <v>2844</v>
      </c>
      <c r="G1388" s="4" t="str">
        <f>VLOOKUP(F1388,Table2[#All],3)</f>
        <v>Home Office</v>
      </c>
      <c r="H1388" t="s">
        <v>19</v>
      </c>
      <c r="I1388" t="s">
        <v>2845</v>
      </c>
      <c r="J1388" t="s">
        <v>938</v>
      </c>
      <c r="K1388">
        <v>30080</v>
      </c>
      <c r="L1388" t="s">
        <v>22</v>
      </c>
      <c r="M1388" t="s">
        <v>1655</v>
      </c>
      <c r="N1388" s="4" t="str">
        <f>VLOOKUP(M1388,Table3[#All],2)</f>
        <v>Furniture</v>
      </c>
      <c r="O1388" s="4" t="str">
        <f>VLOOKUP(M1388,Table3[#All],3)</f>
        <v>Bookcases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3">
      <c r="A1389">
        <v>1388</v>
      </c>
      <c r="B1389" t="s">
        <v>2843</v>
      </c>
      <c r="C1389" s="1">
        <v>42492</v>
      </c>
      <c r="D1389" s="1">
        <v>42492</v>
      </c>
      <c r="E1389" t="s">
        <v>952</v>
      </c>
      <c r="F1389" t="s">
        <v>2844</v>
      </c>
      <c r="G1389" s="4" t="str">
        <f>VLOOKUP(F1389,Table2[#All],3)</f>
        <v>Home Office</v>
      </c>
      <c r="H1389" t="s">
        <v>19</v>
      </c>
      <c r="I1389" t="s">
        <v>2845</v>
      </c>
      <c r="J1389" t="s">
        <v>938</v>
      </c>
      <c r="K1389">
        <v>30080</v>
      </c>
      <c r="L1389" t="s">
        <v>22</v>
      </c>
      <c r="M1389" t="s">
        <v>2848</v>
      </c>
      <c r="N1389" s="4" t="str">
        <f>VLOOKUP(M1389,Table3[#All],2)</f>
        <v>Office Supplies</v>
      </c>
      <c r="O1389" s="4" t="str">
        <f>VLOOKUP(M1389,Table3[#All],3)</f>
        <v>Envelopes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3">
      <c r="A1390">
        <v>1389</v>
      </c>
      <c r="B1390" t="s">
        <v>2843</v>
      </c>
      <c r="C1390" s="1">
        <v>42492</v>
      </c>
      <c r="D1390" s="1">
        <v>42492</v>
      </c>
      <c r="E1390" t="s">
        <v>952</v>
      </c>
      <c r="F1390" t="s">
        <v>2844</v>
      </c>
      <c r="G1390" s="4" t="str">
        <f>VLOOKUP(F1390,Table2[#All],3)</f>
        <v>Home Office</v>
      </c>
      <c r="H1390" t="s">
        <v>19</v>
      </c>
      <c r="I1390" t="s">
        <v>2845</v>
      </c>
      <c r="J1390" t="s">
        <v>938</v>
      </c>
      <c r="K1390">
        <v>30080</v>
      </c>
      <c r="L1390" t="s">
        <v>22</v>
      </c>
      <c r="M1390" t="s">
        <v>459</v>
      </c>
      <c r="N1390" s="4" t="str">
        <f>VLOOKUP(M1390,Table3[#All],2)</f>
        <v>Technology</v>
      </c>
      <c r="O1390" s="4" t="str">
        <f>VLOOKUP(M1390,Table3[#All],3)</f>
        <v>Phones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3">
      <c r="A1391">
        <v>1390</v>
      </c>
      <c r="B1391" t="s">
        <v>2843</v>
      </c>
      <c r="C1391" s="1">
        <v>42492</v>
      </c>
      <c r="D1391" s="1">
        <v>42492</v>
      </c>
      <c r="E1391" t="s">
        <v>952</v>
      </c>
      <c r="F1391" t="s">
        <v>2844</v>
      </c>
      <c r="G1391" s="4" t="str">
        <f>VLOOKUP(F1391,Table2[#All],3)</f>
        <v>Home Office</v>
      </c>
      <c r="H1391" t="s">
        <v>19</v>
      </c>
      <c r="I1391" t="s">
        <v>2845</v>
      </c>
      <c r="J1391" t="s">
        <v>938</v>
      </c>
      <c r="K1391">
        <v>30080</v>
      </c>
      <c r="L1391" t="s">
        <v>22</v>
      </c>
      <c r="M1391" t="s">
        <v>878</v>
      </c>
      <c r="N1391" s="4" t="str">
        <f>VLOOKUP(M1391,Table3[#All],2)</f>
        <v>Technology</v>
      </c>
      <c r="O1391" s="4" t="str">
        <f>VLOOKUP(M1391,Table3[#All],3)</f>
        <v>Phones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3">
      <c r="A1392">
        <v>1391</v>
      </c>
      <c r="B1392" t="s">
        <v>2843</v>
      </c>
      <c r="C1392" s="1">
        <v>42492</v>
      </c>
      <c r="D1392" s="1">
        <v>42492</v>
      </c>
      <c r="E1392" t="s">
        <v>952</v>
      </c>
      <c r="F1392" t="s">
        <v>2844</v>
      </c>
      <c r="G1392" s="4" t="str">
        <f>VLOOKUP(F1392,Table2[#All],3)</f>
        <v>Home Office</v>
      </c>
      <c r="H1392" t="s">
        <v>19</v>
      </c>
      <c r="I1392" t="s">
        <v>2845</v>
      </c>
      <c r="J1392" t="s">
        <v>938</v>
      </c>
      <c r="K1392">
        <v>30080</v>
      </c>
      <c r="L1392" t="s">
        <v>22</v>
      </c>
      <c r="M1392" t="s">
        <v>1280</v>
      </c>
      <c r="N1392" s="4" t="str">
        <f>VLOOKUP(M1392,Table3[#All],2)</f>
        <v>Office Supplies</v>
      </c>
      <c r="O1392" s="4" t="str">
        <f>VLOOKUP(M1392,Table3[#All],3)</f>
        <v>Paper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3">
      <c r="A1393">
        <v>1392</v>
      </c>
      <c r="B1393" t="s">
        <v>2843</v>
      </c>
      <c r="C1393" s="1">
        <v>42492</v>
      </c>
      <c r="D1393" s="1">
        <v>42492</v>
      </c>
      <c r="E1393" t="s">
        <v>952</v>
      </c>
      <c r="F1393" t="s">
        <v>2844</v>
      </c>
      <c r="G1393" s="4" t="str">
        <f>VLOOKUP(F1393,Table2[#All],3)</f>
        <v>Home Office</v>
      </c>
      <c r="H1393" t="s">
        <v>19</v>
      </c>
      <c r="I1393" t="s">
        <v>2845</v>
      </c>
      <c r="J1393" t="s">
        <v>938</v>
      </c>
      <c r="K1393">
        <v>30080</v>
      </c>
      <c r="L1393" t="s">
        <v>22</v>
      </c>
      <c r="M1393" t="s">
        <v>710</v>
      </c>
      <c r="N1393" s="4" t="str">
        <f>VLOOKUP(M1393,Table3[#All],2)</f>
        <v>Office Supplies</v>
      </c>
      <c r="O1393" s="4" t="str">
        <f>VLOOKUP(M1393,Table3[#All],3)</f>
        <v>Storage</v>
      </c>
      <c r="P1393">
        <v>154.44</v>
      </c>
      <c r="Q1393">
        <v>3</v>
      </c>
      <c r="R1393">
        <v>0</v>
      </c>
      <c r="S1393">
        <v>1.5444</v>
      </c>
    </row>
    <row r="1394" spans="1:19" x14ac:dyDescent="0.3">
      <c r="A1394">
        <v>1393</v>
      </c>
      <c r="B1394" t="s">
        <v>2843</v>
      </c>
      <c r="C1394" s="1">
        <v>42492</v>
      </c>
      <c r="D1394" s="1">
        <v>42492</v>
      </c>
      <c r="E1394" t="s">
        <v>952</v>
      </c>
      <c r="F1394" t="s">
        <v>2844</v>
      </c>
      <c r="G1394" s="4" t="str">
        <f>VLOOKUP(F1394,Table2[#All],3)</f>
        <v>Home Office</v>
      </c>
      <c r="H1394" t="s">
        <v>19</v>
      </c>
      <c r="I1394" t="s">
        <v>2845</v>
      </c>
      <c r="J1394" t="s">
        <v>938</v>
      </c>
      <c r="K1394">
        <v>30080</v>
      </c>
      <c r="L1394" t="s">
        <v>22</v>
      </c>
      <c r="M1394" t="s">
        <v>221</v>
      </c>
      <c r="N1394" s="4" t="str">
        <f>VLOOKUP(M1394,Table3[#All],2)</f>
        <v>Office Supplies</v>
      </c>
      <c r="O1394" s="4" t="str">
        <f>VLOOKUP(M1394,Table3[#All],3)</f>
        <v>Paper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3">
      <c r="A1395">
        <v>1394</v>
      </c>
      <c r="B1395" t="s">
        <v>2849</v>
      </c>
      <c r="C1395" s="1">
        <v>42801</v>
      </c>
      <c r="D1395" s="1">
        <v>42832</v>
      </c>
      <c r="E1395" t="s">
        <v>135</v>
      </c>
      <c r="F1395" t="s">
        <v>2850</v>
      </c>
      <c r="G1395" s="4" t="str">
        <f>VLOOKUP(F1395,Table2[#All],3)</f>
        <v>Corporate</v>
      </c>
      <c r="H1395" t="s">
        <v>19</v>
      </c>
      <c r="I1395" t="s">
        <v>1648</v>
      </c>
      <c r="J1395" t="s">
        <v>55</v>
      </c>
      <c r="K1395">
        <v>27217</v>
      </c>
      <c r="L1395" t="s">
        <v>22</v>
      </c>
      <c r="M1395" t="s">
        <v>576</v>
      </c>
      <c r="N1395" s="4" t="str">
        <f>VLOOKUP(M1395,Table3[#All],2)</f>
        <v>Office Supplies</v>
      </c>
      <c r="O1395" s="4" t="str">
        <f>VLOOKUP(M1395,Table3[#All],3)</f>
        <v>Art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3">
      <c r="A1396">
        <v>1395</v>
      </c>
      <c r="B1396" t="s">
        <v>2851</v>
      </c>
      <c r="C1396" s="1">
        <v>42988</v>
      </c>
      <c r="D1396" t="s">
        <v>2047</v>
      </c>
      <c r="E1396" t="s">
        <v>34</v>
      </c>
      <c r="F1396" t="s">
        <v>1964</v>
      </c>
      <c r="G1396" s="4" t="str">
        <f>VLOOKUP(F1396,Table2[#All],3)</f>
        <v>Corporate</v>
      </c>
      <c r="H1396" t="s">
        <v>19</v>
      </c>
      <c r="I1396" t="s">
        <v>344</v>
      </c>
      <c r="J1396" t="s">
        <v>152</v>
      </c>
      <c r="K1396">
        <v>60505</v>
      </c>
      <c r="L1396" t="s">
        <v>68</v>
      </c>
      <c r="M1396" t="s">
        <v>2852</v>
      </c>
      <c r="N1396" s="4" t="str">
        <f>VLOOKUP(M1396,Table3[#All],2)</f>
        <v>Furniture</v>
      </c>
      <c r="O1396" s="4" t="str">
        <f>VLOOKUP(M1396,Table3[#All],3)</f>
        <v>Tables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3">
      <c r="A1397">
        <v>1396</v>
      </c>
      <c r="B1397" t="s">
        <v>2851</v>
      </c>
      <c r="C1397" s="1">
        <v>42988</v>
      </c>
      <c r="D1397" t="s">
        <v>2047</v>
      </c>
      <c r="E1397" t="s">
        <v>34</v>
      </c>
      <c r="F1397" t="s">
        <v>1964</v>
      </c>
      <c r="G1397" s="4" t="str">
        <f>VLOOKUP(F1397,Table2[#All],3)</f>
        <v>Corporate</v>
      </c>
      <c r="H1397" t="s">
        <v>19</v>
      </c>
      <c r="I1397" t="s">
        <v>344</v>
      </c>
      <c r="J1397" t="s">
        <v>152</v>
      </c>
      <c r="K1397">
        <v>60505</v>
      </c>
      <c r="L1397" t="s">
        <v>68</v>
      </c>
      <c r="M1397" t="s">
        <v>2853</v>
      </c>
      <c r="N1397" s="4" t="str">
        <f>VLOOKUP(M1397,Table3[#All],2)</f>
        <v>Furniture</v>
      </c>
      <c r="O1397" s="4" t="str">
        <f>VLOOKUP(M1397,Table3[#All],3)</f>
        <v>Tables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3">
      <c r="A1398">
        <v>1397</v>
      </c>
      <c r="B1398" t="s">
        <v>2854</v>
      </c>
      <c r="C1398" t="s">
        <v>483</v>
      </c>
      <c r="D1398" t="s">
        <v>2689</v>
      </c>
      <c r="E1398" t="s">
        <v>135</v>
      </c>
      <c r="F1398" t="s">
        <v>2479</v>
      </c>
      <c r="G1398" s="4" t="str">
        <f>VLOOKUP(F1398,Table2[#All],3)</f>
        <v>Consumer</v>
      </c>
      <c r="H1398" t="s">
        <v>19</v>
      </c>
      <c r="I1398" t="s">
        <v>200</v>
      </c>
      <c r="J1398" t="s">
        <v>201</v>
      </c>
      <c r="K1398">
        <v>10035</v>
      </c>
      <c r="L1398" t="s">
        <v>104</v>
      </c>
      <c r="M1398" t="s">
        <v>2855</v>
      </c>
      <c r="N1398" s="4" t="str">
        <f>VLOOKUP(M1398,Table3[#All],2)</f>
        <v>Office Supplies</v>
      </c>
      <c r="O1398" s="4" t="str">
        <f>VLOOKUP(M1398,Table3[#All],3)</f>
        <v>Binders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3">
      <c r="A1399">
        <v>1398</v>
      </c>
      <c r="B1399" t="s">
        <v>2854</v>
      </c>
      <c r="C1399" t="s">
        <v>483</v>
      </c>
      <c r="D1399" t="s">
        <v>2689</v>
      </c>
      <c r="E1399" t="s">
        <v>135</v>
      </c>
      <c r="F1399" t="s">
        <v>2479</v>
      </c>
      <c r="G1399" s="4" t="str">
        <f>VLOOKUP(F1399,Table2[#All],3)</f>
        <v>Consumer</v>
      </c>
      <c r="H1399" t="s">
        <v>19</v>
      </c>
      <c r="I1399" t="s">
        <v>200</v>
      </c>
      <c r="J1399" t="s">
        <v>201</v>
      </c>
      <c r="K1399">
        <v>10035</v>
      </c>
      <c r="L1399" t="s">
        <v>104</v>
      </c>
      <c r="M1399" t="s">
        <v>1757</v>
      </c>
      <c r="N1399" s="4" t="str">
        <f>VLOOKUP(M1399,Table3[#All],2)</f>
        <v>Office Supplies</v>
      </c>
      <c r="O1399" s="4" t="str">
        <f>VLOOKUP(M1399,Table3[#All],3)</f>
        <v>Paper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3">
      <c r="A1400">
        <v>1399</v>
      </c>
      <c r="B1400" t="s">
        <v>2854</v>
      </c>
      <c r="C1400" t="s">
        <v>483</v>
      </c>
      <c r="D1400" t="s">
        <v>2689</v>
      </c>
      <c r="E1400" t="s">
        <v>135</v>
      </c>
      <c r="F1400" t="s">
        <v>2479</v>
      </c>
      <c r="G1400" s="4" t="str">
        <f>VLOOKUP(F1400,Table2[#All],3)</f>
        <v>Consumer</v>
      </c>
      <c r="H1400" t="s">
        <v>19</v>
      </c>
      <c r="I1400" t="s">
        <v>200</v>
      </c>
      <c r="J1400" t="s">
        <v>201</v>
      </c>
      <c r="K1400">
        <v>10035</v>
      </c>
      <c r="L1400" t="s">
        <v>104</v>
      </c>
      <c r="M1400" t="s">
        <v>564</v>
      </c>
      <c r="N1400" s="4" t="str">
        <f>VLOOKUP(M1400,Table3[#All],2)</f>
        <v>Technology</v>
      </c>
      <c r="O1400" s="4" t="str">
        <f>VLOOKUP(M1400,Table3[#All],3)</f>
        <v>Accessories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3">
      <c r="A1401">
        <v>1400</v>
      </c>
      <c r="B1401" t="s">
        <v>2854</v>
      </c>
      <c r="C1401" t="s">
        <v>483</v>
      </c>
      <c r="D1401" t="s">
        <v>2689</v>
      </c>
      <c r="E1401" t="s">
        <v>135</v>
      </c>
      <c r="F1401" t="s">
        <v>2479</v>
      </c>
      <c r="G1401" s="4" t="str">
        <f>VLOOKUP(F1401,Table2[#All],3)</f>
        <v>Consumer</v>
      </c>
      <c r="H1401" t="s">
        <v>19</v>
      </c>
      <c r="I1401" t="s">
        <v>200</v>
      </c>
      <c r="J1401" t="s">
        <v>201</v>
      </c>
      <c r="K1401">
        <v>10035</v>
      </c>
      <c r="L1401" t="s">
        <v>104</v>
      </c>
      <c r="M1401" t="s">
        <v>2856</v>
      </c>
      <c r="N1401" s="4" t="str">
        <f>VLOOKUP(M1401,Table3[#All],2)</f>
        <v>Office Supplies</v>
      </c>
      <c r="O1401" s="4" t="str">
        <f>VLOOKUP(M1401,Table3[#All],3)</f>
        <v>Paper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3">
      <c r="A1402">
        <v>1401</v>
      </c>
      <c r="B1402" t="s">
        <v>2857</v>
      </c>
      <c r="C1402" s="1">
        <v>42380</v>
      </c>
      <c r="D1402" s="1">
        <v>42501</v>
      </c>
      <c r="E1402" t="s">
        <v>34</v>
      </c>
      <c r="F1402" t="s">
        <v>2858</v>
      </c>
      <c r="G1402" s="4" t="str">
        <f>VLOOKUP(F1402,Table2[#All],3)</f>
        <v>Home Office</v>
      </c>
      <c r="H1402" t="s">
        <v>19</v>
      </c>
      <c r="I1402" t="s">
        <v>1461</v>
      </c>
      <c r="J1402" t="s">
        <v>237</v>
      </c>
      <c r="K1402">
        <v>24153</v>
      </c>
      <c r="L1402" t="s">
        <v>22</v>
      </c>
      <c r="M1402" t="s">
        <v>186</v>
      </c>
      <c r="N1402" s="4" t="str">
        <f>VLOOKUP(M1402,Table3[#All],2)</f>
        <v>Technology</v>
      </c>
      <c r="O1402" s="4" t="str">
        <f>VLOOKUP(M1402,Table3[#All],3)</f>
        <v>Phones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3">
      <c r="A1403">
        <v>1402</v>
      </c>
      <c r="B1403" t="s">
        <v>2857</v>
      </c>
      <c r="C1403" s="1">
        <v>42380</v>
      </c>
      <c r="D1403" s="1">
        <v>42501</v>
      </c>
      <c r="E1403" t="s">
        <v>34</v>
      </c>
      <c r="F1403" t="s">
        <v>2858</v>
      </c>
      <c r="G1403" s="4" t="str">
        <f>VLOOKUP(F1403,Table2[#All],3)</f>
        <v>Home Office</v>
      </c>
      <c r="H1403" t="s">
        <v>19</v>
      </c>
      <c r="I1403" t="s">
        <v>1461</v>
      </c>
      <c r="J1403" t="s">
        <v>237</v>
      </c>
      <c r="K1403">
        <v>24153</v>
      </c>
      <c r="L1403" t="s">
        <v>22</v>
      </c>
      <c r="M1403" t="s">
        <v>1601</v>
      </c>
      <c r="N1403" s="4" t="str">
        <f>VLOOKUP(M1403,Table3[#All],2)</f>
        <v>Office Supplies</v>
      </c>
      <c r="O1403" s="4" t="str">
        <f>VLOOKUP(M1403,Table3[#All],3)</f>
        <v>Envelopes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3">
      <c r="A1404">
        <v>1403</v>
      </c>
      <c r="B1404" t="s">
        <v>2859</v>
      </c>
      <c r="C1404" t="s">
        <v>2860</v>
      </c>
      <c r="D1404" t="s">
        <v>884</v>
      </c>
      <c r="E1404" t="s">
        <v>34</v>
      </c>
      <c r="F1404" t="s">
        <v>299</v>
      </c>
      <c r="G1404" s="4" t="str">
        <f>VLOOKUP(F1404,Table2[#All],3)</f>
        <v>Home Office</v>
      </c>
      <c r="H1404" t="s">
        <v>19</v>
      </c>
      <c r="I1404" t="s">
        <v>377</v>
      </c>
      <c r="J1404" t="s">
        <v>378</v>
      </c>
      <c r="K1404">
        <v>43229</v>
      </c>
      <c r="L1404" t="s">
        <v>104</v>
      </c>
      <c r="M1404" t="s">
        <v>2861</v>
      </c>
      <c r="N1404" s="4" t="str">
        <f>VLOOKUP(M1404,Table3[#All],2)</f>
        <v>Furniture</v>
      </c>
      <c r="O1404" s="4" t="str">
        <f>VLOOKUP(M1404,Table3[#All],3)</f>
        <v>Tables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3">
      <c r="A1405">
        <v>1404</v>
      </c>
      <c r="B1405" t="s">
        <v>2859</v>
      </c>
      <c r="C1405" t="s">
        <v>2860</v>
      </c>
      <c r="D1405" t="s">
        <v>884</v>
      </c>
      <c r="E1405" t="s">
        <v>34</v>
      </c>
      <c r="F1405" t="s">
        <v>299</v>
      </c>
      <c r="G1405" s="4" t="str">
        <f>VLOOKUP(F1405,Table2[#All],3)</f>
        <v>Home Office</v>
      </c>
      <c r="H1405" t="s">
        <v>19</v>
      </c>
      <c r="I1405" t="s">
        <v>377</v>
      </c>
      <c r="J1405" t="s">
        <v>378</v>
      </c>
      <c r="K1405">
        <v>43229</v>
      </c>
      <c r="L1405" t="s">
        <v>104</v>
      </c>
      <c r="M1405" t="s">
        <v>2862</v>
      </c>
      <c r="N1405" s="4" t="str">
        <f>VLOOKUP(M1405,Table3[#All],2)</f>
        <v>Office Supplies</v>
      </c>
      <c r="O1405" s="4" t="str">
        <f>VLOOKUP(M1405,Table3[#All],3)</f>
        <v>Paper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3">
      <c r="A1406">
        <v>1405</v>
      </c>
      <c r="B1406" t="s">
        <v>2863</v>
      </c>
      <c r="C1406" s="1">
        <v>41794</v>
      </c>
      <c r="D1406" s="1">
        <v>41855</v>
      </c>
      <c r="E1406" t="s">
        <v>135</v>
      </c>
      <c r="F1406" t="s">
        <v>1106</v>
      </c>
      <c r="G1406" s="4" t="str">
        <f>VLOOKUP(F1406,Table2[#All],3)</f>
        <v>Home Office</v>
      </c>
      <c r="H1406" t="s">
        <v>19</v>
      </c>
      <c r="I1406" t="s">
        <v>102</v>
      </c>
      <c r="J1406" t="s">
        <v>103</v>
      </c>
      <c r="K1406">
        <v>19143</v>
      </c>
      <c r="L1406" t="s">
        <v>104</v>
      </c>
      <c r="M1406" t="s">
        <v>1449</v>
      </c>
      <c r="N1406" s="4" t="str">
        <f>VLOOKUP(M1406,Table3[#All],2)</f>
        <v>Office Supplies</v>
      </c>
      <c r="O1406" s="4" t="str">
        <f>VLOOKUP(M1406,Table3[#All],3)</f>
        <v>Supplies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3">
      <c r="A1407">
        <v>1406</v>
      </c>
      <c r="B1407" t="s">
        <v>2863</v>
      </c>
      <c r="C1407" s="1">
        <v>41794</v>
      </c>
      <c r="D1407" s="1">
        <v>41855</v>
      </c>
      <c r="E1407" t="s">
        <v>135</v>
      </c>
      <c r="F1407" t="s">
        <v>1106</v>
      </c>
      <c r="G1407" s="4" t="str">
        <f>VLOOKUP(F1407,Table2[#All],3)</f>
        <v>Home Office</v>
      </c>
      <c r="H1407" t="s">
        <v>19</v>
      </c>
      <c r="I1407" t="s">
        <v>102</v>
      </c>
      <c r="J1407" t="s">
        <v>103</v>
      </c>
      <c r="K1407">
        <v>19143</v>
      </c>
      <c r="L1407" t="s">
        <v>104</v>
      </c>
      <c r="M1407" t="s">
        <v>2864</v>
      </c>
      <c r="N1407" s="4" t="str">
        <f>VLOOKUP(M1407,Table3[#All],2)</f>
        <v>Furniture</v>
      </c>
      <c r="O1407" s="4" t="str">
        <f>VLOOKUP(M1407,Table3[#All],3)</f>
        <v>Tables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3">
      <c r="A1408">
        <v>1407</v>
      </c>
      <c r="B1408" t="s">
        <v>2863</v>
      </c>
      <c r="C1408" s="1">
        <v>41794</v>
      </c>
      <c r="D1408" s="1">
        <v>41855</v>
      </c>
      <c r="E1408" t="s">
        <v>135</v>
      </c>
      <c r="F1408" t="s">
        <v>1106</v>
      </c>
      <c r="G1408" s="4" t="str">
        <f>VLOOKUP(F1408,Table2[#All],3)</f>
        <v>Home Office</v>
      </c>
      <c r="H1408" t="s">
        <v>19</v>
      </c>
      <c r="I1408" t="s">
        <v>102</v>
      </c>
      <c r="J1408" t="s">
        <v>103</v>
      </c>
      <c r="K1408">
        <v>19143</v>
      </c>
      <c r="L1408" t="s">
        <v>104</v>
      </c>
      <c r="M1408" t="s">
        <v>544</v>
      </c>
      <c r="N1408" s="4" t="str">
        <f>VLOOKUP(M1408,Table3[#All],2)</f>
        <v>Technology</v>
      </c>
      <c r="O1408" s="4" t="str">
        <f>VLOOKUP(M1408,Table3[#All],3)</f>
        <v>Accessories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3">
      <c r="A1409">
        <v>1408</v>
      </c>
      <c r="B1409" t="s">
        <v>2865</v>
      </c>
      <c r="C1409" s="1">
        <v>42409</v>
      </c>
      <c r="D1409" s="1">
        <v>42530</v>
      </c>
      <c r="E1409" t="s">
        <v>34</v>
      </c>
      <c r="F1409" t="s">
        <v>235</v>
      </c>
      <c r="G1409" s="4" t="str">
        <f>VLOOKUP(F1409,Table2[#All],3)</f>
        <v>Consumer</v>
      </c>
      <c r="H1409" t="s">
        <v>19</v>
      </c>
      <c r="I1409" t="s">
        <v>200</v>
      </c>
      <c r="J1409" t="s">
        <v>201</v>
      </c>
      <c r="K1409">
        <v>10024</v>
      </c>
      <c r="L1409" t="s">
        <v>104</v>
      </c>
      <c r="M1409" t="s">
        <v>2866</v>
      </c>
      <c r="N1409" s="4" t="str">
        <f>VLOOKUP(M1409,Table3[#All],2)</f>
        <v>Office Supplies</v>
      </c>
      <c r="O1409" s="4" t="str">
        <f>VLOOKUP(M1409,Table3[#All],3)</f>
        <v>Art</v>
      </c>
      <c r="P1409">
        <v>75.48</v>
      </c>
      <c r="Q1409">
        <v>2</v>
      </c>
      <c r="R1409">
        <v>0</v>
      </c>
      <c r="S1409">
        <v>19.6248</v>
      </c>
    </row>
    <row r="1410" spans="1:19" x14ac:dyDescent="0.3">
      <c r="A1410">
        <v>1409</v>
      </c>
      <c r="B1410" t="s">
        <v>2865</v>
      </c>
      <c r="C1410" s="1">
        <v>42409</v>
      </c>
      <c r="D1410" s="1">
        <v>42530</v>
      </c>
      <c r="E1410" t="s">
        <v>34</v>
      </c>
      <c r="F1410" t="s">
        <v>235</v>
      </c>
      <c r="G1410" s="4" t="str">
        <f>VLOOKUP(F1410,Table2[#All],3)</f>
        <v>Consumer</v>
      </c>
      <c r="H1410" t="s">
        <v>19</v>
      </c>
      <c r="I1410" t="s">
        <v>200</v>
      </c>
      <c r="J1410" t="s">
        <v>201</v>
      </c>
      <c r="K1410">
        <v>10024</v>
      </c>
      <c r="L1410" t="s">
        <v>104</v>
      </c>
      <c r="M1410" t="s">
        <v>874</v>
      </c>
      <c r="N1410" s="4" t="str">
        <f>VLOOKUP(M1410,Table3[#All],2)</f>
        <v>Furniture</v>
      </c>
      <c r="O1410" s="4" t="str">
        <f>VLOOKUP(M1410,Table3[#All],3)</f>
        <v>Furnishings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3">
      <c r="A1411">
        <v>1410</v>
      </c>
      <c r="B1411" t="s">
        <v>2867</v>
      </c>
      <c r="C1411" t="s">
        <v>2868</v>
      </c>
      <c r="D1411" t="s">
        <v>2385</v>
      </c>
      <c r="E1411" t="s">
        <v>34</v>
      </c>
      <c r="F1411" t="s">
        <v>2869</v>
      </c>
      <c r="G1411" s="4" t="str">
        <f>VLOOKUP(F1411,Table2[#All],3)</f>
        <v>Consumer</v>
      </c>
      <c r="H1411" t="s">
        <v>19</v>
      </c>
      <c r="I1411" t="s">
        <v>410</v>
      </c>
      <c r="J1411" t="s">
        <v>231</v>
      </c>
      <c r="K1411">
        <v>85023</v>
      </c>
      <c r="L1411" t="s">
        <v>30</v>
      </c>
      <c r="M1411" t="s">
        <v>2156</v>
      </c>
      <c r="N1411" s="4" t="str">
        <f>VLOOKUP(M1411,Table3[#All],2)</f>
        <v>Furniture</v>
      </c>
      <c r="O1411" s="4" t="str">
        <f>VLOOKUP(M1411,Table3[#All],3)</f>
        <v>Tables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3">
      <c r="A1412">
        <v>1411</v>
      </c>
      <c r="B1412" t="s">
        <v>2870</v>
      </c>
      <c r="C1412" s="1">
        <v>42836</v>
      </c>
      <c r="D1412" s="1">
        <v>43050</v>
      </c>
      <c r="E1412" t="s">
        <v>34</v>
      </c>
      <c r="F1412" t="s">
        <v>2823</v>
      </c>
      <c r="G1412" s="4" t="str">
        <f>VLOOKUP(F1412,Table2[#All],3)</f>
        <v>Home Office</v>
      </c>
      <c r="H1412" t="s">
        <v>19</v>
      </c>
      <c r="I1412" t="s">
        <v>568</v>
      </c>
      <c r="J1412" t="s">
        <v>67</v>
      </c>
      <c r="K1412">
        <v>75051</v>
      </c>
      <c r="L1412" t="s">
        <v>68</v>
      </c>
      <c r="M1412" t="s">
        <v>1233</v>
      </c>
      <c r="N1412" s="4" t="str">
        <f>VLOOKUP(M1412,Table3[#All],2)</f>
        <v>Office Supplies</v>
      </c>
      <c r="O1412" s="4" t="str">
        <f>VLOOKUP(M1412,Table3[#All],3)</f>
        <v>Labels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3">
      <c r="A1413">
        <v>1412</v>
      </c>
      <c r="B1413" t="s">
        <v>2871</v>
      </c>
      <c r="C1413" s="1">
        <v>42620</v>
      </c>
      <c r="D1413" t="s">
        <v>2872</v>
      </c>
      <c r="E1413" t="s">
        <v>34</v>
      </c>
      <c r="F1413" t="s">
        <v>433</v>
      </c>
      <c r="G1413" s="4" t="str">
        <f>VLOOKUP(F1413,Table2[#All],3)</f>
        <v>Corporate</v>
      </c>
      <c r="H1413" t="s">
        <v>19</v>
      </c>
      <c r="I1413" t="s">
        <v>200</v>
      </c>
      <c r="J1413" t="s">
        <v>201</v>
      </c>
      <c r="K1413">
        <v>10035</v>
      </c>
      <c r="L1413" t="s">
        <v>104</v>
      </c>
      <c r="M1413" t="s">
        <v>1825</v>
      </c>
      <c r="N1413" s="4" t="str">
        <f>VLOOKUP(M1413,Table3[#All],2)</f>
        <v>Furniture</v>
      </c>
      <c r="O1413" s="4" t="str">
        <f>VLOOKUP(M1413,Table3[#All],3)</f>
        <v>Chairs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3">
      <c r="A1414">
        <v>1413</v>
      </c>
      <c r="B1414" t="s">
        <v>2871</v>
      </c>
      <c r="C1414" s="1">
        <v>42620</v>
      </c>
      <c r="D1414" t="s">
        <v>2872</v>
      </c>
      <c r="E1414" t="s">
        <v>34</v>
      </c>
      <c r="F1414" t="s">
        <v>433</v>
      </c>
      <c r="G1414" s="4" t="str">
        <f>VLOOKUP(F1414,Table2[#All],3)</f>
        <v>Corporate</v>
      </c>
      <c r="H1414" t="s">
        <v>19</v>
      </c>
      <c r="I1414" t="s">
        <v>200</v>
      </c>
      <c r="J1414" t="s">
        <v>201</v>
      </c>
      <c r="K1414">
        <v>10035</v>
      </c>
      <c r="L1414" t="s">
        <v>104</v>
      </c>
      <c r="M1414" t="s">
        <v>1378</v>
      </c>
      <c r="N1414" s="4" t="str">
        <f>VLOOKUP(M1414,Table3[#All],2)</f>
        <v>Furniture</v>
      </c>
      <c r="O1414" s="4" t="str">
        <f>VLOOKUP(M1414,Table3[#All],3)</f>
        <v>Furnishings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3">
      <c r="A1415">
        <v>1414</v>
      </c>
      <c r="B1415" t="s">
        <v>2873</v>
      </c>
      <c r="C1415" t="s">
        <v>2874</v>
      </c>
      <c r="D1415" s="1">
        <v>41766</v>
      </c>
      <c r="E1415" t="s">
        <v>34</v>
      </c>
      <c r="F1415" t="s">
        <v>2875</v>
      </c>
      <c r="G1415" s="4" t="str">
        <f>VLOOKUP(F1415,Table2[#All],3)</f>
        <v>Consumer</v>
      </c>
      <c r="H1415" t="s">
        <v>19</v>
      </c>
      <c r="I1415" t="s">
        <v>200</v>
      </c>
      <c r="J1415" t="s">
        <v>201</v>
      </c>
      <c r="K1415">
        <v>10024</v>
      </c>
      <c r="L1415" t="s">
        <v>104</v>
      </c>
      <c r="M1415" t="s">
        <v>2876</v>
      </c>
      <c r="N1415" s="4" t="str">
        <f>VLOOKUP(M1415,Table3[#All],2)</f>
        <v>Office Supplies</v>
      </c>
      <c r="O1415" s="4" t="str">
        <f>VLOOKUP(M1415,Table3[#All],3)</f>
        <v>Binders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3">
      <c r="A1416">
        <v>1415</v>
      </c>
      <c r="B1416" t="s">
        <v>2877</v>
      </c>
      <c r="C1416" t="s">
        <v>2878</v>
      </c>
      <c r="D1416" t="s">
        <v>2879</v>
      </c>
      <c r="E1416" t="s">
        <v>17</v>
      </c>
      <c r="F1416" t="s">
        <v>2880</v>
      </c>
      <c r="G1416" s="4" t="str">
        <f>VLOOKUP(F1416,Table2[#All],3)</f>
        <v>Home Office</v>
      </c>
      <c r="H1416" t="s">
        <v>19</v>
      </c>
      <c r="I1416" t="s">
        <v>1268</v>
      </c>
      <c r="J1416" t="s">
        <v>29</v>
      </c>
      <c r="K1416">
        <v>92627</v>
      </c>
      <c r="L1416" t="s">
        <v>30</v>
      </c>
      <c r="M1416" t="s">
        <v>2666</v>
      </c>
      <c r="N1416" s="4" t="str">
        <f>VLOOKUP(M1416,Table3[#All],2)</f>
        <v>Technology</v>
      </c>
      <c r="O1416" s="4" t="str">
        <f>VLOOKUP(M1416,Table3[#All],3)</f>
        <v>Accessories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3">
      <c r="A1417">
        <v>1416</v>
      </c>
      <c r="B1417" t="s">
        <v>2877</v>
      </c>
      <c r="C1417" t="s">
        <v>2878</v>
      </c>
      <c r="D1417" t="s">
        <v>2879</v>
      </c>
      <c r="E1417" t="s">
        <v>17</v>
      </c>
      <c r="F1417" t="s">
        <v>2880</v>
      </c>
      <c r="G1417" s="4" t="str">
        <f>VLOOKUP(F1417,Table2[#All],3)</f>
        <v>Home Office</v>
      </c>
      <c r="H1417" t="s">
        <v>19</v>
      </c>
      <c r="I1417" t="s">
        <v>1268</v>
      </c>
      <c r="J1417" t="s">
        <v>29</v>
      </c>
      <c r="K1417">
        <v>92627</v>
      </c>
      <c r="L1417" t="s">
        <v>30</v>
      </c>
      <c r="M1417" t="s">
        <v>2881</v>
      </c>
      <c r="N1417" s="4" t="str">
        <f>VLOOKUP(M1417,Table3[#All],2)</f>
        <v>Furniture</v>
      </c>
      <c r="O1417" s="4" t="str">
        <f>VLOOKUP(M1417,Table3[#All],3)</f>
        <v>Furnishings</v>
      </c>
      <c r="P1417">
        <v>37.74</v>
      </c>
      <c r="Q1417">
        <v>3</v>
      </c>
      <c r="R1417">
        <v>0</v>
      </c>
      <c r="S1417">
        <v>12.8316</v>
      </c>
    </row>
    <row r="1418" spans="1:19" x14ac:dyDescent="0.3">
      <c r="A1418">
        <v>1417</v>
      </c>
      <c r="B1418" t="s">
        <v>2882</v>
      </c>
      <c r="C1418" t="s">
        <v>119</v>
      </c>
      <c r="D1418" t="s">
        <v>2709</v>
      </c>
      <c r="E1418" t="s">
        <v>135</v>
      </c>
      <c r="F1418" t="s">
        <v>2883</v>
      </c>
      <c r="G1418" s="4" t="str">
        <f>VLOOKUP(F1418,Table2[#All],3)</f>
        <v>Corporate</v>
      </c>
      <c r="H1418" t="s">
        <v>19</v>
      </c>
      <c r="I1418" t="s">
        <v>132</v>
      </c>
      <c r="J1418" t="s">
        <v>67</v>
      </c>
      <c r="K1418">
        <v>77041</v>
      </c>
      <c r="L1418" t="s">
        <v>68</v>
      </c>
      <c r="M1418" t="s">
        <v>2884</v>
      </c>
      <c r="N1418" s="4" t="str">
        <f>VLOOKUP(M1418,Table3[#All],2)</f>
        <v>Technology</v>
      </c>
      <c r="O1418" s="4" t="str">
        <f>VLOOKUP(M1418,Table3[#All],3)</f>
        <v>Phones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3">
      <c r="A1419">
        <v>1418</v>
      </c>
      <c r="B1419" t="s">
        <v>2882</v>
      </c>
      <c r="C1419" t="s">
        <v>119</v>
      </c>
      <c r="D1419" t="s">
        <v>2709</v>
      </c>
      <c r="E1419" t="s">
        <v>135</v>
      </c>
      <c r="F1419" t="s">
        <v>2883</v>
      </c>
      <c r="G1419" s="4" t="str">
        <f>VLOOKUP(F1419,Table2[#All],3)</f>
        <v>Corporate</v>
      </c>
      <c r="H1419" t="s">
        <v>19</v>
      </c>
      <c r="I1419" t="s">
        <v>132</v>
      </c>
      <c r="J1419" t="s">
        <v>67</v>
      </c>
      <c r="K1419">
        <v>77041</v>
      </c>
      <c r="L1419" t="s">
        <v>68</v>
      </c>
      <c r="M1419" t="s">
        <v>2118</v>
      </c>
      <c r="N1419" s="4" t="str">
        <f>VLOOKUP(M1419,Table3[#All],2)</f>
        <v>Technology</v>
      </c>
      <c r="O1419" s="4" t="str">
        <f>VLOOKUP(M1419,Table3[#All],3)</f>
        <v>Accessories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3">
      <c r="A1420">
        <v>1419</v>
      </c>
      <c r="B1420" t="s">
        <v>2882</v>
      </c>
      <c r="C1420" t="s">
        <v>119</v>
      </c>
      <c r="D1420" t="s">
        <v>2709</v>
      </c>
      <c r="E1420" t="s">
        <v>135</v>
      </c>
      <c r="F1420" t="s">
        <v>2883</v>
      </c>
      <c r="G1420" s="4" t="str">
        <f>VLOOKUP(F1420,Table2[#All],3)</f>
        <v>Corporate</v>
      </c>
      <c r="H1420" t="s">
        <v>19</v>
      </c>
      <c r="I1420" t="s">
        <v>132</v>
      </c>
      <c r="J1420" t="s">
        <v>67</v>
      </c>
      <c r="K1420">
        <v>77041</v>
      </c>
      <c r="L1420" t="s">
        <v>68</v>
      </c>
      <c r="M1420" t="s">
        <v>195</v>
      </c>
      <c r="N1420" s="4" t="str">
        <f>VLOOKUP(M1420,Table3[#All],2)</f>
        <v>Furniture</v>
      </c>
      <c r="O1420" s="4" t="str">
        <f>VLOOKUP(M1420,Table3[#All],3)</f>
        <v>Furnishings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3">
      <c r="A1421">
        <v>1420</v>
      </c>
      <c r="B1421" t="s">
        <v>2885</v>
      </c>
      <c r="C1421" t="s">
        <v>774</v>
      </c>
      <c r="D1421" t="s">
        <v>108</v>
      </c>
      <c r="E1421" t="s">
        <v>34</v>
      </c>
      <c r="F1421" t="s">
        <v>2886</v>
      </c>
      <c r="G1421" s="4" t="str">
        <f>VLOOKUP(F1421,Table2[#All],3)</f>
        <v>Corporate</v>
      </c>
      <c r="H1421" t="s">
        <v>19</v>
      </c>
      <c r="I1421" t="s">
        <v>1352</v>
      </c>
      <c r="J1421" t="s">
        <v>231</v>
      </c>
      <c r="K1421">
        <v>85204</v>
      </c>
      <c r="L1421" t="s">
        <v>30</v>
      </c>
      <c r="M1421" t="s">
        <v>2887</v>
      </c>
      <c r="N1421" s="4" t="str">
        <f>VLOOKUP(M1421,Table3[#All],2)</f>
        <v>Office Supplies</v>
      </c>
      <c r="O1421" s="4" t="str">
        <f>VLOOKUP(M1421,Table3[#All],3)</f>
        <v>Paper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3">
      <c r="A1422">
        <v>1421</v>
      </c>
      <c r="B1422" t="s">
        <v>2885</v>
      </c>
      <c r="C1422" t="s">
        <v>774</v>
      </c>
      <c r="D1422" t="s">
        <v>108</v>
      </c>
      <c r="E1422" t="s">
        <v>34</v>
      </c>
      <c r="F1422" t="s">
        <v>2886</v>
      </c>
      <c r="G1422" s="4" t="str">
        <f>VLOOKUP(F1422,Table2[#All],3)</f>
        <v>Corporate</v>
      </c>
      <c r="H1422" t="s">
        <v>19</v>
      </c>
      <c r="I1422" t="s">
        <v>1352</v>
      </c>
      <c r="J1422" t="s">
        <v>231</v>
      </c>
      <c r="K1422">
        <v>85204</v>
      </c>
      <c r="L1422" t="s">
        <v>30</v>
      </c>
      <c r="M1422" t="s">
        <v>790</v>
      </c>
      <c r="N1422" s="4" t="str">
        <f>VLOOKUP(M1422,Table3[#All],2)</f>
        <v>Office Supplies</v>
      </c>
      <c r="O1422" s="4" t="str">
        <f>VLOOKUP(M1422,Table3[#All],3)</f>
        <v>Binders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3">
      <c r="A1423">
        <v>1422</v>
      </c>
      <c r="B1423" t="s">
        <v>2885</v>
      </c>
      <c r="C1423" t="s">
        <v>774</v>
      </c>
      <c r="D1423" t="s">
        <v>108</v>
      </c>
      <c r="E1423" t="s">
        <v>34</v>
      </c>
      <c r="F1423" t="s">
        <v>2886</v>
      </c>
      <c r="G1423" s="4" t="str">
        <f>VLOOKUP(F1423,Table2[#All],3)</f>
        <v>Corporate</v>
      </c>
      <c r="H1423" t="s">
        <v>19</v>
      </c>
      <c r="I1423" t="s">
        <v>1352</v>
      </c>
      <c r="J1423" t="s">
        <v>231</v>
      </c>
      <c r="K1423">
        <v>85204</v>
      </c>
      <c r="L1423" t="s">
        <v>30</v>
      </c>
      <c r="M1423" t="s">
        <v>2888</v>
      </c>
      <c r="N1423" s="4" t="str">
        <f>VLOOKUP(M1423,Table3[#All],2)</f>
        <v>Office Supplies</v>
      </c>
      <c r="O1423" s="4" t="str">
        <f>VLOOKUP(M1423,Table3[#All],3)</f>
        <v>Appliances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3">
      <c r="A1424">
        <v>1423</v>
      </c>
      <c r="B1424" t="s">
        <v>2885</v>
      </c>
      <c r="C1424" t="s">
        <v>774</v>
      </c>
      <c r="D1424" t="s">
        <v>108</v>
      </c>
      <c r="E1424" t="s">
        <v>34</v>
      </c>
      <c r="F1424" t="s">
        <v>2886</v>
      </c>
      <c r="G1424" s="4" t="str">
        <f>VLOOKUP(F1424,Table2[#All],3)</f>
        <v>Corporate</v>
      </c>
      <c r="H1424" t="s">
        <v>19</v>
      </c>
      <c r="I1424" t="s">
        <v>1352</v>
      </c>
      <c r="J1424" t="s">
        <v>231</v>
      </c>
      <c r="K1424">
        <v>85204</v>
      </c>
      <c r="L1424" t="s">
        <v>30</v>
      </c>
      <c r="M1424" t="s">
        <v>2027</v>
      </c>
      <c r="N1424" s="4" t="str">
        <f>VLOOKUP(M1424,Table3[#All],2)</f>
        <v>Office Supplies</v>
      </c>
      <c r="O1424" s="4" t="str">
        <f>VLOOKUP(M1424,Table3[#All],3)</f>
        <v>Binders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3">
      <c r="A1425">
        <v>1424</v>
      </c>
      <c r="B1425" t="s">
        <v>2885</v>
      </c>
      <c r="C1425" t="s">
        <v>774</v>
      </c>
      <c r="D1425" t="s">
        <v>108</v>
      </c>
      <c r="E1425" t="s">
        <v>34</v>
      </c>
      <c r="F1425" t="s">
        <v>2886</v>
      </c>
      <c r="G1425" s="4" t="str">
        <f>VLOOKUP(F1425,Table2[#All],3)</f>
        <v>Corporate</v>
      </c>
      <c r="H1425" t="s">
        <v>19</v>
      </c>
      <c r="I1425" t="s">
        <v>1352</v>
      </c>
      <c r="J1425" t="s">
        <v>231</v>
      </c>
      <c r="K1425">
        <v>85204</v>
      </c>
      <c r="L1425" t="s">
        <v>30</v>
      </c>
      <c r="M1425" t="s">
        <v>1033</v>
      </c>
      <c r="N1425" s="4" t="str">
        <f>VLOOKUP(M1425,Table3[#All],2)</f>
        <v>Office Supplies</v>
      </c>
      <c r="O1425" s="4" t="str">
        <f>VLOOKUP(M1425,Table3[#All],3)</f>
        <v>Storage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3">
      <c r="A1426">
        <v>1425</v>
      </c>
      <c r="B1426" t="s">
        <v>2885</v>
      </c>
      <c r="C1426" t="s">
        <v>774</v>
      </c>
      <c r="D1426" t="s">
        <v>108</v>
      </c>
      <c r="E1426" t="s">
        <v>34</v>
      </c>
      <c r="F1426" t="s">
        <v>2886</v>
      </c>
      <c r="G1426" s="4" t="str">
        <f>VLOOKUP(F1426,Table2[#All],3)</f>
        <v>Corporate</v>
      </c>
      <c r="H1426" t="s">
        <v>19</v>
      </c>
      <c r="I1426" t="s">
        <v>1352</v>
      </c>
      <c r="J1426" t="s">
        <v>231</v>
      </c>
      <c r="K1426">
        <v>85204</v>
      </c>
      <c r="L1426" t="s">
        <v>30</v>
      </c>
      <c r="M1426" t="s">
        <v>2889</v>
      </c>
      <c r="N1426" s="4" t="str">
        <f>VLOOKUP(M1426,Table3[#All],2)</f>
        <v>Technology</v>
      </c>
      <c r="O1426" s="4" t="str">
        <f>VLOOKUP(M1426,Table3[#All],3)</f>
        <v>Phones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3">
      <c r="A1427">
        <v>1426</v>
      </c>
      <c r="B1427" t="s">
        <v>2885</v>
      </c>
      <c r="C1427" t="s">
        <v>774</v>
      </c>
      <c r="D1427" t="s">
        <v>108</v>
      </c>
      <c r="E1427" t="s">
        <v>34</v>
      </c>
      <c r="F1427" t="s">
        <v>2886</v>
      </c>
      <c r="G1427" s="4" t="str">
        <f>VLOOKUP(F1427,Table2[#All],3)</f>
        <v>Corporate</v>
      </c>
      <c r="H1427" t="s">
        <v>19</v>
      </c>
      <c r="I1427" t="s">
        <v>1352</v>
      </c>
      <c r="J1427" t="s">
        <v>231</v>
      </c>
      <c r="K1427">
        <v>85204</v>
      </c>
      <c r="L1427" t="s">
        <v>30</v>
      </c>
      <c r="M1427" t="s">
        <v>1206</v>
      </c>
      <c r="N1427" s="4" t="str">
        <f>VLOOKUP(M1427,Table3[#All],2)</f>
        <v>Office Supplies</v>
      </c>
      <c r="O1427" s="4" t="str">
        <f>VLOOKUP(M1427,Table3[#All],3)</f>
        <v>Storage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3">
      <c r="A1428">
        <v>1427</v>
      </c>
      <c r="B1428" t="s">
        <v>2890</v>
      </c>
      <c r="C1428" t="s">
        <v>578</v>
      </c>
      <c r="D1428" s="1">
        <v>42105</v>
      </c>
      <c r="E1428" t="s">
        <v>17</v>
      </c>
      <c r="F1428" t="s">
        <v>2891</v>
      </c>
      <c r="G1428" s="4" t="str">
        <f>VLOOKUP(F1428,Table2[#All],3)</f>
        <v>Corporate</v>
      </c>
      <c r="H1428" t="s">
        <v>19</v>
      </c>
      <c r="I1428" t="s">
        <v>1969</v>
      </c>
      <c r="J1428" t="s">
        <v>29</v>
      </c>
      <c r="K1428">
        <v>93905</v>
      </c>
      <c r="L1428" t="s">
        <v>30</v>
      </c>
      <c r="M1428" t="s">
        <v>1508</v>
      </c>
      <c r="N1428" s="4" t="str">
        <f>VLOOKUP(M1428,Table3[#All],2)</f>
        <v>Office Supplies</v>
      </c>
      <c r="O1428" s="4" t="str">
        <f>VLOOKUP(M1428,Table3[#All],3)</f>
        <v>Binders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3">
      <c r="A1429">
        <v>1428</v>
      </c>
      <c r="B1429" t="s">
        <v>2890</v>
      </c>
      <c r="C1429" t="s">
        <v>578</v>
      </c>
      <c r="D1429" s="1">
        <v>42105</v>
      </c>
      <c r="E1429" t="s">
        <v>17</v>
      </c>
      <c r="F1429" t="s">
        <v>2891</v>
      </c>
      <c r="G1429" s="4" t="str">
        <f>VLOOKUP(F1429,Table2[#All],3)</f>
        <v>Corporate</v>
      </c>
      <c r="H1429" t="s">
        <v>19</v>
      </c>
      <c r="I1429" t="s">
        <v>1969</v>
      </c>
      <c r="J1429" t="s">
        <v>29</v>
      </c>
      <c r="K1429">
        <v>93905</v>
      </c>
      <c r="L1429" t="s">
        <v>30</v>
      </c>
      <c r="M1429" t="s">
        <v>380</v>
      </c>
      <c r="N1429" s="4" t="str">
        <f>VLOOKUP(M1429,Table3[#All],2)</f>
        <v>Office Supplies</v>
      </c>
      <c r="O1429" s="4" t="str">
        <f>VLOOKUP(M1429,Table3[#All],3)</f>
        <v>Envelopes</v>
      </c>
      <c r="P1429">
        <v>14.75</v>
      </c>
      <c r="Q1429">
        <v>5</v>
      </c>
      <c r="R1429">
        <v>0</v>
      </c>
      <c r="S1429">
        <v>7.08</v>
      </c>
    </row>
    <row r="1430" spans="1:19" x14ac:dyDescent="0.3">
      <c r="A1430">
        <v>1429</v>
      </c>
      <c r="B1430" t="s">
        <v>2890</v>
      </c>
      <c r="C1430" t="s">
        <v>578</v>
      </c>
      <c r="D1430" s="1">
        <v>42105</v>
      </c>
      <c r="E1430" t="s">
        <v>17</v>
      </c>
      <c r="F1430" t="s">
        <v>2891</v>
      </c>
      <c r="G1430" s="4" t="str">
        <f>VLOOKUP(F1430,Table2[#All],3)</f>
        <v>Corporate</v>
      </c>
      <c r="H1430" t="s">
        <v>19</v>
      </c>
      <c r="I1430" t="s">
        <v>1969</v>
      </c>
      <c r="J1430" t="s">
        <v>29</v>
      </c>
      <c r="K1430">
        <v>93905</v>
      </c>
      <c r="L1430" t="s">
        <v>30</v>
      </c>
      <c r="M1430" t="s">
        <v>2892</v>
      </c>
      <c r="N1430" s="4" t="str">
        <f>VLOOKUP(M1430,Table3[#All],2)</f>
        <v>Office Supplies</v>
      </c>
      <c r="O1430" s="4" t="str">
        <f>VLOOKUP(M1430,Table3[#All],3)</f>
        <v>Binders</v>
      </c>
      <c r="P1430">
        <v>29.8</v>
      </c>
      <c r="Q1430">
        <v>5</v>
      </c>
      <c r="R1430">
        <v>0.2</v>
      </c>
      <c r="S1430">
        <v>9.3125</v>
      </c>
    </row>
    <row r="1431" spans="1:19" x14ac:dyDescent="0.3">
      <c r="A1431">
        <v>1430</v>
      </c>
      <c r="B1431" t="s">
        <v>2890</v>
      </c>
      <c r="C1431" t="s">
        <v>578</v>
      </c>
      <c r="D1431" s="1">
        <v>42105</v>
      </c>
      <c r="E1431" t="s">
        <v>17</v>
      </c>
      <c r="F1431" t="s">
        <v>2891</v>
      </c>
      <c r="G1431" s="4" t="str">
        <f>VLOOKUP(F1431,Table2[#All],3)</f>
        <v>Corporate</v>
      </c>
      <c r="H1431" t="s">
        <v>19</v>
      </c>
      <c r="I1431" t="s">
        <v>1969</v>
      </c>
      <c r="J1431" t="s">
        <v>29</v>
      </c>
      <c r="K1431">
        <v>93905</v>
      </c>
      <c r="L1431" t="s">
        <v>30</v>
      </c>
      <c r="M1431" t="s">
        <v>1674</v>
      </c>
      <c r="N1431" s="4" t="str">
        <f>VLOOKUP(M1431,Table3[#All],2)</f>
        <v>Office Supplies</v>
      </c>
      <c r="O1431" s="4" t="str">
        <f>VLOOKUP(M1431,Table3[#All],3)</f>
        <v>Labels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3">
      <c r="A1432">
        <v>1431</v>
      </c>
      <c r="B1432" t="s">
        <v>2893</v>
      </c>
      <c r="C1432" t="s">
        <v>1101</v>
      </c>
      <c r="D1432" t="s">
        <v>2026</v>
      </c>
      <c r="E1432" t="s">
        <v>34</v>
      </c>
      <c r="F1432" t="s">
        <v>1841</v>
      </c>
      <c r="G1432" s="4" t="str">
        <f>VLOOKUP(F1432,Table2[#All],3)</f>
        <v>Consumer</v>
      </c>
      <c r="H1432" t="s">
        <v>19</v>
      </c>
      <c r="I1432" t="s">
        <v>377</v>
      </c>
      <c r="J1432" t="s">
        <v>378</v>
      </c>
      <c r="K1432">
        <v>43229</v>
      </c>
      <c r="L1432" t="s">
        <v>104</v>
      </c>
      <c r="M1432" t="s">
        <v>1494</v>
      </c>
      <c r="N1432" s="4" t="str">
        <f>VLOOKUP(M1432,Table3[#All],2)</f>
        <v>Technology</v>
      </c>
      <c r="O1432" s="4" t="str">
        <f>VLOOKUP(M1432,Table3[#All],3)</f>
        <v>Phones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3">
      <c r="A1433">
        <v>1432</v>
      </c>
      <c r="B1433" t="s">
        <v>2894</v>
      </c>
      <c r="C1433" t="s">
        <v>1122</v>
      </c>
      <c r="D1433" t="s">
        <v>2495</v>
      </c>
      <c r="E1433" t="s">
        <v>17</v>
      </c>
      <c r="F1433" t="s">
        <v>58</v>
      </c>
      <c r="G1433" s="4" t="str">
        <f>VLOOKUP(F1433,Table2[#All],3)</f>
        <v>Consumer</v>
      </c>
      <c r="H1433" t="s">
        <v>19</v>
      </c>
      <c r="I1433" t="s">
        <v>1926</v>
      </c>
      <c r="J1433" t="s">
        <v>269</v>
      </c>
      <c r="K1433">
        <v>35630</v>
      </c>
      <c r="L1433" t="s">
        <v>22</v>
      </c>
      <c r="M1433" t="s">
        <v>2895</v>
      </c>
      <c r="N1433" s="4" t="str">
        <f>VLOOKUP(M1433,Table3[#All],2)</f>
        <v>Office Supplies</v>
      </c>
      <c r="O1433" s="4" t="str">
        <f>VLOOKUP(M1433,Table3[#All],3)</f>
        <v>Binders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3">
      <c r="A1434">
        <v>1433</v>
      </c>
      <c r="B1434" t="s">
        <v>2894</v>
      </c>
      <c r="C1434" t="s">
        <v>1122</v>
      </c>
      <c r="D1434" t="s">
        <v>2495</v>
      </c>
      <c r="E1434" t="s">
        <v>17</v>
      </c>
      <c r="F1434" t="s">
        <v>58</v>
      </c>
      <c r="G1434" s="4" t="str">
        <f>VLOOKUP(F1434,Table2[#All],3)</f>
        <v>Consumer</v>
      </c>
      <c r="H1434" t="s">
        <v>19</v>
      </c>
      <c r="I1434" t="s">
        <v>1926</v>
      </c>
      <c r="J1434" t="s">
        <v>269</v>
      </c>
      <c r="K1434">
        <v>35630</v>
      </c>
      <c r="L1434" t="s">
        <v>22</v>
      </c>
      <c r="M1434" t="s">
        <v>1477</v>
      </c>
      <c r="N1434" s="4" t="str">
        <f>VLOOKUP(M1434,Table3[#All],2)</f>
        <v>Office Supplies</v>
      </c>
      <c r="O1434" s="4" t="str">
        <f>VLOOKUP(M1434,Table3[#All],3)</f>
        <v>Supplies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3">
      <c r="A1435">
        <v>1434</v>
      </c>
      <c r="B1435" t="s">
        <v>2894</v>
      </c>
      <c r="C1435" t="s">
        <v>1122</v>
      </c>
      <c r="D1435" t="s">
        <v>2495</v>
      </c>
      <c r="E1435" t="s">
        <v>17</v>
      </c>
      <c r="F1435" t="s">
        <v>58</v>
      </c>
      <c r="G1435" s="4" t="str">
        <f>VLOOKUP(F1435,Table2[#All],3)</f>
        <v>Consumer</v>
      </c>
      <c r="H1435" t="s">
        <v>19</v>
      </c>
      <c r="I1435" t="s">
        <v>1926</v>
      </c>
      <c r="J1435" t="s">
        <v>269</v>
      </c>
      <c r="K1435">
        <v>35630</v>
      </c>
      <c r="L1435" t="s">
        <v>22</v>
      </c>
      <c r="M1435" t="s">
        <v>254</v>
      </c>
      <c r="N1435" s="4" t="str">
        <f>VLOOKUP(M1435,Table3[#All],2)</f>
        <v>Furniture</v>
      </c>
      <c r="O1435" s="4" t="str">
        <f>VLOOKUP(M1435,Table3[#All],3)</f>
        <v>Chairs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3">
      <c r="A1436">
        <v>1435</v>
      </c>
      <c r="B1436" t="s">
        <v>2896</v>
      </c>
      <c r="C1436" t="s">
        <v>2897</v>
      </c>
      <c r="D1436" t="s">
        <v>2898</v>
      </c>
      <c r="E1436" t="s">
        <v>34</v>
      </c>
      <c r="F1436" t="s">
        <v>1420</v>
      </c>
      <c r="G1436" s="4" t="str">
        <f>VLOOKUP(F1436,Table2[#All],3)</f>
        <v>Consumer</v>
      </c>
      <c r="H1436" t="s">
        <v>19</v>
      </c>
      <c r="I1436" t="s">
        <v>59</v>
      </c>
      <c r="J1436" t="s">
        <v>60</v>
      </c>
      <c r="K1436">
        <v>98105</v>
      </c>
      <c r="L1436" t="s">
        <v>30</v>
      </c>
      <c r="M1436" t="s">
        <v>2899</v>
      </c>
      <c r="N1436" s="4" t="str">
        <f>VLOOKUP(M1436,Table3[#All],2)</f>
        <v>Office Supplies</v>
      </c>
      <c r="O1436" s="4" t="str">
        <f>VLOOKUP(M1436,Table3[#All],3)</f>
        <v>Paper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3">
      <c r="A1437">
        <v>1436</v>
      </c>
      <c r="B1437" t="s">
        <v>2900</v>
      </c>
      <c r="C1437" t="s">
        <v>324</v>
      </c>
      <c r="D1437" t="s">
        <v>1913</v>
      </c>
      <c r="E1437" t="s">
        <v>34</v>
      </c>
      <c r="F1437" t="s">
        <v>2901</v>
      </c>
      <c r="G1437" s="4" t="str">
        <f>VLOOKUP(F1437,Table2[#All],3)</f>
        <v>Consumer</v>
      </c>
      <c r="H1437" t="s">
        <v>19</v>
      </c>
      <c r="I1437" t="s">
        <v>2902</v>
      </c>
      <c r="J1437" t="s">
        <v>378</v>
      </c>
      <c r="K1437">
        <v>44134</v>
      </c>
      <c r="L1437" t="s">
        <v>104</v>
      </c>
      <c r="M1437" t="s">
        <v>2903</v>
      </c>
      <c r="N1437" s="4" t="str">
        <f>VLOOKUP(M1437,Table3[#All],2)</f>
        <v>Office Supplies</v>
      </c>
      <c r="O1437" s="4" t="str">
        <f>VLOOKUP(M1437,Table3[#All],3)</f>
        <v>Paper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3">
      <c r="A1438">
        <v>1437</v>
      </c>
      <c r="B1438" t="s">
        <v>2900</v>
      </c>
      <c r="C1438" t="s">
        <v>324</v>
      </c>
      <c r="D1438" t="s">
        <v>1913</v>
      </c>
      <c r="E1438" t="s">
        <v>34</v>
      </c>
      <c r="F1438" t="s">
        <v>2901</v>
      </c>
      <c r="G1438" s="4" t="str">
        <f>VLOOKUP(F1438,Table2[#All],3)</f>
        <v>Consumer</v>
      </c>
      <c r="H1438" t="s">
        <v>19</v>
      </c>
      <c r="I1438" t="s">
        <v>2902</v>
      </c>
      <c r="J1438" t="s">
        <v>378</v>
      </c>
      <c r="K1438">
        <v>44134</v>
      </c>
      <c r="L1438" t="s">
        <v>104</v>
      </c>
      <c r="M1438" t="s">
        <v>2793</v>
      </c>
      <c r="N1438" s="4" t="str">
        <f>VLOOKUP(M1438,Table3[#All],2)</f>
        <v>Office Supplies</v>
      </c>
      <c r="O1438" s="4" t="str">
        <f>VLOOKUP(M1438,Table3[#All],3)</f>
        <v>Art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3">
      <c r="A1439">
        <v>1438</v>
      </c>
      <c r="B1439" t="s">
        <v>2904</v>
      </c>
      <c r="C1439" t="s">
        <v>358</v>
      </c>
      <c r="D1439" t="s">
        <v>358</v>
      </c>
      <c r="E1439" t="s">
        <v>952</v>
      </c>
      <c r="F1439" t="s">
        <v>251</v>
      </c>
      <c r="G1439" s="4" t="str">
        <f>VLOOKUP(F1439,Table2[#All],3)</f>
        <v>Consumer</v>
      </c>
      <c r="H1439" t="s">
        <v>19</v>
      </c>
      <c r="I1439" t="s">
        <v>1195</v>
      </c>
      <c r="J1439" t="s">
        <v>67</v>
      </c>
      <c r="K1439">
        <v>79109</v>
      </c>
      <c r="L1439" t="s">
        <v>68</v>
      </c>
      <c r="M1439" t="s">
        <v>2905</v>
      </c>
      <c r="N1439" s="4" t="str">
        <f>VLOOKUP(M1439,Table3[#All],2)</f>
        <v>Technology</v>
      </c>
      <c r="O1439" s="4" t="str">
        <f>VLOOKUP(M1439,Table3[#All],3)</f>
        <v>Accessories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3">
      <c r="A1440">
        <v>1439</v>
      </c>
      <c r="B1440" t="s">
        <v>2904</v>
      </c>
      <c r="C1440" t="s">
        <v>358</v>
      </c>
      <c r="D1440" t="s">
        <v>358</v>
      </c>
      <c r="E1440" t="s">
        <v>952</v>
      </c>
      <c r="F1440" t="s">
        <v>251</v>
      </c>
      <c r="G1440" s="4" t="str">
        <f>VLOOKUP(F1440,Table2[#All],3)</f>
        <v>Consumer</v>
      </c>
      <c r="H1440" t="s">
        <v>19</v>
      </c>
      <c r="I1440" t="s">
        <v>1195</v>
      </c>
      <c r="J1440" t="s">
        <v>67</v>
      </c>
      <c r="K1440">
        <v>79109</v>
      </c>
      <c r="L1440" t="s">
        <v>68</v>
      </c>
      <c r="M1440" t="s">
        <v>1389</v>
      </c>
      <c r="N1440" s="4" t="str">
        <f>VLOOKUP(M1440,Table3[#All],2)</f>
        <v>Furniture</v>
      </c>
      <c r="O1440" s="4" t="str">
        <f>VLOOKUP(M1440,Table3[#All],3)</f>
        <v>Chairs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3">
      <c r="A1441">
        <v>1440</v>
      </c>
      <c r="B1441" t="s">
        <v>2906</v>
      </c>
      <c r="C1441" s="1">
        <v>43073</v>
      </c>
      <c r="D1441" t="s">
        <v>51</v>
      </c>
      <c r="E1441" t="s">
        <v>17</v>
      </c>
      <c r="F1441" t="s">
        <v>1388</v>
      </c>
      <c r="G1441" s="4" t="str">
        <f>VLOOKUP(F1441,Table2[#All],3)</f>
        <v>Consumer</v>
      </c>
      <c r="H1441" t="s">
        <v>19</v>
      </c>
      <c r="I1441" t="s">
        <v>2685</v>
      </c>
      <c r="J1441" t="s">
        <v>1032</v>
      </c>
      <c r="K1441">
        <v>2908</v>
      </c>
      <c r="L1441" t="s">
        <v>104</v>
      </c>
      <c r="M1441" t="s">
        <v>2907</v>
      </c>
      <c r="N1441" s="4" t="str">
        <f>VLOOKUP(M1441,Table3[#All],2)</f>
        <v>Office Supplies</v>
      </c>
      <c r="O1441" s="4" t="str">
        <f>VLOOKUP(M1441,Table3[#All],3)</f>
        <v>Binders</v>
      </c>
      <c r="P1441">
        <v>29.7</v>
      </c>
      <c r="Q1441">
        <v>5</v>
      </c>
      <c r="R1441">
        <v>0</v>
      </c>
      <c r="S1441">
        <v>13.365</v>
      </c>
    </row>
    <row r="1442" spans="1:19" x14ac:dyDescent="0.3">
      <c r="A1442">
        <v>1441</v>
      </c>
      <c r="B1442" t="s">
        <v>2906</v>
      </c>
      <c r="C1442" s="1">
        <v>43073</v>
      </c>
      <c r="D1442" t="s">
        <v>51</v>
      </c>
      <c r="E1442" t="s">
        <v>17</v>
      </c>
      <c r="F1442" t="s">
        <v>1388</v>
      </c>
      <c r="G1442" s="4" t="str">
        <f>VLOOKUP(F1442,Table2[#All],3)</f>
        <v>Consumer</v>
      </c>
      <c r="H1442" t="s">
        <v>19</v>
      </c>
      <c r="I1442" t="s">
        <v>2685</v>
      </c>
      <c r="J1442" t="s">
        <v>1032</v>
      </c>
      <c r="K1442">
        <v>2908</v>
      </c>
      <c r="L1442" t="s">
        <v>104</v>
      </c>
      <c r="M1442" t="s">
        <v>2908</v>
      </c>
      <c r="N1442" s="4" t="str">
        <f>VLOOKUP(M1442,Table3[#All],2)</f>
        <v>Office Supplies</v>
      </c>
      <c r="O1442" s="4" t="str">
        <f>VLOOKUP(M1442,Table3[#All],3)</f>
        <v>Paper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3">
      <c r="A1443">
        <v>1442</v>
      </c>
      <c r="B1443" t="s">
        <v>2909</v>
      </c>
      <c r="C1443" t="s">
        <v>2910</v>
      </c>
      <c r="D1443" t="s">
        <v>1052</v>
      </c>
      <c r="E1443" t="s">
        <v>17</v>
      </c>
      <c r="F1443" t="s">
        <v>2911</v>
      </c>
      <c r="G1443" s="4" t="str">
        <f>VLOOKUP(F1443,Table2[#All],3)</f>
        <v>Consumer</v>
      </c>
      <c r="H1443" t="s">
        <v>19</v>
      </c>
      <c r="I1443" t="s">
        <v>87</v>
      </c>
      <c r="J1443" t="s">
        <v>29</v>
      </c>
      <c r="K1443">
        <v>94110</v>
      </c>
      <c r="L1443" t="s">
        <v>30</v>
      </c>
      <c r="M1443" t="s">
        <v>2078</v>
      </c>
      <c r="N1443" s="4" t="str">
        <f>VLOOKUP(M1443,Table3[#All],2)</f>
        <v>Office Supplies</v>
      </c>
      <c r="O1443" s="4" t="str">
        <f>VLOOKUP(M1443,Table3[#All],3)</f>
        <v>Binders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3">
      <c r="A1444">
        <v>1443</v>
      </c>
      <c r="B1444" t="s">
        <v>2912</v>
      </c>
      <c r="C1444" s="1">
        <v>42863</v>
      </c>
      <c r="D1444" s="1">
        <v>42955</v>
      </c>
      <c r="E1444" t="s">
        <v>135</v>
      </c>
      <c r="F1444" t="s">
        <v>2913</v>
      </c>
      <c r="G1444" s="4" t="str">
        <f>VLOOKUP(F1444,Table2[#All],3)</f>
        <v>Corporate</v>
      </c>
      <c r="H1444" t="s">
        <v>19</v>
      </c>
      <c r="I1444" t="s">
        <v>1079</v>
      </c>
      <c r="J1444" t="s">
        <v>21</v>
      </c>
      <c r="K1444">
        <v>40475</v>
      </c>
      <c r="L1444" t="s">
        <v>22</v>
      </c>
      <c r="M1444" t="s">
        <v>933</v>
      </c>
      <c r="N1444" s="4" t="str">
        <f>VLOOKUP(M1444,Table3[#All],2)</f>
        <v>Office Supplies</v>
      </c>
      <c r="O1444" s="4" t="str">
        <f>VLOOKUP(M1444,Table3[#All],3)</f>
        <v>Paper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3">
      <c r="A1445">
        <v>1444</v>
      </c>
      <c r="B1445" t="s">
        <v>2914</v>
      </c>
      <c r="C1445" s="1">
        <v>42014</v>
      </c>
      <c r="D1445" s="1">
        <v>42165</v>
      </c>
      <c r="E1445" t="s">
        <v>34</v>
      </c>
      <c r="F1445" t="s">
        <v>2915</v>
      </c>
      <c r="G1445" s="4" t="str">
        <f>VLOOKUP(F1445,Table2[#All],3)</f>
        <v>Corporate</v>
      </c>
      <c r="H1445" t="s">
        <v>19</v>
      </c>
      <c r="I1445" t="s">
        <v>344</v>
      </c>
      <c r="J1445" t="s">
        <v>345</v>
      </c>
      <c r="K1445">
        <v>80013</v>
      </c>
      <c r="L1445" t="s">
        <v>30</v>
      </c>
      <c r="M1445" t="s">
        <v>412</v>
      </c>
      <c r="N1445" s="4" t="str">
        <f>VLOOKUP(M1445,Table3[#All],2)</f>
        <v>Office Supplies</v>
      </c>
      <c r="O1445" s="4" t="str">
        <f>VLOOKUP(M1445,Table3[#All],3)</f>
        <v>Storage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3">
      <c r="A1446">
        <v>1445</v>
      </c>
      <c r="B1446" t="s">
        <v>2916</v>
      </c>
      <c r="C1446" t="s">
        <v>1323</v>
      </c>
      <c r="D1446" t="s">
        <v>1973</v>
      </c>
      <c r="E1446" t="s">
        <v>34</v>
      </c>
      <c r="F1446" t="s">
        <v>682</v>
      </c>
      <c r="G1446" s="4" t="str">
        <f>VLOOKUP(F1446,Table2[#All],3)</f>
        <v>Consumer</v>
      </c>
      <c r="H1446" t="s">
        <v>19</v>
      </c>
      <c r="I1446" t="s">
        <v>226</v>
      </c>
      <c r="J1446" t="s">
        <v>152</v>
      </c>
      <c r="K1446">
        <v>60623</v>
      </c>
      <c r="L1446" t="s">
        <v>68</v>
      </c>
      <c r="M1446" t="s">
        <v>2630</v>
      </c>
      <c r="N1446" s="4" t="str">
        <f>VLOOKUP(M1446,Table3[#All],2)</f>
        <v>Technology</v>
      </c>
      <c r="O1446" s="4" t="str">
        <f>VLOOKUP(M1446,Table3[#All],3)</f>
        <v>Phones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3">
      <c r="A1447">
        <v>1446</v>
      </c>
      <c r="B1447" t="s">
        <v>2917</v>
      </c>
      <c r="C1447" t="s">
        <v>1231</v>
      </c>
      <c r="D1447" t="s">
        <v>734</v>
      </c>
      <c r="E1447" t="s">
        <v>135</v>
      </c>
      <c r="F1447" t="s">
        <v>1106</v>
      </c>
      <c r="G1447" s="4" t="str">
        <f>VLOOKUP(F1447,Table2[#All],3)</f>
        <v>Home Office</v>
      </c>
      <c r="H1447" t="s">
        <v>19</v>
      </c>
      <c r="I1447" t="s">
        <v>226</v>
      </c>
      <c r="J1447" t="s">
        <v>152</v>
      </c>
      <c r="K1447">
        <v>60653</v>
      </c>
      <c r="L1447" t="s">
        <v>68</v>
      </c>
      <c r="M1447" t="s">
        <v>710</v>
      </c>
      <c r="N1447" s="4" t="str">
        <f>VLOOKUP(M1447,Table3[#All],2)</f>
        <v>Office Supplies</v>
      </c>
      <c r="O1447" s="4" t="str">
        <f>VLOOKUP(M1447,Table3[#All],3)</f>
        <v>Storage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3">
      <c r="A1448">
        <v>1447</v>
      </c>
      <c r="B1448" t="s">
        <v>2917</v>
      </c>
      <c r="C1448" t="s">
        <v>1231</v>
      </c>
      <c r="D1448" t="s">
        <v>734</v>
      </c>
      <c r="E1448" t="s">
        <v>135</v>
      </c>
      <c r="F1448" t="s">
        <v>1106</v>
      </c>
      <c r="G1448" s="4" t="str">
        <f>VLOOKUP(F1448,Table2[#All],3)</f>
        <v>Home Office</v>
      </c>
      <c r="H1448" t="s">
        <v>19</v>
      </c>
      <c r="I1448" t="s">
        <v>226</v>
      </c>
      <c r="J1448" t="s">
        <v>152</v>
      </c>
      <c r="K1448">
        <v>60653</v>
      </c>
      <c r="L1448" t="s">
        <v>68</v>
      </c>
      <c r="M1448" t="s">
        <v>2918</v>
      </c>
      <c r="N1448" s="4" t="str">
        <f>VLOOKUP(M1448,Table3[#All],2)</f>
        <v>Furniture</v>
      </c>
      <c r="O1448" s="4" t="str">
        <f>VLOOKUP(M1448,Table3[#All],3)</f>
        <v>Chairs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3">
      <c r="A1449">
        <v>1448</v>
      </c>
      <c r="B1449" t="s">
        <v>2917</v>
      </c>
      <c r="C1449" t="s">
        <v>1231</v>
      </c>
      <c r="D1449" t="s">
        <v>734</v>
      </c>
      <c r="E1449" t="s">
        <v>135</v>
      </c>
      <c r="F1449" t="s">
        <v>1106</v>
      </c>
      <c r="G1449" s="4" t="str">
        <f>VLOOKUP(F1449,Table2[#All],3)</f>
        <v>Home Office</v>
      </c>
      <c r="H1449" t="s">
        <v>19</v>
      </c>
      <c r="I1449" t="s">
        <v>226</v>
      </c>
      <c r="J1449" t="s">
        <v>152</v>
      </c>
      <c r="K1449">
        <v>60653</v>
      </c>
      <c r="L1449" t="s">
        <v>68</v>
      </c>
      <c r="M1449" t="s">
        <v>2919</v>
      </c>
      <c r="N1449" s="4" t="str">
        <f>VLOOKUP(M1449,Table3[#All],2)</f>
        <v>Technology</v>
      </c>
      <c r="O1449" s="4" t="str">
        <f>VLOOKUP(M1449,Table3[#All],3)</f>
        <v>Phones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3">
      <c r="A1450">
        <v>1449</v>
      </c>
      <c r="B1450" t="s">
        <v>2920</v>
      </c>
      <c r="C1450" t="s">
        <v>2921</v>
      </c>
      <c r="D1450" t="s">
        <v>2922</v>
      </c>
      <c r="E1450" t="s">
        <v>135</v>
      </c>
      <c r="F1450" t="s">
        <v>2358</v>
      </c>
      <c r="G1450" s="4" t="str">
        <f>VLOOKUP(F1450,Table2[#All],3)</f>
        <v>Corporate</v>
      </c>
      <c r="H1450" t="s">
        <v>19</v>
      </c>
      <c r="I1450" t="s">
        <v>102</v>
      </c>
      <c r="J1450" t="s">
        <v>103</v>
      </c>
      <c r="K1450">
        <v>19134</v>
      </c>
      <c r="L1450" t="s">
        <v>104</v>
      </c>
      <c r="M1450" t="s">
        <v>2923</v>
      </c>
      <c r="N1450" s="4" t="str">
        <f>VLOOKUP(M1450,Table3[#All],2)</f>
        <v>Office Supplies</v>
      </c>
      <c r="O1450" s="4" t="str">
        <f>VLOOKUP(M1450,Table3[#All],3)</f>
        <v>Binders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3">
      <c r="A1451">
        <v>1450</v>
      </c>
      <c r="B1451" t="s">
        <v>2924</v>
      </c>
      <c r="C1451" s="1">
        <v>42009</v>
      </c>
      <c r="D1451" s="1">
        <v>42190</v>
      </c>
      <c r="E1451" t="s">
        <v>34</v>
      </c>
      <c r="F1451" t="s">
        <v>523</v>
      </c>
      <c r="G1451" s="4" t="str">
        <f>VLOOKUP(F1451,Table2[#All],3)</f>
        <v>Corporate</v>
      </c>
      <c r="H1451" t="s">
        <v>19</v>
      </c>
      <c r="I1451" t="s">
        <v>28</v>
      </c>
      <c r="J1451" t="s">
        <v>29</v>
      </c>
      <c r="K1451">
        <v>90008</v>
      </c>
      <c r="L1451" t="s">
        <v>30</v>
      </c>
      <c r="M1451" t="s">
        <v>2925</v>
      </c>
      <c r="N1451" s="4" t="str">
        <f>VLOOKUP(M1451,Table3[#All],2)</f>
        <v>Technology</v>
      </c>
      <c r="O1451" s="4" t="str">
        <f>VLOOKUP(M1451,Table3[#All],3)</f>
        <v>Phones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3">
      <c r="A1452">
        <v>1451</v>
      </c>
      <c r="B1452" t="s">
        <v>2926</v>
      </c>
      <c r="C1452" t="s">
        <v>2927</v>
      </c>
      <c r="D1452" t="s">
        <v>2928</v>
      </c>
      <c r="E1452" t="s">
        <v>135</v>
      </c>
      <c r="F1452" t="s">
        <v>2929</v>
      </c>
      <c r="G1452" s="4" t="str">
        <f>VLOOKUP(F1452,Table2[#All],3)</f>
        <v>Consumer</v>
      </c>
      <c r="H1452" t="s">
        <v>19</v>
      </c>
      <c r="I1452" t="s">
        <v>410</v>
      </c>
      <c r="J1452" t="s">
        <v>231</v>
      </c>
      <c r="K1452">
        <v>85023</v>
      </c>
      <c r="L1452" t="s">
        <v>30</v>
      </c>
      <c r="M1452" t="s">
        <v>2930</v>
      </c>
      <c r="N1452" s="4" t="str">
        <f>VLOOKUP(M1452,Table3[#All],2)</f>
        <v>Office Supplies</v>
      </c>
      <c r="O1452" s="4" t="str">
        <f>VLOOKUP(M1452,Table3[#All],3)</f>
        <v>Binders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3">
      <c r="A1453">
        <v>1452</v>
      </c>
      <c r="B1453" t="s">
        <v>2931</v>
      </c>
      <c r="C1453" t="s">
        <v>2689</v>
      </c>
      <c r="D1453" t="s">
        <v>2932</v>
      </c>
      <c r="E1453" t="s">
        <v>135</v>
      </c>
      <c r="F1453" t="s">
        <v>2933</v>
      </c>
      <c r="G1453" s="4" t="str">
        <f>VLOOKUP(F1453,Table2[#All],3)</f>
        <v>Corporate</v>
      </c>
      <c r="H1453" t="s">
        <v>19</v>
      </c>
      <c r="I1453" t="s">
        <v>2934</v>
      </c>
      <c r="J1453" t="s">
        <v>269</v>
      </c>
      <c r="K1453">
        <v>36608</v>
      </c>
      <c r="L1453" t="s">
        <v>22</v>
      </c>
      <c r="M1453" t="s">
        <v>2589</v>
      </c>
      <c r="N1453" s="4" t="str">
        <f>VLOOKUP(M1453,Table3[#All],2)</f>
        <v>Office Supplies</v>
      </c>
      <c r="O1453" s="4" t="str">
        <f>VLOOKUP(M1453,Table3[#All],3)</f>
        <v>Paper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3">
      <c r="A1454">
        <v>1453</v>
      </c>
      <c r="B1454" t="s">
        <v>2931</v>
      </c>
      <c r="C1454" t="s">
        <v>2689</v>
      </c>
      <c r="D1454" t="s">
        <v>2932</v>
      </c>
      <c r="E1454" t="s">
        <v>135</v>
      </c>
      <c r="F1454" t="s">
        <v>2933</v>
      </c>
      <c r="G1454" s="4" t="str">
        <f>VLOOKUP(F1454,Table2[#All],3)</f>
        <v>Corporate</v>
      </c>
      <c r="H1454" t="s">
        <v>19</v>
      </c>
      <c r="I1454" t="s">
        <v>2934</v>
      </c>
      <c r="J1454" t="s">
        <v>269</v>
      </c>
      <c r="K1454">
        <v>36608</v>
      </c>
      <c r="L1454" t="s">
        <v>22</v>
      </c>
      <c r="M1454" t="s">
        <v>2935</v>
      </c>
      <c r="N1454" s="4" t="str">
        <f>VLOOKUP(M1454,Table3[#All],2)</f>
        <v>Office Supplies</v>
      </c>
      <c r="O1454" s="4" t="str">
        <f>VLOOKUP(M1454,Table3[#All],3)</f>
        <v>Binders</v>
      </c>
      <c r="P1454">
        <v>91.68</v>
      </c>
      <c r="Q1454">
        <v>3</v>
      </c>
      <c r="R1454">
        <v>0</v>
      </c>
      <c r="S1454">
        <v>45.84</v>
      </c>
    </row>
    <row r="1455" spans="1:19" x14ac:dyDescent="0.3">
      <c r="A1455">
        <v>1454</v>
      </c>
      <c r="B1455" t="s">
        <v>2931</v>
      </c>
      <c r="C1455" t="s">
        <v>2689</v>
      </c>
      <c r="D1455" t="s">
        <v>2932</v>
      </c>
      <c r="E1455" t="s">
        <v>135</v>
      </c>
      <c r="F1455" t="s">
        <v>2933</v>
      </c>
      <c r="G1455" s="4" t="str">
        <f>VLOOKUP(F1455,Table2[#All],3)</f>
        <v>Corporate</v>
      </c>
      <c r="H1455" t="s">
        <v>19</v>
      </c>
      <c r="I1455" t="s">
        <v>2934</v>
      </c>
      <c r="J1455" t="s">
        <v>269</v>
      </c>
      <c r="K1455">
        <v>36608</v>
      </c>
      <c r="L1455" t="s">
        <v>22</v>
      </c>
      <c r="M1455" t="s">
        <v>2930</v>
      </c>
      <c r="N1455" s="4" t="str">
        <f>VLOOKUP(M1455,Table3[#All],2)</f>
        <v>Office Supplies</v>
      </c>
      <c r="O1455" s="4" t="str">
        <f>VLOOKUP(M1455,Table3[#All],3)</f>
        <v>Binders</v>
      </c>
      <c r="P1455">
        <v>33.75</v>
      </c>
      <c r="Q1455">
        <v>5</v>
      </c>
      <c r="R1455">
        <v>0</v>
      </c>
      <c r="S1455">
        <v>16.875</v>
      </c>
    </row>
    <row r="1456" spans="1:19" x14ac:dyDescent="0.3">
      <c r="A1456">
        <v>1455</v>
      </c>
      <c r="B1456" t="s">
        <v>2931</v>
      </c>
      <c r="C1456" t="s">
        <v>2689</v>
      </c>
      <c r="D1456" t="s">
        <v>2932</v>
      </c>
      <c r="E1456" t="s">
        <v>135</v>
      </c>
      <c r="F1456" t="s">
        <v>2933</v>
      </c>
      <c r="G1456" s="4" t="str">
        <f>VLOOKUP(F1456,Table2[#All],3)</f>
        <v>Corporate</v>
      </c>
      <c r="H1456" t="s">
        <v>19</v>
      </c>
      <c r="I1456" t="s">
        <v>2934</v>
      </c>
      <c r="J1456" t="s">
        <v>269</v>
      </c>
      <c r="K1456">
        <v>36608</v>
      </c>
      <c r="L1456" t="s">
        <v>22</v>
      </c>
      <c r="M1456" t="s">
        <v>2936</v>
      </c>
      <c r="N1456" s="4" t="str">
        <f>VLOOKUP(M1456,Table3[#All],2)</f>
        <v>Technology</v>
      </c>
      <c r="O1456" s="4" t="str">
        <f>VLOOKUP(M1456,Table3[#All],3)</f>
        <v>Machines</v>
      </c>
      <c r="P1456">
        <v>3040</v>
      </c>
      <c r="Q1456">
        <v>8</v>
      </c>
      <c r="R1456">
        <v>0</v>
      </c>
      <c r="S1456">
        <v>1459.2</v>
      </c>
    </row>
    <row r="1457" spans="1:19" x14ac:dyDescent="0.3">
      <c r="A1457">
        <v>1456</v>
      </c>
      <c r="B1457" t="s">
        <v>2937</v>
      </c>
      <c r="C1457" s="1">
        <v>43075</v>
      </c>
      <c r="D1457" t="s">
        <v>915</v>
      </c>
      <c r="E1457" t="s">
        <v>34</v>
      </c>
      <c r="F1457" t="s">
        <v>2938</v>
      </c>
      <c r="G1457" s="4" t="str">
        <f>VLOOKUP(F1457,Table2[#All],3)</f>
        <v>Home Office</v>
      </c>
      <c r="H1457" t="s">
        <v>19</v>
      </c>
      <c r="I1457" t="s">
        <v>377</v>
      </c>
      <c r="J1457" t="s">
        <v>938</v>
      </c>
      <c r="K1457">
        <v>31907</v>
      </c>
      <c r="L1457" t="s">
        <v>22</v>
      </c>
      <c r="M1457" t="s">
        <v>2939</v>
      </c>
      <c r="N1457" s="4" t="str">
        <f>VLOOKUP(M1457,Table3[#All],2)</f>
        <v>Office Supplies</v>
      </c>
      <c r="O1457" s="4" t="str">
        <f>VLOOKUP(M1457,Table3[#All],3)</f>
        <v>Binders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3">
      <c r="A1458">
        <v>1457</v>
      </c>
      <c r="B1458" t="s">
        <v>2937</v>
      </c>
      <c r="C1458" s="1">
        <v>43075</v>
      </c>
      <c r="D1458" t="s">
        <v>915</v>
      </c>
      <c r="E1458" t="s">
        <v>34</v>
      </c>
      <c r="F1458" t="s">
        <v>2938</v>
      </c>
      <c r="G1458" s="4" t="str">
        <f>VLOOKUP(F1458,Table2[#All],3)</f>
        <v>Home Office</v>
      </c>
      <c r="H1458" t="s">
        <v>19</v>
      </c>
      <c r="I1458" t="s">
        <v>377</v>
      </c>
      <c r="J1458" t="s">
        <v>938</v>
      </c>
      <c r="K1458">
        <v>31907</v>
      </c>
      <c r="L1458" t="s">
        <v>22</v>
      </c>
      <c r="M1458" t="s">
        <v>2940</v>
      </c>
      <c r="N1458" s="4" t="str">
        <f>VLOOKUP(M1458,Table3[#All],2)</f>
        <v>Furniture</v>
      </c>
      <c r="O1458" s="4" t="str">
        <f>VLOOKUP(M1458,Table3[#All],3)</f>
        <v>Tables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3">
      <c r="A1459">
        <v>1458</v>
      </c>
      <c r="B1459" t="s">
        <v>2941</v>
      </c>
      <c r="C1459" t="s">
        <v>2942</v>
      </c>
      <c r="D1459" t="s">
        <v>1823</v>
      </c>
      <c r="E1459" t="s">
        <v>34</v>
      </c>
      <c r="F1459" t="s">
        <v>2915</v>
      </c>
      <c r="G1459" s="4" t="str">
        <f>VLOOKUP(F1459,Table2[#All],3)</f>
        <v>Corporate</v>
      </c>
      <c r="H1459" t="s">
        <v>19</v>
      </c>
      <c r="I1459" t="s">
        <v>2943</v>
      </c>
      <c r="J1459" t="s">
        <v>920</v>
      </c>
      <c r="K1459">
        <v>2740</v>
      </c>
      <c r="L1459" t="s">
        <v>104</v>
      </c>
      <c r="M1459" t="s">
        <v>955</v>
      </c>
      <c r="N1459" s="4" t="str">
        <f>VLOOKUP(M1459,Table3[#All],2)</f>
        <v>Office Supplies</v>
      </c>
      <c r="O1459" s="4" t="str">
        <f>VLOOKUP(M1459,Table3[#All],3)</f>
        <v>Binders</v>
      </c>
      <c r="P1459">
        <v>52.2</v>
      </c>
      <c r="Q1459">
        <v>9</v>
      </c>
      <c r="R1459">
        <v>0</v>
      </c>
      <c r="S1459">
        <v>23.49</v>
      </c>
    </row>
    <row r="1460" spans="1:19" x14ac:dyDescent="0.3">
      <c r="A1460">
        <v>1459</v>
      </c>
      <c r="B1460" t="s">
        <v>2944</v>
      </c>
      <c r="C1460" t="s">
        <v>2868</v>
      </c>
      <c r="D1460" s="1">
        <v>42379</v>
      </c>
      <c r="E1460" t="s">
        <v>34</v>
      </c>
      <c r="F1460" t="s">
        <v>2945</v>
      </c>
      <c r="G1460" s="4" t="str">
        <f>VLOOKUP(F1460,Table2[#All],3)</f>
        <v>Corporate</v>
      </c>
      <c r="H1460" t="s">
        <v>19</v>
      </c>
      <c r="I1460" t="s">
        <v>2946</v>
      </c>
      <c r="J1460" t="s">
        <v>67</v>
      </c>
      <c r="K1460">
        <v>75061</v>
      </c>
      <c r="L1460" t="s">
        <v>68</v>
      </c>
      <c r="M1460" t="s">
        <v>1854</v>
      </c>
      <c r="N1460" s="4" t="str">
        <f>VLOOKUP(M1460,Table3[#All],2)</f>
        <v>Office Supplies</v>
      </c>
      <c r="O1460" s="4" t="str">
        <f>VLOOKUP(M1460,Table3[#All],3)</f>
        <v>Labels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3">
      <c r="A1461">
        <v>1460</v>
      </c>
      <c r="B1461" t="s">
        <v>2947</v>
      </c>
      <c r="C1461" s="1">
        <v>41734</v>
      </c>
      <c r="D1461" s="1">
        <v>41734</v>
      </c>
      <c r="E1461" t="s">
        <v>952</v>
      </c>
      <c r="F1461" t="s">
        <v>53</v>
      </c>
      <c r="G1461" s="4" t="str">
        <f>VLOOKUP(F1461,Table2[#All],3)</f>
        <v>Consumer</v>
      </c>
      <c r="H1461" t="s">
        <v>19</v>
      </c>
      <c r="I1461" t="s">
        <v>2773</v>
      </c>
      <c r="J1461" t="s">
        <v>558</v>
      </c>
      <c r="K1461">
        <v>6457</v>
      </c>
      <c r="L1461" t="s">
        <v>104</v>
      </c>
      <c r="M1461" t="s">
        <v>2948</v>
      </c>
      <c r="N1461" s="4" t="str">
        <f>VLOOKUP(M1461,Table3[#All],2)</f>
        <v>Furniture</v>
      </c>
      <c r="O1461" s="4" t="str">
        <f>VLOOKUP(M1461,Table3[#All],3)</f>
        <v>Furnishings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3">
      <c r="A1462">
        <v>1461</v>
      </c>
      <c r="B1462" t="s">
        <v>2949</v>
      </c>
      <c r="C1462" s="1">
        <v>42016</v>
      </c>
      <c r="D1462" s="1">
        <v>42228</v>
      </c>
      <c r="E1462" t="s">
        <v>34</v>
      </c>
      <c r="F1462" t="s">
        <v>612</v>
      </c>
      <c r="G1462" s="4" t="str">
        <f>VLOOKUP(F1462,Table2[#All],3)</f>
        <v>Consumer</v>
      </c>
      <c r="H1462" t="s">
        <v>19</v>
      </c>
      <c r="I1462" t="s">
        <v>59</v>
      </c>
      <c r="J1462" t="s">
        <v>60</v>
      </c>
      <c r="K1462">
        <v>98103</v>
      </c>
      <c r="L1462" t="s">
        <v>30</v>
      </c>
      <c r="M1462" t="s">
        <v>2950</v>
      </c>
      <c r="N1462" s="4" t="str">
        <f>VLOOKUP(M1462,Table3[#All],2)</f>
        <v>Office Supplies</v>
      </c>
      <c r="O1462" s="4" t="str">
        <f>VLOOKUP(M1462,Table3[#All],3)</f>
        <v>Binders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3">
      <c r="A1463">
        <v>1462</v>
      </c>
      <c r="B1463" t="s">
        <v>2951</v>
      </c>
      <c r="C1463" s="1">
        <v>42677</v>
      </c>
      <c r="D1463" t="s">
        <v>2952</v>
      </c>
      <c r="E1463" t="s">
        <v>34</v>
      </c>
      <c r="F1463" t="s">
        <v>2953</v>
      </c>
      <c r="G1463" s="4" t="str">
        <f>VLOOKUP(F1463,Table2[#All],3)</f>
        <v>Consumer</v>
      </c>
      <c r="H1463" t="s">
        <v>19</v>
      </c>
      <c r="I1463" t="s">
        <v>2954</v>
      </c>
      <c r="J1463" t="s">
        <v>591</v>
      </c>
      <c r="K1463">
        <v>8360</v>
      </c>
      <c r="L1463" t="s">
        <v>104</v>
      </c>
      <c r="M1463" t="s">
        <v>1776</v>
      </c>
      <c r="N1463" s="4" t="str">
        <f>VLOOKUP(M1463,Table3[#All],2)</f>
        <v>Furniture</v>
      </c>
      <c r="O1463" s="4" t="str">
        <f>VLOOKUP(M1463,Table3[#All],3)</f>
        <v>Tables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3">
      <c r="A1464">
        <v>1463</v>
      </c>
      <c r="B1464" t="s">
        <v>2955</v>
      </c>
      <c r="C1464" t="s">
        <v>2231</v>
      </c>
      <c r="D1464" t="s">
        <v>1597</v>
      </c>
      <c r="E1464" t="s">
        <v>135</v>
      </c>
      <c r="F1464" t="s">
        <v>150</v>
      </c>
      <c r="G1464" s="4" t="str">
        <f>VLOOKUP(F1464,Table2[#All],3)</f>
        <v>Corporate</v>
      </c>
      <c r="H1464" t="s">
        <v>19</v>
      </c>
      <c r="I1464" t="s">
        <v>449</v>
      </c>
      <c r="J1464" t="s">
        <v>67</v>
      </c>
      <c r="K1464">
        <v>77506</v>
      </c>
      <c r="L1464" t="s">
        <v>68</v>
      </c>
      <c r="M1464" t="s">
        <v>1179</v>
      </c>
      <c r="N1464" s="4" t="str">
        <f>VLOOKUP(M1464,Table3[#All],2)</f>
        <v>Technology</v>
      </c>
      <c r="O1464" s="4" t="str">
        <f>VLOOKUP(M1464,Table3[#All],3)</f>
        <v>Accessories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3">
      <c r="A1465">
        <v>1464</v>
      </c>
      <c r="B1465" t="s">
        <v>2955</v>
      </c>
      <c r="C1465" t="s">
        <v>2231</v>
      </c>
      <c r="D1465" t="s">
        <v>1597</v>
      </c>
      <c r="E1465" t="s">
        <v>135</v>
      </c>
      <c r="F1465" t="s">
        <v>150</v>
      </c>
      <c r="G1465" s="4" t="str">
        <f>VLOOKUP(F1465,Table2[#All],3)</f>
        <v>Corporate</v>
      </c>
      <c r="H1465" t="s">
        <v>19</v>
      </c>
      <c r="I1465" t="s">
        <v>449</v>
      </c>
      <c r="J1465" t="s">
        <v>67</v>
      </c>
      <c r="K1465">
        <v>77506</v>
      </c>
      <c r="L1465" t="s">
        <v>68</v>
      </c>
      <c r="M1465" t="s">
        <v>2500</v>
      </c>
      <c r="N1465" s="4" t="str">
        <f>VLOOKUP(M1465,Table3[#All],2)</f>
        <v>Furniture</v>
      </c>
      <c r="O1465" s="4" t="str">
        <f>VLOOKUP(M1465,Table3[#All],3)</f>
        <v>Chairs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3">
      <c r="A1466">
        <v>1465</v>
      </c>
      <c r="B1466" t="s">
        <v>2956</v>
      </c>
      <c r="C1466" t="s">
        <v>1198</v>
      </c>
      <c r="D1466" t="s">
        <v>1720</v>
      </c>
      <c r="E1466" t="s">
        <v>135</v>
      </c>
      <c r="F1466" t="s">
        <v>2957</v>
      </c>
      <c r="G1466" s="4" t="str">
        <f>VLOOKUP(F1466,Table2[#All],3)</f>
        <v>Corporate</v>
      </c>
      <c r="H1466" t="s">
        <v>19</v>
      </c>
      <c r="I1466" t="s">
        <v>200</v>
      </c>
      <c r="J1466" t="s">
        <v>201</v>
      </c>
      <c r="K1466">
        <v>10009</v>
      </c>
      <c r="L1466" t="s">
        <v>104</v>
      </c>
      <c r="M1466" t="s">
        <v>2353</v>
      </c>
      <c r="N1466" s="4" t="str">
        <f>VLOOKUP(M1466,Table3[#All],2)</f>
        <v>Office Supplies</v>
      </c>
      <c r="O1466" s="4" t="str">
        <f>VLOOKUP(M1466,Table3[#All],3)</f>
        <v>Fasteners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3">
      <c r="A1467">
        <v>1466</v>
      </c>
      <c r="B1467" t="s">
        <v>2958</v>
      </c>
      <c r="C1467" s="1">
        <v>41859</v>
      </c>
      <c r="D1467" t="s">
        <v>2959</v>
      </c>
      <c r="E1467" t="s">
        <v>34</v>
      </c>
      <c r="F1467" t="s">
        <v>601</v>
      </c>
      <c r="G1467" s="4" t="str">
        <f>VLOOKUP(F1467,Table2[#All],3)</f>
        <v>Consumer</v>
      </c>
      <c r="H1467" t="s">
        <v>19</v>
      </c>
      <c r="I1467" t="s">
        <v>2960</v>
      </c>
      <c r="J1467" t="s">
        <v>231</v>
      </c>
      <c r="K1467">
        <v>85301</v>
      </c>
      <c r="L1467" t="s">
        <v>30</v>
      </c>
      <c r="M1467" t="s">
        <v>2264</v>
      </c>
      <c r="N1467" s="4" t="str">
        <f>VLOOKUP(M1467,Table3[#All],2)</f>
        <v>Furniture</v>
      </c>
      <c r="O1467" s="4" t="str">
        <f>VLOOKUP(M1467,Table3[#All],3)</f>
        <v>Furnishings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3">
      <c r="A1468">
        <v>1467</v>
      </c>
      <c r="B1468" t="s">
        <v>2958</v>
      </c>
      <c r="C1468" s="1">
        <v>41859</v>
      </c>
      <c r="D1468" t="s">
        <v>2959</v>
      </c>
      <c r="E1468" t="s">
        <v>34</v>
      </c>
      <c r="F1468" t="s">
        <v>601</v>
      </c>
      <c r="G1468" s="4" t="str">
        <f>VLOOKUP(F1468,Table2[#All],3)</f>
        <v>Consumer</v>
      </c>
      <c r="H1468" t="s">
        <v>19</v>
      </c>
      <c r="I1468" t="s">
        <v>2960</v>
      </c>
      <c r="J1468" t="s">
        <v>231</v>
      </c>
      <c r="K1468">
        <v>85301</v>
      </c>
      <c r="L1468" t="s">
        <v>30</v>
      </c>
      <c r="M1468" t="s">
        <v>335</v>
      </c>
      <c r="N1468" s="4" t="str">
        <f>VLOOKUP(M1468,Table3[#All],2)</f>
        <v>Technology</v>
      </c>
      <c r="O1468" s="4" t="str">
        <f>VLOOKUP(M1468,Table3[#All],3)</f>
        <v>Accessories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3">
      <c r="A1469">
        <v>1468</v>
      </c>
      <c r="B1469" t="s">
        <v>2961</v>
      </c>
      <c r="C1469" t="s">
        <v>2962</v>
      </c>
      <c r="D1469" t="s">
        <v>2962</v>
      </c>
      <c r="E1469" t="s">
        <v>952</v>
      </c>
      <c r="F1469" t="s">
        <v>1693</v>
      </c>
      <c r="G1469" s="4" t="str">
        <f>VLOOKUP(F1469,Table2[#All],3)</f>
        <v>Home Office</v>
      </c>
      <c r="H1469" t="s">
        <v>19</v>
      </c>
      <c r="I1469" t="s">
        <v>1125</v>
      </c>
      <c r="J1469" t="s">
        <v>37</v>
      </c>
      <c r="K1469">
        <v>32216</v>
      </c>
      <c r="L1469" t="s">
        <v>22</v>
      </c>
      <c r="M1469" t="s">
        <v>1915</v>
      </c>
      <c r="N1469" s="4" t="str">
        <f>VLOOKUP(M1469,Table3[#All],2)</f>
        <v>Technology</v>
      </c>
      <c r="O1469" s="4" t="str">
        <f>VLOOKUP(M1469,Table3[#All],3)</f>
        <v>Accessories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3">
      <c r="A1470">
        <v>1469</v>
      </c>
      <c r="B1470" t="s">
        <v>2963</v>
      </c>
      <c r="C1470" s="1">
        <v>42990</v>
      </c>
      <c r="D1470" t="s">
        <v>744</v>
      </c>
      <c r="E1470" t="s">
        <v>34</v>
      </c>
      <c r="F1470" t="s">
        <v>2891</v>
      </c>
      <c r="G1470" s="4" t="str">
        <f>VLOOKUP(F1470,Table2[#All],3)</f>
        <v>Corporate</v>
      </c>
      <c r="H1470" t="s">
        <v>19</v>
      </c>
      <c r="I1470" t="s">
        <v>657</v>
      </c>
      <c r="J1470" t="s">
        <v>177</v>
      </c>
      <c r="K1470">
        <v>48234</v>
      </c>
      <c r="L1470" t="s">
        <v>68</v>
      </c>
      <c r="M1470" t="s">
        <v>2964</v>
      </c>
      <c r="N1470" s="4" t="str">
        <f>VLOOKUP(M1470,Table3[#All],2)</f>
        <v>Furniture</v>
      </c>
      <c r="O1470" s="4" t="str">
        <f>VLOOKUP(M1470,Table3[#All],3)</f>
        <v>Chairs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3">
      <c r="A1471">
        <v>1470</v>
      </c>
      <c r="B1471" t="s">
        <v>2963</v>
      </c>
      <c r="C1471" s="1">
        <v>42990</v>
      </c>
      <c r="D1471" t="s">
        <v>744</v>
      </c>
      <c r="E1471" t="s">
        <v>34</v>
      </c>
      <c r="F1471" t="s">
        <v>2891</v>
      </c>
      <c r="G1471" s="4" t="str">
        <f>VLOOKUP(F1471,Table2[#All],3)</f>
        <v>Corporate</v>
      </c>
      <c r="H1471" t="s">
        <v>19</v>
      </c>
      <c r="I1471" t="s">
        <v>657</v>
      </c>
      <c r="J1471" t="s">
        <v>177</v>
      </c>
      <c r="K1471">
        <v>48234</v>
      </c>
      <c r="L1471" t="s">
        <v>68</v>
      </c>
      <c r="M1471" t="s">
        <v>1022</v>
      </c>
      <c r="N1471" s="4" t="str">
        <f>VLOOKUP(M1471,Table3[#All],2)</f>
        <v>Office Supplies</v>
      </c>
      <c r="O1471" s="4" t="str">
        <f>VLOOKUP(M1471,Table3[#All],3)</f>
        <v>Binders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3">
      <c r="A1472">
        <v>1471</v>
      </c>
      <c r="B1472" t="s">
        <v>2963</v>
      </c>
      <c r="C1472" s="1">
        <v>42990</v>
      </c>
      <c r="D1472" t="s">
        <v>744</v>
      </c>
      <c r="E1472" t="s">
        <v>34</v>
      </c>
      <c r="F1472" t="s">
        <v>2891</v>
      </c>
      <c r="G1472" s="4" t="str">
        <f>VLOOKUP(F1472,Table2[#All],3)</f>
        <v>Corporate</v>
      </c>
      <c r="H1472" t="s">
        <v>19</v>
      </c>
      <c r="I1472" t="s">
        <v>657</v>
      </c>
      <c r="J1472" t="s">
        <v>177</v>
      </c>
      <c r="K1472">
        <v>48234</v>
      </c>
      <c r="L1472" t="s">
        <v>68</v>
      </c>
      <c r="M1472" t="s">
        <v>2965</v>
      </c>
      <c r="N1472" s="4" t="str">
        <f>VLOOKUP(M1472,Table3[#All],2)</f>
        <v>Office Supplies</v>
      </c>
      <c r="O1472" s="4" t="str">
        <f>VLOOKUP(M1472,Table3[#All],3)</f>
        <v>Paper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3">
      <c r="A1473">
        <v>1472</v>
      </c>
      <c r="B1473" t="s">
        <v>2966</v>
      </c>
      <c r="C1473" t="s">
        <v>2709</v>
      </c>
      <c r="D1473" t="s">
        <v>2967</v>
      </c>
      <c r="E1473" t="s">
        <v>17</v>
      </c>
      <c r="F1473" t="s">
        <v>167</v>
      </c>
      <c r="G1473" s="4" t="str">
        <f>VLOOKUP(F1473,Table2[#All],3)</f>
        <v>Corporate</v>
      </c>
      <c r="H1473" t="s">
        <v>19</v>
      </c>
      <c r="I1473" t="s">
        <v>102</v>
      </c>
      <c r="J1473" t="s">
        <v>103</v>
      </c>
      <c r="K1473">
        <v>19120</v>
      </c>
      <c r="L1473" t="s">
        <v>104</v>
      </c>
      <c r="M1473" t="s">
        <v>2968</v>
      </c>
      <c r="N1473" s="4" t="str">
        <f>VLOOKUP(M1473,Table3[#All],2)</f>
        <v>Office Supplies</v>
      </c>
      <c r="O1473" s="4" t="str">
        <f>VLOOKUP(M1473,Table3[#All],3)</f>
        <v>Art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3">
      <c r="A1474">
        <v>1473</v>
      </c>
      <c r="B1474" t="s">
        <v>2969</v>
      </c>
      <c r="C1474" s="1">
        <v>43046</v>
      </c>
      <c r="D1474" t="s">
        <v>2200</v>
      </c>
      <c r="E1474" t="s">
        <v>34</v>
      </c>
      <c r="F1474" t="s">
        <v>2970</v>
      </c>
      <c r="G1474" s="4" t="str">
        <f>VLOOKUP(F1474,Table2[#All],3)</f>
        <v>Corporate</v>
      </c>
      <c r="H1474" t="s">
        <v>19</v>
      </c>
      <c r="I1474" t="s">
        <v>28</v>
      </c>
      <c r="J1474" t="s">
        <v>29</v>
      </c>
      <c r="K1474">
        <v>90004</v>
      </c>
      <c r="L1474" t="s">
        <v>30</v>
      </c>
      <c r="M1474" t="s">
        <v>1995</v>
      </c>
      <c r="N1474" s="4" t="str">
        <f>VLOOKUP(M1474,Table3[#All],2)</f>
        <v>Office Supplies</v>
      </c>
      <c r="O1474" s="4" t="str">
        <f>VLOOKUP(M1474,Table3[#All],3)</f>
        <v>Labels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3">
      <c r="A1475">
        <v>1474</v>
      </c>
      <c r="B1475" t="s">
        <v>2971</v>
      </c>
      <c r="C1475" s="1">
        <v>42016</v>
      </c>
      <c r="D1475" s="1">
        <v>42047</v>
      </c>
      <c r="E1475" t="s">
        <v>952</v>
      </c>
      <c r="F1475" t="s">
        <v>2430</v>
      </c>
      <c r="G1475" s="4" t="str">
        <f>VLOOKUP(F1475,Table2[#All],3)</f>
        <v>Consumer</v>
      </c>
      <c r="H1475" t="s">
        <v>19</v>
      </c>
      <c r="I1475" t="s">
        <v>132</v>
      </c>
      <c r="J1475" t="s">
        <v>67</v>
      </c>
      <c r="K1475">
        <v>77036</v>
      </c>
      <c r="L1475" t="s">
        <v>68</v>
      </c>
      <c r="M1475" t="s">
        <v>2972</v>
      </c>
      <c r="N1475" s="4" t="str">
        <f>VLOOKUP(M1475,Table3[#All],2)</f>
        <v>Furniture</v>
      </c>
      <c r="O1475" s="4" t="str">
        <f>VLOOKUP(M1475,Table3[#All],3)</f>
        <v>Furnishings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3">
      <c r="A1476">
        <v>1475</v>
      </c>
      <c r="B1476" t="s">
        <v>2973</v>
      </c>
      <c r="C1476" t="s">
        <v>1642</v>
      </c>
      <c r="D1476" t="s">
        <v>2974</v>
      </c>
      <c r="E1476" t="s">
        <v>34</v>
      </c>
      <c r="F1476" t="s">
        <v>2975</v>
      </c>
      <c r="G1476" s="4" t="str">
        <f>VLOOKUP(F1476,Table2[#All],3)</f>
        <v>Home Office</v>
      </c>
      <c r="H1476" t="s">
        <v>19</v>
      </c>
      <c r="I1476" t="s">
        <v>2976</v>
      </c>
      <c r="J1476" t="s">
        <v>201</v>
      </c>
      <c r="K1476">
        <v>14304</v>
      </c>
      <c r="L1476" t="s">
        <v>104</v>
      </c>
      <c r="M1476" t="s">
        <v>2977</v>
      </c>
      <c r="N1476" s="4" t="str">
        <f>VLOOKUP(M1476,Table3[#All],2)</f>
        <v>Office Supplies</v>
      </c>
      <c r="O1476" s="4" t="str">
        <f>VLOOKUP(M1476,Table3[#All],3)</f>
        <v>Art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3">
      <c r="A1477">
        <v>1476</v>
      </c>
      <c r="B1477" t="s">
        <v>2973</v>
      </c>
      <c r="C1477" t="s">
        <v>1642</v>
      </c>
      <c r="D1477" t="s">
        <v>2974</v>
      </c>
      <c r="E1477" t="s">
        <v>34</v>
      </c>
      <c r="F1477" t="s">
        <v>2975</v>
      </c>
      <c r="G1477" s="4" t="str">
        <f>VLOOKUP(F1477,Table2[#All],3)</f>
        <v>Home Office</v>
      </c>
      <c r="H1477" t="s">
        <v>19</v>
      </c>
      <c r="I1477" t="s">
        <v>2976</v>
      </c>
      <c r="J1477" t="s">
        <v>201</v>
      </c>
      <c r="K1477">
        <v>14304</v>
      </c>
      <c r="L1477" t="s">
        <v>104</v>
      </c>
      <c r="M1477" t="s">
        <v>2292</v>
      </c>
      <c r="N1477" s="4" t="str">
        <f>VLOOKUP(M1477,Table3[#All],2)</f>
        <v>Office Supplies</v>
      </c>
      <c r="O1477" s="4" t="str">
        <f>VLOOKUP(M1477,Table3[#All],3)</f>
        <v>Binders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3">
      <c r="A1478">
        <v>1477</v>
      </c>
      <c r="B1478" t="s">
        <v>2978</v>
      </c>
      <c r="C1478" t="s">
        <v>2979</v>
      </c>
      <c r="D1478" t="s">
        <v>2980</v>
      </c>
      <c r="E1478" t="s">
        <v>34</v>
      </c>
      <c r="F1478" t="s">
        <v>2130</v>
      </c>
      <c r="G1478" s="4" t="str">
        <f>VLOOKUP(F1478,Table2[#All],3)</f>
        <v>Home Office</v>
      </c>
      <c r="H1478" t="s">
        <v>19</v>
      </c>
      <c r="I1478" t="s">
        <v>200</v>
      </c>
      <c r="J1478" t="s">
        <v>201</v>
      </c>
      <c r="K1478">
        <v>10024</v>
      </c>
      <c r="L1478" t="s">
        <v>104</v>
      </c>
      <c r="M1478" t="s">
        <v>2981</v>
      </c>
      <c r="N1478" s="4" t="str">
        <f>VLOOKUP(M1478,Table3[#All],2)</f>
        <v>Office Supplies</v>
      </c>
      <c r="O1478" s="4" t="str">
        <f>VLOOKUP(M1478,Table3[#All],3)</f>
        <v>Labels</v>
      </c>
      <c r="P1478">
        <v>28.91</v>
      </c>
      <c r="Q1478">
        <v>7</v>
      </c>
      <c r="R1478">
        <v>0</v>
      </c>
      <c r="S1478">
        <v>13.2986</v>
      </c>
    </row>
    <row r="1479" spans="1:19" x14ac:dyDescent="0.3">
      <c r="A1479">
        <v>1478</v>
      </c>
      <c r="B1479" t="s">
        <v>2982</v>
      </c>
      <c r="C1479" t="s">
        <v>2246</v>
      </c>
      <c r="D1479" t="s">
        <v>2247</v>
      </c>
      <c r="E1479" t="s">
        <v>34</v>
      </c>
      <c r="F1479" t="s">
        <v>2983</v>
      </c>
      <c r="G1479" s="4" t="str">
        <f>VLOOKUP(F1479,Table2[#All],3)</f>
        <v>Consumer</v>
      </c>
      <c r="H1479" t="s">
        <v>19</v>
      </c>
      <c r="I1479" t="s">
        <v>2984</v>
      </c>
      <c r="J1479" t="s">
        <v>55</v>
      </c>
      <c r="K1479">
        <v>27360</v>
      </c>
      <c r="L1479" t="s">
        <v>22</v>
      </c>
      <c r="M1479" t="s">
        <v>1922</v>
      </c>
      <c r="N1479" s="4" t="str">
        <f>VLOOKUP(M1479,Table3[#All],2)</f>
        <v>Office Supplies</v>
      </c>
      <c r="O1479" s="4" t="str">
        <f>VLOOKUP(M1479,Table3[#All],3)</f>
        <v>Supplies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3">
      <c r="A1480">
        <v>1479</v>
      </c>
      <c r="B1480" t="s">
        <v>2985</v>
      </c>
      <c r="C1480" t="s">
        <v>814</v>
      </c>
      <c r="D1480" t="s">
        <v>1408</v>
      </c>
      <c r="E1480" t="s">
        <v>135</v>
      </c>
      <c r="F1480" t="s">
        <v>325</v>
      </c>
      <c r="G1480" s="4" t="str">
        <f>VLOOKUP(F1480,Table2[#All],3)</f>
        <v>Consumer</v>
      </c>
      <c r="H1480" t="s">
        <v>19</v>
      </c>
      <c r="I1480" t="s">
        <v>2986</v>
      </c>
      <c r="J1480" t="s">
        <v>29</v>
      </c>
      <c r="K1480">
        <v>92683</v>
      </c>
      <c r="L1480" t="s">
        <v>30</v>
      </c>
      <c r="M1480" t="s">
        <v>1245</v>
      </c>
      <c r="N1480" s="4" t="str">
        <f>VLOOKUP(M1480,Table3[#All],2)</f>
        <v>Technology</v>
      </c>
      <c r="O1480" s="4" t="str">
        <f>VLOOKUP(M1480,Table3[#All],3)</f>
        <v>Phones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3">
      <c r="A1481">
        <v>1480</v>
      </c>
      <c r="B1481" t="s">
        <v>2987</v>
      </c>
      <c r="C1481" s="1">
        <v>42412</v>
      </c>
      <c r="D1481" s="1">
        <v>42594</v>
      </c>
      <c r="E1481" t="s">
        <v>34</v>
      </c>
      <c r="F1481" t="s">
        <v>1124</v>
      </c>
      <c r="G1481" s="4" t="str">
        <f>VLOOKUP(F1481,Table2[#All],3)</f>
        <v>Consumer</v>
      </c>
      <c r="H1481" t="s">
        <v>19</v>
      </c>
      <c r="I1481" t="s">
        <v>87</v>
      </c>
      <c r="J1481" t="s">
        <v>29</v>
      </c>
      <c r="K1481">
        <v>94122</v>
      </c>
      <c r="L1481" t="s">
        <v>30</v>
      </c>
      <c r="M1481" t="s">
        <v>2988</v>
      </c>
      <c r="N1481" s="4" t="str">
        <f>VLOOKUP(M1481,Table3[#All],2)</f>
        <v>Office Supplies</v>
      </c>
      <c r="O1481" s="4" t="str">
        <f>VLOOKUP(M1481,Table3[#All],3)</f>
        <v>Paper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3">
      <c r="A1482">
        <v>1481</v>
      </c>
      <c r="B1482" t="s">
        <v>2987</v>
      </c>
      <c r="C1482" s="1">
        <v>42412</v>
      </c>
      <c r="D1482" s="1">
        <v>42594</v>
      </c>
      <c r="E1482" t="s">
        <v>34</v>
      </c>
      <c r="F1482" t="s">
        <v>1124</v>
      </c>
      <c r="G1482" s="4" t="str">
        <f>VLOOKUP(F1482,Table2[#All],3)</f>
        <v>Consumer</v>
      </c>
      <c r="H1482" t="s">
        <v>19</v>
      </c>
      <c r="I1482" t="s">
        <v>87</v>
      </c>
      <c r="J1482" t="s">
        <v>29</v>
      </c>
      <c r="K1482">
        <v>94122</v>
      </c>
      <c r="L1482" t="s">
        <v>30</v>
      </c>
      <c r="M1482" t="s">
        <v>2989</v>
      </c>
      <c r="N1482" s="4" t="str">
        <f>VLOOKUP(M1482,Table3[#All],2)</f>
        <v>Office Supplies</v>
      </c>
      <c r="O1482" s="4" t="str">
        <f>VLOOKUP(M1482,Table3[#All],3)</f>
        <v>Paper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3">
      <c r="A1483">
        <v>1482</v>
      </c>
      <c r="B1483" t="s">
        <v>2987</v>
      </c>
      <c r="C1483" s="1">
        <v>42412</v>
      </c>
      <c r="D1483" s="1">
        <v>42594</v>
      </c>
      <c r="E1483" t="s">
        <v>34</v>
      </c>
      <c r="F1483" t="s">
        <v>1124</v>
      </c>
      <c r="G1483" s="4" t="str">
        <f>VLOOKUP(F1483,Table2[#All],3)</f>
        <v>Consumer</v>
      </c>
      <c r="H1483" t="s">
        <v>19</v>
      </c>
      <c r="I1483" t="s">
        <v>87</v>
      </c>
      <c r="J1483" t="s">
        <v>29</v>
      </c>
      <c r="K1483">
        <v>94122</v>
      </c>
      <c r="L1483" t="s">
        <v>30</v>
      </c>
      <c r="M1483" t="s">
        <v>2990</v>
      </c>
      <c r="N1483" s="4" t="str">
        <f>VLOOKUP(M1483,Table3[#All],2)</f>
        <v>Office Supplies</v>
      </c>
      <c r="O1483" s="4" t="str">
        <f>VLOOKUP(M1483,Table3[#All],3)</f>
        <v>Storage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3">
      <c r="A1484">
        <v>1483</v>
      </c>
      <c r="B1484" t="s">
        <v>2991</v>
      </c>
      <c r="C1484" t="s">
        <v>2015</v>
      </c>
      <c r="D1484" t="s">
        <v>1920</v>
      </c>
      <c r="E1484" t="s">
        <v>17</v>
      </c>
      <c r="F1484" t="s">
        <v>2389</v>
      </c>
      <c r="G1484" s="4" t="str">
        <f>VLOOKUP(F1484,Table2[#All],3)</f>
        <v>Consumer</v>
      </c>
      <c r="H1484" t="s">
        <v>19</v>
      </c>
      <c r="I1484" t="s">
        <v>247</v>
      </c>
      <c r="J1484" t="s">
        <v>253</v>
      </c>
      <c r="K1484">
        <v>38301</v>
      </c>
      <c r="L1484" t="s">
        <v>22</v>
      </c>
      <c r="M1484" t="s">
        <v>1401</v>
      </c>
      <c r="N1484" s="4" t="str">
        <f>VLOOKUP(M1484,Table3[#All],2)</f>
        <v>Office Supplies</v>
      </c>
      <c r="O1484" s="4" t="str">
        <f>VLOOKUP(M1484,Table3[#All],3)</f>
        <v>Art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3">
      <c r="A1485">
        <v>1484</v>
      </c>
      <c r="B1485" t="s">
        <v>2991</v>
      </c>
      <c r="C1485" t="s">
        <v>2015</v>
      </c>
      <c r="D1485" t="s">
        <v>1920</v>
      </c>
      <c r="E1485" t="s">
        <v>17</v>
      </c>
      <c r="F1485" t="s">
        <v>2389</v>
      </c>
      <c r="G1485" s="4" t="str">
        <f>VLOOKUP(F1485,Table2[#All],3)</f>
        <v>Consumer</v>
      </c>
      <c r="H1485" t="s">
        <v>19</v>
      </c>
      <c r="I1485" t="s">
        <v>247</v>
      </c>
      <c r="J1485" t="s">
        <v>253</v>
      </c>
      <c r="K1485">
        <v>38301</v>
      </c>
      <c r="L1485" t="s">
        <v>22</v>
      </c>
      <c r="M1485" t="s">
        <v>2992</v>
      </c>
      <c r="N1485" s="4" t="str">
        <f>VLOOKUP(M1485,Table3[#All],2)</f>
        <v>Office Supplies</v>
      </c>
      <c r="O1485" s="4" t="str">
        <f>VLOOKUP(M1485,Table3[#All],3)</f>
        <v>Paper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3">
      <c r="A1486">
        <v>1485</v>
      </c>
      <c r="B1486" t="s">
        <v>2993</v>
      </c>
      <c r="C1486" t="s">
        <v>2994</v>
      </c>
      <c r="D1486" t="s">
        <v>2995</v>
      </c>
      <c r="E1486" t="s">
        <v>34</v>
      </c>
      <c r="F1486" t="s">
        <v>1784</v>
      </c>
      <c r="G1486" s="4" t="str">
        <f>VLOOKUP(F1486,Table2[#All],3)</f>
        <v>Corporate</v>
      </c>
      <c r="H1486" t="s">
        <v>19</v>
      </c>
      <c r="I1486" t="s">
        <v>59</v>
      </c>
      <c r="J1486" t="s">
        <v>60</v>
      </c>
      <c r="K1486">
        <v>98115</v>
      </c>
      <c r="L1486" t="s">
        <v>30</v>
      </c>
      <c r="M1486" t="s">
        <v>2996</v>
      </c>
      <c r="N1486" s="4" t="str">
        <f>VLOOKUP(M1486,Table3[#All],2)</f>
        <v>Technology</v>
      </c>
      <c r="O1486" s="4" t="str">
        <f>VLOOKUP(M1486,Table3[#All],3)</f>
        <v>Accessories</v>
      </c>
      <c r="P1486">
        <v>177</v>
      </c>
      <c r="Q1486">
        <v>3</v>
      </c>
      <c r="R1486">
        <v>0</v>
      </c>
      <c r="S1486">
        <v>30.09</v>
      </c>
    </row>
    <row r="1487" spans="1:19" x14ac:dyDescent="0.3">
      <c r="A1487">
        <v>1486</v>
      </c>
      <c r="B1487" t="s">
        <v>2997</v>
      </c>
      <c r="C1487" t="s">
        <v>2998</v>
      </c>
      <c r="D1487" s="1">
        <v>41710</v>
      </c>
      <c r="E1487" t="s">
        <v>34</v>
      </c>
      <c r="F1487" t="s">
        <v>2999</v>
      </c>
      <c r="G1487" s="4" t="str">
        <f>VLOOKUP(F1487,Table2[#All],3)</f>
        <v>Consumer</v>
      </c>
      <c r="H1487" t="s">
        <v>19</v>
      </c>
      <c r="I1487" t="s">
        <v>200</v>
      </c>
      <c r="J1487" t="s">
        <v>201</v>
      </c>
      <c r="K1487">
        <v>10035</v>
      </c>
      <c r="L1487" t="s">
        <v>104</v>
      </c>
      <c r="M1487" t="s">
        <v>3000</v>
      </c>
      <c r="N1487" s="4" t="str">
        <f>VLOOKUP(M1487,Table3[#All],2)</f>
        <v>Office Supplies</v>
      </c>
      <c r="O1487" s="4" t="str">
        <f>VLOOKUP(M1487,Table3[#All],3)</f>
        <v>Fasteners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3">
      <c r="A1488">
        <v>1487</v>
      </c>
      <c r="B1488" t="s">
        <v>3001</v>
      </c>
      <c r="C1488" s="1">
        <v>42074</v>
      </c>
      <c r="D1488" s="1">
        <v>42196</v>
      </c>
      <c r="E1488" t="s">
        <v>34</v>
      </c>
      <c r="F1488" t="s">
        <v>3002</v>
      </c>
      <c r="G1488" s="4" t="str">
        <f>VLOOKUP(F1488,Table2[#All],3)</f>
        <v>Home Office</v>
      </c>
      <c r="H1488" t="s">
        <v>19</v>
      </c>
      <c r="I1488" t="s">
        <v>28</v>
      </c>
      <c r="J1488" t="s">
        <v>29</v>
      </c>
      <c r="K1488">
        <v>90008</v>
      </c>
      <c r="L1488" t="s">
        <v>30</v>
      </c>
      <c r="M1488" t="s">
        <v>3003</v>
      </c>
      <c r="N1488" s="4" t="str">
        <f>VLOOKUP(M1488,Table3[#All],2)</f>
        <v>Technology</v>
      </c>
      <c r="O1488" s="4" t="str">
        <f>VLOOKUP(M1488,Table3[#All],3)</f>
        <v>Phones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3">
      <c r="A1489">
        <v>1488</v>
      </c>
      <c r="B1489" t="s">
        <v>3001</v>
      </c>
      <c r="C1489" s="1">
        <v>42074</v>
      </c>
      <c r="D1489" s="1">
        <v>42196</v>
      </c>
      <c r="E1489" t="s">
        <v>34</v>
      </c>
      <c r="F1489" t="s">
        <v>3002</v>
      </c>
      <c r="G1489" s="4" t="str">
        <f>VLOOKUP(F1489,Table2[#All],3)</f>
        <v>Home Office</v>
      </c>
      <c r="H1489" t="s">
        <v>19</v>
      </c>
      <c r="I1489" t="s">
        <v>28</v>
      </c>
      <c r="J1489" t="s">
        <v>29</v>
      </c>
      <c r="K1489">
        <v>90008</v>
      </c>
      <c r="L1489" t="s">
        <v>30</v>
      </c>
      <c r="M1489" t="s">
        <v>3004</v>
      </c>
      <c r="N1489" s="4" t="str">
        <f>VLOOKUP(M1489,Table3[#All],2)</f>
        <v>Technology</v>
      </c>
      <c r="O1489" s="4" t="str">
        <f>VLOOKUP(M1489,Table3[#All],3)</f>
        <v>Accessories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3">
      <c r="A1490">
        <v>1489</v>
      </c>
      <c r="B1490" t="s">
        <v>3001</v>
      </c>
      <c r="C1490" s="1">
        <v>42074</v>
      </c>
      <c r="D1490" s="1">
        <v>42196</v>
      </c>
      <c r="E1490" t="s">
        <v>34</v>
      </c>
      <c r="F1490" t="s">
        <v>3002</v>
      </c>
      <c r="G1490" s="4" t="str">
        <f>VLOOKUP(F1490,Table2[#All],3)</f>
        <v>Home Office</v>
      </c>
      <c r="H1490" t="s">
        <v>19</v>
      </c>
      <c r="I1490" t="s">
        <v>28</v>
      </c>
      <c r="J1490" t="s">
        <v>29</v>
      </c>
      <c r="K1490">
        <v>90008</v>
      </c>
      <c r="L1490" t="s">
        <v>30</v>
      </c>
      <c r="M1490" t="s">
        <v>1103</v>
      </c>
      <c r="N1490" s="4" t="str">
        <f>VLOOKUP(M1490,Table3[#All],2)</f>
        <v>Furniture</v>
      </c>
      <c r="O1490" s="4" t="str">
        <f>VLOOKUP(M1490,Table3[#All],3)</f>
        <v>Furnishings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3">
      <c r="A1491">
        <v>1490</v>
      </c>
      <c r="B1491" t="s">
        <v>3005</v>
      </c>
      <c r="C1491" t="s">
        <v>3006</v>
      </c>
      <c r="D1491" s="1">
        <v>41802</v>
      </c>
      <c r="E1491" t="s">
        <v>34</v>
      </c>
      <c r="F1491" t="s">
        <v>3007</v>
      </c>
      <c r="G1491" s="4" t="str">
        <f>VLOOKUP(F1491,Table2[#All],3)</f>
        <v>Consumer</v>
      </c>
      <c r="H1491" t="s">
        <v>19</v>
      </c>
      <c r="I1491" t="s">
        <v>102</v>
      </c>
      <c r="J1491" t="s">
        <v>103</v>
      </c>
      <c r="K1491">
        <v>19143</v>
      </c>
      <c r="L1491" t="s">
        <v>104</v>
      </c>
      <c r="M1491" t="s">
        <v>2405</v>
      </c>
      <c r="N1491" s="4" t="str">
        <f>VLOOKUP(M1491,Table3[#All],2)</f>
        <v>Office Supplies</v>
      </c>
      <c r="O1491" s="4" t="str">
        <f>VLOOKUP(M1491,Table3[#All],3)</f>
        <v>Labels</v>
      </c>
      <c r="P1491">
        <v>5.04</v>
      </c>
      <c r="Q1491">
        <v>2</v>
      </c>
      <c r="R1491">
        <v>0.2</v>
      </c>
      <c r="S1491">
        <v>1.764</v>
      </c>
    </row>
    <row r="1492" spans="1:19" x14ac:dyDescent="0.3">
      <c r="A1492">
        <v>1491</v>
      </c>
      <c r="B1492" t="s">
        <v>3008</v>
      </c>
      <c r="C1492" t="s">
        <v>3009</v>
      </c>
      <c r="D1492" s="1">
        <v>42860</v>
      </c>
      <c r="E1492" t="s">
        <v>17</v>
      </c>
      <c r="F1492" t="s">
        <v>2444</v>
      </c>
      <c r="G1492" s="4" t="str">
        <f>VLOOKUP(F1492,Table2[#All],3)</f>
        <v>Corporate</v>
      </c>
      <c r="H1492" t="s">
        <v>19</v>
      </c>
      <c r="I1492" t="s">
        <v>200</v>
      </c>
      <c r="J1492" t="s">
        <v>201</v>
      </c>
      <c r="K1492">
        <v>10024</v>
      </c>
      <c r="L1492" t="s">
        <v>104</v>
      </c>
      <c r="M1492" t="s">
        <v>144</v>
      </c>
      <c r="N1492" s="4" t="str">
        <f>VLOOKUP(M1492,Table3[#All],2)</f>
        <v>Office Supplies</v>
      </c>
      <c r="O1492" s="4" t="str">
        <f>VLOOKUP(M1492,Table3[#All],3)</f>
        <v>Envelopes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3">
      <c r="A1493">
        <v>1492</v>
      </c>
      <c r="B1493" t="s">
        <v>3010</v>
      </c>
      <c r="C1493" t="s">
        <v>1393</v>
      </c>
      <c r="D1493" t="s">
        <v>351</v>
      </c>
      <c r="E1493" t="s">
        <v>34</v>
      </c>
      <c r="F1493" t="s">
        <v>3011</v>
      </c>
      <c r="G1493" s="4" t="str">
        <f>VLOOKUP(F1493,Table2[#All],3)</f>
        <v>Corporate</v>
      </c>
      <c r="H1493" t="s">
        <v>19</v>
      </c>
      <c r="I1493" t="s">
        <v>200</v>
      </c>
      <c r="J1493" t="s">
        <v>201</v>
      </c>
      <c r="K1493">
        <v>10035</v>
      </c>
      <c r="L1493" t="s">
        <v>104</v>
      </c>
      <c r="M1493" t="s">
        <v>3012</v>
      </c>
      <c r="N1493" s="4" t="str">
        <f>VLOOKUP(M1493,Table3[#All],2)</f>
        <v>Office Supplies</v>
      </c>
      <c r="O1493" s="4" t="str">
        <f>VLOOKUP(M1493,Table3[#All],3)</f>
        <v>Paper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3">
      <c r="A1494">
        <v>1493</v>
      </c>
      <c r="B1494" t="s">
        <v>3010</v>
      </c>
      <c r="C1494" t="s">
        <v>1393</v>
      </c>
      <c r="D1494" t="s">
        <v>351</v>
      </c>
      <c r="E1494" t="s">
        <v>34</v>
      </c>
      <c r="F1494" t="s">
        <v>3011</v>
      </c>
      <c r="G1494" s="4" t="str">
        <f>VLOOKUP(F1494,Table2[#All],3)</f>
        <v>Corporate</v>
      </c>
      <c r="H1494" t="s">
        <v>19</v>
      </c>
      <c r="I1494" t="s">
        <v>200</v>
      </c>
      <c r="J1494" t="s">
        <v>201</v>
      </c>
      <c r="K1494">
        <v>10035</v>
      </c>
      <c r="L1494" t="s">
        <v>104</v>
      </c>
      <c r="M1494" t="s">
        <v>944</v>
      </c>
      <c r="N1494" s="4" t="str">
        <f>VLOOKUP(M1494,Table3[#All],2)</f>
        <v>Furniture</v>
      </c>
      <c r="O1494" s="4" t="str">
        <f>VLOOKUP(M1494,Table3[#All],3)</f>
        <v>Chairs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3">
      <c r="A1495">
        <v>1494</v>
      </c>
      <c r="B1495" t="s">
        <v>3013</v>
      </c>
      <c r="C1495" t="s">
        <v>3014</v>
      </c>
      <c r="D1495" s="1">
        <v>42805</v>
      </c>
      <c r="E1495" t="s">
        <v>34</v>
      </c>
      <c r="F1495" t="s">
        <v>3015</v>
      </c>
      <c r="G1495" s="4" t="str">
        <f>VLOOKUP(F1495,Table2[#All],3)</f>
        <v>Corporate</v>
      </c>
      <c r="H1495" t="s">
        <v>19</v>
      </c>
      <c r="I1495" t="s">
        <v>1588</v>
      </c>
      <c r="J1495" t="s">
        <v>60</v>
      </c>
      <c r="K1495">
        <v>98661</v>
      </c>
      <c r="L1495" t="s">
        <v>30</v>
      </c>
      <c r="M1495" t="s">
        <v>2244</v>
      </c>
      <c r="N1495" s="4" t="str">
        <f>VLOOKUP(M1495,Table3[#All],2)</f>
        <v>Furniture</v>
      </c>
      <c r="O1495" s="4" t="str">
        <f>VLOOKUP(M1495,Table3[#All],3)</f>
        <v>Furnishings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3">
      <c r="A1496">
        <v>1495</v>
      </c>
      <c r="B1496" t="s">
        <v>3016</v>
      </c>
      <c r="C1496" t="s">
        <v>3017</v>
      </c>
      <c r="D1496" t="s">
        <v>1122</v>
      </c>
      <c r="E1496" t="s">
        <v>17</v>
      </c>
      <c r="F1496" t="s">
        <v>1054</v>
      </c>
      <c r="G1496" s="4" t="str">
        <f>VLOOKUP(F1496,Table2[#All],3)</f>
        <v>Consumer</v>
      </c>
      <c r="H1496" t="s">
        <v>19</v>
      </c>
      <c r="I1496" t="s">
        <v>377</v>
      </c>
      <c r="J1496" t="s">
        <v>938</v>
      </c>
      <c r="K1496">
        <v>31907</v>
      </c>
      <c r="L1496" t="s">
        <v>22</v>
      </c>
      <c r="M1496" t="s">
        <v>2409</v>
      </c>
      <c r="N1496" s="4" t="str">
        <f>VLOOKUP(M1496,Table3[#All],2)</f>
        <v>Office Supplies</v>
      </c>
      <c r="O1496" s="4" t="str">
        <f>VLOOKUP(M1496,Table3[#All],3)</f>
        <v>Art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3">
      <c r="A1497">
        <v>1496</v>
      </c>
      <c r="B1497" t="s">
        <v>3018</v>
      </c>
      <c r="C1497" s="1">
        <v>42834</v>
      </c>
      <c r="D1497" s="1">
        <v>42956</v>
      </c>
      <c r="E1497" t="s">
        <v>34</v>
      </c>
      <c r="F1497" t="s">
        <v>3019</v>
      </c>
      <c r="G1497" s="4" t="str">
        <f>VLOOKUP(F1497,Table2[#All],3)</f>
        <v>Consumer</v>
      </c>
      <c r="H1497" t="s">
        <v>19</v>
      </c>
      <c r="I1497" t="s">
        <v>3020</v>
      </c>
      <c r="J1497" t="s">
        <v>67</v>
      </c>
      <c r="K1497">
        <v>75019</v>
      </c>
      <c r="L1497" t="s">
        <v>68</v>
      </c>
      <c r="M1497" t="s">
        <v>2492</v>
      </c>
      <c r="N1497" s="4" t="str">
        <f>VLOOKUP(M1497,Table3[#All],2)</f>
        <v>Office Supplies</v>
      </c>
      <c r="O1497" s="4" t="str">
        <f>VLOOKUP(M1497,Table3[#All],3)</f>
        <v>Art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3">
      <c r="A1498">
        <v>1497</v>
      </c>
      <c r="B1498" t="s">
        <v>3018</v>
      </c>
      <c r="C1498" s="1">
        <v>42834</v>
      </c>
      <c r="D1498" s="1">
        <v>42956</v>
      </c>
      <c r="E1498" t="s">
        <v>34</v>
      </c>
      <c r="F1498" t="s">
        <v>3019</v>
      </c>
      <c r="G1498" s="4" t="str">
        <f>VLOOKUP(F1498,Table2[#All],3)</f>
        <v>Consumer</v>
      </c>
      <c r="H1498" t="s">
        <v>19</v>
      </c>
      <c r="I1498" t="s">
        <v>3020</v>
      </c>
      <c r="J1498" t="s">
        <v>67</v>
      </c>
      <c r="K1498">
        <v>75019</v>
      </c>
      <c r="L1498" t="s">
        <v>68</v>
      </c>
      <c r="M1498" t="s">
        <v>3021</v>
      </c>
      <c r="N1498" s="4" t="str">
        <f>VLOOKUP(M1498,Table3[#All],2)</f>
        <v>Office Supplies</v>
      </c>
      <c r="O1498" s="4" t="str">
        <f>VLOOKUP(M1498,Table3[#All],3)</f>
        <v>Storage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3">
      <c r="A1499">
        <v>1498</v>
      </c>
      <c r="B1499" t="s">
        <v>3018</v>
      </c>
      <c r="C1499" s="1">
        <v>42834</v>
      </c>
      <c r="D1499" s="1">
        <v>42956</v>
      </c>
      <c r="E1499" t="s">
        <v>34</v>
      </c>
      <c r="F1499" t="s">
        <v>3019</v>
      </c>
      <c r="G1499" s="4" t="str">
        <f>VLOOKUP(F1499,Table2[#All],3)</f>
        <v>Consumer</v>
      </c>
      <c r="H1499" t="s">
        <v>19</v>
      </c>
      <c r="I1499" t="s">
        <v>3020</v>
      </c>
      <c r="J1499" t="s">
        <v>67</v>
      </c>
      <c r="K1499">
        <v>75019</v>
      </c>
      <c r="L1499" t="s">
        <v>68</v>
      </c>
      <c r="M1499" t="s">
        <v>540</v>
      </c>
      <c r="N1499" s="4" t="str">
        <f>VLOOKUP(M1499,Table3[#All],2)</f>
        <v>Office Supplies</v>
      </c>
      <c r="O1499" s="4" t="str">
        <f>VLOOKUP(M1499,Table3[#All],3)</f>
        <v>Art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3">
      <c r="A1500">
        <v>1499</v>
      </c>
      <c r="B1500" t="s">
        <v>3022</v>
      </c>
      <c r="C1500" t="s">
        <v>3023</v>
      </c>
      <c r="D1500" t="s">
        <v>1298</v>
      </c>
      <c r="E1500" t="s">
        <v>135</v>
      </c>
      <c r="F1500" t="s">
        <v>477</v>
      </c>
      <c r="G1500" s="4" t="str">
        <f>VLOOKUP(F1500,Table2[#All],3)</f>
        <v>Home Office</v>
      </c>
      <c r="H1500" t="s">
        <v>19</v>
      </c>
      <c r="I1500" t="s">
        <v>87</v>
      </c>
      <c r="J1500" t="s">
        <v>29</v>
      </c>
      <c r="K1500">
        <v>94122</v>
      </c>
      <c r="L1500" t="s">
        <v>30</v>
      </c>
      <c r="M1500" t="s">
        <v>373</v>
      </c>
      <c r="N1500" s="4" t="str">
        <f>VLOOKUP(M1500,Table3[#All],2)</f>
        <v>Office Supplies</v>
      </c>
      <c r="O1500" s="4" t="str">
        <f>VLOOKUP(M1500,Table3[#All],3)</f>
        <v>Binders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3">
      <c r="A1501">
        <v>1500</v>
      </c>
      <c r="B1501" t="s">
        <v>3024</v>
      </c>
      <c r="C1501" s="1">
        <v>43080</v>
      </c>
      <c r="D1501" t="s">
        <v>3025</v>
      </c>
      <c r="E1501" t="s">
        <v>34</v>
      </c>
      <c r="F1501" t="s">
        <v>1007</v>
      </c>
      <c r="G1501" s="4" t="str">
        <f>VLOOKUP(F1501,Table2[#All],3)</f>
        <v>Consumer</v>
      </c>
      <c r="H1501" t="s">
        <v>19</v>
      </c>
      <c r="I1501" t="s">
        <v>912</v>
      </c>
      <c r="J1501" t="s">
        <v>67</v>
      </c>
      <c r="K1501">
        <v>78745</v>
      </c>
      <c r="L1501" t="s">
        <v>68</v>
      </c>
      <c r="M1501" t="s">
        <v>597</v>
      </c>
      <c r="N1501" s="4" t="str">
        <f>VLOOKUP(M1501,Table3[#All],2)</f>
        <v>Office Supplies</v>
      </c>
      <c r="O1501" s="4" t="str">
        <f>VLOOKUP(M1501,Table3[#All],3)</f>
        <v>Paper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3">
      <c r="A1502">
        <v>1501</v>
      </c>
      <c r="B1502" t="s">
        <v>3024</v>
      </c>
      <c r="C1502" s="1">
        <v>43080</v>
      </c>
      <c r="D1502" t="s">
        <v>3025</v>
      </c>
      <c r="E1502" t="s">
        <v>34</v>
      </c>
      <c r="F1502" t="s">
        <v>1007</v>
      </c>
      <c r="G1502" s="4" t="str">
        <f>VLOOKUP(F1502,Table2[#All],3)</f>
        <v>Consumer</v>
      </c>
      <c r="H1502" t="s">
        <v>19</v>
      </c>
      <c r="I1502" t="s">
        <v>912</v>
      </c>
      <c r="J1502" t="s">
        <v>67</v>
      </c>
      <c r="K1502">
        <v>78745</v>
      </c>
      <c r="L1502" t="s">
        <v>68</v>
      </c>
      <c r="M1502" t="s">
        <v>3026</v>
      </c>
      <c r="N1502" s="4" t="str">
        <f>VLOOKUP(M1502,Table3[#All],2)</f>
        <v>Office Supplies</v>
      </c>
      <c r="O1502" s="4" t="str">
        <f>VLOOKUP(M1502,Table3[#All],3)</f>
        <v>Paper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3">
      <c r="A1503">
        <v>1502</v>
      </c>
      <c r="B1503" t="s">
        <v>3024</v>
      </c>
      <c r="C1503" s="1">
        <v>43080</v>
      </c>
      <c r="D1503" t="s">
        <v>3025</v>
      </c>
      <c r="E1503" t="s">
        <v>34</v>
      </c>
      <c r="F1503" t="s">
        <v>1007</v>
      </c>
      <c r="G1503" s="4" t="str">
        <f>VLOOKUP(F1503,Table2[#All],3)</f>
        <v>Consumer</v>
      </c>
      <c r="H1503" t="s">
        <v>19</v>
      </c>
      <c r="I1503" t="s">
        <v>912</v>
      </c>
      <c r="J1503" t="s">
        <v>67</v>
      </c>
      <c r="K1503">
        <v>78745</v>
      </c>
      <c r="L1503" t="s">
        <v>68</v>
      </c>
      <c r="M1503" t="s">
        <v>2639</v>
      </c>
      <c r="N1503" s="4" t="str">
        <f>VLOOKUP(M1503,Table3[#All],2)</f>
        <v>Office Supplies</v>
      </c>
      <c r="O1503" s="4" t="str">
        <f>VLOOKUP(M1503,Table3[#All],3)</f>
        <v>Storage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3">
      <c r="A1504">
        <v>1503</v>
      </c>
      <c r="B1504" t="s">
        <v>3027</v>
      </c>
      <c r="C1504" t="s">
        <v>483</v>
      </c>
      <c r="D1504" s="1">
        <v>42381</v>
      </c>
      <c r="E1504" t="s">
        <v>34</v>
      </c>
      <c r="F1504" t="s">
        <v>2535</v>
      </c>
      <c r="G1504" s="4" t="str">
        <f>VLOOKUP(F1504,Table2[#All],3)</f>
        <v>Home Office</v>
      </c>
      <c r="H1504" t="s">
        <v>19</v>
      </c>
      <c r="I1504" t="s">
        <v>28</v>
      </c>
      <c r="J1504" t="s">
        <v>29</v>
      </c>
      <c r="K1504">
        <v>90045</v>
      </c>
      <c r="L1504" t="s">
        <v>30</v>
      </c>
      <c r="M1504" t="s">
        <v>3028</v>
      </c>
      <c r="N1504" s="4" t="str">
        <f>VLOOKUP(M1504,Table3[#All],2)</f>
        <v>Technology</v>
      </c>
      <c r="O1504" s="4" t="str">
        <f>VLOOKUP(M1504,Table3[#All],3)</f>
        <v>Phones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3">
      <c r="A1505">
        <v>1504</v>
      </c>
      <c r="B1505" t="s">
        <v>3027</v>
      </c>
      <c r="C1505" t="s">
        <v>483</v>
      </c>
      <c r="D1505" s="1">
        <v>42381</v>
      </c>
      <c r="E1505" t="s">
        <v>34</v>
      </c>
      <c r="F1505" t="s">
        <v>2535</v>
      </c>
      <c r="G1505" s="4" t="str">
        <f>VLOOKUP(F1505,Table2[#All],3)</f>
        <v>Home Office</v>
      </c>
      <c r="H1505" t="s">
        <v>19</v>
      </c>
      <c r="I1505" t="s">
        <v>28</v>
      </c>
      <c r="J1505" t="s">
        <v>29</v>
      </c>
      <c r="K1505">
        <v>90045</v>
      </c>
      <c r="L1505" t="s">
        <v>30</v>
      </c>
      <c r="M1505" t="s">
        <v>1513</v>
      </c>
      <c r="N1505" s="4" t="str">
        <f>VLOOKUP(M1505,Table3[#All],2)</f>
        <v>Furniture</v>
      </c>
      <c r="O1505" s="4" t="str">
        <f>VLOOKUP(M1505,Table3[#All],3)</f>
        <v>Furnishings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3">
      <c r="A1506">
        <v>1505</v>
      </c>
      <c r="B1506" t="s">
        <v>3029</v>
      </c>
      <c r="C1506" s="1">
        <v>42012</v>
      </c>
      <c r="D1506" s="1">
        <v>42193</v>
      </c>
      <c r="E1506" t="s">
        <v>34</v>
      </c>
      <c r="F1506" t="s">
        <v>3030</v>
      </c>
      <c r="G1506" s="4" t="str">
        <f>VLOOKUP(F1506,Table2[#All],3)</f>
        <v>Home Office</v>
      </c>
      <c r="H1506" t="s">
        <v>19</v>
      </c>
      <c r="I1506" t="s">
        <v>28</v>
      </c>
      <c r="J1506" t="s">
        <v>29</v>
      </c>
      <c r="K1506">
        <v>90004</v>
      </c>
      <c r="L1506" t="s">
        <v>30</v>
      </c>
      <c r="M1506" t="s">
        <v>214</v>
      </c>
      <c r="N1506" s="4" t="str">
        <f>VLOOKUP(M1506,Table3[#All],2)</f>
        <v>Office Supplies</v>
      </c>
      <c r="O1506" s="4" t="str">
        <f>VLOOKUP(M1506,Table3[#All],3)</f>
        <v>Art</v>
      </c>
      <c r="P1506">
        <v>6.72</v>
      </c>
      <c r="Q1506">
        <v>4</v>
      </c>
      <c r="R1506">
        <v>0</v>
      </c>
      <c r="S1506">
        <v>3.36</v>
      </c>
    </row>
    <row r="1507" spans="1:19" x14ac:dyDescent="0.3">
      <c r="A1507">
        <v>1506</v>
      </c>
      <c r="B1507" t="s">
        <v>3029</v>
      </c>
      <c r="C1507" s="1">
        <v>42012</v>
      </c>
      <c r="D1507" s="1">
        <v>42193</v>
      </c>
      <c r="E1507" t="s">
        <v>34</v>
      </c>
      <c r="F1507" t="s">
        <v>3030</v>
      </c>
      <c r="G1507" s="4" t="str">
        <f>VLOOKUP(F1507,Table2[#All],3)</f>
        <v>Home Office</v>
      </c>
      <c r="H1507" t="s">
        <v>19</v>
      </c>
      <c r="I1507" t="s">
        <v>28</v>
      </c>
      <c r="J1507" t="s">
        <v>29</v>
      </c>
      <c r="K1507">
        <v>90004</v>
      </c>
      <c r="L1507" t="s">
        <v>30</v>
      </c>
      <c r="M1507" t="s">
        <v>3031</v>
      </c>
      <c r="N1507" s="4" t="str">
        <f>VLOOKUP(M1507,Table3[#All],2)</f>
        <v>Furniture</v>
      </c>
      <c r="O1507" s="4" t="str">
        <f>VLOOKUP(M1507,Table3[#All],3)</f>
        <v>Tables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3">
      <c r="A1508">
        <v>1507</v>
      </c>
      <c r="B1508" t="s">
        <v>3032</v>
      </c>
      <c r="C1508" t="s">
        <v>1052</v>
      </c>
      <c r="D1508" t="s">
        <v>1053</v>
      </c>
      <c r="E1508" t="s">
        <v>34</v>
      </c>
      <c r="F1508" t="s">
        <v>3033</v>
      </c>
      <c r="G1508" s="4" t="str">
        <f>VLOOKUP(F1508,Table2[#All],3)</f>
        <v>Consumer</v>
      </c>
      <c r="H1508" t="s">
        <v>19</v>
      </c>
      <c r="I1508" t="s">
        <v>200</v>
      </c>
      <c r="J1508" t="s">
        <v>201</v>
      </c>
      <c r="K1508">
        <v>10024</v>
      </c>
      <c r="L1508" t="s">
        <v>104</v>
      </c>
      <c r="M1508" t="s">
        <v>2892</v>
      </c>
      <c r="N1508" s="4" t="str">
        <f>VLOOKUP(M1508,Table3[#All],2)</f>
        <v>Office Supplies</v>
      </c>
      <c r="O1508" s="4" t="str">
        <f>VLOOKUP(M1508,Table3[#All],3)</f>
        <v>Binders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3">
      <c r="A1509">
        <v>1508</v>
      </c>
      <c r="B1509" t="s">
        <v>3034</v>
      </c>
      <c r="C1509" t="s">
        <v>302</v>
      </c>
      <c r="D1509" t="s">
        <v>241</v>
      </c>
      <c r="E1509" t="s">
        <v>34</v>
      </c>
      <c r="F1509" t="s">
        <v>2983</v>
      </c>
      <c r="G1509" s="4" t="str">
        <f>VLOOKUP(F1509,Table2[#All],3)</f>
        <v>Consumer</v>
      </c>
      <c r="H1509" t="s">
        <v>19</v>
      </c>
      <c r="I1509" t="s">
        <v>377</v>
      </c>
      <c r="J1509" t="s">
        <v>938</v>
      </c>
      <c r="K1509">
        <v>31907</v>
      </c>
      <c r="L1509" t="s">
        <v>22</v>
      </c>
      <c r="M1509" t="s">
        <v>3035</v>
      </c>
      <c r="N1509" s="4" t="str">
        <f>VLOOKUP(M1509,Table3[#All],2)</f>
        <v>Technology</v>
      </c>
      <c r="O1509" s="4" t="str">
        <f>VLOOKUP(M1509,Table3[#All],3)</f>
        <v>Machines</v>
      </c>
      <c r="P1509">
        <v>396</v>
      </c>
      <c r="Q1509">
        <v>4</v>
      </c>
      <c r="R1509">
        <v>0</v>
      </c>
      <c r="S1509">
        <v>190.08</v>
      </c>
    </row>
    <row r="1510" spans="1:19" x14ac:dyDescent="0.3">
      <c r="A1510">
        <v>1509</v>
      </c>
      <c r="B1510" t="s">
        <v>3036</v>
      </c>
      <c r="C1510" s="1">
        <v>43020</v>
      </c>
      <c r="D1510" s="1">
        <v>43020</v>
      </c>
      <c r="E1510" t="s">
        <v>952</v>
      </c>
      <c r="F1510" t="s">
        <v>414</v>
      </c>
      <c r="G1510" s="4" t="str">
        <f>VLOOKUP(F1510,Table2[#All],3)</f>
        <v>Home Office</v>
      </c>
      <c r="H1510" t="s">
        <v>19</v>
      </c>
      <c r="I1510" t="s">
        <v>1886</v>
      </c>
      <c r="J1510" t="s">
        <v>95</v>
      </c>
      <c r="K1510">
        <v>68104</v>
      </c>
      <c r="L1510" t="s">
        <v>68</v>
      </c>
      <c r="M1510" t="s">
        <v>3037</v>
      </c>
      <c r="N1510" s="4" t="str">
        <f>VLOOKUP(M1510,Table3[#All],2)</f>
        <v>Office Supplies</v>
      </c>
      <c r="O1510" s="4" t="str">
        <f>VLOOKUP(M1510,Table3[#All],3)</f>
        <v>Binders</v>
      </c>
      <c r="P1510">
        <v>34.5</v>
      </c>
      <c r="Q1510">
        <v>3</v>
      </c>
      <c r="R1510">
        <v>0</v>
      </c>
      <c r="S1510">
        <v>15.525</v>
      </c>
    </row>
    <row r="1511" spans="1:19" x14ac:dyDescent="0.3">
      <c r="A1511">
        <v>1510</v>
      </c>
      <c r="B1511" t="s">
        <v>3038</v>
      </c>
      <c r="C1511" s="1">
        <v>43078</v>
      </c>
      <c r="D1511" t="s">
        <v>149</v>
      </c>
      <c r="E1511" t="s">
        <v>135</v>
      </c>
      <c r="F1511" t="s">
        <v>2116</v>
      </c>
      <c r="G1511" s="4" t="str">
        <f>VLOOKUP(F1511,Table2[#All],3)</f>
        <v>Consumer</v>
      </c>
      <c r="H1511" t="s">
        <v>19</v>
      </c>
      <c r="I1511" t="s">
        <v>28</v>
      </c>
      <c r="J1511" t="s">
        <v>29</v>
      </c>
      <c r="K1511">
        <v>90036</v>
      </c>
      <c r="L1511" t="s">
        <v>30</v>
      </c>
      <c r="M1511" t="s">
        <v>2972</v>
      </c>
      <c r="N1511" s="4" t="str">
        <f>VLOOKUP(M1511,Table3[#All],2)</f>
        <v>Furniture</v>
      </c>
      <c r="O1511" s="4" t="str">
        <f>VLOOKUP(M1511,Table3[#All],3)</f>
        <v>Furnishings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3">
      <c r="A1512">
        <v>1511</v>
      </c>
      <c r="B1512" t="s">
        <v>3039</v>
      </c>
      <c r="C1512" t="s">
        <v>599</v>
      </c>
      <c r="D1512" s="1">
        <v>42742</v>
      </c>
      <c r="E1512" t="s">
        <v>34</v>
      </c>
      <c r="F1512" t="s">
        <v>2945</v>
      </c>
      <c r="G1512" s="4" t="str">
        <f>VLOOKUP(F1512,Table2[#All],3)</f>
        <v>Corporate</v>
      </c>
      <c r="H1512" t="s">
        <v>19</v>
      </c>
      <c r="I1512" t="s">
        <v>3040</v>
      </c>
      <c r="J1512" t="s">
        <v>29</v>
      </c>
      <c r="K1512">
        <v>91767</v>
      </c>
      <c r="L1512" t="s">
        <v>30</v>
      </c>
      <c r="M1512" t="s">
        <v>827</v>
      </c>
      <c r="N1512" s="4" t="str">
        <f>VLOOKUP(M1512,Table3[#All],2)</f>
        <v>Office Supplies</v>
      </c>
      <c r="O1512" s="4" t="str">
        <f>VLOOKUP(M1512,Table3[#All],3)</f>
        <v>Art</v>
      </c>
      <c r="P1512">
        <v>385.6</v>
      </c>
      <c r="Q1512">
        <v>8</v>
      </c>
      <c r="R1512">
        <v>0</v>
      </c>
      <c r="S1512">
        <v>111.824</v>
      </c>
    </row>
    <row r="1513" spans="1:19" x14ac:dyDescent="0.3">
      <c r="A1513">
        <v>1512</v>
      </c>
      <c r="B1513" t="s">
        <v>3039</v>
      </c>
      <c r="C1513" t="s">
        <v>599</v>
      </c>
      <c r="D1513" s="1">
        <v>42742</v>
      </c>
      <c r="E1513" t="s">
        <v>34</v>
      </c>
      <c r="F1513" t="s">
        <v>2945</v>
      </c>
      <c r="G1513" s="4" t="str">
        <f>VLOOKUP(F1513,Table2[#All],3)</f>
        <v>Corporate</v>
      </c>
      <c r="H1513" t="s">
        <v>19</v>
      </c>
      <c r="I1513" t="s">
        <v>3040</v>
      </c>
      <c r="J1513" t="s">
        <v>29</v>
      </c>
      <c r="K1513">
        <v>91767</v>
      </c>
      <c r="L1513" t="s">
        <v>30</v>
      </c>
      <c r="M1513" t="s">
        <v>576</v>
      </c>
      <c r="N1513" s="4" t="str">
        <f>VLOOKUP(M1513,Table3[#All],2)</f>
        <v>Office Supplies</v>
      </c>
      <c r="O1513" s="4" t="str">
        <f>VLOOKUP(M1513,Table3[#All],3)</f>
        <v>Art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3">
      <c r="A1514">
        <v>1513</v>
      </c>
      <c r="B1514" t="s">
        <v>3041</v>
      </c>
      <c r="C1514" t="s">
        <v>1510</v>
      </c>
      <c r="D1514" t="s">
        <v>3042</v>
      </c>
      <c r="E1514" t="s">
        <v>34</v>
      </c>
      <c r="F1514" t="s">
        <v>983</v>
      </c>
      <c r="G1514" s="4" t="str">
        <f>VLOOKUP(F1514,Table2[#All],3)</f>
        <v>Consumer</v>
      </c>
      <c r="H1514" t="s">
        <v>19</v>
      </c>
      <c r="I1514" t="s">
        <v>613</v>
      </c>
      <c r="J1514" t="s">
        <v>67</v>
      </c>
      <c r="K1514">
        <v>75220</v>
      </c>
      <c r="L1514" t="s">
        <v>68</v>
      </c>
      <c r="M1514" t="s">
        <v>692</v>
      </c>
      <c r="N1514" s="4" t="str">
        <f>VLOOKUP(M1514,Table3[#All],2)</f>
        <v>Office Supplies</v>
      </c>
      <c r="O1514" s="4" t="str">
        <f>VLOOKUP(M1514,Table3[#All],3)</f>
        <v>Storage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3">
      <c r="A1515">
        <v>1514</v>
      </c>
      <c r="B1515" t="s">
        <v>3041</v>
      </c>
      <c r="C1515" t="s">
        <v>1510</v>
      </c>
      <c r="D1515" t="s">
        <v>3042</v>
      </c>
      <c r="E1515" t="s">
        <v>34</v>
      </c>
      <c r="F1515" t="s">
        <v>983</v>
      </c>
      <c r="G1515" s="4" t="str">
        <f>VLOOKUP(F1515,Table2[#All],3)</f>
        <v>Consumer</v>
      </c>
      <c r="H1515" t="s">
        <v>19</v>
      </c>
      <c r="I1515" t="s">
        <v>613</v>
      </c>
      <c r="J1515" t="s">
        <v>67</v>
      </c>
      <c r="K1515">
        <v>75220</v>
      </c>
      <c r="L1515" t="s">
        <v>68</v>
      </c>
      <c r="M1515" t="s">
        <v>1180</v>
      </c>
      <c r="N1515" s="4" t="str">
        <f>VLOOKUP(M1515,Table3[#All],2)</f>
        <v>Office Supplies</v>
      </c>
      <c r="O1515" s="4" t="str">
        <f>VLOOKUP(M1515,Table3[#All],3)</f>
        <v>Binders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3">
      <c r="A1516">
        <v>1515</v>
      </c>
      <c r="B1516" t="s">
        <v>3041</v>
      </c>
      <c r="C1516" t="s">
        <v>1510</v>
      </c>
      <c r="D1516" t="s">
        <v>3042</v>
      </c>
      <c r="E1516" t="s">
        <v>34</v>
      </c>
      <c r="F1516" t="s">
        <v>983</v>
      </c>
      <c r="G1516" s="4" t="str">
        <f>VLOOKUP(F1516,Table2[#All],3)</f>
        <v>Consumer</v>
      </c>
      <c r="H1516" t="s">
        <v>19</v>
      </c>
      <c r="I1516" t="s">
        <v>613</v>
      </c>
      <c r="J1516" t="s">
        <v>67</v>
      </c>
      <c r="K1516">
        <v>75220</v>
      </c>
      <c r="L1516" t="s">
        <v>68</v>
      </c>
      <c r="M1516" t="s">
        <v>1952</v>
      </c>
      <c r="N1516" s="4" t="str">
        <f>VLOOKUP(M1516,Table3[#All],2)</f>
        <v>Office Supplies</v>
      </c>
      <c r="O1516" s="4" t="str">
        <f>VLOOKUP(M1516,Table3[#All],3)</f>
        <v>Binders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3">
      <c r="A1517">
        <v>1516</v>
      </c>
      <c r="B1517" t="s">
        <v>3043</v>
      </c>
      <c r="C1517" s="1">
        <v>43051</v>
      </c>
      <c r="D1517" t="s">
        <v>610</v>
      </c>
      <c r="E1517" t="s">
        <v>34</v>
      </c>
      <c r="F1517" t="s">
        <v>3044</v>
      </c>
      <c r="G1517" s="4" t="str">
        <f>VLOOKUP(F1517,Table2[#All],3)</f>
        <v>Consumer</v>
      </c>
      <c r="H1517" t="s">
        <v>19</v>
      </c>
      <c r="I1517" t="s">
        <v>102</v>
      </c>
      <c r="J1517" t="s">
        <v>103</v>
      </c>
      <c r="K1517">
        <v>19120</v>
      </c>
      <c r="L1517" t="s">
        <v>104</v>
      </c>
      <c r="M1517" t="s">
        <v>2812</v>
      </c>
      <c r="N1517" s="4" t="str">
        <f>VLOOKUP(M1517,Table3[#All],2)</f>
        <v>Furniture</v>
      </c>
      <c r="O1517" s="4" t="str">
        <f>VLOOKUP(M1517,Table3[#All],3)</f>
        <v>Chairs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3">
      <c r="A1518">
        <v>1517</v>
      </c>
      <c r="B1518" t="s">
        <v>3045</v>
      </c>
      <c r="C1518" s="1">
        <v>43020</v>
      </c>
      <c r="D1518" t="s">
        <v>619</v>
      </c>
      <c r="E1518" t="s">
        <v>17</v>
      </c>
      <c r="F1518" t="s">
        <v>1651</v>
      </c>
      <c r="G1518" s="4" t="str">
        <f>VLOOKUP(F1518,Table2[#All],3)</f>
        <v>Consumer</v>
      </c>
      <c r="H1518" t="s">
        <v>19</v>
      </c>
      <c r="I1518" t="s">
        <v>3046</v>
      </c>
      <c r="J1518" t="s">
        <v>1027</v>
      </c>
      <c r="K1518">
        <v>89031</v>
      </c>
      <c r="L1518" t="s">
        <v>30</v>
      </c>
      <c r="M1518" t="s">
        <v>1405</v>
      </c>
      <c r="N1518" s="4" t="str">
        <f>VLOOKUP(M1518,Table3[#All],2)</f>
        <v>Furniture</v>
      </c>
      <c r="O1518" s="4" t="str">
        <f>VLOOKUP(M1518,Table3[#All],3)</f>
        <v>Tables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3">
      <c r="A1519">
        <v>1518</v>
      </c>
      <c r="B1519" t="s">
        <v>3047</v>
      </c>
      <c r="C1519" s="1">
        <v>41700</v>
      </c>
      <c r="D1519" s="1">
        <v>41792</v>
      </c>
      <c r="E1519" t="s">
        <v>17</v>
      </c>
      <c r="F1519" t="s">
        <v>3048</v>
      </c>
      <c r="G1519" s="4" t="str">
        <f>VLOOKUP(F1519,Table2[#All],3)</f>
        <v>Consumer</v>
      </c>
      <c r="H1519" t="s">
        <v>19</v>
      </c>
      <c r="I1519" t="s">
        <v>59</v>
      </c>
      <c r="J1519" t="s">
        <v>60</v>
      </c>
      <c r="K1519">
        <v>98105</v>
      </c>
      <c r="L1519" t="s">
        <v>30</v>
      </c>
      <c r="M1519" t="s">
        <v>804</v>
      </c>
      <c r="N1519" s="4" t="str">
        <f>VLOOKUP(M1519,Table3[#All],2)</f>
        <v>Office Supplies</v>
      </c>
      <c r="O1519" s="4" t="str">
        <f>VLOOKUP(M1519,Table3[#All],3)</f>
        <v>Binders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3">
      <c r="A1520">
        <v>1519</v>
      </c>
      <c r="B1520" t="s">
        <v>3047</v>
      </c>
      <c r="C1520" s="1">
        <v>41700</v>
      </c>
      <c r="D1520" s="1">
        <v>41792</v>
      </c>
      <c r="E1520" t="s">
        <v>17</v>
      </c>
      <c r="F1520" t="s">
        <v>3048</v>
      </c>
      <c r="G1520" s="4" t="str">
        <f>VLOOKUP(F1520,Table2[#All],3)</f>
        <v>Consumer</v>
      </c>
      <c r="H1520" t="s">
        <v>19</v>
      </c>
      <c r="I1520" t="s">
        <v>59</v>
      </c>
      <c r="J1520" t="s">
        <v>60</v>
      </c>
      <c r="K1520">
        <v>98105</v>
      </c>
      <c r="L1520" t="s">
        <v>30</v>
      </c>
      <c r="M1520" t="s">
        <v>1600</v>
      </c>
      <c r="N1520" s="4" t="str">
        <f>VLOOKUP(M1520,Table3[#All],2)</f>
        <v>Office Supplies</v>
      </c>
      <c r="O1520" s="4" t="str">
        <f>VLOOKUP(M1520,Table3[#All],3)</f>
        <v>Binders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3">
      <c r="A1521">
        <v>1520</v>
      </c>
      <c r="B1521" t="s">
        <v>3049</v>
      </c>
      <c r="C1521" s="1">
        <v>43041</v>
      </c>
      <c r="D1521" t="s">
        <v>3050</v>
      </c>
      <c r="E1521" t="s">
        <v>17</v>
      </c>
      <c r="F1521" t="s">
        <v>635</v>
      </c>
      <c r="G1521" s="4" t="str">
        <f>VLOOKUP(F1521,Table2[#All],3)</f>
        <v>Corporate</v>
      </c>
      <c r="H1521" t="s">
        <v>19</v>
      </c>
      <c r="I1521" t="s">
        <v>87</v>
      </c>
      <c r="J1521" t="s">
        <v>29</v>
      </c>
      <c r="K1521">
        <v>94110</v>
      </c>
      <c r="L1521" t="s">
        <v>30</v>
      </c>
      <c r="M1521" t="s">
        <v>2148</v>
      </c>
      <c r="N1521" s="4" t="str">
        <f>VLOOKUP(M1521,Table3[#All],2)</f>
        <v>Office Supplies</v>
      </c>
      <c r="O1521" s="4" t="str">
        <f>VLOOKUP(M1521,Table3[#All],3)</f>
        <v>Binders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3">
      <c r="A1522">
        <v>1521</v>
      </c>
      <c r="B1522" t="s">
        <v>3051</v>
      </c>
      <c r="C1522" t="s">
        <v>3052</v>
      </c>
      <c r="D1522" t="s">
        <v>527</v>
      </c>
      <c r="E1522" t="s">
        <v>34</v>
      </c>
      <c r="F1522" t="s">
        <v>3053</v>
      </c>
      <c r="G1522" s="4" t="str">
        <f>VLOOKUP(F1522,Table2[#All],3)</f>
        <v>Home Office</v>
      </c>
      <c r="H1522" t="s">
        <v>19</v>
      </c>
      <c r="I1522" t="s">
        <v>226</v>
      </c>
      <c r="J1522" t="s">
        <v>152</v>
      </c>
      <c r="K1522">
        <v>60610</v>
      </c>
      <c r="L1522" t="s">
        <v>68</v>
      </c>
      <c r="M1522" t="s">
        <v>3054</v>
      </c>
      <c r="N1522" s="4" t="str">
        <f>VLOOKUP(M1522,Table3[#All],2)</f>
        <v>Office Supplies</v>
      </c>
      <c r="O1522" s="4" t="str">
        <f>VLOOKUP(M1522,Table3[#All],3)</f>
        <v>Art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3">
      <c r="A1523">
        <v>1522</v>
      </c>
      <c r="B1523" t="s">
        <v>3055</v>
      </c>
      <c r="C1523" s="1">
        <v>42167</v>
      </c>
      <c r="D1523" s="1">
        <v>42320</v>
      </c>
      <c r="E1523" t="s">
        <v>34</v>
      </c>
      <c r="F1523" t="s">
        <v>3056</v>
      </c>
      <c r="G1523" s="4" t="str">
        <f>VLOOKUP(F1523,Table2[#All],3)</f>
        <v>Consumer</v>
      </c>
      <c r="H1523" t="s">
        <v>19</v>
      </c>
      <c r="I1523" t="s">
        <v>968</v>
      </c>
      <c r="J1523" t="s">
        <v>231</v>
      </c>
      <c r="K1523">
        <v>85705</v>
      </c>
      <c r="L1523" t="s">
        <v>30</v>
      </c>
      <c r="M1523" t="s">
        <v>1711</v>
      </c>
      <c r="N1523" s="4" t="str">
        <f>VLOOKUP(M1523,Table3[#All],2)</f>
        <v>Furniture</v>
      </c>
      <c r="O1523" s="4" t="str">
        <f>VLOOKUP(M1523,Table3[#All],3)</f>
        <v>Furnishings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3">
      <c r="A1524">
        <v>1523</v>
      </c>
      <c r="B1524" t="s">
        <v>3055</v>
      </c>
      <c r="C1524" s="1">
        <v>42167</v>
      </c>
      <c r="D1524" s="1">
        <v>42320</v>
      </c>
      <c r="E1524" t="s">
        <v>34</v>
      </c>
      <c r="F1524" t="s">
        <v>3056</v>
      </c>
      <c r="G1524" s="4" t="str">
        <f>VLOOKUP(F1524,Table2[#All],3)</f>
        <v>Consumer</v>
      </c>
      <c r="H1524" t="s">
        <v>19</v>
      </c>
      <c r="I1524" t="s">
        <v>968</v>
      </c>
      <c r="J1524" t="s">
        <v>231</v>
      </c>
      <c r="K1524">
        <v>85705</v>
      </c>
      <c r="L1524" t="s">
        <v>30</v>
      </c>
      <c r="M1524" t="s">
        <v>3057</v>
      </c>
      <c r="N1524" s="4" t="str">
        <f>VLOOKUP(M1524,Table3[#All],2)</f>
        <v>Office Supplies</v>
      </c>
      <c r="O1524" s="4" t="str">
        <f>VLOOKUP(M1524,Table3[#All],3)</f>
        <v>Paper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3">
      <c r="A1525">
        <v>1524</v>
      </c>
      <c r="B1525" t="s">
        <v>3055</v>
      </c>
      <c r="C1525" s="1">
        <v>42167</v>
      </c>
      <c r="D1525" s="1">
        <v>42320</v>
      </c>
      <c r="E1525" t="s">
        <v>34</v>
      </c>
      <c r="F1525" t="s">
        <v>3056</v>
      </c>
      <c r="G1525" s="4" t="str">
        <f>VLOOKUP(F1525,Table2[#All],3)</f>
        <v>Consumer</v>
      </c>
      <c r="H1525" t="s">
        <v>19</v>
      </c>
      <c r="I1525" t="s">
        <v>968</v>
      </c>
      <c r="J1525" t="s">
        <v>231</v>
      </c>
      <c r="K1525">
        <v>85705</v>
      </c>
      <c r="L1525" t="s">
        <v>30</v>
      </c>
      <c r="M1525" t="s">
        <v>976</v>
      </c>
      <c r="N1525" s="4" t="str">
        <f>VLOOKUP(M1525,Table3[#All],2)</f>
        <v>Office Supplies</v>
      </c>
      <c r="O1525" s="4" t="str">
        <f>VLOOKUP(M1525,Table3[#All],3)</f>
        <v>Paper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3">
      <c r="A1526">
        <v>1525</v>
      </c>
      <c r="B1526" t="s">
        <v>3055</v>
      </c>
      <c r="C1526" s="1">
        <v>42167</v>
      </c>
      <c r="D1526" s="1">
        <v>42320</v>
      </c>
      <c r="E1526" t="s">
        <v>34</v>
      </c>
      <c r="F1526" t="s">
        <v>3056</v>
      </c>
      <c r="G1526" s="4" t="str">
        <f>VLOOKUP(F1526,Table2[#All],3)</f>
        <v>Consumer</v>
      </c>
      <c r="H1526" t="s">
        <v>19</v>
      </c>
      <c r="I1526" t="s">
        <v>968</v>
      </c>
      <c r="J1526" t="s">
        <v>231</v>
      </c>
      <c r="K1526">
        <v>85705</v>
      </c>
      <c r="L1526" t="s">
        <v>30</v>
      </c>
      <c r="M1526" t="s">
        <v>710</v>
      </c>
      <c r="N1526" s="4" t="str">
        <f>VLOOKUP(M1526,Table3[#All],2)</f>
        <v>Office Supplies</v>
      </c>
      <c r="O1526" s="4" t="str">
        <f>VLOOKUP(M1526,Table3[#All],3)</f>
        <v>Storage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3">
      <c r="A1527">
        <v>1526</v>
      </c>
      <c r="B1527" t="s">
        <v>3055</v>
      </c>
      <c r="C1527" s="1">
        <v>42167</v>
      </c>
      <c r="D1527" s="1">
        <v>42320</v>
      </c>
      <c r="E1527" t="s">
        <v>34</v>
      </c>
      <c r="F1527" t="s">
        <v>3056</v>
      </c>
      <c r="G1527" s="4" t="str">
        <f>VLOOKUP(F1527,Table2[#All],3)</f>
        <v>Consumer</v>
      </c>
      <c r="H1527" t="s">
        <v>19</v>
      </c>
      <c r="I1527" t="s">
        <v>968</v>
      </c>
      <c r="J1527" t="s">
        <v>231</v>
      </c>
      <c r="K1527">
        <v>85705</v>
      </c>
      <c r="L1527" t="s">
        <v>30</v>
      </c>
      <c r="M1527" t="s">
        <v>125</v>
      </c>
      <c r="N1527" s="4" t="str">
        <f>VLOOKUP(M1527,Table3[#All],2)</f>
        <v>Office Supplies</v>
      </c>
      <c r="O1527" s="4" t="str">
        <f>VLOOKUP(M1527,Table3[#All],3)</f>
        <v>Art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3">
      <c r="A1528">
        <v>1527</v>
      </c>
      <c r="B1528" t="s">
        <v>3058</v>
      </c>
      <c r="C1528" t="s">
        <v>156</v>
      </c>
      <c r="D1528" t="s">
        <v>1933</v>
      </c>
      <c r="E1528" t="s">
        <v>34</v>
      </c>
      <c r="F1528" t="s">
        <v>1070</v>
      </c>
      <c r="G1528" s="4" t="str">
        <f>VLOOKUP(F1528,Table2[#All],3)</f>
        <v>Consumer</v>
      </c>
      <c r="H1528" t="s">
        <v>19</v>
      </c>
      <c r="I1528" t="s">
        <v>3059</v>
      </c>
      <c r="J1528" t="s">
        <v>103</v>
      </c>
      <c r="K1528">
        <v>18103</v>
      </c>
      <c r="L1528" t="s">
        <v>104</v>
      </c>
      <c r="M1528" t="s">
        <v>3060</v>
      </c>
      <c r="N1528" s="4" t="str">
        <f>VLOOKUP(M1528,Table3[#All],2)</f>
        <v>Office Supplies</v>
      </c>
      <c r="O1528" s="4" t="str">
        <f>VLOOKUP(M1528,Table3[#All],3)</f>
        <v>Art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3">
      <c r="A1529">
        <v>1528</v>
      </c>
      <c r="B1529" t="s">
        <v>3058</v>
      </c>
      <c r="C1529" t="s">
        <v>156</v>
      </c>
      <c r="D1529" t="s">
        <v>1933</v>
      </c>
      <c r="E1529" t="s">
        <v>34</v>
      </c>
      <c r="F1529" t="s">
        <v>1070</v>
      </c>
      <c r="G1529" s="4" t="str">
        <f>VLOOKUP(F1529,Table2[#All],3)</f>
        <v>Consumer</v>
      </c>
      <c r="H1529" t="s">
        <v>19</v>
      </c>
      <c r="I1529" t="s">
        <v>3059</v>
      </c>
      <c r="J1529" t="s">
        <v>103</v>
      </c>
      <c r="K1529">
        <v>18103</v>
      </c>
      <c r="L1529" t="s">
        <v>104</v>
      </c>
      <c r="M1529" t="s">
        <v>3061</v>
      </c>
      <c r="N1529" s="4" t="str">
        <f>VLOOKUP(M1529,Table3[#All],2)</f>
        <v>Furniture</v>
      </c>
      <c r="O1529" s="4" t="str">
        <f>VLOOKUP(M1529,Table3[#All],3)</f>
        <v>Furnishings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3">
      <c r="A1530">
        <v>1529</v>
      </c>
      <c r="B1530" t="s">
        <v>3062</v>
      </c>
      <c r="C1530" s="1">
        <v>42196</v>
      </c>
      <c r="D1530" s="1">
        <v>42288</v>
      </c>
      <c r="E1530" t="s">
        <v>17</v>
      </c>
      <c r="F1530" t="s">
        <v>1875</v>
      </c>
      <c r="G1530" s="4" t="str">
        <f>VLOOKUP(F1530,Table2[#All],3)</f>
        <v>Corporate</v>
      </c>
      <c r="H1530" t="s">
        <v>19</v>
      </c>
      <c r="I1530" t="s">
        <v>454</v>
      </c>
      <c r="J1530" t="s">
        <v>184</v>
      </c>
      <c r="K1530">
        <v>19711</v>
      </c>
      <c r="L1530" t="s">
        <v>104</v>
      </c>
      <c r="M1530" t="s">
        <v>3063</v>
      </c>
      <c r="N1530" s="4" t="str">
        <f>VLOOKUP(M1530,Table3[#All],2)</f>
        <v>Office Supplies</v>
      </c>
      <c r="O1530" s="4" t="str">
        <f>VLOOKUP(M1530,Table3[#All],3)</f>
        <v>Fasteners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3">
      <c r="A1531">
        <v>1530</v>
      </c>
      <c r="B1531" t="s">
        <v>3062</v>
      </c>
      <c r="C1531" s="1">
        <v>42196</v>
      </c>
      <c r="D1531" s="1">
        <v>42288</v>
      </c>
      <c r="E1531" t="s">
        <v>17</v>
      </c>
      <c r="F1531" t="s">
        <v>1875</v>
      </c>
      <c r="G1531" s="4" t="str">
        <f>VLOOKUP(F1531,Table2[#All],3)</f>
        <v>Corporate</v>
      </c>
      <c r="H1531" t="s">
        <v>19</v>
      </c>
      <c r="I1531" t="s">
        <v>454</v>
      </c>
      <c r="J1531" t="s">
        <v>184</v>
      </c>
      <c r="K1531">
        <v>19711</v>
      </c>
      <c r="L1531" t="s">
        <v>104</v>
      </c>
      <c r="M1531" t="s">
        <v>3064</v>
      </c>
      <c r="N1531" s="4" t="str">
        <f>VLOOKUP(M1531,Table3[#All],2)</f>
        <v>Office Supplies</v>
      </c>
      <c r="O1531" s="4" t="str">
        <f>VLOOKUP(M1531,Table3[#All],3)</f>
        <v>Paper</v>
      </c>
      <c r="P1531">
        <v>7.3</v>
      </c>
      <c r="Q1531">
        <v>2</v>
      </c>
      <c r="R1531">
        <v>0</v>
      </c>
      <c r="S1531">
        <v>3.431</v>
      </c>
    </row>
    <row r="1532" spans="1:19" x14ac:dyDescent="0.3">
      <c r="A1532">
        <v>1531</v>
      </c>
      <c r="B1532" t="s">
        <v>3065</v>
      </c>
      <c r="C1532" t="s">
        <v>1314</v>
      </c>
      <c r="D1532" t="s">
        <v>2227</v>
      </c>
      <c r="E1532" t="s">
        <v>34</v>
      </c>
      <c r="F1532" t="s">
        <v>1813</v>
      </c>
      <c r="G1532" s="4" t="str">
        <f>VLOOKUP(F1532,Table2[#All],3)</f>
        <v>Corporate</v>
      </c>
      <c r="H1532" t="s">
        <v>19</v>
      </c>
      <c r="I1532" t="s">
        <v>1045</v>
      </c>
      <c r="J1532" t="s">
        <v>37</v>
      </c>
      <c r="K1532">
        <v>33142</v>
      </c>
      <c r="L1532" t="s">
        <v>22</v>
      </c>
      <c r="M1532" t="s">
        <v>3066</v>
      </c>
      <c r="N1532" s="4" t="str">
        <f>VLOOKUP(M1532,Table3[#All],2)</f>
        <v>Office Supplies</v>
      </c>
      <c r="O1532" s="4" t="str">
        <f>VLOOKUP(M1532,Table3[#All],3)</f>
        <v>Paper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3">
      <c r="A1533">
        <v>1532</v>
      </c>
      <c r="B1533" t="s">
        <v>3067</v>
      </c>
      <c r="C1533" t="s">
        <v>3068</v>
      </c>
      <c r="D1533" s="1">
        <v>42864</v>
      </c>
      <c r="E1533" t="s">
        <v>34</v>
      </c>
      <c r="F1533" t="s">
        <v>1417</v>
      </c>
      <c r="G1533" s="4" t="str">
        <f>VLOOKUP(F1533,Table2[#All],3)</f>
        <v>Consumer</v>
      </c>
      <c r="H1533" t="s">
        <v>19</v>
      </c>
      <c r="I1533" t="s">
        <v>3069</v>
      </c>
      <c r="J1533" t="s">
        <v>231</v>
      </c>
      <c r="K1533">
        <v>85281</v>
      </c>
      <c r="L1533" t="s">
        <v>30</v>
      </c>
      <c r="M1533" t="s">
        <v>3070</v>
      </c>
      <c r="N1533" s="4" t="str">
        <f>VLOOKUP(M1533,Table3[#All],2)</f>
        <v>Office Supplies</v>
      </c>
      <c r="O1533" s="4" t="str">
        <f>VLOOKUP(M1533,Table3[#All],3)</f>
        <v>Storage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3">
      <c r="A1534">
        <v>1533</v>
      </c>
      <c r="B1534" t="s">
        <v>3067</v>
      </c>
      <c r="C1534" t="s">
        <v>3068</v>
      </c>
      <c r="D1534" s="1">
        <v>42864</v>
      </c>
      <c r="E1534" t="s">
        <v>34</v>
      </c>
      <c r="F1534" t="s">
        <v>1417</v>
      </c>
      <c r="G1534" s="4" t="str">
        <f>VLOOKUP(F1534,Table2[#All],3)</f>
        <v>Consumer</v>
      </c>
      <c r="H1534" t="s">
        <v>19</v>
      </c>
      <c r="I1534" t="s">
        <v>3069</v>
      </c>
      <c r="J1534" t="s">
        <v>231</v>
      </c>
      <c r="K1534">
        <v>85281</v>
      </c>
      <c r="L1534" t="s">
        <v>30</v>
      </c>
      <c r="M1534" t="s">
        <v>649</v>
      </c>
      <c r="N1534" s="4" t="str">
        <f>VLOOKUP(M1534,Table3[#All],2)</f>
        <v>Office Supplies</v>
      </c>
      <c r="O1534" s="4" t="str">
        <f>VLOOKUP(M1534,Table3[#All],3)</f>
        <v>Fasteners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3">
      <c r="A1535">
        <v>1534</v>
      </c>
      <c r="B1535" t="s">
        <v>3071</v>
      </c>
      <c r="C1535" s="1">
        <v>42472</v>
      </c>
      <c r="D1535" s="1">
        <v>42594</v>
      </c>
      <c r="E1535" t="s">
        <v>34</v>
      </c>
      <c r="F1535" t="s">
        <v>1423</v>
      </c>
      <c r="G1535" s="4" t="str">
        <f>VLOOKUP(F1535,Table2[#All],3)</f>
        <v>Corporate</v>
      </c>
      <c r="H1535" t="s">
        <v>19</v>
      </c>
      <c r="I1535" t="s">
        <v>200</v>
      </c>
      <c r="J1535" t="s">
        <v>201</v>
      </c>
      <c r="K1535">
        <v>10035</v>
      </c>
      <c r="L1535" t="s">
        <v>104</v>
      </c>
      <c r="M1535" t="s">
        <v>3072</v>
      </c>
      <c r="N1535" s="4" t="str">
        <f>VLOOKUP(M1535,Table3[#All],2)</f>
        <v>Office Supplies</v>
      </c>
      <c r="O1535" s="4" t="str">
        <f>VLOOKUP(M1535,Table3[#All],3)</f>
        <v>Storage</v>
      </c>
      <c r="P1535">
        <v>212.88</v>
      </c>
      <c r="Q1535">
        <v>6</v>
      </c>
      <c r="R1535">
        <v>0</v>
      </c>
      <c r="S1535">
        <v>0</v>
      </c>
    </row>
    <row r="1536" spans="1:19" x14ac:dyDescent="0.3">
      <c r="A1536">
        <v>1535</v>
      </c>
      <c r="B1536" t="s">
        <v>3073</v>
      </c>
      <c r="C1536" s="1">
        <v>43010</v>
      </c>
      <c r="D1536" t="s">
        <v>3050</v>
      </c>
      <c r="E1536" t="s">
        <v>34</v>
      </c>
      <c r="F1536" t="s">
        <v>3074</v>
      </c>
      <c r="G1536" s="4" t="str">
        <f>VLOOKUP(F1536,Table2[#All],3)</f>
        <v>Home Office</v>
      </c>
      <c r="H1536" t="s">
        <v>19</v>
      </c>
      <c r="I1536" t="s">
        <v>3075</v>
      </c>
      <c r="J1536" t="s">
        <v>29</v>
      </c>
      <c r="K1536">
        <v>92677</v>
      </c>
      <c r="L1536" t="s">
        <v>30</v>
      </c>
      <c r="M1536" t="s">
        <v>1655</v>
      </c>
      <c r="N1536" s="4" t="str">
        <f>VLOOKUP(M1536,Table3[#All],2)</f>
        <v>Furniture</v>
      </c>
      <c r="O1536" s="4" t="str">
        <f>VLOOKUP(M1536,Table3[#All],3)</f>
        <v>Bookcases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3">
      <c r="A1537">
        <v>1536</v>
      </c>
      <c r="B1537" t="s">
        <v>3076</v>
      </c>
      <c r="C1537" t="s">
        <v>988</v>
      </c>
      <c r="D1537" s="1">
        <v>42411</v>
      </c>
      <c r="E1537" t="s">
        <v>34</v>
      </c>
      <c r="F1537" t="s">
        <v>3077</v>
      </c>
      <c r="G1537" s="4" t="str">
        <f>VLOOKUP(F1537,Table2[#All],3)</f>
        <v>Corporate</v>
      </c>
      <c r="H1537" t="s">
        <v>19</v>
      </c>
      <c r="I1537" t="s">
        <v>3078</v>
      </c>
      <c r="J1537" t="s">
        <v>591</v>
      </c>
      <c r="K1537">
        <v>8302</v>
      </c>
      <c r="L1537" t="s">
        <v>104</v>
      </c>
      <c r="M1537" t="s">
        <v>3079</v>
      </c>
      <c r="N1537" s="4" t="str">
        <f>VLOOKUP(M1537,Table3[#All],2)</f>
        <v>Office Supplies</v>
      </c>
      <c r="O1537" s="4" t="str">
        <f>VLOOKUP(M1537,Table3[#All],3)</f>
        <v>Storage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3">
      <c r="A1538">
        <v>1537</v>
      </c>
      <c r="B1538" t="s">
        <v>3076</v>
      </c>
      <c r="C1538" t="s">
        <v>988</v>
      </c>
      <c r="D1538" s="1">
        <v>42411</v>
      </c>
      <c r="E1538" t="s">
        <v>34</v>
      </c>
      <c r="F1538" t="s">
        <v>3077</v>
      </c>
      <c r="G1538" s="4" t="str">
        <f>VLOOKUP(F1538,Table2[#All],3)</f>
        <v>Corporate</v>
      </c>
      <c r="H1538" t="s">
        <v>19</v>
      </c>
      <c r="I1538" t="s">
        <v>3078</v>
      </c>
      <c r="J1538" t="s">
        <v>591</v>
      </c>
      <c r="K1538">
        <v>8302</v>
      </c>
      <c r="L1538" t="s">
        <v>104</v>
      </c>
      <c r="M1538" t="s">
        <v>3080</v>
      </c>
      <c r="N1538" s="4" t="str">
        <f>VLOOKUP(M1538,Table3[#All],2)</f>
        <v>Office Supplies</v>
      </c>
      <c r="O1538" s="4" t="str">
        <f>VLOOKUP(M1538,Table3[#All],3)</f>
        <v>Appliances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3">
      <c r="A1539">
        <v>1538</v>
      </c>
      <c r="B1539" t="s">
        <v>3081</v>
      </c>
      <c r="C1539" t="s">
        <v>149</v>
      </c>
      <c r="D1539" t="s">
        <v>246</v>
      </c>
      <c r="E1539" t="s">
        <v>17</v>
      </c>
      <c r="F1539" t="s">
        <v>3082</v>
      </c>
      <c r="G1539" s="4" t="str">
        <f>VLOOKUP(F1539,Table2[#All],3)</f>
        <v>Consumer</v>
      </c>
      <c r="H1539" t="s">
        <v>19</v>
      </c>
      <c r="I1539" t="s">
        <v>3083</v>
      </c>
      <c r="J1539" t="s">
        <v>920</v>
      </c>
      <c r="K1539">
        <v>2149</v>
      </c>
      <c r="L1539" t="s">
        <v>104</v>
      </c>
      <c r="M1539" t="s">
        <v>2587</v>
      </c>
      <c r="N1539" s="4" t="str">
        <f>VLOOKUP(M1539,Table3[#All],2)</f>
        <v>Technology</v>
      </c>
      <c r="O1539" s="4" t="str">
        <f>VLOOKUP(M1539,Table3[#All],3)</f>
        <v>Phones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3">
      <c r="A1540">
        <v>1539</v>
      </c>
      <c r="B1540" t="s">
        <v>3081</v>
      </c>
      <c r="C1540" t="s">
        <v>149</v>
      </c>
      <c r="D1540" t="s">
        <v>246</v>
      </c>
      <c r="E1540" t="s">
        <v>17</v>
      </c>
      <c r="F1540" t="s">
        <v>3082</v>
      </c>
      <c r="G1540" s="4" t="str">
        <f>VLOOKUP(F1540,Table2[#All],3)</f>
        <v>Consumer</v>
      </c>
      <c r="H1540" t="s">
        <v>19</v>
      </c>
      <c r="I1540" t="s">
        <v>3083</v>
      </c>
      <c r="J1540" t="s">
        <v>920</v>
      </c>
      <c r="K1540">
        <v>2149</v>
      </c>
      <c r="L1540" t="s">
        <v>104</v>
      </c>
      <c r="M1540" t="s">
        <v>1050</v>
      </c>
      <c r="N1540" s="4" t="str">
        <f>VLOOKUP(M1540,Table3[#All],2)</f>
        <v>Office Supplies</v>
      </c>
      <c r="O1540" s="4" t="str">
        <f>VLOOKUP(M1540,Table3[#All],3)</f>
        <v>Art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3">
      <c r="A1541">
        <v>1540</v>
      </c>
      <c r="B1541" t="s">
        <v>3081</v>
      </c>
      <c r="C1541" t="s">
        <v>149</v>
      </c>
      <c r="D1541" t="s">
        <v>246</v>
      </c>
      <c r="E1541" t="s">
        <v>17</v>
      </c>
      <c r="F1541" t="s">
        <v>3082</v>
      </c>
      <c r="G1541" s="4" t="str">
        <f>VLOOKUP(F1541,Table2[#All],3)</f>
        <v>Consumer</v>
      </c>
      <c r="H1541" t="s">
        <v>19</v>
      </c>
      <c r="I1541" t="s">
        <v>3083</v>
      </c>
      <c r="J1541" t="s">
        <v>920</v>
      </c>
      <c r="K1541">
        <v>2149</v>
      </c>
      <c r="L1541" t="s">
        <v>104</v>
      </c>
      <c r="M1541" t="s">
        <v>145</v>
      </c>
      <c r="N1541" s="4" t="str">
        <f>VLOOKUP(M1541,Table3[#All],2)</f>
        <v>Furniture</v>
      </c>
      <c r="O1541" s="4" t="str">
        <f>VLOOKUP(M1541,Table3[#All],3)</f>
        <v>Bookcases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3">
      <c r="A1542">
        <v>1541</v>
      </c>
      <c r="B1542" t="s">
        <v>3081</v>
      </c>
      <c r="C1542" t="s">
        <v>149</v>
      </c>
      <c r="D1542" t="s">
        <v>246</v>
      </c>
      <c r="E1542" t="s">
        <v>17</v>
      </c>
      <c r="F1542" t="s">
        <v>3082</v>
      </c>
      <c r="G1542" s="4" t="str">
        <f>VLOOKUP(F1542,Table2[#All],3)</f>
        <v>Consumer</v>
      </c>
      <c r="H1542" t="s">
        <v>19</v>
      </c>
      <c r="I1542" t="s">
        <v>3083</v>
      </c>
      <c r="J1542" t="s">
        <v>920</v>
      </c>
      <c r="K1542">
        <v>2149</v>
      </c>
      <c r="L1542" t="s">
        <v>104</v>
      </c>
      <c r="M1542" t="s">
        <v>2950</v>
      </c>
      <c r="N1542" s="4" t="str">
        <f>VLOOKUP(M1542,Table3[#All],2)</f>
        <v>Office Supplies</v>
      </c>
      <c r="O1542" s="4" t="str">
        <f>VLOOKUP(M1542,Table3[#All],3)</f>
        <v>Binders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3">
      <c r="A1543">
        <v>1542</v>
      </c>
      <c r="B1543" t="s">
        <v>3084</v>
      </c>
      <c r="C1543" s="1">
        <v>41946</v>
      </c>
      <c r="D1543" t="s">
        <v>3085</v>
      </c>
      <c r="E1543" t="s">
        <v>17</v>
      </c>
      <c r="F1543" t="s">
        <v>1480</v>
      </c>
      <c r="G1543" s="4" t="str">
        <f>VLOOKUP(F1543,Table2[#All],3)</f>
        <v>Consumer</v>
      </c>
      <c r="H1543" t="s">
        <v>19</v>
      </c>
      <c r="I1543" t="s">
        <v>377</v>
      </c>
      <c r="J1543" t="s">
        <v>378</v>
      </c>
      <c r="K1543">
        <v>43229</v>
      </c>
      <c r="L1543" t="s">
        <v>104</v>
      </c>
      <c r="M1543" t="s">
        <v>3086</v>
      </c>
      <c r="N1543" s="4" t="str">
        <f>VLOOKUP(M1543,Table3[#All],2)</f>
        <v>Furniture</v>
      </c>
      <c r="O1543" s="4" t="str">
        <f>VLOOKUP(M1543,Table3[#All],3)</f>
        <v>Furnishings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3">
      <c r="A1544">
        <v>1543</v>
      </c>
      <c r="B1544" t="s">
        <v>3084</v>
      </c>
      <c r="C1544" s="1">
        <v>41946</v>
      </c>
      <c r="D1544" t="s">
        <v>3085</v>
      </c>
      <c r="E1544" t="s">
        <v>17</v>
      </c>
      <c r="F1544" t="s">
        <v>1480</v>
      </c>
      <c r="G1544" s="4" t="str">
        <f>VLOOKUP(F1544,Table2[#All],3)</f>
        <v>Consumer</v>
      </c>
      <c r="H1544" t="s">
        <v>19</v>
      </c>
      <c r="I1544" t="s">
        <v>377</v>
      </c>
      <c r="J1544" t="s">
        <v>378</v>
      </c>
      <c r="K1544">
        <v>43229</v>
      </c>
      <c r="L1544" t="s">
        <v>104</v>
      </c>
      <c r="M1544" t="s">
        <v>2476</v>
      </c>
      <c r="N1544" s="4" t="str">
        <f>VLOOKUP(M1544,Table3[#All],2)</f>
        <v>Office Supplies</v>
      </c>
      <c r="O1544" s="4" t="str">
        <f>VLOOKUP(M1544,Table3[#All],3)</f>
        <v>Fasteners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3">
      <c r="A1545">
        <v>1544</v>
      </c>
      <c r="B1545" t="s">
        <v>3087</v>
      </c>
      <c r="C1545" s="1">
        <v>41731</v>
      </c>
      <c r="D1545" s="1">
        <v>41853</v>
      </c>
      <c r="E1545" t="s">
        <v>34</v>
      </c>
      <c r="F1545" t="s">
        <v>3088</v>
      </c>
      <c r="G1545" s="4" t="str">
        <f>VLOOKUP(F1545,Table2[#All],3)</f>
        <v>Home Office</v>
      </c>
      <c r="H1545" t="s">
        <v>19</v>
      </c>
      <c r="I1545" t="s">
        <v>701</v>
      </c>
      <c r="J1545" t="s">
        <v>29</v>
      </c>
      <c r="K1545">
        <v>92024</v>
      </c>
      <c r="L1545" t="s">
        <v>30</v>
      </c>
      <c r="M1545" t="s">
        <v>1910</v>
      </c>
      <c r="N1545" s="4" t="str">
        <f>VLOOKUP(M1545,Table3[#All],2)</f>
        <v>Office Supplies</v>
      </c>
      <c r="O1545" s="4" t="str">
        <f>VLOOKUP(M1545,Table3[#All],3)</f>
        <v>Binders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3">
      <c r="A1546">
        <v>1545</v>
      </c>
      <c r="B1546" t="s">
        <v>3087</v>
      </c>
      <c r="C1546" s="1">
        <v>41731</v>
      </c>
      <c r="D1546" s="1">
        <v>41853</v>
      </c>
      <c r="E1546" t="s">
        <v>34</v>
      </c>
      <c r="F1546" t="s">
        <v>3088</v>
      </c>
      <c r="G1546" s="4" t="str">
        <f>VLOOKUP(F1546,Table2[#All],3)</f>
        <v>Home Office</v>
      </c>
      <c r="H1546" t="s">
        <v>19</v>
      </c>
      <c r="I1546" t="s">
        <v>701</v>
      </c>
      <c r="J1546" t="s">
        <v>29</v>
      </c>
      <c r="K1546">
        <v>92024</v>
      </c>
      <c r="L1546" t="s">
        <v>30</v>
      </c>
      <c r="M1546" t="s">
        <v>2145</v>
      </c>
      <c r="N1546" s="4" t="str">
        <f>VLOOKUP(M1546,Table3[#All],2)</f>
        <v>Office Supplies</v>
      </c>
      <c r="O1546" s="4" t="str">
        <f>VLOOKUP(M1546,Table3[#All],3)</f>
        <v>Paper</v>
      </c>
      <c r="P1546">
        <v>34.24</v>
      </c>
      <c r="Q1546">
        <v>4</v>
      </c>
      <c r="R1546">
        <v>0</v>
      </c>
      <c r="S1546">
        <v>16.0928</v>
      </c>
    </row>
    <row r="1547" spans="1:19" x14ac:dyDescent="0.3">
      <c r="A1547">
        <v>1546</v>
      </c>
      <c r="B1547" t="s">
        <v>3089</v>
      </c>
      <c r="C1547" t="s">
        <v>1517</v>
      </c>
      <c r="D1547" s="1">
        <v>42095</v>
      </c>
      <c r="E1547" t="s">
        <v>17</v>
      </c>
      <c r="F1547" t="s">
        <v>2059</v>
      </c>
      <c r="G1547" s="4" t="str">
        <f>VLOOKUP(F1547,Table2[#All],3)</f>
        <v>Corporate</v>
      </c>
      <c r="H1547" t="s">
        <v>19</v>
      </c>
      <c r="I1547" t="s">
        <v>3090</v>
      </c>
      <c r="J1547" t="s">
        <v>201</v>
      </c>
      <c r="K1547">
        <v>13601</v>
      </c>
      <c r="L1547" t="s">
        <v>104</v>
      </c>
      <c r="M1547" t="s">
        <v>573</v>
      </c>
      <c r="N1547" s="4" t="str">
        <f>VLOOKUP(M1547,Table3[#All],2)</f>
        <v>Furniture</v>
      </c>
      <c r="O1547" s="4" t="str">
        <f>VLOOKUP(M1547,Table3[#All],3)</f>
        <v>Bookcases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3">
      <c r="A1548">
        <v>1547</v>
      </c>
      <c r="B1548" t="s">
        <v>3091</v>
      </c>
      <c r="C1548" t="s">
        <v>533</v>
      </c>
      <c r="D1548" t="s">
        <v>997</v>
      </c>
      <c r="E1548" t="s">
        <v>34</v>
      </c>
      <c r="F1548" t="s">
        <v>937</v>
      </c>
      <c r="G1548" s="4" t="str">
        <f>VLOOKUP(F1548,Table2[#All],3)</f>
        <v>Corporate</v>
      </c>
      <c r="H1548" t="s">
        <v>19</v>
      </c>
      <c r="I1548" t="s">
        <v>507</v>
      </c>
      <c r="J1548" t="s">
        <v>67</v>
      </c>
      <c r="K1548">
        <v>78207</v>
      </c>
      <c r="L1548" t="s">
        <v>68</v>
      </c>
      <c r="M1548" t="s">
        <v>2680</v>
      </c>
      <c r="N1548" s="4" t="str">
        <f>VLOOKUP(M1548,Table3[#All],2)</f>
        <v>Office Supplies</v>
      </c>
      <c r="O1548" s="4" t="str">
        <f>VLOOKUP(M1548,Table3[#All],3)</f>
        <v>Paper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3">
      <c r="A1549">
        <v>1548</v>
      </c>
      <c r="B1549" t="s">
        <v>3091</v>
      </c>
      <c r="C1549" t="s">
        <v>533</v>
      </c>
      <c r="D1549" t="s">
        <v>997</v>
      </c>
      <c r="E1549" t="s">
        <v>34</v>
      </c>
      <c r="F1549" t="s">
        <v>937</v>
      </c>
      <c r="G1549" s="4" t="str">
        <f>VLOOKUP(F1549,Table2[#All],3)</f>
        <v>Corporate</v>
      </c>
      <c r="H1549" t="s">
        <v>19</v>
      </c>
      <c r="I1549" t="s">
        <v>507</v>
      </c>
      <c r="J1549" t="s">
        <v>67</v>
      </c>
      <c r="K1549">
        <v>78207</v>
      </c>
      <c r="L1549" t="s">
        <v>68</v>
      </c>
      <c r="M1549" t="s">
        <v>2876</v>
      </c>
      <c r="N1549" s="4" t="str">
        <f>VLOOKUP(M1549,Table3[#All],2)</f>
        <v>Office Supplies</v>
      </c>
      <c r="O1549" s="4" t="str">
        <f>VLOOKUP(M1549,Table3[#All],3)</f>
        <v>Binders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3">
      <c r="A1550">
        <v>1549</v>
      </c>
      <c r="B1550" t="s">
        <v>3091</v>
      </c>
      <c r="C1550" t="s">
        <v>533</v>
      </c>
      <c r="D1550" t="s">
        <v>997</v>
      </c>
      <c r="E1550" t="s">
        <v>34</v>
      </c>
      <c r="F1550" t="s">
        <v>937</v>
      </c>
      <c r="G1550" s="4" t="str">
        <f>VLOOKUP(F1550,Table2[#All],3)</f>
        <v>Corporate</v>
      </c>
      <c r="H1550" t="s">
        <v>19</v>
      </c>
      <c r="I1550" t="s">
        <v>507</v>
      </c>
      <c r="J1550" t="s">
        <v>67</v>
      </c>
      <c r="K1550">
        <v>78207</v>
      </c>
      <c r="L1550" t="s">
        <v>68</v>
      </c>
      <c r="M1550" t="s">
        <v>3092</v>
      </c>
      <c r="N1550" s="4" t="str">
        <f>VLOOKUP(M1550,Table3[#All],2)</f>
        <v>Office Supplies</v>
      </c>
      <c r="O1550" s="4" t="str">
        <f>VLOOKUP(M1550,Table3[#All],3)</f>
        <v>Storage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3">
      <c r="A1551">
        <v>1550</v>
      </c>
      <c r="B1551" t="s">
        <v>3093</v>
      </c>
      <c r="C1551" s="1">
        <v>41797</v>
      </c>
      <c r="D1551" s="1">
        <v>41858</v>
      </c>
      <c r="E1551" t="s">
        <v>135</v>
      </c>
      <c r="F1551" t="s">
        <v>1355</v>
      </c>
      <c r="G1551" s="4" t="str">
        <f>VLOOKUP(F1551,Table2[#All],3)</f>
        <v>Consumer</v>
      </c>
      <c r="H1551" t="s">
        <v>19</v>
      </c>
      <c r="I1551" t="s">
        <v>200</v>
      </c>
      <c r="J1551" t="s">
        <v>201</v>
      </c>
      <c r="K1551">
        <v>10011</v>
      </c>
      <c r="L1551" t="s">
        <v>104</v>
      </c>
      <c r="M1551" t="s">
        <v>2600</v>
      </c>
      <c r="N1551" s="4" t="str">
        <f>VLOOKUP(M1551,Table3[#All],2)</f>
        <v>Technology</v>
      </c>
      <c r="O1551" s="4" t="str">
        <f>VLOOKUP(M1551,Table3[#All],3)</f>
        <v>Copiers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3">
      <c r="A1552">
        <v>1551</v>
      </c>
      <c r="B1552" t="s">
        <v>3094</v>
      </c>
      <c r="C1552" t="s">
        <v>282</v>
      </c>
      <c r="D1552" t="s">
        <v>3025</v>
      </c>
      <c r="E1552" t="s">
        <v>17</v>
      </c>
      <c r="F1552" t="s">
        <v>2938</v>
      </c>
      <c r="G1552" s="4" t="str">
        <f>VLOOKUP(F1552,Table2[#All],3)</f>
        <v>Home Office</v>
      </c>
      <c r="H1552" t="s">
        <v>19</v>
      </c>
      <c r="I1552" t="s">
        <v>132</v>
      </c>
      <c r="J1552" t="s">
        <v>67</v>
      </c>
      <c r="K1552">
        <v>77095</v>
      </c>
      <c r="L1552" t="s">
        <v>68</v>
      </c>
      <c r="M1552" t="s">
        <v>3095</v>
      </c>
      <c r="N1552" s="4" t="str">
        <f>VLOOKUP(M1552,Table3[#All],2)</f>
        <v>Office Supplies</v>
      </c>
      <c r="O1552" s="4" t="str">
        <f>VLOOKUP(M1552,Table3[#All],3)</f>
        <v>Appliances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3">
      <c r="A1553">
        <v>1552</v>
      </c>
      <c r="B1553" t="s">
        <v>3096</v>
      </c>
      <c r="C1553" t="s">
        <v>205</v>
      </c>
      <c r="D1553" t="s">
        <v>3097</v>
      </c>
      <c r="E1553" t="s">
        <v>34</v>
      </c>
      <c r="F1553" t="s">
        <v>3098</v>
      </c>
      <c r="G1553" s="4" t="str">
        <f>VLOOKUP(F1553,Table2[#All],3)</f>
        <v>Consumer</v>
      </c>
      <c r="H1553" t="s">
        <v>19</v>
      </c>
      <c r="I1553" t="s">
        <v>701</v>
      </c>
      <c r="J1553" t="s">
        <v>29</v>
      </c>
      <c r="K1553">
        <v>92024</v>
      </c>
      <c r="L1553" t="s">
        <v>30</v>
      </c>
      <c r="M1553" t="s">
        <v>2837</v>
      </c>
      <c r="N1553" s="4" t="str">
        <f>VLOOKUP(M1553,Table3[#All],2)</f>
        <v>Office Supplies</v>
      </c>
      <c r="O1553" s="4" t="str">
        <f>VLOOKUP(M1553,Table3[#All],3)</f>
        <v>Paper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3">
      <c r="A1554">
        <v>1553</v>
      </c>
      <c r="B1554" t="s">
        <v>3099</v>
      </c>
      <c r="C1554" s="1">
        <v>41703</v>
      </c>
      <c r="D1554" s="1">
        <v>41764</v>
      </c>
      <c r="E1554" t="s">
        <v>135</v>
      </c>
      <c r="F1554" t="s">
        <v>1191</v>
      </c>
      <c r="G1554" s="4" t="str">
        <f>VLOOKUP(F1554,Table2[#All],3)</f>
        <v>Home Office</v>
      </c>
      <c r="H1554" t="s">
        <v>19</v>
      </c>
      <c r="I1554" t="s">
        <v>3100</v>
      </c>
      <c r="J1554" t="s">
        <v>75</v>
      </c>
      <c r="K1554">
        <v>54915</v>
      </c>
      <c r="L1554" t="s">
        <v>68</v>
      </c>
      <c r="M1554" t="s">
        <v>3101</v>
      </c>
      <c r="N1554" s="4" t="str">
        <f>VLOOKUP(M1554,Table3[#All],2)</f>
        <v>Office Supplies</v>
      </c>
      <c r="O1554" s="4" t="str">
        <f>VLOOKUP(M1554,Table3[#All],3)</f>
        <v>Labels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3">
      <c r="A1555">
        <v>1554</v>
      </c>
      <c r="B1555" t="s">
        <v>3102</v>
      </c>
      <c r="C1555" t="s">
        <v>2333</v>
      </c>
      <c r="D1555" t="s">
        <v>1330</v>
      </c>
      <c r="E1555" t="s">
        <v>34</v>
      </c>
      <c r="F1555" t="s">
        <v>3103</v>
      </c>
      <c r="G1555" s="4" t="str">
        <f>VLOOKUP(F1555,Table2[#All],3)</f>
        <v>Consumer</v>
      </c>
      <c r="H1555" t="s">
        <v>19</v>
      </c>
      <c r="I1555" t="s">
        <v>1079</v>
      </c>
      <c r="J1555" t="s">
        <v>21</v>
      </c>
      <c r="K1555">
        <v>40475</v>
      </c>
      <c r="L1555" t="s">
        <v>22</v>
      </c>
      <c r="M1555" t="s">
        <v>2003</v>
      </c>
      <c r="N1555" s="4" t="str">
        <f>VLOOKUP(M1555,Table3[#All],2)</f>
        <v>Office Supplies</v>
      </c>
      <c r="O1555" s="4" t="str">
        <f>VLOOKUP(M1555,Table3[#All],3)</f>
        <v>Binders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3">
      <c r="A1556">
        <v>1555</v>
      </c>
      <c r="B1556" t="s">
        <v>3104</v>
      </c>
      <c r="C1556" s="1">
        <v>42157</v>
      </c>
      <c r="D1556" t="s">
        <v>631</v>
      </c>
      <c r="E1556" t="s">
        <v>34</v>
      </c>
      <c r="F1556" t="s">
        <v>635</v>
      </c>
      <c r="G1556" s="4" t="str">
        <f>VLOOKUP(F1556,Table2[#All],3)</f>
        <v>Corporate</v>
      </c>
      <c r="H1556" t="s">
        <v>19</v>
      </c>
      <c r="I1556" t="s">
        <v>3105</v>
      </c>
      <c r="J1556" t="s">
        <v>60</v>
      </c>
      <c r="K1556">
        <v>98006</v>
      </c>
      <c r="L1556" t="s">
        <v>30</v>
      </c>
      <c r="M1556" t="s">
        <v>3106</v>
      </c>
      <c r="N1556" s="4" t="str">
        <f>VLOOKUP(M1556,Table3[#All],2)</f>
        <v>Office Supplies</v>
      </c>
      <c r="O1556" s="4" t="str">
        <f>VLOOKUP(M1556,Table3[#All],3)</f>
        <v>Art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3">
      <c r="A1557">
        <v>1556</v>
      </c>
      <c r="B1557" t="s">
        <v>3107</v>
      </c>
      <c r="C1557" s="1">
        <v>42834</v>
      </c>
      <c r="D1557" s="1">
        <v>42956</v>
      </c>
      <c r="E1557" t="s">
        <v>34</v>
      </c>
      <c r="F1557" t="s">
        <v>3108</v>
      </c>
      <c r="G1557" s="4" t="str">
        <f>VLOOKUP(F1557,Table2[#All],3)</f>
        <v>Consumer</v>
      </c>
      <c r="H1557" t="s">
        <v>19</v>
      </c>
      <c r="I1557" t="s">
        <v>863</v>
      </c>
      <c r="J1557" t="s">
        <v>201</v>
      </c>
      <c r="K1557">
        <v>11561</v>
      </c>
      <c r="L1557" t="s">
        <v>104</v>
      </c>
      <c r="M1557" t="s">
        <v>170</v>
      </c>
      <c r="N1557" s="4" t="str">
        <f>VLOOKUP(M1557,Table3[#All],2)</f>
        <v>Technology</v>
      </c>
      <c r="O1557" s="4" t="str">
        <f>VLOOKUP(M1557,Table3[#All],3)</f>
        <v>Accessories</v>
      </c>
      <c r="P1557">
        <v>91.96</v>
      </c>
      <c r="Q1557">
        <v>4</v>
      </c>
      <c r="R1557">
        <v>0</v>
      </c>
      <c r="S1557">
        <v>39.5428</v>
      </c>
    </row>
    <row r="1558" spans="1:19" x14ac:dyDescent="0.3">
      <c r="A1558">
        <v>1557</v>
      </c>
      <c r="B1558" t="s">
        <v>3109</v>
      </c>
      <c r="C1558" s="1">
        <v>42618</v>
      </c>
      <c r="D1558" t="s">
        <v>3110</v>
      </c>
      <c r="E1558" t="s">
        <v>34</v>
      </c>
      <c r="F1558" t="s">
        <v>3111</v>
      </c>
      <c r="G1558" s="4" t="str">
        <f>VLOOKUP(F1558,Table2[#All],3)</f>
        <v>Consumer</v>
      </c>
      <c r="H1558" t="s">
        <v>19</v>
      </c>
      <c r="I1558" t="s">
        <v>102</v>
      </c>
      <c r="J1558" t="s">
        <v>103</v>
      </c>
      <c r="K1558">
        <v>19140</v>
      </c>
      <c r="L1558" t="s">
        <v>104</v>
      </c>
      <c r="M1558" t="s">
        <v>3112</v>
      </c>
      <c r="N1558" s="4" t="str">
        <f>VLOOKUP(M1558,Table3[#All],2)</f>
        <v>Office Supplies</v>
      </c>
      <c r="O1558" s="4" t="str">
        <f>VLOOKUP(M1558,Table3[#All],3)</f>
        <v>Envelopes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3">
      <c r="A1559">
        <v>1558</v>
      </c>
      <c r="B1559" t="s">
        <v>3109</v>
      </c>
      <c r="C1559" s="1">
        <v>42618</v>
      </c>
      <c r="D1559" t="s">
        <v>3110</v>
      </c>
      <c r="E1559" t="s">
        <v>34</v>
      </c>
      <c r="F1559" t="s">
        <v>3111</v>
      </c>
      <c r="G1559" s="4" t="str">
        <f>VLOOKUP(F1559,Table2[#All],3)</f>
        <v>Consumer</v>
      </c>
      <c r="H1559" t="s">
        <v>19</v>
      </c>
      <c r="I1559" t="s">
        <v>102</v>
      </c>
      <c r="J1559" t="s">
        <v>103</v>
      </c>
      <c r="K1559">
        <v>19140</v>
      </c>
      <c r="L1559" t="s">
        <v>104</v>
      </c>
      <c r="M1559" t="s">
        <v>3113</v>
      </c>
      <c r="N1559" s="4" t="str">
        <f>VLOOKUP(M1559,Table3[#All],2)</f>
        <v>Office Supplies</v>
      </c>
      <c r="O1559" s="4" t="str">
        <f>VLOOKUP(M1559,Table3[#All],3)</f>
        <v>Art</v>
      </c>
      <c r="P1559">
        <v>79.36</v>
      </c>
      <c r="Q1559">
        <v>5</v>
      </c>
      <c r="R1559">
        <v>0.2</v>
      </c>
      <c r="S1559">
        <v>9.92</v>
      </c>
    </row>
    <row r="1560" spans="1:19" x14ac:dyDescent="0.3">
      <c r="A1560">
        <v>1559</v>
      </c>
      <c r="B1560" t="s">
        <v>3114</v>
      </c>
      <c r="C1560" t="s">
        <v>1284</v>
      </c>
      <c r="D1560" t="s">
        <v>3115</v>
      </c>
      <c r="E1560" t="s">
        <v>17</v>
      </c>
      <c r="F1560" t="s">
        <v>1217</v>
      </c>
      <c r="G1560" s="4" t="str">
        <f>VLOOKUP(F1560,Table2[#All],3)</f>
        <v>Consumer</v>
      </c>
      <c r="H1560" t="s">
        <v>19</v>
      </c>
      <c r="I1560" t="s">
        <v>59</v>
      </c>
      <c r="J1560" t="s">
        <v>60</v>
      </c>
      <c r="K1560">
        <v>98103</v>
      </c>
      <c r="L1560" t="s">
        <v>30</v>
      </c>
      <c r="M1560" t="s">
        <v>2864</v>
      </c>
      <c r="N1560" s="4" t="str">
        <f>VLOOKUP(M1560,Table3[#All],2)</f>
        <v>Furniture</v>
      </c>
      <c r="O1560" s="4" t="str">
        <f>VLOOKUP(M1560,Table3[#All],3)</f>
        <v>Tables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3">
      <c r="A1561">
        <v>1560</v>
      </c>
      <c r="B1561" t="s">
        <v>3116</v>
      </c>
      <c r="C1561" s="1">
        <v>42617</v>
      </c>
      <c r="D1561" t="s">
        <v>928</v>
      </c>
      <c r="E1561" t="s">
        <v>34</v>
      </c>
      <c r="F1561" t="s">
        <v>3117</v>
      </c>
      <c r="G1561" s="4" t="str">
        <f>VLOOKUP(F1561,Table2[#All],3)</f>
        <v>Corporate</v>
      </c>
      <c r="H1561" t="s">
        <v>19</v>
      </c>
      <c r="I1561" t="s">
        <v>59</v>
      </c>
      <c r="J1561" t="s">
        <v>60</v>
      </c>
      <c r="K1561">
        <v>98103</v>
      </c>
      <c r="L1561" t="s">
        <v>30</v>
      </c>
      <c r="M1561" t="s">
        <v>2024</v>
      </c>
      <c r="N1561" s="4" t="str">
        <f>VLOOKUP(M1561,Table3[#All],2)</f>
        <v>Office Supplies</v>
      </c>
      <c r="O1561" s="4" t="str">
        <f>VLOOKUP(M1561,Table3[#All],3)</f>
        <v>Binders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3">
      <c r="A1562">
        <v>1561</v>
      </c>
      <c r="B1562" t="s">
        <v>3118</v>
      </c>
      <c r="C1562" s="1">
        <v>41733</v>
      </c>
      <c r="D1562" s="1">
        <v>41886</v>
      </c>
      <c r="E1562" t="s">
        <v>34</v>
      </c>
      <c r="F1562" t="s">
        <v>2005</v>
      </c>
      <c r="G1562" s="4" t="str">
        <f>VLOOKUP(F1562,Table2[#All],3)</f>
        <v>Home Office</v>
      </c>
      <c r="H1562" t="s">
        <v>19</v>
      </c>
      <c r="I1562" t="s">
        <v>87</v>
      </c>
      <c r="J1562" t="s">
        <v>29</v>
      </c>
      <c r="K1562">
        <v>94109</v>
      </c>
      <c r="L1562" t="s">
        <v>30</v>
      </c>
      <c r="M1562" t="s">
        <v>3119</v>
      </c>
      <c r="N1562" s="4" t="str">
        <f>VLOOKUP(M1562,Table3[#All],2)</f>
        <v>Office Supplies</v>
      </c>
      <c r="O1562" s="4" t="str">
        <f>VLOOKUP(M1562,Table3[#All],3)</f>
        <v>Labels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3">
      <c r="A1563">
        <v>1562</v>
      </c>
      <c r="B1563" t="s">
        <v>3120</v>
      </c>
      <c r="C1563" s="1">
        <v>42864</v>
      </c>
      <c r="D1563" s="1">
        <v>42895</v>
      </c>
      <c r="E1563" t="s">
        <v>135</v>
      </c>
      <c r="F1563" t="s">
        <v>284</v>
      </c>
      <c r="G1563" s="4" t="str">
        <f>VLOOKUP(F1563,Table2[#All],3)</f>
        <v>Home Office</v>
      </c>
      <c r="H1563" t="s">
        <v>19</v>
      </c>
      <c r="I1563" t="s">
        <v>59</v>
      </c>
      <c r="J1563" t="s">
        <v>60</v>
      </c>
      <c r="K1563">
        <v>98115</v>
      </c>
      <c r="L1563" t="s">
        <v>30</v>
      </c>
      <c r="M1563" t="s">
        <v>945</v>
      </c>
      <c r="N1563" s="4" t="str">
        <f>VLOOKUP(M1563,Table3[#All],2)</f>
        <v>Office Supplies</v>
      </c>
      <c r="O1563" s="4" t="str">
        <f>VLOOKUP(M1563,Table3[#All],3)</f>
        <v>Art</v>
      </c>
      <c r="P1563">
        <v>2.78</v>
      </c>
      <c r="Q1563">
        <v>1</v>
      </c>
      <c r="R1563">
        <v>0</v>
      </c>
      <c r="S1563">
        <v>0.7228</v>
      </c>
    </row>
    <row r="1564" spans="1:19" x14ac:dyDescent="0.3">
      <c r="A1564">
        <v>1563</v>
      </c>
      <c r="B1564" t="s">
        <v>3121</v>
      </c>
      <c r="C1564" t="s">
        <v>1024</v>
      </c>
      <c r="D1564" t="s">
        <v>1024</v>
      </c>
      <c r="E1564" t="s">
        <v>952</v>
      </c>
      <c r="F1564" t="s">
        <v>3122</v>
      </c>
      <c r="G1564" s="4" t="str">
        <f>VLOOKUP(F1564,Table2[#All],3)</f>
        <v>Consumer</v>
      </c>
      <c r="H1564" t="s">
        <v>19</v>
      </c>
      <c r="I1564" t="s">
        <v>200</v>
      </c>
      <c r="J1564" t="s">
        <v>201</v>
      </c>
      <c r="K1564">
        <v>10011</v>
      </c>
      <c r="L1564" t="s">
        <v>104</v>
      </c>
      <c r="M1564" t="s">
        <v>38</v>
      </c>
      <c r="N1564" s="4" t="str">
        <f>VLOOKUP(M1564,Table3[#All],2)</f>
        <v>Furniture</v>
      </c>
      <c r="O1564" s="4" t="str">
        <f>VLOOKUP(M1564,Table3[#All],3)</f>
        <v>Tables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3">
      <c r="A1565">
        <v>1564</v>
      </c>
      <c r="B1565" t="s">
        <v>3123</v>
      </c>
      <c r="C1565" s="1">
        <v>42258</v>
      </c>
      <c r="D1565" s="1">
        <v>42258</v>
      </c>
      <c r="E1565" t="s">
        <v>952</v>
      </c>
      <c r="F1565" t="s">
        <v>3124</v>
      </c>
      <c r="G1565" s="4" t="str">
        <f>VLOOKUP(F1565,Table2[#All],3)</f>
        <v>Consumer</v>
      </c>
      <c r="H1565" t="s">
        <v>19</v>
      </c>
      <c r="I1565" t="s">
        <v>102</v>
      </c>
      <c r="J1565" t="s">
        <v>103</v>
      </c>
      <c r="K1565">
        <v>19134</v>
      </c>
      <c r="L1565" t="s">
        <v>104</v>
      </c>
      <c r="M1565" t="s">
        <v>650</v>
      </c>
      <c r="N1565" s="4" t="str">
        <f>VLOOKUP(M1565,Table3[#All],2)</f>
        <v>Office Supplies</v>
      </c>
      <c r="O1565" s="4" t="str">
        <f>VLOOKUP(M1565,Table3[#All],3)</f>
        <v>Paper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3">
      <c r="A1566">
        <v>1565</v>
      </c>
      <c r="B1566" t="s">
        <v>3125</v>
      </c>
      <c r="C1566" s="1">
        <v>41732</v>
      </c>
      <c r="D1566" s="1">
        <v>41732</v>
      </c>
      <c r="E1566" t="s">
        <v>952</v>
      </c>
      <c r="F1566" t="s">
        <v>369</v>
      </c>
      <c r="G1566" s="4" t="str">
        <f>VLOOKUP(F1566,Table2[#All],3)</f>
        <v>Consumer</v>
      </c>
      <c r="H1566" t="s">
        <v>19</v>
      </c>
      <c r="I1566" t="s">
        <v>289</v>
      </c>
      <c r="J1566" t="s">
        <v>290</v>
      </c>
      <c r="K1566">
        <v>29203</v>
      </c>
      <c r="L1566" t="s">
        <v>22</v>
      </c>
      <c r="M1566" t="s">
        <v>3126</v>
      </c>
      <c r="N1566" s="4" t="str">
        <f>VLOOKUP(M1566,Table3[#All],2)</f>
        <v>Office Supplies</v>
      </c>
      <c r="O1566" s="4" t="str">
        <f>VLOOKUP(M1566,Table3[#All],3)</f>
        <v>Storage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3">
      <c r="A1567">
        <v>1566</v>
      </c>
      <c r="B1567" t="s">
        <v>3127</v>
      </c>
      <c r="C1567" t="s">
        <v>3128</v>
      </c>
      <c r="D1567" t="s">
        <v>3129</v>
      </c>
      <c r="E1567" t="s">
        <v>34</v>
      </c>
      <c r="F1567" t="s">
        <v>1671</v>
      </c>
      <c r="G1567" s="4" t="str">
        <f>VLOOKUP(F1567,Table2[#All],3)</f>
        <v>Home Office</v>
      </c>
      <c r="H1567" t="s">
        <v>19</v>
      </c>
      <c r="I1567" t="s">
        <v>59</v>
      </c>
      <c r="J1567" t="s">
        <v>60</v>
      </c>
      <c r="K1567">
        <v>98105</v>
      </c>
      <c r="L1567" t="s">
        <v>30</v>
      </c>
      <c r="M1567" t="s">
        <v>2544</v>
      </c>
      <c r="N1567" s="4" t="str">
        <f>VLOOKUP(M1567,Table3[#All],2)</f>
        <v>Technology</v>
      </c>
      <c r="O1567" s="4" t="str">
        <f>VLOOKUP(M1567,Table3[#All],3)</f>
        <v>Phones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3">
      <c r="A1568">
        <v>1567</v>
      </c>
      <c r="B1568" t="s">
        <v>3130</v>
      </c>
      <c r="C1568" t="s">
        <v>1521</v>
      </c>
      <c r="D1568" t="s">
        <v>217</v>
      </c>
      <c r="E1568" t="s">
        <v>135</v>
      </c>
      <c r="F1568" t="s">
        <v>3131</v>
      </c>
      <c r="G1568" s="4" t="str">
        <f>VLOOKUP(F1568,Table2[#All],3)</f>
        <v>Consumer</v>
      </c>
      <c r="H1568" t="s">
        <v>19</v>
      </c>
      <c r="I1568" t="s">
        <v>3132</v>
      </c>
      <c r="J1568" t="s">
        <v>67</v>
      </c>
      <c r="K1568">
        <v>75002</v>
      </c>
      <c r="L1568" t="s">
        <v>68</v>
      </c>
      <c r="M1568" t="s">
        <v>3133</v>
      </c>
      <c r="N1568" s="4" t="str">
        <f>VLOOKUP(M1568,Table3[#All],2)</f>
        <v>Technology</v>
      </c>
      <c r="O1568" s="4" t="str">
        <f>VLOOKUP(M1568,Table3[#All],3)</f>
        <v>Accessories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3">
      <c r="A1569">
        <v>1568</v>
      </c>
      <c r="B1569" t="s">
        <v>3130</v>
      </c>
      <c r="C1569" t="s">
        <v>1521</v>
      </c>
      <c r="D1569" t="s">
        <v>217</v>
      </c>
      <c r="E1569" t="s">
        <v>135</v>
      </c>
      <c r="F1569" t="s">
        <v>3131</v>
      </c>
      <c r="G1569" s="4" t="str">
        <f>VLOOKUP(F1569,Table2[#All],3)</f>
        <v>Consumer</v>
      </c>
      <c r="H1569" t="s">
        <v>19</v>
      </c>
      <c r="I1569" t="s">
        <v>3132</v>
      </c>
      <c r="J1569" t="s">
        <v>67</v>
      </c>
      <c r="K1569">
        <v>75002</v>
      </c>
      <c r="L1569" t="s">
        <v>68</v>
      </c>
      <c r="M1569" t="s">
        <v>3134</v>
      </c>
      <c r="N1569" s="4" t="str">
        <f>VLOOKUP(M1569,Table3[#All],2)</f>
        <v>Office Supplies</v>
      </c>
      <c r="O1569" s="4" t="str">
        <f>VLOOKUP(M1569,Table3[#All],3)</f>
        <v>Binders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3">
      <c r="A1570">
        <v>1569</v>
      </c>
      <c r="B1570" t="s">
        <v>3135</v>
      </c>
      <c r="C1570" s="1">
        <v>43045</v>
      </c>
      <c r="D1570" s="1">
        <v>43045</v>
      </c>
      <c r="E1570" t="s">
        <v>952</v>
      </c>
      <c r="F1570" t="s">
        <v>1451</v>
      </c>
      <c r="G1570" s="4" t="str">
        <f>VLOOKUP(F1570,Table2[#All],3)</f>
        <v>Consumer</v>
      </c>
      <c r="H1570" t="s">
        <v>19</v>
      </c>
      <c r="I1570" t="s">
        <v>28</v>
      </c>
      <c r="J1570" t="s">
        <v>29</v>
      </c>
      <c r="K1570">
        <v>90004</v>
      </c>
      <c r="L1570" t="s">
        <v>30</v>
      </c>
      <c r="M1570" t="s">
        <v>1280</v>
      </c>
      <c r="N1570" s="4" t="str">
        <f>VLOOKUP(M1570,Table3[#All],2)</f>
        <v>Office Supplies</v>
      </c>
      <c r="O1570" s="4" t="str">
        <f>VLOOKUP(M1570,Table3[#All],3)</f>
        <v>Paper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3">
      <c r="A1571">
        <v>1570</v>
      </c>
      <c r="B1571" t="s">
        <v>3136</v>
      </c>
      <c r="C1571" t="s">
        <v>1101</v>
      </c>
      <c r="D1571" t="s">
        <v>2026</v>
      </c>
      <c r="E1571" t="s">
        <v>34</v>
      </c>
      <c r="F1571" t="s">
        <v>2113</v>
      </c>
      <c r="G1571" s="4" t="str">
        <f>VLOOKUP(F1571,Table2[#All],3)</f>
        <v>Corporate</v>
      </c>
      <c r="H1571" t="s">
        <v>19</v>
      </c>
      <c r="I1571" t="s">
        <v>1287</v>
      </c>
      <c r="J1571" t="s">
        <v>938</v>
      </c>
      <c r="K1571">
        <v>30318</v>
      </c>
      <c r="L1571" t="s">
        <v>22</v>
      </c>
      <c r="M1571" t="s">
        <v>3137</v>
      </c>
      <c r="N1571" s="4" t="str">
        <f>VLOOKUP(M1571,Table3[#All],2)</f>
        <v>Office Supplies</v>
      </c>
      <c r="O1571" s="4" t="str">
        <f>VLOOKUP(M1571,Table3[#All],3)</f>
        <v>Art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3">
      <c r="A1572">
        <v>1571</v>
      </c>
      <c r="B1572" t="s">
        <v>3138</v>
      </c>
      <c r="C1572" t="s">
        <v>3139</v>
      </c>
      <c r="D1572" t="s">
        <v>3140</v>
      </c>
      <c r="E1572" t="s">
        <v>135</v>
      </c>
      <c r="F1572" t="s">
        <v>1170</v>
      </c>
      <c r="G1572" s="4" t="str">
        <f>VLOOKUP(F1572,Table2[#All],3)</f>
        <v>Consumer</v>
      </c>
      <c r="H1572" t="s">
        <v>19</v>
      </c>
      <c r="I1572" t="s">
        <v>28</v>
      </c>
      <c r="J1572" t="s">
        <v>29</v>
      </c>
      <c r="K1572">
        <v>90004</v>
      </c>
      <c r="L1572" t="s">
        <v>30</v>
      </c>
      <c r="M1572" t="s">
        <v>291</v>
      </c>
      <c r="N1572" s="4" t="str">
        <f>VLOOKUP(M1572,Table3[#All],2)</f>
        <v>Furniture</v>
      </c>
      <c r="O1572" s="4" t="str">
        <f>VLOOKUP(M1572,Table3[#All],3)</f>
        <v>Chairs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3">
      <c r="A1573">
        <v>1572</v>
      </c>
      <c r="B1573" t="s">
        <v>3138</v>
      </c>
      <c r="C1573" t="s">
        <v>3139</v>
      </c>
      <c r="D1573" t="s">
        <v>3140</v>
      </c>
      <c r="E1573" t="s">
        <v>135</v>
      </c>
      <c r="F1573" t="s">
        <v>1170</v>
      </c>
      <c r="G1573" s="4" t="str">
        <f>VLOOKUP(F1573,Table2[#All],3)</f>
        <v>Consumer</v>
      </c>
      <c r="H1573" t="s">
        <v>19</v>
      </c>
      <c r="I1573" t="s">
        <v>28</v>
      </c>
      <c r="J1573" t="s">
        <v>29</v>
      </c>
      <c r="K1573">
        <v>90004</v>
      </c>
      <c r="L1573" t="s">
        <v>30</v>
      </c>
      <c r="M1573" t="s">
        <v>3141</v>
      </c>
      <c r="N1573" s="4" t="str">
        <f>VLOOKUP(M1573,Table3[#All],2)</f>
        <v>Office Supplies</v>
      </c>
      <c r="O1573" s="4" t="str">
        <f>VLOOKUP(M1573,Table3[#All],3)</f>
        <v>Envelopes</v>
      </c>
      <c r="P1573">
        <v>21.84</v>
      </c>
      <c r="Q1573">
        <v>3</v>
      </c>
      <c r="R1573">
        <v>0</v>
      </c>
      <c r="S1573">
        <v>10.4832</v>
      </c>
    </row>
    <row r="1574" spans="1:19" x14ac:dyDescent="0.3">
      <c r="A1574">
        <v>1573</v>
      </c>
      <c r="B1574" t="s">
        <v>3138</v>
      </c>
      <c r="C1574" t="s">
        <v>3139</v>
      </c>
      <c r="D1574" t="s">
        <v>3140</v>
      </c>
      <c r="E1574" t="s">
        <v>135</v>
      </c>
      <c r="F1574" t="s">
        <v>1170</v>
      </c>
      <c r="G1574" s="4" t="str">
        <f>VLOOKUP(F1574,Table2[#All],3)</f>
        <v>Consumer</v>
      </c>
      <c r="H1574" t="s">
        <v>19</v>
      </c>
      <c r="I1574" t="s">
        <v>28</v>
      </c>
      <c r="J1574" t="s">
        <v>29</v>
      </c>
      <c r="K1574">
        <v>90004</v>
      </c>
      <c r="L1574" t="s">
        <v>30</v>
      </c>
      <c r="M1574" t="s">
        <v>3142</v>
      </c>
      <c r="N1574" s="4" t="str">
        <f>VLOOKUP(M1574,Table3[#All],2)</f>
        <v>Technology</v>
      </c>
      <c r="O1574" s="4" t="str">
        <f>VLOOKUP(M1574,Table3[#All],3)</f>
        <v>Accessories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3">
      <c r="A1575">
        <v>1574</v>
      </c>
      <c r="B1575" t="s">
        <v>3138</v>
      </c>
      <c r="C1575" t="s">
        <v>3139</v>
      </c>
      <c r="D1575" t="s">
        <v>3140</v>
      </c>
      <c r="E1575" t="s">
        <v>135</v>
      </c>
      <c r="F1575" t="s">
        <v>1170</v>
      </c>
      <c r="G1575" s="4" t="str">
        <f>VLOOKUP(F1575,Table2[#All],3)</f>
        <v>Consumer</v>
      </c>
      <c r="H1575" t="s">
        <v>19</v>
      </c>
      <c r="I1575" t="s">
        <v>28</v>
      </c>
      <c r="J1575" t="s">
        <v>29</v>
      </c>
      <c r="K1575">
        <v>90004</v>
      </c>
      <c r="L1575" t="s">
        <v>30</v>
      </c>
      <c r="M1575" t="s">
        <v>1341</v>
      </c>
      <c r="N1575" s="4" t="str">
        <f>VLOOKUP(M1575,Table3[#All],2)</f>
        <v>Furniture</v>
      </c>
      <c r="O1575" s="4" t="str">
        <f>VLOOKUP(M1575,Table3[#All],3)</f>
        <v>Chairs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3">
      <c r="A1576">
        <v>1575</v>
      </c>
      <c r="B1576" t="s">
        <v>3143</v>
      </c>
      <c r="C1576" t="s">
        <v>2012</v>
      </c>
      <c r="D1576" t="s">
        <v>3144</v>
      </c>
      <c r="E1576" t="s">
        <v>135</v>
      </c>
      <c r="F1576" t="s">
        <v>3145</v>
      </c>
      <c r="G1576" s="4" t="str">
        <f>VLOOKUP(F1576,Table2[#All],3)</f>
        <v>Consumer</v>
      </c>
      <c r="H1576" t="s">
        <v>19</v>
      </c>
      <c r="I1576" t="s">
        <v>3146</v>
      </c>
      <c r="J1576" t="s">
        <v>67</v>
      </c>
      <c r="K1576">
        <v>79907</v>
      </c>
      <c r="L1576" t="s">
        <v>68</v>
      </c>
      <c r="M1576" t="s">
        <v>3147</v>
      </c>
      <c r="N1576" s="4" t="str">
        <f>VLOOKUP(M1576,Table3[#All],2)</f>
        <v>Technology</v>
      </c>
      <c r="O1576" s="4" t="str">
        <f>VLOOKUP(M1576,Table3[#All],3)</f>
        <v>Phones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3">
      <c r="A1577">
        <v>1576</v>
      </c>
      <c r="B1577" t="s">
        <v>3143</v>
      </c>
      <c r="C1577" t="s">
        <v>2012</v>
      </c>
      <c r="D1577" t="s">
        <v>3144</v>
      </c>
      <c r="E1577" t="s">
        <v>135</v>
      </c>
      <c r="F1577" t="s">
        <v>3145</v>
      </c>
      <c r="G1577" s="4" t="str">
        <f>VLOOKUP(F1577,Table2[#All],3)</f>
        <v>Consumer</v>
      </c>
      <c r="H1577" t="s">
        <v>19</v>
      </c>
      <c r="I1577" t="s">
        <v>3146</v>
      </c>
      <c r="J1577" t="s">
        <v>67</v>
      </c>
      <c r="K1577">
        <v>79907</v>
      </c>
      <c r="L1577" t="s">
        <v>68</v>
      </c>
      <c r="M1577" t="s">
        <v>1842</v>
      </c>
      <c r="N1577" s="4" t="str">
        <f>VLOOKUP(M1577,Table3[#All],2)</f>
        <v>Furniture</v>
      </c>
      <c r="O1577" s="4" t="str">
        <f>VLOOKUP(M1577,Table3[#All],3)</f>
        <v>Chairs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3">
      <c r="A1578">
        <v>1577</v>
      </c>
      <c r="B1578" t="s">
        <v>3148</v>
      </c>
      <c r="C1578" t="s">
        <v>1182</v>
      </c>
      <c r="D1578" t="s">
        <v>867</v>
      </c>
      <c r="E1578" t="s">
        <v>34</v>
      </c>
      <c r="F1578" t="s">
        <v>3149</v>
      </c>
      <c r="G1578" s="4" t="str">
        <f>VLOOKUP(F1578,Table2[#All],3)</f>
        <v>Home Office</v>
      </c>
      <c r="H1578" t="s">
        <v>19</v>
      </c>
      <c r="I1578" t="s">
        <v>344</v>
      </c>
      <c r="J1578" t="s">
        <v>152</v>
      </c>
      <c r="K1578">
        <v>60505</v>
      </c>
      <c r="L1578" t="s">
        <v>68</v>
      </c>
      <c r="M1578" t="s">
        <v>957</v>
      </c>
      <c r="N1578" s="4" t="str">
        <f>VLOOKUP(M1578,Table3[#All],2)</f>
        <v>Office Supplies</v>
      </c>
      <c r="O1578" s="4" t="str">
        <f>VLOOKUP(M1578,Table3[#All],3)</f>
        <v>Storage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3">
      <c r="A1579">
        <v>1578</v>
      </c>
      <c r="B1579" t="s">
        <v>3150</v>
      </c>
      <c r="C1579" t="s">
        <v>1323</v>
      </c>
      <c r="D1579" t="s">
        <v>2760</v>
      </c>
      <c r="E1579" t="s">
        <v>34</v>
      </c>
      <c r="F1579" t="s">
        <v>2507</v>
      </c>
      <c r="G1579" s="4" t="str">
        <f>VLOOKUP(F1579,Table2[#All],3)</f>
        <v>Home Office</v>
      </c>
      <c r="H1579" t="s">
        <v>19</v>
      </c>
      <c r="I1579" t="s">
        <v>1926</v>
      </c>
      <c r="J1579" t="s">
        <v>269</v>
      </c>
      <c r="K1579">
        <v>35630</v>
      </c>
      <c r="L1579" t="s">
        <v>22</v>
      </c>
      <c r="M1579" t="s">
        <v>3151</v>
      </c>
      <c r="N1579" s="4" t="str">
        <f>VLOOKUP(M1579,Table3[#All],2)</f>
        <v>Office Supplies</v>
      </c>
      <c r="O1579" s="4" t="str">
        <f>VLOOKUP(M1579,Table3[#All],3)</f>
        <v>Paper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3">
      <c r="A1580">
        <v>1579</v>
      </c>
      <c r="B1580" t="s">
        <v>3152</v>
      </c>
      <c r="C1580" t="s">
        <v>3153</v>
      </c>
      <c r="D1580" s="1">
        <v>42372</v>
      </c>
      <c r="E1580" t="s">
        <v>135</v>
      </c>
      <c r="F1580" t="s">
        <v>1820</v>
      </c>
      <c r="G1580" s="4" t="str">
        <f>VLOOKUP(F1580,Table2[#All],3)</f>
        <v>Consumer</v>
      </c>
      <c r="H1580" t="s">
        <v>19</v>
      </c>
      <c r="I1580" t="s">
        <v>200</v>
      </c>
      <c r="J1580" t="s">
        <v>201</v>
      </c>
      <c r="K1580">
        <v>10011</v>
      </c>
      <c r="L1580" t="s">
        <v>104</v>
      </c>
      <c r="M1580" t="s">
        <v>3154</v>
      </c>
      <c r="N1580" s="4" t="str">
        <f>VLOOKUP(M1580,Table3[#All],2)</f>
        <v>Office Supplies</v>
      </c>
      <c r="O1580" s="4" t="str">
        <f>VLOOKUP(M1580,Table3[#All],3)</f>
        <v>Appliances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3">
      <c r="A1581">
        <v>1580</v>
      </c>
      <c r="B1581" t="s">
        <v>3155</v>
      </c>
      <c r="C1581" s="1">
        <v>42255</v>
      </c>
      <c r="D1581" s="1">
        <v>42346</v>
      </c>
      <c r="E1581" t="s">
        <v>135</v>
      </c>
      <c r="F1581" t="s">
        <v>1659</v>
      </c>
      <c r="G1581" s="4" t="str">
        <f>VLOOKUP(F1581,Table2[#All],3)</f>
        <v>Consumer</v>
      </c>
      <c r="H1581" t="s">
        <v>19</v>
      </c>
      <c r="I1581" t="s">
        <v>200</v>
      </c>
      <c r="J1581" t="s">
        <v>201</v>
      </c>
      <c r="K1581">
        <v>10024</v>
      </c>
      <c r="L1581" t="s">
        <v>104</v>
      </c>
      <c r="M1581" t="s">
        <v>1017</v>
      </c>
      <c r="N1581" s="4" t="str">
        <f>VLOOKUP(M1581,Table3[#All],2)</f>
        <v>Technology</v>
      </c>
      <c r="O1581" s="4" t="str">
        <f>VLOOKUP(M1581,Table3[#All],3)</f>
        <v>Phones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3">
      <c r="A1582">
        <v>1581</v>
      </c>
      <c r="B1582" t="s">
        <v>3155</v>
      </c>
      <c r="C1582" s="1">
        <v>42255</v>
      </c>
      <c r="D1582" s="1">
        <v>42346</v>
      </c>
      <c r="E1582" t="s">
        <v>135</v>
      </c>
      <c r="F1582" t="s">
        <v>1659</v>
      </c>
      <c r="G1582" s="4" t="str">
        <f>VLOOKUP(F1582,Table2[#All],3)</f>
        <v>Consumer</v>
      </c>
      <c r="H1582" t="s">
        <v>19</v>
      </c>
      <c r="I1582" t="s">
        <v>200</v>
      </c>
      <c r="J1582" t="s">
        <v>201</v>
      </c>
      <c r="K1582">
        <v>10024</v>
      </c>
      <c r="L1582" t="s">
        <v>104</v>
      </c>
      <c r="M1582" t="s">
        <v>687</v>
      </c>
      <c r="N1582" s="4" t="str">
        <f>VLOOKUP(M1582,Table3[#All],2)</f>
        <v>Furniture</v>
      </c>
      <c r="O1582" s="4" t="str">
        <f>VLOOKUP(M1582,Table3[#All],3)</f>
        <v>Tables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3">
      <c r="A1583">
        <v>1582</v>
      </c>
      <c r="B1583" t="s">
        <v>3155</v>
      </c>
      <c r="C1583" s="1">
        <v>42255</v>
      </c>
      <c r="D1583" s="1">
        <v>42346</v>
      </c>
      <c r="E1583" t="s">
        <v>135</v>
      </c>
      <c r="F1583" t="s">
        <v>1659</v>
      </c>
      <c r="G1583" s="4" t="str">
        <f>VLOOKUP(F1583,Table2[#All],3)</f>
        <v>Consumer</v>
      </c>
      <c r="H1583" t="s">
        <v>19</v>
      </c>
      <c r="I1583" t="s">
        <v>200</v>
      </c>
      <c r="J1583" t="s">
        <v>201</v>
      </c>
      <c r="K1583">
        <v>10024</v>
      </c>
      <c r="L1583" t="s">
        <v>104</v>
      </c>
      <c r="M1583" t="s">
        <v>626</v>
      </c>
      <c r="N1583" s="4" t="str">
        <f>VLOOKUP(M1583,Table3[#All],2)</f>
        <v>Office Supplies</v>
      </c>
      <c r="O1583" s="4" t="str">
        <f>VLOOKUP(M1583,Table3[#All],3)</f>
        <v>Storage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3">
      <c r="A1584">
        <v>1583</v>
      </c>
      <c r="B1584" t="s">
        <v>3155</v>
      </c>
      <c r="C1584" s="1">
        <v>42255</v>
      </c>
      <c r="D1584" s="1">
        <v>42346</v>
      </c>
      <c r="E1584" t="s">
        <v>135</v>
      </c>
      <c r="F1584" t="s">
        <v>1659</v>
      </c>
      <c r="G1584" s="4" t="str">
        <f>VLOOKUP(F1584,Table2[#All],3)</f>
        <v>Consumer</v>
      </c>
      <c r="H1584" t="s">
        <v>19</v>
      </c>
      <c r="I1584" t="s">
        <v>200</v>
      </c>
      <c r="J1584" t="s">
        <v>201</v>
      </c>
      <c r="K1584">
        <v>10024</v>
      </c>
      <c r="L1584" t="s">
        <v>104</v>
      </c>
      <c r="M1584" t="s">
        <v>2006</v>
      </c>
      <c r="N1584" s="4" t="str">
        <f>VLOOKUP(M1584,Table3[#All],2)</f>
        <v>Office Supplies</v>
      </c>
      <c r="O1584" s="4" t="str">
        <f>VLOOKUP(M1584,Table3[#All],3)</f>
        <v>Binders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3">
      <c r="A1585">
        <v>1584</v>
      </c>
      <c r="B1585" t="s">
        <v>3155</v>
      </c>
      <c r="C1585" s="1">
        <v>42255</v>
      </c>
      <c r="D1585" s="1">
        <v>42346</v>
      </c>
      <c r="E1585" t="s">
        <v>135</v>
      </c>
      <c r="F1585" t="s">
        <v>1659</v>
      </c>
      <c r="G1585" s="4" t="str">
        <f>VLOOKUP(F1585,Table2[#All],3)</f>
        <v>Consumer</v>
      </c>
      <c r="H1585" t="s">
        <v>19</v>
      </c>
      <c r="I1585" t="s">
        <v>200</v>
      </c>
      <c r="J1585" t="s">
        <v>201</v>
      </c>
      <c r="K1585">
        <v>10024</v>
      </c>
      <c r="L1585" t="s">
        <v>104</v>
      </c>
      <c r="M1585" t="s">
        <v>393</v>
      </c>
      <c r="N1585" s="4" t="str">
        <f>VLOOKUP(M1585,Table3[#All],2)</f>
        <v>Furniture</v>
      </c>
      <c r="O1585" s="4" t="str">
        <f>VLOOKUP(M1585,Table3[#All],3)</f>
        <v>Furnishings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3">
      <c r="A1586">
        <v>1585</v>
      </c>
      <c r="B1586" t="s">
        <v>3155</v>
      </c>
      <c r="C1586" s="1">
        <v>42255</v>
      </c>
      <c r="D1586" s="1">
        <v>42346</v>
      </c>
      <c r="E1586" t="s">
        <v>135</v>
      </c>
      <c r="F1586" t="s">
        <v>1659</v>
      </c>
      <c r="G1586" s="4" t="str">
        <f>VLOOKUP(F1586,Table2[#All],3)</f>
        <v>Consumer</v>
      </c>
      <c r="H1586" t="s">
        <v>19</v>
      </c>
      <c r="I1586" t="s">
        <v>200</v>
      </c>
      <c r="J1586" t="s">
        <v>201</v>
      </c>
      <c r="K1586">
        <v>10024</v>
      </c>
      <c r="L1586" t="s">
        <v>104</v>
      </c>
      <c r="M1586" t="s">
        <v>195</v>
      </c>
      <c r="N1586" s="4" t="str">
        <f>VLOOKUP(M1586,Table3[#All],2)</f>
        <v>Furniture</v>
      </c>
      <c r="O1586" s="4" t="str">
        <f>VLOOKUP(M1586,Table3[#All],3)</f>
        <v>Furnishings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3">
      <c r="A1587">
        <v>1586</v>
      </c>
      <c r="B1587" t="s">
        <v>3155</v>
      </c>
      <c r="C1587" s="1">
        <v>42255</v>
      </c>
      <c r="D1587" s="1">
        <v>42346</v>
      </c>
      <c r="E1587" t="s">
        <v>135</v>
      </c>
      <c r="F1587" t="s">
        <v>1659</v>
      </c>
      <c r="G1587" s="4" t="str">
        <f>VLOOKUP(F1587,Table2[#All],3)</f>
        <v>Consumer</v>
      </c>
      <c r="H1587" t="s">
        <v>19</v>
      </c>
      <c r="I1587" t="s">
        <v>200</v>
      </c>
      <c r="J1587" t="s">
        <v>201</v>
      </c>
      <c r="K1587">
        <v>10024</v>
      </c>
      <c r="L1587" t="s">
        <v>104</v>
      </c>
      <c r="M1587" t="s">
        <v>1349</v>
      </c>
      <c r="N1587" s="4" t="str">
        <f>VLOOKUP(M1587,Table3[#All],2)</f>
        <v>Technology</v>
      </c>
      <c r="O1587" s="4" t="str">
        <f>VLOOKUP(M1587,Table3[#All],3)</f>
        <v>Phones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3">
      <c r="A1588">
        <v>1587</v>
      </c>
      <c r="B1588" t="s">
        <v>3155</v>
      </c>
      <c r="C1588" s="1">
        <v>42255</v>
      </c>
      <c r="D1588" s="1">
        <v>42346</v>
      </c>
      <c r="E1588" t="s">
        <v>135</v>
      </c>
      <c r="F1588" t="s">
        <v>1659</v>
      </c>
      <c r="G1588" s="4" t="str">
        <f>VLOOKUP(F1588,Table2[#All],3)</f>
        <v>Consumer</v>
      </c>
      <c r="H1588" t="s">
        <v>19</v>
      </c>
      <c r="I1588" t="s">
        <v>200</v>
      </c>
      <c r="J1588" t="s">
        <v>201</v>
      </c>
      <c r="K1588">
        <v>10024</v>
      </c>
      <c r="L1588" t="s">
        <v>104</v>
      </c>
      <c r="M1588" t="s">
        <v>3156</v>
      </c>
      <c r="N1588" s="4" t="str">
        <f>VLOOKUP(M1588,Table3[#All],2)</f>
        <v>Office Supplies</v>
      </c>
      <c r="O1588" s="4" t="str">
        <f>VLOOKUP(M1588,Table3[#All],3)</f>
        <v>Paper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3">
      <c r="A1589">
        <v>1588</v>
      </c>
      <c r="B1589" t="s">
        <v>3155</v>
      </c>
      <c r="C1589" s="1">
        <v>42255</v>
      </c>
      <c r="D1589" s="1">
        <v>42346</v>
      </c>
      <c r="E1589" t="s">
        <v>135</v>
      </c>
      <c r="F1589" t="s">
        <v>1659</v>
      </c>
      <c r="G1589" s="4" t="str">
        <f>VLOOKUP(F1589,Table2[#All],3)</f>
        <v>Consumer</v>
      </c>
      <c r="H1589" t="s">
        <v>19</v>
      </c>
      <c r="I1589" t="s">
        <v>200</v>
      </c>
      <c r="J1589" t="s">
        <v>201</v>
      </c>
      <c r="K1589">
        <v>10024</v>
      </c>
      <c r="L1589" t="s">
        <v>104</v>
      </c>
      <c r="M1589" t="s">
        <v>3157</v>
      </c>
      <c r="N1589" s="4" t="str">
        <f>VLOOKUP(M1589,Table3[#All],2)</f>
        <v>Office Supplies</v>
      </c>
      <c r="O1589" s="4" t="str">
        <f>VLOOKUP(M1589,Table3[#All],3)</f>
        <v>Fasteners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3">
      <c r="A1590">
        <v>1589</v>
      </c>
      <c r="B1590" t="s">
        <v>3155</v>
      </c>
      <c r="C1590" s="1">
        <v>42255</v>
      </c>
      <c r="D1590" s="1">
        <v>42346</v>
      </c>
      <c r="E1590" t="s">
        <v>135</v>
      </c>
      <c r="F1590" t="s">
        <v>1659</v>
      </c>
      <c r="G1590" s="4" t="str">
        <f>VLOOKUP(F1590,Table2[#All],3)</f>
        <v>Consumer</v>
      </c>
      <c r="H1590" t="s">
        <v>19</v>
      </c>
      <c r="I1590" t="s">
        <v>200</v>
      </c>
      <c r="J1590" t="s">
        <v>201</v>
      </c>
      <c r="K1590">
        <v>10024</v>
      </c>
      <c r="L1590" t="s">
        <v>104</v>
      </c>
      <c r="M1590" t="s">
        <v>1127</v>
      </c>
      <c r="N1590" s="4" t="str">
        <f>VLOOKUP(M1590,Table3[#All],2)</f>
        <v>Technology</v>
      </c>
      <c r="O1590" s="4" t="str">
        <f>VLOOKUP(M1590,Table3[#All],3)</f>
        <v>Accessories</v>
      </c>
      <c r="P1590">
        <v>247.8</v>
      </c>
      <c r="Q1590">
        <v>4</v>
      </c>
      <c r="R1590">
        <v>0</v>
      </c>
      <c r="S1590">
        <v>34.692</v>
      </c>
    </row>
    <row r="1591" spans="1:19" x14ac:dyDescent="0.3">
      <c r="A1591">
        <v>1590</v>
      </c>
      <c r="B1591" t="s">
        <v>3158</v>
      </c>
      <c r="C1591" s="1">
        <v>42709</v>
      </c>
      <c r="D1591" t="s">
        <v>2771</v>
      </c>
      <c r="E1591" t="s">
        <v>34</v>
      </c>
      <c r="F1591" t="s">
        <v>3159</v>
      </c>
      <c r="G1591" s="4" t="str">
        <f>VLOOKUP(F1591,Table2[#All],3)</f>
        <v>Corporate</v>
      </c>
      <c r="H1591" t="s">
        <v>19</v>
      </c>
      <c r="I1591" t="s">
        <v>2237</v>
      </c>
      <c r="J1591" t="s">
        <v>237</v>
      </c>
      <c r="K1591">
        <v>23464</v>
      </c>
      <c r="L1591" t="s">
        <v>22</v>
      </c>
      <c r="M1591" t="s">
        <v>1288</v>
      </c>
      <c r="N1591" s="4" t="str">
        <f>VLOOKUP(M1591,Table3[#All],2)</f>
        <v>Office Supplies</v>
      </c>
      <c r="O1591" s="4" t="str">
        <f>VLOOKUP(M1591,Table3[#All],3)</f>
        <v>Art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3">
      <c r="A1592">
        <v>1591</v>
      </c>
      <c r="B1592" t="s">
        <v>3160</v>
      </c>
      <c r="C1592" t="s">
        <v>1113</v>
      </c>
      <c r="D1592" t="s">
        <v>2860</v>
      </c>
      <c r="E1592" t="s">
        <v>34</v>
      </c>
      <c r="F1592" t="s">
        <v>3161</v>
      </c>
      <c r="G1592" s="4" t="str">
        <f>VLOOKUP(F1592,Table2[#All],3)</f>
        <v>Corporate</v>
      </c>
      <c r="H1592" t="s">
        <v>19</v>
      </c>
      <c r="I1592" t="s">
        <v>3162</v>
      </c>
      <c r="J1592" t="s">
        <v>67</v>
      </c>
      <c r="K1592">
        <v>76051</v>
      </c>
      <c r="L1592" t="s">
        <v>68</v>
      </c>
      <c r="M1592" t="s">
        <v>3163</v>
      </c>
      <c r="N1592" s="4" t="str">
        <f>VLOOKUP(M1592,Table3[#All],2)</f>
        <v>Office Supplies</v>
      </c>
      <c r="O1592" s="4" t="str">
        <f>VLOOKUP(M1592,Table3[#All],3)</f>
        <v>Art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3">
      <c r="A1593">
        <v>1592</v>
      </c>
      <c r="B1593" t="s">
        <v>3160</v>
      </c>
      <c r="C1593" t="s">
        <v>1113</v>
      </c>
      <c r="D1593" t="s">
        <v>2860</v>
      </c>
      <c r="E1593" t="s">
        <v>34</v>
      </c>
      <c r="F1593" t="s">
        <v>3161</v>
      </c>
      <c r="G1593" s="4" t="str">
        <f>VLOOKUP(F1593,Table2[#All],3)</f>
        <v>Corporate</v>
      </c>
      <c r="H1593" t="s">
        <v>19</v>
      </c>
      <c r="I1593" t="s">
        <v>3162</v>
      </c>
      <c r="J1593" t="s">
        <v>67</v>
      </c>
      <c r="K1593">
        <v>76051</v>
      </c>
      <c r="L1593" t="s">
        <v>68</v>
      </c>
      <c r="M1593" t="s">
        <v>429</v>
      </c>
      <c r="N1593" s="4" t="str">
        <f>VLOOKUP(M1593,Table3[#All],2)</f>
        <v>Office Supplies</v>
      </c>
      <c r="O1593" s="4" t="str">
        <f>VLOOKUP(M1593,Table3[#All],3)</f>
        <v>Fasteners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3">
      <c r="A1594">
        <v>1593</v>
      </c>
      <c r="B1594" t="s">
        <v>3164</v>
      </c>
      <c r="C1594" t="s">
        <v>3165</v>
      </c>
      <c r="D1594" t="s">
        <v>3166</v>
      </c>
      <c r="E1594" t="s">
        <v>17</v>
      </c>
      <c r="F1594" t="s">
        <v>3167</v>
      </c>
      <c r="G1594" s="4" t="str">
        <f>VLOOKUP(F1594,Table2[#All],3)</f>
        <v>Consumer</v>
      </c>
      <c r="H1594" t="s">
        <v>19</v>
      </c>
      <c r="I1594" t="s">
        <v>2266</v>
      </c>
      <c r="J1594" t="s">
        <v>60</v>
      </c>
      <c r="K1594">
        <v>98502</v>
      </c>
      <c r="L1594" t="s">
        <v>30</v>
      </c>
      <c r="M1594" t="s">
        <v>3168</v>
      </c>
      <c r="N1594" s="4" t="str">
        <f>VLOOKUP(M1594,Table3[#All],2)</f>
        <v>Technology</v>
      </c>
      <c r="O1594" s="4" t="str">
        <f>VLOOKUP(M1594,Table3[#All],3)</f>
        <v>Phones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3">
      <c r="A1595">
        <v>1594</v>
      </c>
      <c r="B1595" t="s">
        <v>3169</v>
      </c>
      <c r="C1595" t="s">
        <v>3170</v>
      </c>
      <c r="D1595" t="s">
        <v>3170</v>
      </c>
      <c r="E1595" t="s">
        <v>952</v>
      </c>
      <c r="F1595" t="s">
        <v>1417</v>
      </c>
      <c r="G1595" s="4" t="str">
        <f>VLOOKUP(F1595,Table2[#All],3)</f>
        <v>Consumer</v>
      </c>
      <c r="H1595" t="s">
        <v>19</v>
      </c>
      <c r="I1595" t="s">
        <v>28</v>
      </c>
      <c r="J1595" t="s">
        <v>29</v>
      </c>
      <c r="K1595">
        <v>90032</v>
      </c>
      <c r="L1595" t="s">
        <v>30</v>
      </c>
      <c r="M1595" t="s">
        <v>3171</v>
      </c>
      <c r="N1595" s="4" t="str">
        <f>VLOOKUP(M1595,Table3[#All],2)</f>
        <v>Office Supplies</v>
      </c>
      <c r="O1595" s="4" t="str">
        <f>VLOOKUP(M1595,Table3[#All],3)</f>
        <v>Paper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3">
      <c r="A1596">
        <v>1595</v>
      </c>
      <c r="B1596" t="s">
        <v>3172</v>
      </c>
      <c r="C1596" t="s">
        <v>3173</v>
      </c>
      <c r="D1596" t="s">
        <v>3174</v>
      </c>
      <c r="E1596" t="s">
        <v>135</v>
      </c>
      <c r="F1596" t="s">
        <v>3175</v>
      </c>
      <c r="G1596" s="4" t="str">
        <f>VLOOKUP(F1596,Table2[#All],3)</f>
        <v>Home Office</v>
      </c>
      <c r="H1596" t="s">
        <v>19</v>
      </c>
      <c r="I1596" t="s">
        <v>1021</v>
      </c>
      <c r="J1596" t="s">
        <v>152</v>
      </c>
      <c r="K1596">
        <v>61604</v>
      </c>
      <c r="L1596" t="s">
        <v>68</v>
      </c>
      <c r="M1596" t="s">
        <v>3176</v>
      </c>
      <c r="N1596" s="4" t="str">
        <f>VLOOKUP(M1596,Table3[#All],2)</f>
        <v>Furniture</v>
      </c>
      <c r="O1596" s="4" t="str">
        <f>VLOOKUP(M1596,Table3[#All],3)</f>
        <v>Bookcases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3">
      <c r="A1597">
        <v>1596</v>
      </c>
      <c r="B1597" t="s">
        <v>3177</v>
      </c>
      <c r="C1597" s="1">
        <v>42952</v>
      </c>
      <c r="D1597" s="1">
        <v>43074</v>
      </c>
      <c r="E1597" t="s">
        <v>34</v>
      </c>
      <c r="F1597" t="s">
        <v>1261</v>
      </c>
      <c r="G1597" s="4" t="str">
        <f>VLOOKUP(F1597,Table2[#All],3)</f>
        <v>Consumer</v>
      </c>
      <c r="H1597" t="s">
        <v>19</v>
      </c>
      <c r="I1597" t="s">
        <v>377</v>
      </c>
      <c r="J1597" t="s">
        <v>378</v>
      </c>
      <c r="K1597">
        <v>43229</v>
      </c>
      <c r="L1597" t="s">
        <v>104</v>
      </c>
      <c r="M1597" t="s">
        <v>2568</v>
      </c>
      <c r="N1597" s="4" t="str">
        <f>VLOOKUP(M1597,Table3[#All],2)</f>
        <v>Furniture</v>
      </c>
      <c r="O1597" s="4" t="str">
        <f>VLOOKUP(M1597,Table3[#All],3)</f>
        <v>Chairs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3">
      <c r="A1598">
        <v>1597</v>
      </c>
      <c r="B1598" t="s">
        <v>3178</v>
      </c>
      <c r="C1598" t="s">
        <v>2333</v>
      </c>
      <c r="D1598" t="s">
        <v>2756</v>
      </c>
      <c r="E1598" t="s">
        <v>135</v>
      </c>
      <c r="F1598" t="s">
        <v>1274</v>
      </c>
      <c r="G1598" s="4" t="str">
        <f>VLOOKUP(F1598,Table2[#All],3)</f>
        <v>Corporate</v>
      </c>
      <c r="H1598" t="s">
        <v>19</v>
      </c>
      <c r="I1598" t="s">
        <v>200</v>
      </c>
      <c r="J1598" t="s">
        <v>201</v>
      </c>
      <c r="K1598">
        <v>10011</v>
      </c>
      <c r="L1598" t="s">
        <v>104</v>
      </c>
      <c r="M1598" t="s">
        <v>1295</v>
      </c>
      <c r="N1598" s="4" t="str">
        <f>VLOOKUP(M1598,Table3[#All],2)</f>
        <v>Furniture</v>
      </c>
      <c r="O1598" s="4" t="str">
        <f>VLOOKUP(M1598,Table3[#All],3)</f>
        <v>Furnishings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3">
      <c r="A1599">
        <v>1598</v>
      </c>
      <c r="B1599" t="s">
        <v>3179</v>
      </c>
      <c r="C1599" t="s">
        <v>814</v>
      </c>
      <c r="D1599" t="s">
        <v>2317</v>
      </c>
      <c r="E1599" t="s">
        <v>17</v>
      </c>
      <c r="F1599" t="s">
        <v>3108</v>
      </c>
      <c r="G1599" s="4" t="str">
        <f>VLOOKUP(F1599,Table2[#All],3)</f>
        <v>Consumer</v>
      </c>
      <c r="H1599" t="s">
        <v>19</v>
      </c>
      <c r="I1599" t="s">
        <v>3180</v>
      </c>
      <c r="J1599" t="s">
        <v>67</v>
      </c>
      <c r="K1599">
        <v>75007</v>
      </c>
      <c r="L1599" t="s">
        <v>68</v>
      </c>
      <c r="M1599" t="s">
        <v>3181</v>
      </c>
      <c r="N1599" s="4" t="str">
        <f>VLOOKUP(M1599,Table3[#All],2)</f>
        <v>Office Supplies</v>
      </c>
      <c r="O1599" s="4" t="str">
        <f>VLOOKUP(M1599,Table3[#All],3)</f>
        <v>Paper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3">
      <c r="A1600">
        <v>1599</v>
      </c>
      <c r="B1600" t="s">
        <v>3179</v>
      </c>
      <c r="C1600" t="s">
        <v>814</v>
      </c>
      <c r="D1600" t="s">
        <v>2317</v>
      </c>
      <c r="E1600" t="s">
        <v>17</v>
      </c>
      <c r="F1600" t="s">
        <v>3108</v>
      </c>
      <c r="G1600" s="4" t="str">
        <f>VLOOKUP(F1600,Table2[#All],3)</f>
        <v>Consumer</v>
      </c>
      <c r="H1600" t="s">
        <v>19</v>
      </c>
      <c r="I1600" t="s">
        <v>3180</v>
      </c>
      <c r="J1600" t="s">
        <v>67</v>
      </c>
      <c r="K1600">
        <v>75007</v>
      </c>
      <c r="L1600" t="s">
        <v>68</v>
      </c>
      <c r="M1600" t="s">
        <v>3182</v>
      </c>
      <c r="N1600" s="4" t="str">
        <f>VLOOKUP(M1600,Table3[#All],2)</f>
        <v>Office Supplies</v>
      </c>
      <c r="O1600" s="4" t="str">
        <f>VLOOKUP(M1600,Table3[#All],3)</f>
        <v>Supplies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3">
      <c r="A1601">
        <v>1600</v>
      </c>
      <c r="B1601" t="s">
        <v>3179</v>
      </c>
      <c r="C1601" t="s">
        <v>814</v>
      </c>
      <c r="D1601" t="s">
        <v>2317</v>
      </c>
      <c r="E1601" t="s">
        <v>17</v>
      </c>
      <c r="F1601" t="s">
        <v>3108</v>
      </c>
      <c r="G1601" s="4" t="str">
        <f>VLOOKUP(F1601,Table2[#All],3)</f>
        <v>Consumer</v>
      </c>
      <c r="H1601" t="s">
        <v>19</v>
      </c>
      <c r="I1601" t="s">
        <v>3180</v>
      </c>
      <c r="J1601" t="s">
        <v>67</v>
      </c>
      <c r="K1601">
        <v>75007</v>
      </c>
      <c r="L1601" t="s">
        <v>68</v>
      </c>
      <c r="M1601" t="s">
        <v>854</v>
      </c>
      <c r="N1601" s="4" t="str">
        <f>VLOOKUP(M1601,Table3[#All],2)</f>
        <v>Office Supplies</v>
      </c>
      <c r="O1601" s="4" t="str">
        <f>VLOOKUP(M1601,Table3[#All],3)</f>
        <v>Art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3">
      <c r="A1602">
        <v>1601</v>
      </c>
      <c r="B1602" t="s">
        <v>3179</v>
      </c>
      <c r="C1602" t="s">
        <v>814</v>
      </c>
      <c r="D1602" t="s">
        <v>2317</v>
      </c>
      <c r="E1602" t="s">
        <v>17</v>
      </c>
      <c r="F1602" t="s">
        <v>3108</v>
      </c>
      <c r="G1602" s="4" t="str">
        <f>VLOOKUP(F1602,Table2[#All],3)</f>
        <v>Consumer</v>
      </c>
      <c r="H1602" t="s">
        <v>19</v>
      </c>
      <c r="I1602" t="s">
        <v>3180</v>
      </c>
      <c r="J1602" t="s">
        <v>67</v>
      </c>
      <c r="K1602">
        <v>75007</v>
      </c>
      <c r="L1602" t="s">
        <v>68</v>
      </c>
      <c r="M1602" t="s">
        <v>874</v>
      </c>
      <c r="N1602" s="4" t="str">
        <f>VLOOKUP(M1602,Table3[#All],2)</f>
        <v>Furniture</v>
      </c>
      <c r="O1602" s="4" t="str">
        <f>VLOOKUP(M1602,Table3[#All],3)</f>
        <v>Furnishings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3">
      <c r="A1603">
        <v>1602</v>
      </c>
      <c r="B1603" t="s">
        <v>3183</v>
      </c>
      <c r="C1603" s="1">
        <v>42587</v>
      </c>
      <c r="D1603" t="s">
        <v>3184</v>
      </c>
      <c r="E1603" t="s">
        <v>17</v>
      </c>
      <c r="F1603" t="s">
        <v>2070</v>
      </c>
      <c r="G1603" s="4" t="str">
        <f>VLOOKUP(F1603,Table2[#All],3)</f>
        <v>Corporate</v>
      </c>
      <c r="H1603" t="s">
        <v>19</v>
      </c>
      <c r="I1603" t="s">
        <v>183</v>
      </c>
      <c r="J1603" t="s">
        <v>184</v>
      </c>
      <c r="K1603">
        <v>19901</v>
      </c>
      <c r="L1603" t="s">
        <v>104</v>
      </c>
      <c r="M1603" t="s">
        <v>3185</v>
      </c>
      <c r="N1603" s="4" t="str">
        <f>VLOOKUP(M1603,Table3[#All],2)</f>
        <v>Furniture</v>
      </c>
      <c r="O1603" s="4" t="str">
        <f>VLOOKUP(M1603,Table3[#All],3)</f>
        <v>Furnishings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3">
      <c r="A1604">
        <v>1603</v>
      </c>
      <c r="B1604" t="s">
        <v>3186</v>
      </c>
      <c r="C1604" s="1">
        <v>42686</v>
      </c>
      <c r="D1604" t="s">
        <v>198</v>
      </c>
      <c r="E1604" t="s">
        <v>34</v>
      </c>
      <c r="F1604" t="s">
        <v>1413</v>
      </c>
      <c r="G1604" s="4" t="str">
        <f>VLOOKUP(F1604,Table2[#All],3)</f>
        <v>Consumer</v>
      </c>
      <c r="H1604" t="s">
        <v>19</v>
      </c>
      <c r="I1604" t="s">
        <v>2845</v>
      </c>
      <c r="J1604" t="s">
        <v>253</v>
      </c>
      <c r="K1604">
        <v>37167</v>
      </c>
      <c r="L1604" t="s">
        <v>22</v>
      </c>
      <c r="M1604" t="s">
        <v>3187</v>
      </c>
      <c r="N1604" s="4" t="str">
        <f>VLOOKUP(M1604,Table3[#All],2)</f>
        <v>Office Supplies</v>
      </c>
      <c r="O1604" s="4" t="str">
        <f>VLOOKUP(M1604,Table3[#All],3)</f>
        <v>Art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3">
      <c r="A1605">
        <v>1604</v>
      </c>
      <c r="B1605" t="s">
        <v>3188</v>
      </c>
      <c r="C1605" t="s">
        <v>2026</v>
      </c>
      <c r="D1605" s="1">
        <v>42837</v>
      </c>
      <c r="E1605" t="s">
        <v>34</v>
      </c>
      <c r="F1605" t="s">
        <v>1553</v>
      </c>
      <c r="G1605" s="4" t="str">
        <f>VLOOKUP(F1605,Table2[#All],3)</f>
        <v>Consumer</v>
      </c>
      <c r="H1605" t="s">
        <v>19</v>
      </c>
      <c r="I1605" t="s">
        <v>454</v>
      </c>
      <c r="J1605" t="s">
        <v>184</v>
      </c>
      <c r="K1605">
        <v>19711</v>
      </c>
      <c r="L1605" t="s">
        <v>104</v>
      </c>
      <c r="M1605" t="s">
        <v>3189</v>
      </c>
      <c r="N1605" s="4" t="str">
        <f>VLOOKUP(M1605,Table3[#All],2)</f>
        <v>Office Supplies</v>
      </c>
      <c r="O1605" s="4" t="str">
        <f>VLOOKUP(M1605,Table3[#All],3)</f>
        <v>Art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3">
      <c r="A1606">
        <v>1605</v>
      </c>
      <c r="B1606" t="s">
        <v>3190</v>
      </c>
      <c r="C1606" t="s">
        <v>2860</v>
      </c>
      <c r="D1606" t="s">
        <v>2541</v>
      </c>
      <c r="E1606" t="s">
        <v>17</v>
      </c>
      <c r="F1606" t="s">
        <v>779</v>
      </c>
      <c r="G1606" s="4" t="str">
        <f>VLOOKUP(F1606,Table2[#All],3)</f>
        <v>Consumer</v>
      </c>
      <c r="H1606" t="s">
        <v>19</v>
      </c>
      <c r="I1606" t="s">
        <v>28</v>
      </c>
      <c r="J1606" t="s">
        <v>29</v>
      </c>
      <c r="K1606">
        <v>90049</v>
      </c>
      <c r="L1606" t="s">
        <v>30</v>
      </c>
      <c r="M1606" t="s">
        <v>2508</v>
      </c>
      <c r="N1606" s="4" t="str">
        <f>VLOOKUP(M1606,Table3[#All],2)</f>
        <v>Technology</v>
      </c>
      <c r="O1606" s="4" t="str">
        <f>VLOOKUP(M1606,Table3[#All],3)</f>
        <v>Phones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3">
      <c r="A1607">
        <v>1606</v>
      </c>
      <c r="B1607" t="s">
        <v>3190</v>
      </c>
      <c r="C1607" t="s">
        <v>2860</v>
      </c>
      <c r="D1607" t="s">
        <v>2541</v>
      </c>
      <c r="E1607" t="s">
        <v>17</v>
      </c>
      <c r="F1607" t="s">
        <v>779</v>
      </c>
      <c r="G1607" s="4" t="str">
        <f>VLOOKUP(F1607,Table2[#All],3)</f>
        <v>Consumer</v>
      </c>
      <c r="H1607" t="s">
        <v>19</v>
      </c>
      <c r="I1607" t="s">
        <v>28</v>
      </c>
      <c r="J1607" t="s">
        <v>29</v>
      </c>
      <c r="K1607">
        <v>90049</v>
      </c>
      <c r="L1607" t="s">
        <v>30</v>
      </c>
      <c r="M1607" t="s">
        <v>3191</v>
      </c>
      <c r="N1607" s="4" t="str">
        <f>VLOOKUP(M1607,Table3[#All],2)</f>
        <v>Office Supplies</v>
      </c>
      <c r="O1607" s="4" t="str">
        <f>VLOOKUP(M1607,Table3[#All],3)</f>
        <v>Art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3">
      <c r="A1608">
        <v>1607</v>
      </c>
      <c r="B1608" t="s">
        <v>3190</v>
      </c>
      <c r="C1608" t="s">
        <v>2860</v>
      </c>
      <c r="D1608" t="s">
        <v>2541</v>
      </c>
      <c r="E1608" t="s">
        <v>17</v>
      </c>
      <c r="F1608" t="s">
        <v>779</v>
      </c>
      <c r="G1608" s="4" t="str">
        <f>VLOOKUP(F1608,Table2[#All],3)</f>
        <v>Consumer</v>
      </c>
      <c r="H1608" t="s">
        <v>19</v>
      </c>
      <c r="I1608" t="s">
        <v>28</v>
      </c>
      <c r="J1608" t="s">
        <v>29</v>
      </c>
      <c r="K1608">
        <v>90049</v>
      </c>
      <c r="L1608" t="s">
        <v>30</v>
      </c>
      <c r="M1608" t="s">
        <v>3192</v>
      </c>
      <c r="N1608" s="4" t="str">
        <f>VLOOKUP(M1608,Table3[#All],2)</f>
        <v>Office Supplies</v>
      </c>
      <c r="O1608" s="4" t="str">
        <f>VLOOKUP(M1608,Table3[#All],3)</f>
        <v>Art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3">
      <c r="A1609">
        <v>1608</v>
      </c>
      <c r="B1609" t="s">
        <v>3190</v>
      </c>
      <c r="C1609" t="s">
        <v>2860</v>
      </c>
      <c r="D1609" t="s">
        <v>2541</v>
      </c>
      <c r="E1609" t="s">
        <v>17</v>
      </c>
      <c r="F1609" t="s">
        <v>779</v>
      </c>
      <c r="G1609" s="4" t="str">
        <f>VLOOKUP(F1609,Table2[#All],3)</f>
        <v>Consumer</v>
      </c>
      <c r="H1609" t="s">
        <v>19</v>
      </c>
      <c r="I1609" t="s">
        <v>28</v>
      </c>
      <c r="J1609" t="s">
        <v>29</v>
      </c>
      <c r="K1609">
        <v>90049</v>
      </c>
      <c r="L1609" t="s">
        <v>30</v>
      </c>
      <c r="M1609" t="s">
        <v>1012</v>
      </c>
      <c r="N1609" s="4" t="str">
        <f>VLOOKUP(M1609,Table3[#All],2)</f>
        <v>Office Supplies</v>
      </c>
      <c r="O1609" s="4" t="str">
        <f>VLOOKUP(M1609,Table3[#All],3)</f>
        <v>Binders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3">
      <c r="A1610">
        <v>1609</v>
      </c>
      <c r="B1610" t="s">
        <v>3190</v>
      </c>
      <c r="C1610" t="s">
        <v>2860</v>
      </c>
      <c r="D1610" t="s">
        <v>2541</v>
      </c>
      <c r="E1610" t="s">
        <v>17</v>
      </c>
      <c r="F1610" t="s">
        <v>779</v>
      </c>
      <c r="G1610" s="4" t="str">
        <f>VLOOKUP(F1610,Table2[#All],3)</f>
        <v>Consumer</v>
      </c>
      <c r="H1610" t="s">
        <v>19</v>
      </c>
      <c r="I1610" t="s">
        <v>28</v>
      </c>
      <c r="J1610" t="s">
        <v>29</v>
      </c>
      <c r="K1610">
        <v>90049</v>
      </c>
      <c r="L1610" t="s">
        <v>30</v>
      </c>
      <c r="M1610" t="s">
        <v>419</v>
      </c>
      <c r="N1610" s="4" t="str">
        <f>VLOOKUP(M1610,Table3[#All],2)</f>
        <v>Office Supplies</v>
      </c>
      <c r="O1610" s="4" t="str">
        <f>VLOOKUP(M1610,Table3[#All],3)</f>
        <v>Paper</v>
      </c>
      <c r="P1610">
        <v>22.72</v>
      </c>
      <c r="Q1610">
        <v>4</v>
      </c>
      <c r="R1610">
        <v>0</v>
      </c>
      <c r="S1610">
        <v>10.224</v>
      </c>
    </row>
    <row r="1611" spans="1:19" x14ac:dyDescent="0.3">
      <c r="A1611">
        <v>1610</v>
      </c>
      <c r="B1611" t="s">
        <v>3190</v>
      </c>
      <c r="C1611" t="s">
        <v>2860</v>
      </c>
      <c r="D1611" t="s">
        <v>2541</v>
      </c>
      <c r="E1611" t="s">
        <v>17</v>
      </c>
      <c r="F1611" t="s">
        <v>779</v>
      </c>
      <c r="G1611" s="4" t="str">
        <f>VLOOKUP(F1611,Table2[#All],3)</f>
        <v>Consumer</v>
      </c>
      <c r="H1611" t="s">
        <v>19</v>
      </c>
      <c r="I1611" t="s">
        <v>28</v>
      </c>
      <c r="J1611" t="s">
        <v>29</v>
      </c>
      <c r="K1611">
        <v>90049</v>
      </c>
      <c r="L1611" t="s">
        <v>30</v>
      </c>
      <c r="M1611" t="s">
        <v>3193</v>
      </c>
      <c r="N1611" s="4" t="str">
        <f>VLOOKUP(M1611,Table3[#All],2)</f>
        <v>Office Supplies</v>
      </c>
      <c r="O1611" s="4" t="str">
        <f>VLOOKUP(M1611,Table3[#All],3)</f>
        <v>Binders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3">
      <c r="A1612">
        <v>1611</v>
      </c>
      <c r="B1612" t="s">
        <v>3194</v>
      </c>
      <c r="C1612" t="s">
        <v>3195</v>
      </c>
      <c r="D1612" t="s">
        <v>2748</v>
      </c>
      <c r="E1612" t="s">
        <v>34</v>
      </c>
      <c r="F1612" t="s">
        <v>3196</v>
      </c>
      <c r="G1612" s="4" t="str">
        <f>VLOOKUP(F1612,Table2[#All],3)</f>
        <v>Corporate</v>
      </c>
      <c r="H1612" t="s">
        <v>19</v>
      </c>
      <c r="I1612" t="s">
        <v>28</v>
      </c>
      <c r="J1612" t="s">
        <v>29</v>
      </c>
      <c r="K1612">
        <v>90008</v>
      </c>
      <c r="L1612" t="s">
        <v>30</v>
      </c>
      <c r="M1612" t="s">
        <v>3176</v>
      </c>
      <c r="N1612" s="4" t="str">
        <f>VLOOKUP(M1612,Table3[#All],2)</f>
        <v>Furniture</v>
      </c>
      <c r="O1612" s="4" t="str">
        <f>VLOOKUP(M1612,Table3[#All],3)</f>
        <v>Bookcases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3">
      <c r="A1613">
        <v>1612</v>
      </c>
      <c r="B1613" t="s">
        <v>3194</v>
      </c>
      <c r="C1613" t="s">
        <v>3195</v>
      </c>
      <c r="D1613" t="s">
        <v>2748</v>
      </c>
      <c r="E1613" t="s">
        <v>34</v>
      </c>
      <c r="F1613" t="s">
        <v>3196</v>
      </c>
      <c r="G1613" s="4" t="str">
        <f>VLOOKUP(F1613,Table2[#All],3)</f>
        <v>Corporate</v>
      </c>
      <c r="H1613" t="s">
        <v>19</v>
      </c>
      <c r="I1613" t="s">
        <v>28</v>
      </c>
      <c r="J1613" t="s">
        <v>29</v>
      </c>
      <c r="K1613">
        <v>90008</v>
      </c>
      <c r="L1613" t="s">
        <v>30</v>
      </c>
      <c r="M1613" t="s">
        <v>3197</v>
      </c>
      <c r="N1613" s="4" t="str">
        <f>VLOOKUP(M1613,Table3[#All],2)</f>
        <v>Technology</v>
      </c>
      <c r="O1613" s="4" t="str">
        <f>VLOOKUP(M1613,Table3[#All],3)</f>
        <v>Phones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3">
      <c r="A1614">
        <v>1613</v>
      </c>
      <c r="B1614" t="s">
        <v>3194</v>
      </c>
      <c r="C1614" t="s">
        <v>3195</v>
      </c>
      <c r="D1614" t="s">
        <v>2748</v>
      </c>
      <c r="E1614" t="s">
        <v>34</v>
      </c>
      <c r="F1614" t="s">
        <v>3196</v>
      </c>
      <c r="G1614" s="4" t="str">
        <f>VLOOKUP(F1614,Table2[#All],3)</f>
        <v>Corporate</v>
      </c>
      <c r="H1614" t="s">
        <v>19</v>
      </c>
      <c r="I1614" t="s">
        <v>28</v>
      </c>
      <c r="J1614" t="s">
        <v>29</v>
      </c>
      <c r="K1614">
        <v>90008</v>
      </c>
      <c r="L1614" t="s">
        <v>30</v>
      </c>
      <c r="M1614" t="s">
        <v>233</v>
      </c>
      <c r="N1614" s="4" t="str">
        <f>VLOOKUP(M1614,Table3[#All],2)</f>
        <v>Technology</v>
      </c>
      <c r="O1614" s="4" t="str">
        <f>VLOOKUP(M1614,Table3[#All],3)</f>
        <v>Phones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3">
      <c r="A1615">
        <v>1614</v>
      </c>
      <c r="B1615" t="s">
        <v>3198</v>
      </c>
      <c r="C1615" t="s">
        <v>611</v>
      </c>
      <c r="D1615" t="s">
        <v>364</v>
      </c>
      <c r="E1615" t="s">
        <v>34</v>
      </c>
      <c r="F1615" t="s">
        <v>2850</v>
      </c>
      <c r="G1615" s="4" t="str">
        <f>VLOOKUP(F1615,Table2[#All],3)</f>
        <v>Corporate</v>
      </c>
      <c r="H1615" t="s">
        <v>19</v>
      </c>
      <c r="I1615" t="s">
        <v>2404</v>
      </c>
      <c r="J1615" t="s">
        <v>29</v>
      </c>
      <c r="K1615">
        <v>94601</v>
      </c>
      <c r="L1615" t="s">
        <v>30</v>
      </c>
      <c r="M1615" t="s">
        <v>1120</v>
      </c>
      <c r="N1615" s="4" t="str">
        <f>VLOOKUP(M1615,Table3[#All],2)</f>
        <v>Office Supplies</v>
      </c>
      <c r="O1615" s="4" t="str">
        <f>VLOOKUP(M1615,Table3[#All],3)</f>
        <v>Storage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3">
      <c r="A1616">
        <v>1615</v>
      </c>
      <c r="B1616" t="s">
        <v>3199</v>
      </c>
      <c r="C1616" t="s">
        <v>2952</v>
      </c>
      <c r="D1616" t="s">
        <v>3200</v>
      </c>
      <c r="E1616" t="s">
        <v>34</v>
      </c>
      <c r="F1616" t="s">
        <v>3053</v>
      </c>
      <c r="G1616" s="4" t="str">
        <f>VLOOKUP(F1616,Table2[#All],3)</f>
        <v>Home Office</v>
      </c>
      <c r="H1616" t="s">
        <v>19</v>
      </c>
      <c r="I1616" t="s">
        <v>102</v>
      </c>
      <c r="J1616" t="s">
        <v>103</v>
      </c>
      <c r="K1616">
        <v>19143</v>
      </c>
      <c r="L1616" t="s">
        <v>104</v>
      </c>
      <c r="M1616" t="s">
        <v>3201</v>
      </c>
      <c r="N1616" s="4" t="str">
        <f>VLOOKUP(M1616,Table3[#All],2)</f>
        <v>Technology</v>
      </c>
      <c r="O1616" s="4" t="str">
        <f>VLOOKUP(M1616,Table3[#All],3)</f>
        <v>Accessories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3">
      <c r="A1617">
        <v>1616</v>
      </c>
      <c r="B1617" t="s">
        <v>3202</v>
      </c>
      <c r="C1617" s="1">
        <v>42285</v>
      </c>
      <c r="D1617" t="s">
        <v>655</v>
      </c>
      <c r="E1617" t="s">
        <v>34</v>
      </c>
      <c r="F1617" t="s">
        <v>2842</v>
      </c>
      <c r="G1617" s="4" t="str">
        <f>VLOOKUP(F1617,Table2[#All],3)</f>
        <v>Home Office</v>
      </c>
      <c r="H1617" t="s">
        <v>19</v>
      </c>
      <c r="I1617" t="s">
        <v>168</v>
      </c>
      <c r="J1617" t="s">
        <v>169</v>
      </c>
      <c r="K1617">
        <v>55122</v>
      </c>
      <c r="L1617" t="s">
        <v>68</v>
      </c>
      <c r="M1617" t="s">
        <v>1570</v>
      </c>
      <c r="N1617" s="4" t="str">
        <f>VLOOKUP(M1617,Table3[#All],2)</f>
        <v>Office Supplies</v>
      </c>
      <c r="O1617" s="4" t="str">
        <f>VLOOKUP(M1617,Table3[#All],3)</f>
        <v>Labels</v>
      </c>
      <c r="P1617">
        <v>3.75</v>
      </c>
      <c r="Q1617">
        <v>1</v>
      </c>
      <c r="R1617">
        <v>0</v>
      </c>
      <c r="S1617">
        <v>1.8</v>
      </c>
    </row>
    <row r="1618" spans="1:19" x14ac:dyDescent="0.3">
      <c r="A1618">
        <v>1617</v>
      </c>
      <c r="B1618" t="s">
        <v>3202</v>
      </c>
      <c r="C1618" s="1">
        <v>42285</v>
      </c>
      <c r="D1618" t="s">
        <v>655</v>
      </c>
      <c r="E1618" t="s">
        <v>34</v>
      </c>
      <c r="F1618" t="s">
        <v>2842</v>
      </c>
      <c r="G1618" s="4" t="str">
        <f>VLOOKUP(F1618,Table2[#All],3)</f>
        <v>Home Office</v>
      </c>
      <c r="H1618" t="s">
        <v>19</v>
      </c>
      <c r="I1618" t="s">
        <v>168</v>
      </c>
      <c r="J1618" t="s">
        <v>169</v>
      </c>
      <c r="K1618">
        <v>55122</v>
      </c>
      <c r="L1618" t="s">
        <v>68</v>
      </c>
      <c r="M1618" t="s">
        <v>772</v>
      </c>
      <c r="N1618" s="4" t="str">
        <f>VLOOKUP(M1618,Table3[#All],2)</f>
        <v>Office Supplies</v>
      </c>
      <c r="O1618" s="4" t="str">
        <f>VLOOKUP(M1618,Table3[#All],3)</f>
        <v>Labels</v>
      </c>
      <c r="P1618">
        <v>41.4</v>
      </c>
      <c r="Q1618">
        <v>4</v>
      </c>
      <c r="R1618">
        <v>0</v>
      </c>
      <c r="S1618">
        <v>19.872</v>
      </c>
    </row>
    <row r="1619" spans="1:19" x14ac:dyDescent="0.3">
      <c r="A1619">
        <v>1618</v>
      </c>
      <c r="B1619" t="s">
        <v>3202</v>
      </c>
      <c r="C1619" s="1">
        <v>42285</v>
      </c>
      <c r="D1619" t="s">
        <v>655</v>
      </c>
      <c r="E1619" t="s">
        <v>34</v>
      </c>
      <c r="F1619" t="s">
        <v>2842</v>
      </c>
      <c r="G1619" s="4" t="str">
        <f>VLOOKUP(F1619,Table2[#All],3)</f>
        <v>Home Office</v>
      </c>
      <c r="H1619" t="s">
        <v>19</v>
      </c>
      <c r="I1619" t="s">
        <v>168</v>
      </c>
      <c r="J1619" t="s">
        <v>169</v>
      </c>
      <c r="K1619">
        <v>55122</v>
      </c>
      <c r="L1619" t="s">
        <v>68</v>
      </c>
      <c r="M1619" t="s">
        <v>3203</v>
      </c>
      <c r="N1619" s="4" t="str">
        <f>VLOOKUP(M1619,Table3[#All],2)</f>
        <v>Office Supplies</v>
      </c>
      <c r="O1619" s="4" t="str">
        <f>VLOOKUP(M1619,Table3[#All],3)</f>
        <v>Art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3">
      <c r="A1620">
        <v>1619</v>
      </c>
      <c r="B1620" t="s">
        <v>3204</v>
      </c>
      <c r="C1620" s="1">
        <v>42652</v>
      </c>
      <c r="D1620" t="s">
        <v>834</v>
      </c>
      <c r="E1620" t="s">
        <v>17</v>
      </c>
      <c r="F1620" t="s">
        <v>320</v>
      </c>
      <c r="G1620" s="4" t="str">
        <f>VLOOKUP(F1620,Table2[#All],3)</f>
        <v>Home Office</v>
      </c>
      <c r="H1620" t="s">
        <v>19</v>
      </c>
      <c r="I1620" t="s">
        <v>200</v>
      </c>
      <c r="J1620" t="s">
        <v>201</v>
      </c>
      <c r="K1620">
        <v>10011</v>
      </c>
      <c r="L1620" t="s">
        <v>104</v>
      </c>
      <c r="M1620" t="s">
        <v>3205</v>
      </c>
      <c r="N1620" s="4" t="str">
        <f>VLOOKUP(M1620,Table3[#All],2)</f>
        <v>Office Supplies</v>
      </c>
      <c r="O1620" s="4" t="str">
        <f>VLOOKUP(M1620,Table3[#All],3)</f>
        <v>Storage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3">
      <c r="A1621">
        <v>1620</v>
      </c>
      <c r="B1621" t="s">
        <v>3204</v>
      </c>
      <c r="C1621" s="1">
        <v>42652</v>
      </c>
      <c r="D1621" t="s">
        <v>834</v>
      </c>
      <c r="E1621" t="s">
        <v>17</v>
      </c>
      <c r="F1621" t="s">
        <v>320</v>
      </c>
      <c r="G1621" s="4" t="str">
        <f>VLOOKUP(F1621,Table2[#All],3)</f>
        <v>Home Office</v>
      </c>
      <c r="H1621" t="s">
        <v>19</v>
      </c>
      <c r="I1621" t="s">
        <v>200</v>
      </c>
      <c r="J1621" t="s">
        <v>201</v>
      </c>
      <c r="K1621">
        <v>10011</v>
      </c>
      <c r="L1621" t="s">
        <v>104</v>
      </c>
      <c r="M1621" t="s">
        <v>3206</v>
      </c>
      <c r="N1621" s="4" t="str">
        <f>VLOOKUP(M1621,Table3[#All],2)</f>
        <v>Office Supplies</v>
      </c>
      <c r="O1621" s="4" t="str">
        <f>VLOOKUP(M1621,Table3[#All],3)</f>
        <v>Paper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3">
      <c r="A1622">
        <v>1621</v>
      </c>
      <c r="B1622" t="s">
        <v>3207</v>
      </c>
      <c r="C1622" s="1">
        <v>42954</v>
      </c>
      <c r="D1622" t="s">
        <v>2200</v>
      </c>
      <c r="E1622" t="s">
        <v>34</v>
      </c>
      <c r="F1622" t="s">
        <v>3208</v>
      </c>
      <c r="G1622" s="4" t="str">
        <f>VLOOKUP(F1622,Table2[#All],3)</f>
        <v>Consumer</v>
      </c>
      <c r="H1622" t="s">
        <v>19</v>
      </c>
      <c r="I1622" t="s">
        <v>3209</v>
      </c>
      <c r="J1622" t="s">
        <v>60</v>
      </c>
      <c r="K1622">
        <v>98031</v>
      </c>
      <c r="L1622" t="s">
        <v>30</v>
      </c>
      <c r="M1622" t="s">
        <v>3210</v>
      </c>
      <c r="N1622" s="4" t="str">
        <f>VLOOKUP(M1622,Table3[#All],2)</f>
        <v>Furniture</v>
      </c>
      <c r="O1622" s="4" t="str">
        <f>VLOOKUP(M1622,Table3[#All],3)</f>
        <v>Furnishings</v>
      </c>
      <c r="P1622">
        <v>198.46</v>
      </c>
      <c r="Q1622">
        <v>2</v>
      </c>
      <c r="R1622">
        <v>0</v>
      </c>
      <c r="S1622">
        <v>99.23</v>
      </c>
    </row>
    <row r="1623" spans="1:19" x14ac:dyDescent="0.3">
      <c r="A1623">
        <v>1622</v>
      </c>
      <c r="B1623" t="s">
        <v>3207</v>
      </c>
      <c r="C1623" s="1">
        <v>42954</v>
      </c>
      <c r="D1623" t="s">
        <v>2200</v>
      </c>
      <c r="E1623" t="s">
        <v>34</v>
      </c>
      <c r="F1623" t="s">
        <v>3208</v>
      </c>
      <c r="G1623" s="4" t="str">
        <f>VLOOKUP(F1623,Table2[#All],3)</f>
        <v>Consumer</v>
      </c>
      <c r="H1623" t="s">
        <v>19</v>
      </c>
      <c r="I1623" t="s">
        <v>3209</v>
      </c>
      <c r="J1623" t="s">
        <v>60</v>
      </c>
      <c r="K1623">
        <v>98031</v>
      </c>
      <c r="L1623" t="s">
        <v>30</v>
      </c>
      <c r="M1623" t="s">
        <v>1456</v>
      </c>
      <c r="N1623" s="4" t="str">
        <f>VLOOKUP(M1623,Table3[#All],2)</f>
        <v>Office Supplies</v>
      </c>
      <c r="O1623" s="4" t="str">
        <f>VLOOKUP(M1623,Table3[#All],3)</f>
        <v>Labels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3">
      <c r="A1624">
        <v>1623</v>
      </c>
      <c r="B1624" t="s">
        <v>3207</v>
      </c>
      <c r="C1624" s="1">
        <v>42954</v>
      </c>
      <c r="D1624" t="s">
        <v>2200</v>
      </c>
      <c r="E1624" t="s">
        <v>34</v>
      </c>
      <c r="F1624" t="s">
        <v>3208</v>
      </c>
      <c r="G1624" s="4" t="str">
        <f>VLOOKUP(F1624,Table2[#All],3)</f>
        <v>Consumer</v>
      </c>
      <c r="H1624" t="s">
        <v>19</v>
      </c>
      <c r="I1624" t="s">
        <v>3209</v>
      </c>
      <c r="J1624" t="s">
        <v>60</v>
      </c>
      <c r="K1624">
        <v>98031</v>
      </c>
      <c r="L1624" t="s">
        <v>30</v>
      </c>
      <c r="M1624" t="s">
        <v>1425</v>
      </c>
      <c r="N1624" s="4" t="str">
        <f>VLOOKUP(M1624,Table3[#All],2)</f>
        <v>Office Supplies</v>
      </c>
      <c r="O1624" s="4" t="str">
        <f>VLOOKUP(M1624,Table3[#All],3)</f>
        <v>Binders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3">
      <c r="A1625">
        <v>1624</v>
      </c>
      <c r="B1625" t="s">
        <v>3207</v>
      </c>
      <c r="C1625" s="1">
        <v>42954</v>
      </c>
      <c r="D1625" t="s">
        <v>2200</v>
      </c>
      <c r="E1625" t="s">
        <v>34</v>
      </c>
      <c r="F1625" t="s">
        <v>3208</v>
      </c>
      <c r="G1625" s="4" t="str">
        <f>VLOOKUP(F1625,Table2[#All],3)</f>
        <v>Consumer</v>
      </c>
      <c r="H1625" t="s">
        <v>19</v>
      </c>
      <c r="I1625" t="s">
        <v>3209</v>
      </c>
      <c r="J1625" t="s">
        <v>60</v>
      </c>
      <c r="K1625">
        <v>98031</v>
      </c>
      <c r="L1625" t="s">
        <v>30</v>
      </c>
      <c r="M1625" t="s">
        <v>3211</v>
      </c>
      <c r="N1625" s="4" t="str">
        <f>VLOOKUP(M1625,Table3[#All],2)</f>
        <v>Technology</v>
      </c>
      <c r="O1625" s="4" t="str">
        <f>VLOOKUP(M1625,Table3[#All],3)</f>
        <v>Accessories</v>
      </c>
      <c r="P1625">
        <v>50</v>
      </c>
      <c r="Q1625">
        <v>2</v>
      </c>
      <c r="R1625">
        <v>0</v>
      </c>
      <c r="S1625">
        <v>10.5</v>
      </c>
    </row>
    <row r="1626" spans="1:19" x14ac:dyDescent="0.3">
      <c r="A1626">
        <v>1625</v>
      </c>
      <c r="B1626" t="s">
        <v>3212</v>
      </c>
      <c r="C1626" t="s">
        <v>538</v>
      </c>
      <c r="D1626" t="s">
        <v>646</v>
      </c>
      <c r="E1626" t="s">
        <v>34</v>
      </c>
      <c r="F1626" t="s">
        <v>3213</v>
      </c>
      <c r="G1626" s="4" t="str">
        <f>VLOOKUP(F1626,Table2[#All],3)</f>
        <v>Consumer</v>
      </c>
      <c r="H1626" t="s">
        <v>19</v>
      </c>
      <c r="I1626" t="s">
        <v>28</v>
      </c>
      <c r="J1626" t="s">
        <v>29</v>
      </c>
      <c r="K1626">
        <v>90049</v>
      </c>
      <c r="L1626" t="s">
        <v>30</v>
      </c>
      <c r="M1626" t="s">
        <v>2884</v>
      </c>
      <c r="N1626" s="4" t="str">
        <f>VLOOKUP(M1626,Table3[#All],2)</f>
        <v>Technology</v>
      </c>
      <c r="O1626" s="4" t="str">
        <f>VLOOKUP(M1626,Table3[#All],3)</f>
        <v>Phones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3">
      <c r="A1627">
        <v>1626</v>
      </c>
      <c r="B1627" t="s">
        <v>3212</v>
      </c>
      <c r="C1627" t="s">
        <v>538</v>
      </c>
      <c r="D1627" t="s">
        <v>646</v>
      </c>
      <c r="E1627" t="s">
        <v>34</v>
      </c>
      <c r="F1627" t="s">
        <v>3213</v>
      </c>
      <c r="G1627" s="4" t="str">
        <f>VLOOKUP(F1627,Table2[#All],3)</f>
        <v>Consumer</v>
      </c>
      <c r="H1627" t="s">
        <v>19</v>
      </c>
      <c r="I1627" t="s">
        <v>28</v>
      </c>
      <c r="J1627" t="s">
        <v>29</v>
      </c>
      <c r="K1627">
        <v>90049</v>
      </c>
      <c r="L1627" t="s">
        <v>30</v>
      </c>
      <c r="M1627" t="s">
        <v>2021</v>
      </c>
      <c r="N1627" s="4" t="str">
        <f>VLOOKUP(M1627,Table3[#All],2)</f>
        <v>Technology</v>
      </c>
      <c r="O1627" s="4" t="str">
        <f>VLOOKUP(M1627,Table3[#All],3)</f>
        <v>Accessories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3">
      <c r="A1628">
        <v>1627</v>
      </c>
      <c r="B1628" t="s">
        <v>3214</v>
      </c>
      <c r="C1628" t="s">
        <v>3215</v>
      </c>
      <c r="D1628" t="s">
        <v>63</v>
      </c>
      <c r="E1628" t="s">
        <v>34</v>
      </c>
      <c r="F1628" t="s">
        <v>1130</v>
      </c>
      <c r="G1628" s="4" t="str">
        <f>VLOOKUP(F1628,Table2[#All],3)</f>
        <v>Home Office</v>
      </c>
      <c r="H1628" t="s">
        <v>19</v>
      </c>
      <c r="I1628" t="s">
        <v>200</v>
      </c>
      <c r="J1628" t="s">
        <v>201</v>
      </c>
      <c r="K1628">
        <v>10011</v>
      </c>
      <c r="L1628" t="s">
        <v>104</v>
      </c>
      <c r="M1628" t="s">
        <v>1581</v>
      </c>
      <c r="N1628" s="4" t="str">
        <f>VLOOKUP(M1628,Table3[#All],2)</f>
        <v>Office Supplies</v>
      </c>
      <c r="O1628" s="4" t="str">
        <f>VLOOKUP(M1628,Table3[#All],3)</f>
        <v>Appliances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3">
      <c r="A1629">
        <v>1628</v>
      </c>
      <c r="B1629" t="s">
        <v>3216</v>
      </c>
      <c r="C1629" t="s">
        <v>2709</v>
      </c>
      <c r="D1629" t="s">
        <v>108</v>
      </c>
      <c r="E1629" t="s">
        <v>34</v>
      </c>
      <c r="F1629" t="s">
        <v>3217</v>
      </c>
      <c r="G1629" s="4" t="str">
        <f>VLOOKUP(F1629,Table2[#All],3)</f>
        <v>Consumer</v>
      </c>
      <c r="H1629" t="s">
        <v>19</v>
      </c>
      <c r="I1629" t="s">
        <v>3218</v>
      </c>
      <c r="J1629" t="s">
        <v>550</v>
      </c>
      <c r="K1629">
        <v>70506</v>
      </c>
      <c r="L1629" t="s">
        <v>22</v>
      </c>
      <c r="M1629" t="s">
        <v>2539</v>
      </c>
      <c r="N1629" s="4" t="str">
        <f>VLOOKUP(M1629,Table3[#All],2)</f>
        <v>Furniture</v>
      </c>
      <c r="O1629" s="4" t="str">
        <f>VLOOKUP(M1629,Table3[#All],3)</f>
        <v>Chairs</v>
      </c>
      <c r="P1629">
        <v>517.5</v>
      </c>
      <c r="Q1629">
        <v>6</v>
      </c>
      <c r="R1629">
        <v>0</v>
      </c>
      <c r="S1629">
        <v>155.25</v>
      </c>
    </row>
    <row r="1630" spans="1:19" x14ac:dyDescent="0.3">
      <c r="A1630">
        <v>1629</v>
      </c>
      <c r="B1630" t="s">
        <v>3219</v>
      </c>
      <c r="C1630" t="s">
        <v>1925</v>
      </c>
      <c r="D1630" t="s">
        <v>3220</v>
      </c>
      <c r="E1630" t="s">
        <v>17</v>
      </c>
      <c r="F1630" t="s">
        <v>1486</v>
      </c>
      <c r="G1630" s="4" t="str">
        <f>VLOOKUP(F1630,Table2[#All],3)</f>
        <v>Consumer</v>
      </c>
      <c r="H1630" t="s">
        <v>19</v>
      </c>
      <c r="I1630" t="s">
        <v>1620</v>
      </c>
      <c r="J1630" t="s">
        <v>378</v>
      </c>
      <c r="K1630">
        <v>44105</v>
      </c>
      <c r="L1630" t="s">
        <v>104</v>
      </c>
      <c r="M1630" t="s">
        <v>3221</v>
      </c>
      <c r="N1630" s="4" t="str">
        <f>VLOOKUP(M1630,Table3[#All],2)</f>
        <v>Furniture</v>
      </c>
      <c r="O1630" s="4" t="str">
        <f>VLOOKUP(M1630,Table3[#All],3)</f>
        <v>Furnishings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3">
      <c r="A1631">
        <v>1630</v>
      </c>
      <c r="B1631" t="s">
        <v>3219</v>
      </c>
      <c r="C1631" t="s">
        <v>1925</v>
      </c>
      <c r="D1631" t="s">
        <v>3220</v>
      </c>
      <c r="E1631" t="s">
        <v>17</v>
      </c>
      <c r="F1631" t="s">
        <v>1486</v>
      </c>
      <c r="G1631" s="4" t="str">
        <f>VLOOKUP(F1631,Table2[#All],3)</f>
        <v>Consumer</v>
      </c>
      <c r="H1631" t="s">
        <v>19</v>
      </c>
      <c r="I1631" t="s">
        <v>1620</v>
      </c>
      <c r="J1631" t="s">
        <v>378</v>
      </c>
      <c r="K1631">
        <v>44105</v>
      </c>
      <c r="L1631" t="s">
        <v>104</v>
      </c>
      <c r="M1631" t="s">
        <v>2078</v>
      </c>
      <c r="N1631" s="4" t="str">
        <f>VLOOKUP(M1631,Table3[#All],2)</f>
        <v>Office Supplies</v>
      </c>
      <c r="O1631" s="4" t="str">
        <f>VLOOKUP(M1631,Table3[#All],3)</f>
        <v>Binders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3">
      <c r="A1632">
        <v>1631</v>
      </c>
      <c r="B1632" t="s">
        <v>3222</v>
      </c>
      <c r="C1632" s="1">
        <v>42587</v>
      </c>
      <c r="D1632" s="1">
        <v>42587</v>
      </c>
      <c r="E1632" t="s">
        <v>952</v>
      </c>
      <c r="F1632" t="s">
        <v>369</v>
      </c>
      <c r="G1632" s="4" t="str">
        <f>VLOOKUP(F1632,Table2[#All],3)</f>
        <v>Consumer</v>
      </c>
      <c r="H1632" t="s">
        <v>19</v>
      </c>
      <c r="I1632" t="s">
        <v>1620</v>
      </c>
      <c r="J1632" t="s">
        <v>378</v>
      </c>
      <c r="K1632">
        <v>44105</v>
      </c>
      <c r="L1632" t="s">
        <v>104</v>
      </c>
      <c r="M1632" t="s">
        <v>3223</v>
      </c>
      <c r="N1632" s="4" t="str">
        <f>VLOOKUP(M1632,Table3[#All],2)</f>
        <v>Office Supplies</v>
      </c>
      <c r="O1632" s="4" t="str">
        <f>VLOOKUP(M1632,Table3[#All],3)</f>
        <v>Storage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3">
      <c r="A1633">
        <v>1632</v>
      </c>
      <c r="B1633" t="s">
        <v>3222</v>
      </c>
      <c r="C1633" s="1">
        <v>42587</v>
      </c>
      <c r="D1633" s="1">
        <v>42587</v>
      </c>
      <c r="E1633" t="s">
        <v>952</v>
      </c>
      <c r="F1633" t="s">
        <v>369</v>
      </c>
      <c r="G1633" s="4" t="str">
        <f>VLOOKUP(F1633,Table2[#All],3)</f>
        <v>Consumer</v>
      </c>
      <c r="H1633" t="s">
        <v>19</v>
      </c>
      <c r="I1633" t="s">
        <v>1620</v>
      </c>
      <c r="J1633" t="s">
        <v>378</v>
      </c>
      <c r="K1633">
        <v>44105</v>
      </c>
      <c r="L1633" t="s">
        <v>104</v>
      </c>
      <c r="M1633" t="s">
        <v>1383</v>
      </c>
      <c r="N1633" s="4" t="str">
        <f>VLOOKUP(M1633,Table3[#All],2)</f>
        <v>Office Supplies</v>
      </c>
      <c r="O1633" s="4" t="str">
        <f>VLOOKUP(M1633,Table3[#All],3)</f>
        <v>Paper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3">
      <c r="A1634">
        <v>1633</v>
      </c>
      <c r="B1634" t="s">
        <v>3222</v>
      </c>
      <c r="C1634" s="1">
        <v>42587</v>
      </c>
      <c r="D1634" s="1">
        <v>42587</v>
      </c>
      <c r="E1634" t="s">
        <v>952</v>
      </c>
      <c r="F1634" t="s">
        <v>369</v>
      </c>
      <c r="G1634" s="4" t="str">
        <f>VLOOKUP(F1634,Table2[#All],3)</f>
        <v>Consumer</v>
      </c>
      <c r="H1634" t="s">
        <v>19</v>
      </c>
      <c r="I1634" t="s">
        <v>1620</v>
      </c>
      <c r="J1634" t="s">
        <v>378</v>
      </c>
      <c r="K1634">
        <v>44105</v>
      </c>
      <c r="L1634" t="s">
        <v>104</v>
      </c>
      <c r="M1634" t="s">
        <v>1426</v>
      </c>
      <c r="N1634" s="4" t="str">
        <f>VLOOKUP(M1634,Table3[#All],2)</f>
        <v>Office Supplies</v>
      </c>
      <c r="O1634" s="4" t="str">
        <f>VLOOKUP(M1634,Table3[#All],3)</f>
        <v>Paper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3">
      <c r="A1635">
        <v>1634</v>
      </c>
      <c r="B1635" t="s">
        <v>3222</v>
      </c>
      <c r="C1635" s="1">
        <v>42587</v>
      </c>
      <c r="D1635" s="1">
        <v>42587</v>
      </c>
      <c r="E1635" t="s">
        <v>952</v>
      </c>
      <c r="F1635" t="s">
        <v>369</v>
      </c>
      <c r="G1635" s="4" t="str">
        <f>VLOOKUP(F1635,Table2[#All],3)</f>
        <v>Consumer</v>
      </c>
      <c r="H1635" t="s">
        <v>19</v>
      </c>
      <c r="I1635" t="s">
        <v>1620</v>
      </c>
      <c r="J1635" t="s">
        <v>378</v>
      </c>
      <c r="K1635">
        <v>44105</v>
      </c>
      <c r="L1635" t="s">
        <v>104</v>
      </c>
      <c r="M1635" t="s">
        <v>2801</v>
      </c>
      <c r="N1635" s="4" t="str">
        <f>VLOOKUP(M1635,Table3[#All],2)</f>
        <v>Office Supplies</v>
      </c>
      <c r="O1635" s="4" t="str">
        <f>VLOOKUP(M1635,Table3[#All],3)</f>
        <v>Storage</v>
      </c>
      <c r="P1635">
        <v>25.12</v>
      </c>
      <c r="Q1635">
        <v>2</v>
      </c>
      <c r="R1635">
        <v>0.2</v>
      </c>
      <c r="S1635">
        <v>1.57</v>
      </c>
    </row>
    <row r="1636" spans="1:19" x14ac:dyDescent="0.3">
      <c r="A1636">
        <v>1635</v>
      </c>
      <c r="B1636" t="s">
        <v>3222</v>
      </c>
      <c r="C1636" s="1">
        <v>42587</v>
      </c>
      <c r="D1636" s="1">
        <v>42587</v>
      </c>
      <c r="E1636" t="s">
        <v>952</v>
      </c>
      <c r="F1636" t="s">
        <v>369</v>
      </c>
      <c r="G1636" s="4" t="str">
        <f>VLOOKUP(F1636,Table2[#All],3)</f>
        <v>Consumer</v>
      </c>
      <c r="H1636" t="s">
        <v>19</v>
      </c>
      <c r="I1636" t="s">
        <v>1620</v>
      </c>
      <c r="J1636" t="s">
        <v>378</v>
      </c>
      <c r="K1636">
        <v>44105</v>
      </c>
      <c r="L1636" t="s">
        <v>104</v>
      </c>
      <c r="M1636" t="s">
        <v>1376</v>
      </c>
      <c r="N1636" s="4" t="str">
        <f>VLOOKUP(M1636,Table3[#All],2)</f>
        <v>Technology</v>
      </c>
      <c r="O1636" s="4" t="str">
        <f>VLOOKUP(M1636,Table3[#All],3)</f>
        <v>Accessories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3">
      <c r="A1637">
        <v>1636</v>
      </c>
      <c r="B1637" t="s">
        <v>3224</v>
      </c>
      <c r="C1637" t="s">
        <v>263</v>
      </c>
      <c r="D1637" s="1">
        <v>41682</v>
      </c>
      <c r="E1637" t="s">
        <v>34</v>
      </c>
      <c r="F1637" t="s">
        <v>3225</v>
      </c>
      <c r="G1637" s="4" t="str">
        <f>VLOOKUP(F1637,Table2[#All],3)</f>
        <v>Consumer</v>
      </c>
      <c r="H1637" t="s">
        <v>19</v>
      </c>
      <c r="I1637" t="s">
        <v>3226</v>
      </c>
      <c r="J1637" t="s">
        <v>317</v>
      </c>
      <c r="K1637">
        <v>97224</v>
      </c>
      <c r="L1637" t="s">
        <v>30</v>
      </c>
      <c r="M1637" t="s">
        <v>2296</v>
      </c>
      <c r="N1637" s="4" t="str">
        <f>VLOOKUP(M1637,Table3[#All],2)</f>
        <v>Office Supplies</v>
      </c>
      <c r="O1637" s="4" t="str">
        <f>VLOOKUP(M1637,Table3[#All],3)</f>
        <v>Paper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3">
      <c r="A1638">
        <v>1637</v>
      </c>
      <c r="B1638" t="s">
        <v>3224</v>
      </c>
      <c r="C1638" t="s">
        <v>263</v>
      </c>
      <c r="D1638" s="1">
        <v>41682</v>
      </c>
      <c r="E1638" t="s">
        <v>34</v>
      </c>
      <c r="F1638" t="s">
        <v>3225</v>
      </c>
      <c r="G1638" s="4" t="str">
        <f>VLOOKUP(F1638,Table2[#All],3)</f>
        <v>Consumer</v>
      </c>
      <c r="H1638" t="s">
        <v>19</v>
      </c>
      <c r="I1638" t="s">
        <v>3226</v>
      </c>
      <c r="J1638" t="s">
        <v>317</v>
      </c>
      <c r="K1638">
        <v>97224</v>
      </c>
      <c r="L1638" t="s">
        <v>30</v>
      </c>
      <c r="M1638" t="s">
        <v>2193</v>
      </c>
      <c r="N1638" s="4" t="str">
        <f>VLOOKUP(M1638,Table3[#All],2)</f>
        <v>Office Supplies</v>
      </c>
      <c r="O1638" s="4" t="str">
        <f>VLOOKUP(M1638,Table3[#All],3)</f>
        <v>Storage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3">
      <c r="A1639">
        <v>1638</v>
      </c>
      <c r="B1639" t="s">
        <v>3224</v>
      </c>
      <c r="C1639" t="s">
        <v>263</v>
      </c>
      <c r="D1639" s="1">
        <v>41682</v>
      </c>
      <c r="E1639" t="s">
        <v>34</v>
      </c>
      <c r="F1639" t="s">
        <v>3225</v>
      </c>
      <c r="G1639" s="4" t="str">
        <f>VLOOKUP(F1639,Table2[#All],3)</f>
        <v>Consumer</v>
      </c>
      <c r="H1639" t="s">
        <v>19</v>
      </c>
      <c r="I1639" t="s">
        <v>3226</v>
      </c>
      <c r="J1639" t="s">
        <v>317</v>
      </c>
      <c r="K1639">
        <v>97224</v>
      </c>
      <c r="L1639" t="s">
        <v>30</v>
      </c>
      <c r="M1639" t="s">
        <v>3227</v>
      </c>
      <c r="N1639" s="4" t="str">
        <f>VLOOKUP(M1639,Table3[#All],2)</f>
        <v>Technology</v>
      </c>
      <c r="O1639" s="4" t="str">
        <f>VLOOKUP(M1639,Table3[#All],3)</f>
        <v>Phones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3">
      <c r="A1640">
        <v>1639</v>
      </c>
      <c r="B1640" t="s">
        <v>3228</v>
      </c>
      <c r="C1640" t="s">
        <v>2664</v>
      </c>
      <c r="D1640" s="1">
        <v>42375</v>
      </c>
      <c r="E1640" t="s">
        <v>34</v>
      </c>
      <c r="F1640" t="s">
        <v>3229</v>
      </c>
      <c r="G1640" s="4" t="str">
        <f>VLOOKUP(F1640,Table2[#All],3)</f>
        <v>Consumer</v>
      </c>
      <c r="H1640" t="s">
        <v>19</v>
      </c>
      <c r="I1640" t="s">
        <v>60</v>
      </c>
      <c r="J1640" t="s">
        <v>2281</v>
      </c>
      <c r="K1640">
        <v>20016</v>
      </c>
      <c r="L1640" t="s">
        <v>104</v>
      </c>
      <c r="M1640" t="s">
        <v>3230</v>
      </c>
      <c r="N1640" s="4" t="str">
        <f>VLOOKUP(M1640,Table3[#All],2)</f>
        <v>Office Supplies</v>
      </c>
      <c r="O1640" s="4" t="str">
        <f>VLOOKUP(M1640,Table3[#All],3)</f>
        <v>Paper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3">
      <c r="A1641">
        <v>1640</v>
      </c>
      <c r="B1641" t="s">
        <v>3228</v>
      </c>
      <c r="C1641" t="s">
        <v>2664</v>
      </c>
      <c r="D1641" s="1">
        <v>42375</v>
      </c>
      <c r="E1641" t="s">
        <v>34</v>
      </c>
      <c r="F1641" t="s">
        <v>3229</v>
      </c>
      <c r="G1641" s="4" t="str">
        <f>VLOOKUP(F1641,Table2[#All],3)</f>
        <v>Consumer</v>
      </c>
      <c r="H1641" t="s">
        <v>19</v>
      </c>
      <c r="I1641" t="s">
        <v>60</v>
      </c>
      <c r="J1641" t="s">
        <v>2281</v>
      </c>
      <c r="K1641">
        <v>20016</v>
      </c>
      <c r="L1641" t="s">
        <v>104</v>
      </c>
      <c r="M1641" t="s">
        <v>1560</v>
      </c>
      <c r="N1641" s="4" t="str">
        <f>VLOOKUP(M1641,Table3[#All],2)</f>
        <v>Office Supplies</v>
      </c>
      <c r="O1641" s="4" t="str">
        <f>VLOOKUP(M1641,Table3[#All],3)</f>
        <v>Binders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3">
      <c r="A1642">
        <v>1641</v>
      </c>
      <c r="B1642" t="s">
        <v>3228</v>
      </c>
      <c r="C1642" t="s">
        <v>2664</v>
      </c>
      <c r="D1642" s="1">
        <v>42375</v>
      </c>
      <c r="E1642" t="s">
        <v>34</v>
      </c>
      <c r="F1642" t="s">
        <v>3229</v>
      </c>
      <c r="G1642" s="4" t="str">
        <f>VLOOKUP(F1642,Table2[#All],3)</f>
        <v>Consumer</v>
      </c>
      <c r="H1642" t="s">
        <v>19</v>
      </c>
      <c r="I1642" t="s">
        <v>60</v>
      </c>
      <c r="J1642" t="s">
        <v>2281</v>
      </c>
      <c r="K1642">
        <v>20016</v>
      </c>
      <c r="L1642" t="s">
        <v>104</v>
      </c>
      <c r="M1642" t="s">
        <v>248</v>
      </c>
      <c r="N1642" s="4" t="str">
        <f>VLOOKUP(M1642,Table3[#All],2)</f>
        <v>Office Supplies</v>
      </c>
      <c r="O1642" s="4" t="str">
        <f>VLOOKUP(M1642,Table3[#All],3)</f>
        <v>Paper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3">
      <c r="A1643">
        <v>1642</v>
      </c>
      <c r="B1643" t="s">
        <v>3228</v>
      </c>
      <c r="C1643" t="s">
        <v>2664</v>
      </c>
      <c r="D1643" s="1">
        <v>42375</v>
      </c>
      <c r="E1643" t="s">
        <v>34</v>
      </c>
      <c r="F1643" t="s">
        <v>3229</v>
      </c>
      <c r="G1643" s="4" t="str">
        <f>VLOOKUP(F1643,Table2[#All],3)</f>
        <v>Consumer</v>
      </c>
      <c r="H1643" t="s">
        <v>19</v>
      </c>
      <c r="I1643" t="s">
        <v>60</v>
      </c>
      <c r="J1643" t="s">
        <v>2281</v>
      </c>
      <c r="K1643">
        <v>20016</v>
      </c>
      <c r="L1643" t="s">
        <v>104</v>
      </c>
      <c r="M1643" t="s">
        <v>321</v>
      </c>
      <c r="N1643" s="4" t="str">
        <f>VLOOKUP(M1643,Table3[#All],2)</f>
        <v>Furniture</v>
      </c>
      <c r="O1643" s="4" t="str">
        <f>VLOOKUP(M1643,Table3[#All],3)</f>
        <v>Furnishings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3">
      <c r="A1644">
        <v>1643</v>
      </c>
      <c r="B1644" t="s">
        <v>3231</v>
      </c>
      <c r="C1644" t="s">
        <v>3006</v>
      </c>
      <c r="D1644" s="1">
        <v>41741</v>
      </c>
      <c r="E1644" t="s">
        <v>34</v>
      </c>
      <c r="F1644" t="s">
        <v>3232</v>
      </c>
      <c r="G1644" s="4" t="str">
        <f>VLOOKUP(F1644,Table2[#All],3)</f>
        <v>Corporate</v>
      </c>
      <c r="H1644" t="s">
        <v>19</v>
      </c>
      <c r="I1644" t="s">
        <v>3233</v>
      </c>
      <c r="J1644" t="s">
        <v>152</v>
      </c>
      <c r="K1644">
        <v>60076</v>
      </c>
      <c r="L1644" t="s">
        <v>68</v>
      </c>
      <c r="M1644" t="s">
        <v>1584</v>
      </c>
      <c r="N1644" s="4" t="str">
        <f>VLOOKUP(M1644,Table3[#All],2)</f>
        <v>Office Supplies</v>
      </c>
      <c r="O1644" s="4" t="str">
        <f>VLOOKUP(M1644,Table3[#All],3)</f>
        <v>Fasteners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3">
      <c r="A1645">
        <v>1644</v>
      </c>
      <c r="B1645" t="s">
        <v>3234</v>
      </c>
      <c r="C1645" t="s">
        <v>3128</v>
      </c>
      <c r="D1645" t="s">
        <v>1899</v>
      </c>
      <c r="E1645" t="s">
        <v>135</v>
      </c>
      <c r="F1645" t="s">
        <v>595</v>
      </c>
      <c r="G1645" s="4" t="str">
        <f>VLOOKUP(F1645,Table2[#All],3)</f>
        <v>Corporate</v>
      </c>
      <c r="H1645" t="s">
        <v>19</v>
      </c>
      <c r="I1645" t="s">
        <v>59</v>
      </c>
      <c r="J1645" t="s">
        <v>60</v>
      </c>
      <c r="K1645">
        <v>98115</v>
      </c>
      <c r="L1645" t="s">
        <v>30</v>
      </c>
      <c r="M1645" t="s">
        <v>1164</v>
      </c>
      <c r="N1645" s="4" t="str">
        <f>VLOOKUP(M1645,Table3[#All],2)</f>
        <v>Office Supplies</v>
      </c>
      <c r="O1645" s="4" t="str">
        <f>VLOOKUP(M1645,Table3[#All],3)</f>
        <v>Storage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3">
      <c r="A1646">
        <v>1645</v>
      </c>
      <c r="B1646" t="s">
        <v>3234</v>
      </c>
      <c r="C1646" t="s">
        <v>3128</v>
      </c>
      <c r="D1646" t="s">
        <v>1899</v>
      </c>
      <c r="E1646" t="s">
        <v>135</v>
      </c>
      <c r="F1646" t="s">
        <v>595</v>
      </c>
      <c r="G1646" s="4" t="str">
        <f>VLOOKUP(F1646,Table2[#All],3)</f>
        <v>Corporate</v>
      </c>
      <c r="H1646" t="s">
        <v>19</v>
      </c>
      <c r="I1646" t="s">
        <v>59</v>
      </c>
      <c r="J1646" t="s">
        <v>60</v>
      </c>
      <c r="K1646">
        <v>98115</v>
      </c>
      <c r="L1646" t="s">
        <v>30</v>
      </c>
      <c r="M1646" t="s">
        <v>3235</v>
      </c>
      <c r="N1646" s="4" t="str">
        <f>VLOOKUP(M1646,Table3[#All],2)</f>
        <v>Technology</v>
      </c>
      <c r="O1646" s="4" t="str">
        <f>VLOOKUP(M1646,Table3[#All],3)</f>
        <v>Copiers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3">
      <c r="A1647">
        <v>1646</v>
      </c>
      <c r="B1647" t="s">
        <v>3234</v>
      </c>
      <c r="C1647" t="s">
        <v>3128</v>
      </c>
      <c r="D1647" t="s">
        <v>1899</v>
      </c>
      <c r="E1647" t="s">
        <v>135</v>
      </c>
      <c r="F1647" t="s">
        <v>595</v>
      </c>
      <c r="G1647" s="4" t="str">
        <f>VLOOKUP(F1647,Table2[#All],3)</f>
        <v>Corporate</v>
      </c>
      <c r="H1647" t="s">
        <v>19</v>
      </c>
      <c r="I1647" t="s">
        <v>59</v>
      </c>
      <c r="J1647" t="s">
        <v>60</v>
      </c>
      <c r="K1647">
        <v>98115</v>
      </c>
      <c r="L1647" t="s">
        <v>30</v>
      </c>
      <c r="M1647" t="s">
        <v>3236</v>
      </c>
      <c r="N1647" s="4" t="str">
        <f>VLOOKUP(M1647,Table3[#All],2)</f>
        <v>Office Supplies</v>
      </c>
      <c r="O1647" s="4" t="str">
        <f>VLOOKUP(M1647,Table3[#All],3)</f>
        <v>Paper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3">
      <c r="A1648">
        <v>1647</v>
      </c>
      <c r="B1648" t="s">
        <v>3237</v>
      </c>
      <c r="C1648" s="1">
        <v>42015</v>
      </c>
      <c r="D1648" s="1">
        <v>42074</v>
      </c>
      <c r="E1648" t="s">
        <v>135</v>
      </c>
      <c r="F1648" t="s">
        <v>589</v>
      </c>
      <c r="G1648" s="4" t="str">
        <f>VLOOKUP(F1648,Table2[#All],3)</f>
        <v>Home Office</v>
      </c>
      <c r="H1648" t="s">
        <v>19</v>
      </c>
      <c r="I1648" t="s">
        <v>102</v>
      </c>
      <c r="J1648" t="s">
        <v>103</v>
      </c>
      <c r="K1648">
        <v>19140</v>
      </c>
      <c r="L1648" t="s">
        <v>104</v>
      </c>
      <c r="M1648" t="s">
        <v>564</v>
      </c>
      <c r="N1648" s="4" t="str">
        <f>VLOOKUP(M1648,Table3[#All],2)</f>
        <v>Technology</v>
      </c>
      <c r="O1648" s="4" t="str">
        <f>VLOOKUP(M1648,Table3[#All],3)</f>
        <v>Accessories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3">
      <c r="A1649">
        <v>1648</v>
      </c>
      <c r="B1649" t="s">
        <v>3237</v>
      </c>
      <c r="C1649" s="1">
        <v>42015</v>
      </c>
      <c r="D1649" s="1">
        <v>42074</v>
      </c>
      <c r="E1649" t="s">
        <v>135</v>
      </c>
      <c r="F1649" t="s">
        <v>589</v>
      </c>
      <c r="G1649" s="4" t="str">
        <f>VLOOKUP(F1649,Table2[#All],3)</f>
        <v>Home Office</v>
      </c>
      <c r="H1649" t="s">
        <v>19</v>
      </c>
      <c r="I1649" t="s">
        <v>102</v>
      </c>
      <c r="J1649" t="s">
        <v>103</v>
      </c>
      <c r="K1649">
        <v>19140</v>
      </c>
      <c r="L1649" t="s">
        <v>104</v>
      </c>
      <c r="M1649" t="s">
        <v>3238</v>
      </c>
      <c r="N1649" s="4" t="str">
        <f>VLOOKUP(M1649,Table3[#All],2)</f>
        <v>Office Supplies</v>
      </c>
      <c r="O1649" s="4" t="str">
        <f>VLOOKUP(M1649,Table3[#All],3)</f>
        <v>Fasteners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3">
      <c r="A1650">
        <v>1649</v>
      </c>
      <c r="B1650" t="s">
        <v>3239</v>
      </c>
      <c r="C1650" t="s">
        <v>774</v>
      </c>
      <c r="D1650" t="s">
        <v>3240</v>
      </c>
      <c r="E1650" t="s">
        <v>17</v>
      </c>
      <c r="F1650" t="s">
        <v>1432</v>
      </c>
      <c r="G1650" s="4" t="str">
        <f>VLOOKUP(F1650,Table2[#All],3)</f>
        <v>Consumer</v>
      </c>
      <c r="H1650" t="s">
        <v>19</v>
      </c>
      <c r="I1650" t="s">
        <v>102</v>
      </c>
      <c r="J1650" t="s">
        <v>103</v>
      </c>
      <c r="K1650">
        <v>19143</v>
      </c>
      <c r="L1650" t="s">
        <v>104</v>
      </c>
      <c r="M1650" t="s">
        <v>3241</v>
      </c>
      <c r="N1650" s="4" t="str">
        <f>VLOOKUP(M1650,Table3[#All],2)</f>
        <v>Office Supplies</v>
      </c>
      <c r="O1650" s="4" t="str">
        <f>VLOOKUP(M1650,Table3[#All],3)</f>
        <v>Binders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3">
      <c r="A1651">
        <v>1650</v>
      </c>
      <c r="B1651" t="s">
        <v>3239</v>
      </c>
      <c r="C1651" t="s">
        <v>774</v>
      </c>
      <c r="D1651" t="s">
        <v>3240</v>
      </c>
      <c r="E1651" t="s">
        <v>17</v>
      </c>
      <c r="F1651" t="s">
        <v>1432</v>
      </c>
      <c r="G1651" s="4" t="str">
        <f>VLOOKUP(F1651,Table2[#All],3)</f>
        <v>Consumer</v>
      </c>
      <c r="H1651" t="s">
        <v>19</v>
      </c>
      <c r="I1651" t="s">
        <v>102</v>
      </c>
      <c r="J1651" t="s">
        <v>103</v>
      </c>
      <c r="K1651">
        <v>19143</v>
      </c>
      <c r="L1651" t="s">
        <v>104</v>
      </c>
      <c r="M1651" t="s">
        <v>3242</v>
      </c>
      <c r="N1651" s="4" t="str">
        <f>VLOOKUP(M1651,Table3[#All],2)</f>
        <v>Technology</v>
      </c>
      <c r="O1651" s="4" t="str">
        <f>VLOOKUP(M1651,Table3[#All],3)</f>
        <v>Phones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3">
      <c r="A1652">
        <v>1651</v>
      </c>
      <c r="B1652" t="s">
        <v>3243</v>
      </c>
      <c r="C1652" t="s">
        <v>3244</v>
      </c>
      <c r="D1652" t="s">
        <v>3244</v>
      </c>
      <c r="E1652" t="s">
        <v>952</v>
      </c>
      <c r="F1652" t="s">
        <v>3245</v>
      </c>
      <c r="G1652" s="4" t="str">
        <f>VLOOKUP(F1652,Table2[#All],3)</f>
        <v>Corporate</v>
      </c>
      <c r="H1652" t="s">
        <v>19</v>
      </c>
      <c r="I1652" t="s">
        <v>87</v>
      </c>
      <c r="J1652" t="s">
        <v>29</v>
      </c>
      <c r="K1652">
        <v>94110</v>
      </c>
      <c r="L1652" t="s">
        <v>30</v>
      </c>
      <c r="M1652" t="s">
        <v>3246</v>
      </c>
      <c r="N1652" s="4" t="str">
        <f>VLOOKUP(M1652,Table3[#All],2)</f>
        <v>Office Supplies</v>
      </c>
      <c r="O1652" s="4" t="str">
        <f>VLOOKUP(M1652,Table3[#All],3)</f>
        <v>Paper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3">
      <c r="A1653">
        <v>1652</v>
      </c>
      <c r="B1653" t="s">
        <v>3243</v>
      </c>
      <c r="C1653" t="s">
        <v>3244</v>
      </c>
      <c r="D1653" t="s">
        <v>3244</v>
      </c>
      <c r="E1653" t="s">
        <v>952</v>
      </c>
      <c r="F1653" t="s">
        <v>3245</v>
      </c>
      <c r="G1653" s="4" t="str">
        <f>VLOOKUP(F1653,Table2[#All],3)</f>
        <v>Corporate</v>
      </c>
      <c r="H1653" t="s">
        <v>19</v>
      </c>
      <c r="I1653" t="s">
        <v>87</v>
      </c>
      <c r="J1653" t="s">
        <v>29</v>
      </c>
      <c r="K1653">
        <v>94110</v>
      </c>
      <c r="L1653" t="s">
        <v>30</v>
      </c>
      <c r="M1653" t="s">
        <v>3247</v>
      </c>
      <c r="N1653" s="4" t="str">
        <f>VLOOKUP(M1653,Table3[#All],2)</f>
        <v>Office Supplies</v>
      </c>
      <c r="O1653" s="4" t="str">
        <f>VLOOKUP(M1653,Table3[#All],3)</f>
        <v>Paper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3">
      <c r="A1654">
        <v>1653</v>
      </c>
      <c r="B1654" t="s">
        <v>3248</v>
      </c>
      <c r="C1654" t="s">
        <v>3025</v>
      </c>
      <c r="D1654" t="s">
        <v>2317</v>
      </c>
      <c r="E1654" t="s">
        <v>135</v>
      </c>
      <c r="F1654" t="s">
        <v>3249</v>
      </c>
      <c r="G1654" s="4" t="str">
        <f>VLOOKUP(F1654,Table2[#All],3)</f>
        <v>Consumer</v>
      </c>
      <c r="H1654" t="s">
        <v>19</v>
      </c>
      <c r="I1654" t="s">
        <v>59</v>
      </c>
      <c r="J1654" t="s">
        <v>60</v>
      </c>
      <c r="K1654">
        <v>98105</v>
      </c>
      <c r="L1654" t="s">
        <v>30</v>
      </c>
      <c r="M1654" t="s">
        <v>300</v>
      </c>
      <c r="N1654" s="4" t="str">
        <f>VLOOKUP(M1654,Table3[#All],2)</f>
        <v>Office Supplies</v>
      </c>
      <c r="O1654" s="4" t="str">
        <f>VLOOKUP(M1654,Table3[#All],3)</f>
        <v>Storage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3">
      <c r="A1655">
        <v>1654</v>
      </c>
      <c r="B1655" t="s">
        <v>3248</v>
      </c>
      <c r="C1655" t="s">
        <v>3025</v>
      </c>
      <c r="D1655" t="s">
        <v>2317</v>
      </c>
      <c r="E1655" t="s">
        <v>135</v>
      </c>
      <c r="F1655" t="s">
        <v>3249</v>
      </c>
      <c r="G1655" s="4" t="str">
        <f>VLOOKUP(F1655,Table2[#All],3)</f>
        <v>Consumer</v>
      </c>
      <c r="H1655" t="s">
        <v>19</v>
      </c>
      <c r="I1655" t="s">
        <v>59</v>
      </c>
      <c r="J1655" t="s">
        <v>60</v>
      </c>
      <c r="K1655">
        <v>98105</v>
      </c>
      <c r="L1655" t="s">
        <v>30</v>
      </c>
      <c r="M1655" t="s">
        <v>676</v>
      </c>
      <c r="N1655" s="4" t="str">
        <f>VLOOKUP(M1655,Table3[#All],2)</f>
        <v>Technology</v>
      </c>
      <c r="O1655" s="4" t="str">
        <f>VLOOKUP(M1655,Table3[#All],3)</f>
        <v>Accessories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3">
      <c r="A1656">
        <v>1655</v>
      </c>
      <c r="B1656" t="s">
        <v>3248</v>
      </c>
      <c r="C1656" t="s">
        <v>3025</v>
      </c>
      <c r="D1656" t="s">
        <v>2317</v>
      </c>
      <c r="E1656" t="s">
        <v>135</v>
      </c>
      <c r="F1656" t="s">
        <v>3249</v>
      </c>
      <c r="G1656" s="4" t="str">
        <f>VLOOKUP(F1656,Table2[#All],3)</f>
        <v>Consumer</v>
      </c>
      <c r="H1656" t="s">
        <v>19</v>
      </c>
      <c r="I1656" t="s">
        <v>59</v>
      </c>
      <c r="J1656" t="s">
        <v>60</v>
      </c>
      <c r="K1656">
        <v>98105</v>
      </c>
      <c r="L1656" t="s">
        <v>30</v>
      </c>
      <c r="M1656" t="s">
        <v>3250</v>
      </c>
      <c r="N1656" s="4" t="str">
        <f>VLOOKUP(M1656,Table3[#All],2)</f>
        <v>Office Supplies</v>
      </c>
      <c r="O1656" s="4" t="str">
        <f>VLOOKUP(M1656,Table3[#All],3)</f>
        <v>Fasteners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3">
      <c r="A1657">
        <v>1656</v>
      </c>
      <c r="B1657" t="s">
        <v>3248</v>
      </c>
      <c r="C1657" t="s">
        <v>3025</v>
      </c>
      <c r="D1657" t="s">
        <v>2317</v>
      </c>
      <c r="E1657" t="s">
        <v>135</v>
      </c>
      <c r="F1657" t="s">
        <v>3249</v>
      </c>
      <c r="G1657" s="4" t="str">
        <f>VLOOKUP(F1657,Table2[#All],3)</f>
        <v>Consumer</v>
      </c>
      <c r="H1657" t="s">
        <v>19</v>
      </c>
      <c r="I1657" t="s">
        <v>59</v>
      </c>
      <c r="J1657" t="s">
        <v>60</v>
      </c>
      <c r="K1657">
        <v>98105</v>
      </c>
      <c r="L1657" t="s">
        <v>30</v>
      </c>
      <c r="M1657" t="s">
        <v>3251</v>
      </c>
      <c r="N1657" s="4" t="str">
        <f>VLOOKUP(M1657,Table3[#All],2)</f>
        <v>Office Supplies</v>
      </c>
      <c r="O1657" s="4" t="str">
        <f>VLOOKUP(M1657,Table3[#All],3)</f>
        <v>Binders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3">
      <c r="A1658">
        <v>1657</v>
      </c>
      <c r="B1658" t="s">
        <v>3248</v>
      </c>
      <c r="C1658" t="s">
        <v>3025</v>
      </c>
      <c r="D1658" t="s">
        <v>2317</v>
      </c>
      <c r="E1658" t="s">
        <v>135</v>
      </c>
      <c r="F1658" t="s">
        <v>3249</v>
      </c>
      <c r="G1658" s="4" t="str">
        <f>VLOOKUP(F1658,Table2[#All],3)</f>
        <v>Consumer</v>
      </c>
      <c r="H1658" t="s">
        <v>19</v>
      </c>
      <c r="I1658" t="s">
        <v>59</v>
      </c>
      <c r="J1658" t="s">
        <v>60</v>
      </c>
      <c r="K1658">
        <v>98105</v>
      </c>
      <c r="L1658" t="s">
        <v>30</v>
      </c>
      <c r="M1658" t="s">
        <v>2661</v>
      </c>
      <c r="N1658" s="4" t="str">
        <f>VLOOKUP(M1658,Table3[#All],2)</f>
        <v>Office Supplies</v>
      </c>
      <c r="O1658" s="4" t="str">
        <f>VLOOKUP(M1658,Table3[#All],3)</f>
        <v>Storage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3">
      <c r="A1659">
        <v>1658</v>
      </c>
      <c r="B1659" t="s">
        <v>3252</v>
      </c>
      <c r="C1659" s="1">
        <v>41978</v>
      </c>
      <c r="D1659" t="s">
        <v>79</v>
      </c>
      <c r="E1659" t="s">
        <v>135</v>
      </c>
      <c r="F1659" t="s">
        <v>2062</v>
      </c>
      <c r="G1659" s="4" t="str">
        <f>VLOOKUP(F1659,Table2[#All],3)</f>
        <v>Consumer</v>
      </c>
      <c r="H1659" t="s">
        <v>19</v>
      </c>
      <c r="I1659" t="s">
        <v>1902</v>
      </c>
      <c r="J1659" t="s">
        <v>75</v>
      </c>
      <c r="K1659">
        <v>53209</v>
      </c>
      <c r="L1659" t="s">
        <v>68</v>
      </c>
      <c r="M1659" t="s">
        <v>1513</v>
      </c>
      <c r="N1659" s="4" t="str">
        <f>VLOOKUP(M1659,Table3[#All],2)</f>
        <v>Furniture</v>
      </c>
      <c r="O1659" s="4" t="str">
        <f>VLOOKUP(M1659,Table3[#All],3)</f>
        <v>Furnishings</v>
      </c>
      <c r="P1659">
        <v>34.79</v>
      </c>
      <c r="Q1659">
        <v>7</v>
      </c>
      <c r="R1659">
        <v>0</v>
      </c>
      <c r="S1659">
        <v>10.7849</v>
      </c>
    </row>
    <row r="1660" spans="1:19" x14ac:dyDescent="0.3">
      <c r="A1660">
        <v>1659</v>
      </c>
      <c r="B1660" t="s">
        <v>3253</v>
      </c>
      <c r="C1660" t="s">
        <v>1136</v>
      </c>
      <c r="D1660" t="s">
        <v>2416</v>
      </c>
      <c r="E1660" t="s">
        <v>34</v>
      </c>
      <c r="F1660" t="s">
        <v>3254</v>
      </c>
      <c r="G1660" s="4" t="str">
        <f>VLOOKUP(F1660,Table2[#All],3)</f>
        <v>Consumer</v>
      </c>
      <c r="H1660" t="s">
        <v>19</v>
      </c>
      <c r="I1660" t="s">
        <v>28</v>
      </c>
      <c r="J1660" t="s">
        <v>29</v>
      </c>
      <c r="K1660">
        <v>90045</v>
      </c>
      <c r="L1660" t="s">
        <v>30</v>
      </c>
      <c r="M1660" t="s">
        <v>3255</v>
      </c>
      <c r="N1660" s="4" t="str">
        <f>VLOOKUP(M1660,Table3[#All],2)</f>
        <v>Technology</v>
      </c>
      <c r="O1660" s="4" t="str">
        <f>VLOOKUP(M1660,Table3[#All],3)</f>
        <v>Phones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3">
      <c r="A1661">
        <v>1660</v>
      </c>
      <c r="B1661" t="s">
        <v>3256</v>
      </c>
      <c r="C1661" t="s">
        <v>3014</v>
      </c>
      <c r="D1661" s="1">
        <v>42897</v>
      </c>
      <c r="E1661" t="s">
        <v>34</v>
      </c>
      <c r="F1661" t="s">
        <v>3257</v>
      </c>
      <c r="G1661" s="4" t="str">
        <f>VLOOKUP(F1661,Table2[#All],3)</f>
        <v>Consumer</v>
      </c>
      <c r="H1661" t="s">
        <v>19</v>
      </c>
      <c r="I1661" t="s">
        <v>59</v>
      </c>
      <c r="J1661" t="s">
        <v>60</v>
      </c>
      <c r="K1661">
        <v>98115</v>
      </c>
      <c r="L1661" t="s">
        <v>30</v>
      </c>
      <c r="M1661" t="s">
        <v>2362</v>
      </c>
      <c r="N1661" s="4" t="str">
        <f>VLOOKUP(M1661,Table3[#All],2)</f>
        <v>Office Supplies</v>
      </c>
      <c r="O1661" s="4" t="str">
        <f>VLOOKUP(M1661,Table3[#All],3)</f>
        <v>Binders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3">
      <c r="A1662">
        <v>1661</v>
      </c>
      <c r="B1662" t="s">
        <v>3256</v>
      </c>
      <c r="C1662" t="s">
        <v>3014</v>
      </c>
      <c r="D1662" s="1">
        <v>42897</v>
      </c>
      <c r="E1662" t="s">
        <v>34</v>
      </c>
      <c r="F1662" t="s">
        <v>3257</v>
      </c>
      <c r="G1662" s="4" t="str">
        <f>VLOOKUP(F1662,Table2[#All],3)</f>
        <v>Consumer</v>
      </c>
      <c r="H1662" t="s">
        <v>19</v>
      </c>
      <c r="I1662" t="s">
        <v>59</v>
      </c>
      <c r="J1662" t="s">
        <v>60</v>
      </c>
      <c r="K1662">
        <v>98115</v>
      </c>
      <c r="L1662" t="s">
        <v>30</v>
      </c>
      <c r="M1662" t="s">
        <v>2474</v>
      </c>
      <c r="N1662" s="4" t="str">
        <f>VLOOKUP(M1662,Table3[#All],2)</f>
        <v>Office Supplies</v>
      </c>
      <c r="O1662" s="4" t="str">
        <f>VLOOKUP(M1662,Table3[#All],3)</f>
        <v>Binders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3">
      <c r="A1663">
        <v>1662</v>
      </c>
      <c r="B1663" t="s">
        <v>3258</v>
      </c>
      <c r="C1663" t="s">
        <v>3009</v>
      </c>
      <c r="D1663" s="1">
        <v>42891</v>
      </c>
      <c r="E1663" t="s">
        <v>34</v>
      </c>
      <c r="F1663" t="s">
        <v>2703</v>
      </c>
      <c r="G1663" s="4" t="str">
        <f>VLOOKUP(F1663,Table2[#All],3)</f>
        <v>Corporate</v>
      </c>
      <c r="H1663" t="s">
        <v>19</v>
      </c>
      <c r="I1663" t="s">
        <v>102</v>
      </c>
      <c r="J1663" t="s">
        <v>103</v>
      </c>
      <c r="K1663">
        <v>19143</v>
      </c>
      <c r="L1663" t="s">
        <v>104</v>
      </c>
      <c r="M1663" t="s">
        <v>2780</v>
      </c>
      <c r="N1663" s="4" t="str">
        <f>VLOOKUP(M1663,Table3[#All],2)</f>
        <v>Technology</v>
      </c>
      <c r="O1663" s="4" t="str">
        <f>VLOOKUP(M1663,Table3[#All],3)</f>
        <v>Phones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3">
      <c r="A1664">
        <v>1663</v>
      </c>
      <c r="B1664" t="s">
        <v>3258</v>
      </c>
      <c r="C1664" t="s">
        <v>3009</v>
      </c>
      <c r="D1664" s="1">
        <v>42891</v>
      </c>
      <c r="E1664" t="s">
        <v>34</v>
      </c>
      <c r="F1664" t="s">
        <v>2703</v>
      </c>
      <c r="G1664" s="4" t="str">
        <f>VLOOKUP(F1664,Table2[#All],3)</f>
        <v>Corporate</v>
      </c>
      <c r="H1664" t="s">
        <v>19</v>
      </c>
      <c r="I1664" t="s">
        <v>102</v>
      </c>
      <c r="J1664" t="s">
        <v>103</v>
      </c>
      <c r="K1664">
        <v>19143</v>
      </c>
      <c r="L1664" t="s">
        <v>104</v>
      </c>
      <c r="M1664" t="s">
        <v>3259</v>
      </c>
      <c r="N1664" s="4" t="str">
        <f>VLOOKUP(M1664,Table3[#All],2)</f>
        <v>Office Supplies</v>
      </c>
      <c r="O1664" s="4" t="str">
        <f>VLOOKUP(M1664,Table3[#All],3)</f>
        <v>Binders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3">
      <c r="A1665">
        <v>1664</v>
      </c>
      <c r="B1665" t="s">
        <v>3260</v>
      </c>
      <c r="C1665" t="s">
        <v>483</v>
      </c>
      <c r="D1665" t="s">
        <v>2689</v>
      </c>
      <c r="E1665" t="s">
        <v>17</v>
      </c>
      <c r="F1665" t="s">
        <v>3261</v>
      </c>
      <c r="G1665" s="4" t="str">
        <f>VLOOKUP(F1665,Table2[#All],3)</f>
        <v>Consumer</v>
      </c>
      <c r="H1665" t="s">
        <v>19</v>
      </c>
      <c r="I1665" t="s">
        <v>613</v>
      </c>
      <c r="J1665" t="s">
        <v>67</v>
      </c>
      <c r="K1665">
        <v>75217</v>
      </c>
      <c r="L1665" t="s">
        <v>68</v>
      </c>
      <c r="M1665" t="s">
        <v>1353</v>
      </c>
      <c r="N1665" s="4" t="str">
        <f>VLOOKUP(M1665,Table3[#All],2)</f>
        <v>Office Supplies</v>
      </c>
      <c r="O1665" s="4" t="str">
        <f>VLOOKUP(M1665,Table3[#All],3)</f>
        <v>Storage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3">
      <c r="A1666">
        <v>1665</v>
      </c>
      <c r="B1666" t="s">
        <v>3260</v>
      </c>
      <c r="C1666" t="s">
        <v>483</v>
      </c>
      <c r="D1666" t="s">
        <v>2689</v>
      </c>
      <c r="E1666" t="s">
        <v>17</v>
      </c>
      <c r="F1666" t="s">
        <v>3261</v>
      </c>
      <c r="G1666" s="4" t="str">
        <f>VLOOKUP(F1666,Table2[#All],3)</f>
        <v>Consumer</v>
      </c>
      <c r="H1666" t="s">
        <v>19</v>
      </c>
      <c r="I1666" t="s">
        <v>613</v>
      </c>
      <c r="J1666" t="s">
        <v>67</v>
      </c>
      <c r="K1666">
        <v>75217</v>
      </c>
      <c r="L1666" t="s">
        <v>68</v>
      </c>
      <c r="M1666" t="s">
        <v>2021</v>
      </c>
      <c r="N1666" s="4" t="str">
        <f>VLOOKUP(M1666,Table3[#All],2)</f>
        <v>Technology</v>
      </c>
      <c r="O1666" s="4" t="str">
        <f>VLOOKUP(M1666,Table3[#All],3)</f>
        <v>Accessories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3">
      <c r="A1667">
        <v>1666</v>
      </c>
      <c r="B1667" t="s">
        <v>3260</v>
      </c>
      <c r="C1667" t="s">
        <v>483</v>
      </c>
      <c r="D1667" t="s">
        <v>2689</v>
      </c>
      <c r="E1667" t="s">
        <v>17</v>
      </c>
      <c r="F1667" t="s">
        <v>3261</v>
      </c>
      <c r="G1667" s="4" t="str">
        <f>VLOOKUP(F1667,Table2[#All],3)</f>
        <v>Consumer</v>
      </c>
      <c r="H1667" t="s">
        <v>19</v>
      </c>
      <c r="I1667" t="s">
        <v>613</v>
      </c>
      <c r="J1667" t="s">
        <v>67</v>
      </c>
      <c r="K1667">
        <v>75217</v>
      </c>
      <c r="L1667" t="s">
        <v>68</v>
      </c>
      <c r="M1667" t="s">
        <v>3262</v>
      </c>
      <c r="N1667" s="4" t="str">
        <f>VLOOKUP(M1667,Table3[#All],2)</f>
        <v>Office Supplies</v>
      </c>
      <c r="O1667" s="4" t="str">
        <f>VLOOKUP(M1667,Table3[#All],3)</f>
        <v>Fasteners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3">
      <c r="A1668">
        <v>1667</v>
      </c>
      <c r="B1668" t="s">
        <v>3260</v>
      </c>
      <c r="C1668" t="s">
        <v>483</v>
      </c>
      <c r="D1668" t="s">
        <v>2689</v>
      </c>
      <c r="E1668" t="s">
        <v>17</v>
      </c>
      <c r="F1668" t="s">
        <v>3261</v>
      </c>
      <c r="G1668" s="4" t="str">
        <f>VLOOKUP(F1668,Table2[#All],3)</f>
        <v>Consumer</v>
      </c>
      <c r="H1668" t="s">
        <v>19</v>
      </c>
      <c r="I1668" t="s">
        <v>613</v>
      </c>
      <c r="J1668" t="s">
        <v>67</v>
      </c>
      <c r="K1668">
        <v>75217</v>
      </c>
      <c r="L1668" t="s">
        <v>68</v>
      </c>
      <c r="M1668" t="s">
        <v>3263</v>
      </c>
      <c r="N1668" s="4" t="str">
        <f>VLOOKUP(M1668,Table3[#All],2)</f>
        <v>Technology</v>
      </c>
      <c r="O1668" s="4" t="str">
        <f>VLOOKUP(M1668,Table3[#All],3)</f>
        <v>Accessories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3">
      <c r="A1669">
        <v>1668</v>
      </c>
      <c r="B1669" t="s">
        <v>3260</v>
      </c>
      <c r="C1669" t="s">
        <v>483</v>
      </c>
      <c r="D1669" t="s">
        <v>2689</v>
      </c>
      <c r="E1669" t="s">
        <v>17</v>
      </c>
      <c r="F1669" t="s">
        <v>3261</v>
      </c>
      <c r="G1669" s="4" t="str">
        <f>VLOOKUP(F1669,Table2[#All],3)</f>
        <v>Consumer</v>
      </c>
      <c r="H1669" t="s">
        <v>19</v>
      </c>
      <c r="I1669" t="s">
        <v>613</v>
      </c>
      <c r="J1669" t="s">
        <v>67</v>
      </c>
      <c r="K1669">
        <v>75217</v>
      </c>
      <c r="L1669" t="s">
        <v>68</v>
      </c>
      <c r="M1669" t="s">
        <v>3264</v>
      </c>
      <c r="N1669" s="4" t="str">
        <f>VLOOKUP(M1669,Table3[#All],2)</f>
        <v>Office Supplies</v>
      </c>
      <c r="O1669" s="4" t="str">
        <f>VLOOKUP(M1669,Table3[#All],3)</f>
        <v>Paper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3">
      <c r="A1670">
        <v>1669</v>
      </c>
      <c r="B1670" t="s">
        <v>3260</v>
      </c>
      <c r="C1670" t="s">
        <v>483</v>
      </c>
      <c r="D1670" t="s">
        <v>2689</v>
      </c>
      <c r="E1670" t="s">
        <v>17</v>
      </c>
      <c r="F1670" t="s">
        <v>3261</v>
      </c>
      <c r="G1670" s="4" t="str">
        <f>VLOOKUP(F1670,Table2[#All],3)</f>
        <v>Consumer</v>
      </c>
      <c r="H1670" t="s">
        <v>19</v>
      </c>
      <c r="I1670" t="s">
        <v>613</v>
      </c>
      <c r="J1670" t="s">
        <v>67</v>
      </c>
      <c r="K1670">
        <v>75217</v>
      </c>
      <c r="L1670" t="s">
        <v>68</v>
      </c>
      <c r="M1670" t="s">
        <v>1821</v>
      </c>
      <c r="N1670" s="4" t="str">
        <f>VLOOKUP(M1670,Table3[#All],2)</f>
        <v>Office Supplies</v>
      </c>
      <c r="O1670" s="4" t="str">
        <f>VLOOKUP(M1670,Table3[#All],3)</f>
        <v>Art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3">
      <c r="A1671">
        <v>1670</v>
      </c>
      <c r="B1671" t="s">
        <v>3265</v>
      </c>
      <c r="C1671" s="1">
        <v>42278</v>
      </c>
      <c r="D1671" t="s">
        <v>3266</v>
      </c>
      <c r="E1671" t="s">
        <v>34</v>
      </c>
      <c r="F1671" t="s">
        <v>2911</v>
      </c>
      <c r="G1671" s="4" t="str">
        <f>VLOOKUP(F1671,Table2[#All],3)</f>
        <v>Consumer</v>
      </c>
      <c r="H1671" t="s">
        <v>19</v>
      </c>
      <c r="I1671" t="s">
        <v>200</v>
      </c>
      <c r="J1671" t="s">
        <v>201</v>
      </c>
      <c r="K1671">
        <v>10011</v>
      </c>
      <c r="L1671" t="s">
        <v>104</v>
      </c>
      <c r="M1671" t="s">
        <v>1184</v>
      </c>
      <c r="N1671" s="4" t="str">
        <f>VLOOKUP(M1671,Table3[#All],2)</f>
        <v>Furniture</v>
      </c>
      <c r="O1671" s="4" t="str">
        <f>VLOOKUP(M1671,Table3[#All],3)</f>
        <v>Tables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3">
      <c r="A1672">
        <v>1671</v>
      </c>
      <c r="B1672" t="s">
        <v>3267</v>
      </c>
      <c r="C1672" t="s">
        <v>129</v>
      </c>
      <c r="D1672" t="s">
        <v>293</v>
      </c>
      <c r="E1672" t="s">
        <v>34</v>
      </c>
      <c r="F1672" t="s">
        <v>3167</v>
      </c>
      <c r="G1672" s="4" t="str">
        <f>VLOOKUP(F1672,Table2[#All],3)</f>
        <v>Consumer</v>
      </c>
      <c r="H1672" t="s">
        <v>19</v>
      </c>
      <c r="I1672" t="s">
        <v>132</v>
      </c>
      <c r="J1672" t="s">
        <v>67</v>
      </c>
      <c r="K1672">
        <v>77095</v>
      </c>
      <c r="L1672" t="s">
        <v>68</v>
      </c>
      <c r="M1672" t="s">
        <v>3268</v>
      </c>
      <c r="N1672" s="4" t="str">
        <f>VLOOKUP(M1672,Table3[#All],2)</f>
        <v>Technology</v>
      </c>
      <c r="O1672" s="4" t="str">
        <f>VLOOKUP(M1672,Table3[#All],3)</f>
        <v>Phones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3">
      <c r="A1673">
        <v>1672</v>
      </c>
      <c r="B1673" t="s">
        <v>3269</v>
      </c>
      <c r="C1673" t="s">
        <v>1761</v>
      </c>
      <c r="D1673" t="s">
        <v>3270</v>
      </c>
      <c r="E1673" t="s">
        <v>135</v>
      </c>
      <c r="F1673" t="s">
        <v>3271</v>
      </c>
      <c r="G1673" s="4" t="str">
        <f>VLOOKUP(F1673,Table2[#All],3)</f>
        <v>Corporate</v>
      </c>
      <c r="H1673" t="s">
        <v>19</v>
      </c>
      <c r="I1673" t="s">
        <v>3046</v>
      </c>
      <c r="J1673" t="s">
        <v>1027</v>
      </c>
      <c r="K1673">
        <v>89031</v>
      </c>
      <c r="L1673" t="s">
        <v>30</v>
      </c>
      <c r="M1673" t="s">
        <v>2425</v>
      </c>
      <c r="N1673" s="4" t="str">
        <f>VLOOKUP(M1673,Table3[#All],2)</f>
        <v>Technology</v>
      </c>
      <c r="O1673" s="4" t="str">
        <f>VLOOKUP(M1673,Table3[#All],3)</f>
        <v>Accessories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3">
      <c r="A1674">
        <v>1673</v>
      </c>
      <c r="B1674" t="s">
        <v>3272</v>
      </c>
      <c r="C1674" s="1">
        <v>42801</v>
      </c>
      <c r="D1674" s="1">
        <v>42923</v>
      </c>
      <c r="E1674" t="s">
        <v>34</v>
      </c>
      <c r="F1674" t="s">
        <v>2241</v>
      </c>
      <c r="G1674" s="4" t="str">
        <f>VLOOKUP(F1674,Table2[#All],3)</f>
        <v>Consumer</v>
      </c>
      <c r="H1674" t="s">
        <v>19</v>
      </c>
      <c r="I1674" t="s">
        <v>3273</v>
      </c>
      <c r="J1674" t="s">
        <v>67</v>
      </c>
      <c r="K1674">
        <v>75023</v>
      </c>
      <c r="L1674" t="s">
        <v>68</v>
      </c>
      <c r="M1674" t="s">
        <v>233</v>
      </c>
      <c r="N1674" s="4" t="str">
        <f>VLOOKUP(M1674,Table3[#All],2)</f>
        <v>Technology</v>
      </c>
      <c r="O1674" s="4" t="str">
        <f>VLOOKUP(M1674,Table3[#All],3)</f>
        <v>Phones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3">
      <c r="A1675">
        <v>1674</v>
      </c>
      <c r="B1675" t="s">
        <v>3274</v>
      </c>
      <c r="C1675" s="1">
        <v>42320</v>
      </c>
      <c r="D1675" s="1">
        <v>42350</v>
      </c>
      <c r="E1675" t="s">
        <v>135</v>
      </c>
      <c r="F1675" t="s">
        <v>3275</v>
      </c>
      <c r="G1675" s="4" t="str">
        <f>VLOOKUP(F1675,Table2[#All],3)</f>
        <v>Consumer</v>
      </c>
      <c r="H1675" t="s">
        <v>19</v>
      </c>
      <c r="I1675" t="s">
        <v>3276</v>
      </c>
      <c r="J1675" t="s">
        <v>237</v>
      </c>
      <c r="K1675">
        <v>23434</v>
      </c>
      <c r="L1675" t="s">
        <v>22</v>
      </c>
      <c r="M1675" t="s">
        <v>1456</v>
      </c>
      <c r="N1675" s="4" t="str">
        <f>VLOOKUP(M1675,Table3[#All],2)</f>
        <v>Office Supplies</v>
      </c>
      <c r="O1675" s="4" t="str">
        <f>VLOOKUP(M1675,Table3[#All],3)</f>
        <v>Labels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3">
      <c r="A1676">
        <v>1675</v>
      </c>
      <c r="B1676" t="s">
        <v>3277</v>
      </c>
      <c r="C1676" t="s">
        <v>118</v>
      </c>
      <c r="D1676" t="s">
        <v>119</v>
      </c>
      <c r="E1676" t="s">
        <v>34</v>
      </c>
      <c r="F1676" t="s">
        <v>1522</v>
      </c>
      <c r="G1676" s="4" t="str">
        <f>VLOOKUP(F1676,Table2[#All],3)</f>
        <v>Corporate</v>
      </c>
      <c r="H1676" t="s">
        <v>19</v>
      </c>
      <c r="I1676" t="s">
        <v>132</v>
      </c>
      <c r="J1676" t="s">
        <v>67</v>
      </c>
      <c r="K1676">
        <v>77041</v>
      </c>
      <c r="L1676" t="s">
        <v>68</v>
      </c>
      <c r="M1676" t="s">
        <v>2635</v>
      </c>
      <c r="N1676" s="4" t="str">
        <f>VLOOKUP(M1676,Table3[#All],2)</f>
        <v>Furniture</v>
      </c>
      <c r="O1676" s="4" t="str">
        <f>VLOOKUP(M1676,Table3[#All],3)</f>
        <v>Furnishings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3">
      <c r="A1677">
        <v>1676</v>
      </c>
      <c r="B1677" t="s">
        <v>3277</v>
      </c>
      <c r="C1677" t="s">
        <v>118</v>
      </c>
      <c r="D1677" t="s">
        <v>119</v>
      </c>
      <c r="E1677" t="s">
        <v>34</v>
      </c>
      <c r="F1677" t="s">
        <v>1522</v>
      </c>
      <c r="G1677" s="4" t="str">
        <f>VLOOKUP(F1677,Table2[#All],3)</f>
        <v>Corporate</v>
      </c>
      <c r="H1677" t="s">
        <v>19</v>
      </c>
      <c r="I1677" t="s">
        <v>132</v>
      </c>
      <c r="J1677" t="s">
        <v>67</v>
      </c>
      <c r="K1677">
        <v>77041</v>
      </c>
      <c r="L1677" t="s">
        <v>68</v>
      </c>
      <c r="M1677" t="s">
        <v>3134</v>
      </c>
      <c r="N1677" s="4" t="str">
        <f>VLOOKUP(M1677,Table3[#All],2)</f>
        <v>Office Supplies</v>
      </c>
      <c r="O1677" s="4" t="str">
        <f>VLOOKUP(M1677,Table3[#All],3)</f>
        <v>Binders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3">
      <c r="A1678">
        <v>1677</v>
      </c>
      <c r="B1678" t="s">
        <v>3278</v>
      </c>
      <c r="C1678" t="s">
        <v>3279</v>
      </c>
      <c r="D1678" t="s">
        <v>1809</v>
      </c>
      <c r="E1678" t="s">
        <v>34</v>
      </c>
      <c r="F1678" t="s">
        <v>3280</v>
      </c>
      <c r="G1678" s="4" t="str">
        <f>VLOOKUP(F1678,Table2[#All],3)</f>
        <v>Consumer</v>
      </c>
      <c r="H1678" t="s">
        <v>19</v>
      </c>
      <c r="I1678" t="s">
        <v>87</v>
      </c>
      <c r="J1678" t="s">
        <v>29</v>
      </c>
      <c r="K1678">
        <v>94110</v>
      </c>
      <c r="L1678" t="s">
        <v>30</v>
      </c>
      <c r="M1678" t="s">
        <v>209</v>
      </c>
      <c r="N1678" s="4" t="str">
        <f>VLOOKUP(M1678,Table3[#All],2)</f>
        <v>Office Supplies</v>
      </c>
      <c r="O1678" s="4" t="str">
        <f>VLOOKUP(M1678,Table3[#All],3)</f>
        <v>Storage</v>
      </c>
      <c r="P1678">
        <v>104.28</v>
      </c>
      <c r="Q1678">
        <v>3</v>
      </c>
      <c r="R1678">
        <v>0</v>
      </c>
      <c r="S1678">
        <v>26.07</v>
      </c>
    </row>
    <row r="1679" spans="1:19" x14ac:dyDescent="0.3">
      <c r="A1679">
        <v>1678</v>
      </c>
      <c r="B1679" t="s">
        <v>3278</v>
      </c>
      <c r="C1679" t="s">
        <v>3279</v>
      </c>
      <c r="D1679" t="s">
        <v>1809</v>
      </c>
      <c r="E1679" t="s">
        <v>34</v>
      </c>
      <c r="F1679" t="s">
        <v>3280</v>
      </c>
      <c r="G1679" s="4" t="str">
        <f>VLOOKUP(F1679,Table2[#All],3)</f>
        <v>Consumer</v>
      </c>
      <c r="H1679" t="s">
        <v>19</v>
      </c>
      <c r="I1679" t="s">
        <v>87</v>
      </c>
      <c r="J1679" t="s">
        <v>29</v>
      </c>
      <c r="K1679">
        <v>94110</v>
      </c>
      <c r="L1679" t="s">
        <v>30</v>
      </c>
      <c r="M1679" t="s">
        <v>339</v>
      </c>
      <c r="N1679" s="4" t="str">
        <f>VLOOKUP(M1679,Table3[#All],2)</f>
        <v>Office Supplies</v>
      </c>
      <c r="O1679" s="4" t="str">
        <f>VLOOKUP(M1679,Table3[#All],3)</f>
        <v>Paper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3">
      <c r="A1680">
        <v>1679</v>
      </c>
      <c r="B1680" t="s">
        <v>3281</v>
      </c>
      <c r="C1680" s="1">
        <v>41829</v>
      </c>
      <c r="D1680" t="s">
        <v>667</v>
      </c>
      <c r="E1680" t="s">
        <v>34</v>
      </c>
      <c r="F1680" t="s">
        <v>722</v>
      </c>
      <c r="G1680" s="4" t="str">
        <f>VLOOKUP(F1680,Table2[#All],3)</f>
        <v>Corporate</v>
      </c>
      <c r="H1680" t="s">
        <v>19</v>
      </c>
      <c r="I1680" t="s">
        <v>102</v>
      </c>
      <c r="J1680" t="s">
        <v>103</v>
      </c>
      <c r="K1680">
        <v>19134</v>
      </c>
      <c r="L1680" t="s">
        <v>104</v>
      </c>
      <c r="M1680" t="s">
        <v>2554</v>
      </c>
      <c r="N1680" s="4" t="str">
        <f>VLOOKUP(M1680,Table3[#All],2)</f>
        <v>Office Supplies</v>
      </c>
      <c r="O1680" s="4" t="str">
        <f>VLOOKUP(M1680,Table3[#All],3)</f>
        <v>Storage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3">
      <c r="A1681">
        <v>1680</v>
      </c>
      <c r="B1681" t="s">
        <v>3281</v>
      </c>
      <c r="C1681" s="1">
        <v>41829</v>
      </c>
      <c r="D1681" t="s">
        <v>667</v>
      </c>
      <c r="E1681" t="s">
        <v>34</v>
      </c>
      <c r="F1681" t="s">
        <v>722</v>
      </c>
      <c r="G1681" s="4" t="str">
        <f>VLOOKUP(F1681,Table2[#All],3)</f>
        <v>Corporate</v>
      </c>
      <c r="H1681" t="s">
        <v>19</v>
      </c>
      <c r="I1681" t="s">
        <v>102</v>
      </c>
      <c r="J1681" t="s">
        <v>103</v>
      </c>
      <c r="K1681">
        <v>19134</v>
      </c>
      <c r="L1681" t="s">
        <v>104</v>
      </c>
      <c r="M1681" t="s">
        <v>2436</v>
      </c>
      <c r="N1681" s="4" t="str">
        <f>VLOOKUP(M1681,Table3[#All],2)</f>
        <v>Technology</v>
      </c>
      <c r="O1681" s="4" t="str">
        <f>VLOOKUP(M1681,Table3[#All],3)</f>
        <v>Phones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3">
      <c r="A1682">
        <v>1681</v>
      </c>
      <c r="B1682" t="s">
        <v>3281</v>
      </c>
      <c r="C1682" s="1">
        <v>41829</v>
      </c>
      <c r="D1682" t="s">
        <v>667</v>
      </c>
      <c r="E1682" t="s">
        <v>34</v>
      </c>
      <c r="F1682" t="s">
        <v>722</v>
      </c>
      <c r="G1682" s="4" t="str">
        <f>VLOOKUP(F1682,Table2[#All],3)</f>
        <v>Corporate</v>
      </c>
      <c r="H1682" t="s">
        <v>19</v>
      </c>
      <c r="I1682" t="s">
        <v>102</v>
      </c>
      <c r="J1682" t="s">
        <v>103</v>
      </c>
      <c r="K1682">
        <v>19134</v>
      </c>
      <c r="L1682" t="s">
        <v>104</v>
      </c>
      <c r="M1682" t="s">
        <v>3282</v>
      </c>
      <c r="N1682" s="4" t="str">
        <f>VLOOKUP(M1682,Table3[#All],2)</f>
        <v>Furniture</v>
      </c>
      <c r="O1682" s="4" t="str">
        <f>VLOOKUP(M1682,Table3[#All],3)</f>
        <v>Furnishings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3">
      <c r="A1683">
        <v>1682</v>
      </c>
      <c r="B1683" t="s">
        <v>3281</v>
      </c>
      <c r="C1683" s="1">
        <v>41829</v>
      </c>
      <c r="D1683" t="s">
        <v>667</v>
      </c>
      <c r="E1683" t="s">
        <v>34</v>
      </c>
      <c r="F1683" t="s">
        <v>722</v>
      </c>
      <c r="G1683" s="4" t="str">
        <f>VLOOKUP(F1683,Table2[#All],3)</f>
        <v>Corporate</v>
      </c>
      <c r="H1683" t="s">
        <v>19</v>
      </c>
      <c r="I1683" t="s">
        <v>102</v>
      </c>
      <c r="J1683" t="s">
        <v>103</v>
      </c>
      <c r="K1683">
        <v>19134</v>
      </c>
      <c r="L1683" t="s">
        <v>104</v>
      </c>
      <c r="M1683" t="s">
        <v>3283</v>
      </c>
      <c r="N1683" s="4" t="str">
        <f>VLOOKUP(M1683,Table3[#All],2)</f>
        <v>Technology</v>
      </c>
      <c r="O1683" s="4" t="str">
        <f>VLOOKUP(M1683,Table3[#All],3)</f>
        <v>Machines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3">
      <c r="A1684">
        <v>1683</v>
      </c>
      <c r="B1684" t="s">
        <v>3284</v>
      </c>
      <c r="C1684" t="s">
        <v>1998</v>
      </c>
      <c r="D1684" s="1">
        <v>42379</v>
      </c>
      <c r="E1684" t="s">
        <v>17</v>
      </c>
      <c r="F1684" t="s">
        <v>3285</v>
      </c>
      <c r="G1684" s="4" t="str">
        <f>VLOOKUP(F1684,Table2[#All],3)</f>
        <v>Consumer</v>
      </c>
      <c r="H1684" t="s">
        <v>19</v>
      </c>
      <c r="I1684" t="s">
        <v>28</v>
      </c>
      <c r="J1684" t="s">
        <v>29</v>
      </c>
      <c r="K1684">
        <v>90008</v>
      </c>
      <c r="L1684" t="s">
        <v>30</v>
      </c>
      <c r="M1684" t="s">
        <v>1859</v>
      </c>
      <c r="N1684" s="4" t="str">
        <f>VLOOKUP(M1684,Table3[#All],2)</f>
        <v>Office Supplies</v>
      </c>
      <c r="O1684" s="4" t="str">
        <f>VLOOKUP(M1684,Table3[#All],3)</f>
        <v>Paper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3">
      <c r="A1685">
        <v>1684</v>
      </c>
      <c r="B1685" t="s">
        <v>3286</v>
      </c>
      <c r="C1685" s="1">
        <v>42562</v>
      </c>
      <c r="D1685" s="1">
        <v>42715</v>
      </c>
      <c r="E1685" t="s">
        <v>34</v>
      </c>
      <c r="F1685" t="s">
        <v>735</v>
      </c>
      <c r="G1685" s="4" t="str">
        <f>VLOOKUP(F1685,Table2[#All],3)</f>
        <v>Corporate</v>
      </c>
      <c r="H1685" t="s">
        <v>19</v>
      </c>
      <c r="I1685" t="s">
        <v>87</v>
      </c>
      <c r="J1685" t="s">
        <v>29</v>
      </c>
      <c r="K1685">
        <v>94110</v>
      </c>
      <c r="L1685" t="s">
        <v>30</v>
      </c>
      <c r="M1685" t="s">
        <v>1817</v>
      </c>
      <c r="N1685" s="4" t="str">
        <f>VLOOKUP(M1685,Table3[#All],2)</f>
        <v>Furniture</v>
      </c>
      <c r="O1685" s="4" t="str">
        <f>VLOOKUP(M1685,Table3[#All],3)</f>
        <v>Furnishings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3">
      <c r="A1686">
        <v>1685</v>
      </c>
      <c r="B1686" t="s">
        <v>3287</v>
      </c>
      <c r="C1686" t="s">
        <v>1879</v>
      </c>
      <c r="D1686" t="s">
        <v>2428</v>
      </c>
      <c r="E1686" t="s">
        <v>135</v>
      </c>
      <c r="F1686" t="s">
        <v>2891</v>
      </c>
      <c r="G1686" s="4" t="str">
        <f>VLOOKUP(F1686,Table2[#All],3)</f>
        <v>Corporate</v>
      </c>
      <c r="H1686" t="s">
        <v>19</v>
      </c>
      <c r="I1686" t="s">
        <v>102</v>
      </c>
      <c r="J1686" t="s">
        <v>103</v>
      </c>
      <c r="K1686">
        <v>19143</v>
      </c>
      <c r="L1686" t="s">
        <v>104</v>
      </c>
      <c r="M1686" t="s">
        <v>3288</v>
      </c>
      <c r="N1686" s="4" t="str">
        <f>VLOOKUP(M1686,Table3[#All],2)</f>
        <v>Office Supplies</v>
      </c>
      <c r="O1686" s="4" t="str">
        <f>VLOOKUP(M1686,Table3[#All],3)</f>
        <v>Appliances</v>
      </c>
      <c r="P1686">
        <v>99.28</v>
      </c>
      <c r="Q1686">
        <v>2</v>
      </c>
      <c r="R1686">
        <v>0.2</v>
      </c>
      <c r="S1686">
        <v>12.41</v>
      </c>
    </row>
    <row r="1687" spans="1:19" x14ac:dyDescent="0.3">
      <c r="A1687">
        <v>1686</v>
      </c>
      <c r="B1687" t="s">
        <v>3287</v>
      </c>
      <c r="C1687" t="s">
        <v>1879</v>
      </c>
      <c r="D1687" t="s">
        <v>2428</v>
      </c>
      <c r="E1687" t="s">
        <v>135</v>
      </c>
      <c r="F1687" t="s">
        <v>2891</v>
      </c>
      <c r="G1687" s="4" t="str">
        <f>VLOOKUP(F1687,Table2[#All],3)</f>
        <v>Corporate</v>
      </c>
      <c r="H1687" t="s">
        <v>19</v>
      </c>
      <c r="I1687" t="s">
        <v>102</v>
      </c>
      <c r="J1687" t="s">
        <v>103</v>
      </c>
      <c r="K1687">
        <v>19143</v>
      </c>
      <c r="L1687" t="s">
        <v>104</v>
      </c>
      <c r="M1687" t="s">
        <v>2682</v>
      </c>
      <c r="N1687" s="4" t="str">
        <f>VLOOKUP(M1687,Table3[#All],2)</f>
        <v>Office Supplies</v>
      </c>
      <c r="O1687" s="4" t="str">
        <f>VLOOKUP(M1687,Table3[#All],3)</f>
        <v>Binders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3">
      <c r="A1688">
        <v>1687</v>
      </c>
      <c r="B1688" t="s">
        <v>3287</v>
      </c>
      <c r="C1688" t="s">
        <v>1879</v>
      </c>
      <c r="D1688" t="s">
        <v>2428</v>
      </c>
      <c r="E1688" t="s">
        <v>135</v>
      </c>
      <c r="F1688" t="s">
        <v>2891</v>
      </c>
      <c r="G1688" s="4" t="str">
        <f>VLOOKUP(F1688,Table2[#All],3)</f>
        <v>Corporate</v>
      </c>
      <c r="H1688" t="s">
        <v>19</v>
      </c>
      <c r="I1688" t="s">
        <v>102</v>
      </c>
      <c r="J1688" t="s">
        <v>103</v>
      </c>
      <c r="K1688">
        <v>19143</v>
      </c>
      <c r="L1688" t="s">
        <v>104</v>
      </c>
      <c r="M1688" t="s">
        <v>3289</v>
      </c>
      <c r="N1688" s="4" t="str">
        <f>VLOOKUP(M1688,Table3[#All],2)</f>
        <v>Office Supplies</v>
      </c>
      <c r="O1688" s="4" t="str">
        <f>VLOOKUP(M1688,Table3[#All],3)</f>
        <v>Binders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3">
      <c r="A1689">
        <v>1688</v>
      </c>
      <c r="B1689" t="s">
        <v>3290</v>
      </c>
      <c r="C1689" s="1">
        <v>43020</v>
      </c>
      <c r="D1689" s="1">
        <v>43081</v>
      </c>
      <c r="E1689" t="s">
        <v>135</v>
      </c>
      <c r="F1689" t="s">
        <v>3131</v>
      </c>
      <c r="G1689" s="4" t="str">
        <f>VLOOKUP(F1689,Table2[#All],3)</f>
        <v>Consumer</v>
      </c>
      <c r="H1689" t="s">
        <v>19</v>
      </c>
      <c r="I1689" t="s">
        <v>102</v>
      </c>
      <c r="J1689" t="s">
        <v>103</v>
      </c>
      <c r="K1689">
        <v>19140</v>
      </c>
      <c r="L1689" t="s">
        <v>104</v>
      </c>
      <c r="M1689" t="s">
        <v>2160</v>
      </c>
      <c r="N1689" s="4" t="str">
        <f>VLOOKUP(M1689,Table3[#All],2)</f>
        <v>Office Supplies</v>
      </c>
      <c r="O1689" s="4" t="str">
        <f>VLOOKUP(M1689,Table3[#All],3)</f>
        <v>Paper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3">
      <c r="A1690">
        <v>1689</v>
      </c>
      <c r="B1690" t="s">
        <v>3290</v>
      </c>
      <c r="C1690" s="1">
        <v>43020</v>
      </c>
      <c r="D1690" s="1">
        <v>43081</v>
      </c>
      <c r="E1690" t="s">
        <v>135</v>
      </c>
      <c r="F1690" t="s">
        <v>3131</v>
      </c>
      <c r="G1690" s="4" t="str">
        <f>VLOOKUP(F1690,Table2[#All],3)</f>
        <v>Consumer</v>
      </c>
      <c r="H1690" t="s">
        <v>19</v>
      </c>
      <c r="I1690" t="s">
        <v>102</v>
      </c>
      <c r="J1690" t="s">
        <v>103</v>
      </c>
      <c r="K1690">
        <v>19140</v>
      </c>
      <c r="L1690" t="s">
        <v>104</v>
      </c>
      <c r="M1690" t="s">
        <v>1806</v>
      </c>
      <c r="N1690" s="4" t="str">
        <f>VLOOKUP(M1690,Table3[#All],2)</f>
        <v>Furniture</v>
      </c>
      <c r="O1690" s="4" t="str">
        <f>VLOOKUP(M1690,Table3[#All],3)</f>
        <v>Furnishings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3">
      <c r="A1691">
        <v>1690</v>
      </c>
      <c r="B1691" t="s">
        <v>3291</v>
      </c>
      <c r="C1691" t="s">
        <v>847</v>
      </c>
      <c r="D1691" t="s">
        <v>3292</v>
      </c>
      <c r="E1691" t="s">
        <v>34</v>
      </c>
      <c r="F1691" t="s">
        <v>409</v>
      </c>
      <c r="G1691" s="4" t="str">
        <f>VLOOKUP(F1691,Table2[#All],3)</f>
        <v>Consumer</v>
      </c>
      <c r="H1691" t="s">
        <v>19</v>
      </c>
      <c r="I1691" t="s">
        <v>102</v>
      </c>
      <c r="J1691" t="s">
        <v>103</v>
      </c>
      <c r="K1691">
        <v>19143</v>
      </c>
      <c r="L1691" t="s">
        <v>104</v>
      </c>
      <c r="M1691" t="s">
        <v>48</v>
      </c>
      <c r="N1691" s="4" t="str">
        <f>VLOOKUP(M1691,Table3[#All],2)</f>
        <v>Furniture</v>
      </c>
      <c r="O1691" s="4" t="str">
        <f>VLOOKUP(M1691,Table3[#All],3)</f>
        <v>Tables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3">
      <c r="A1692">
        <v>1691</v>
      </c>
      <c r="B1692" t="s">
        <v>3293</v>
      </c>
      <c r="C1692" s="1">
        <v>42990</v>
      </c>
      <c r="D1692" t="s">
        <v>1010</v>
      </c>
      <c r="E1692" t="s">
        <v>34</v>
      </c>
      <c r="F1692" t="s">
        <v>3294</v>
      </c>
      <c r="G1692" s="4" t="str">
        <f>VLOOKUP(F1692,Table2[#All],3)</f>
        <v>Consumer</v>
      </c>
      <c r="H1692" t="s">
        <v>19</v>
      </c>
      <c r="I1692" t="s">
        <v>3295</v>
      </c>
      <c r="J1692" t="s">
        <v>192</v>
      </c>
      <c r="K1692">
        <v>46203</v>
      </c>
      <c r="L1692" t="s">
        <v>68</v>
      </c>
      <c r="M1692" t="s">
        <v>3206</v>
      </c>
      <c r="N1692" s="4" t="str">
        <f>VLOOKUP(M1692,Table3[#All],2)</f>
        <v>Office Supplies</v>
      </c>
      <c r="O1692" s="4" t="str">
        <f>VLOOKUP(M1692,Table3[#All],3)</f>
        <v>Paper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3">
      <c r="A1693">
        <v>1692</v>
      </c>
      <c r="B1693" t="s">
        <v>3293</v>
      </c>
      <c r="C1693" s="1">
        <v>42990</v>
      </c>
      <c r="D1693" t="s">
        <v>1010</v>
      </c>
      <c r="E1693" t="s">
        <v>34</v>
      </c>
      <c r="F1693" t="s">
        <v>3294</v>
      </c>
      <c r="G1693" s="4" t="str">
        <f>VLOOKUP(F1693,Table2[#All],3)</f>
        <v>Consumer</v>
      </c>
      <c r="H1693" t="s">
        <v>19</v>
      </c>
      <c r="I1693" t="s">
        <v>3295</v>
      </c>
      <c r="J1693" t="s">
        <v>192</v>
      </c>
      <c r="K1693">
        <v>46203</v>
      </c>
      <c r="L1693" t="s">
        <v>68</v>
      </c>
      <c r="M1693" t="s">
        <v>259</v>
      </c>
      <c r="N1693" s="4" t="str">
        <f>VLOOKUP(M1693,Table3[#All],2)</f>
        <v>Office Supplies</v>
      </c>
      <c r="O1693" s="4" t="str">
        <f>VLOOKUP(M1693,Table3[#All],3)</f>
        <v>Binders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3">
      <c r="A1694">
        <v>1693</v>
      </c>
      <c r="B1694" t="s">
        <v>3296</v>
      </c>
      <c r="C1694" t="s">
        <v>3297</v>
      </c>
      <c r="D1694" t="s">
        <v>3200</v>
      </c>
      <c r="E1694" t="s">
        <v>34</v>
      </c>
      <c r="F1694" t="s">
        <v>3298</v>
      </c>
      <c r="G1694" s="4" t="str">
        <f>VLOOKUP(F1694,Table2[#All],3)</f>
        <v>Consumer</v>
      </c>
      <c r="H1694" t="s">
        <v>19</v>
      </c>
      <c r="I1694" t="s">
        <v>377</v>
      </c>
      <c r="J1694" t="s">
        <v>378</v>
      </c>
      <c r="K1694">
        <v>43229</v>
      </c>
      <c r="L1694" t="s">
        <v>104</v>
      </c>
      <c r="M1694" t="s">
        <v>1415</v>
      </c>
      <c r="N1694" s="4" t="str">
        <f>VLOOKUP(M1694,Table3[#All],2)</f>
        <v>Furniture</v>
      </c>
      <c r="O1694" s="4" t="str">
        <f>VLOOKUP(M1694,Table3[#All],3)</f>
        <v>Furnishings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3">
      <c r="A1695">
        <v>1694</v>
      </c>
      <c r="B1695" t="s">
        <v>3299</v>
      </c>
      <c r="C1695" t="s">
        <v>1219</v>
      </c>
      <c r="D1695" t="s">
        <v>3300</v>
      </c>
      <c r="E1695" t="s">
        <v>17</v>
      </c>
      <c r="F1695" t="s">
        <v>2763</v>
      </c>
      <c r="G1695" s="4" t="str">
        <f>VLOOKUP(F1695,Table2[#All],3)</f>
        <v>Home Office</v>
      </c>
      <c r="H1695" t="s">
        <v>19</v>
      </c>
      <c r="I1695" t="s">
        <v>3273</v>
      </c>
      <c r="J1695" t="s">
        <v>67</v>
      </c>
      <c r="K1695">
        <v>75023</v>
      </c>
      <c r="L1695" t="s">
        <v>68</v>
      </c>
      <c r="M1695" t="s">
        <v>3301</v>
      </c>
      <c r="N1695" s="4" t="str">
        <f>VLOOKUP(M1695,Table3[#All],2)</f>
        <v>Technology</v>
      </c>
      <c r="O1695" s="4" t="str">
        <f>VLOOKUP(M1695,Table3[#All],3)</f>
        <v>Accessories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3">
      <c r="A1696">
        <v>1695</v>
      </c>
      <c r="B1696" t="s">
        <v>3302</v>
      </c>
      <c r="C1696" t="s">
        <v>107</v>
      </c>
      <c r="D1696" t="s">
        <v>775</v>
      </c>
      <c r="E1696" t="s">
        <v>17</v>
      </c>
      <c r="F1696" t="s">
        <v>1751</v>
      </c>
      <c r="G1696" s="4" t="str">
        <f>VLOOKUP(F1696,Table2[#All],3)</f>
        <v>Home Office</v>
      </c>
      <c r="H1696" t="s">
        <v>19</v>
      </c>
      <c r="I1696" t="s">
        <v>3303</v>
      </c>
      <c r="J1696" t="s">
        <v>591</v>
      </c>
      <c r="K1696">
        <v>7002</v>
      </c>
      <c r="L1696" t="s">
        <v>104</v>
      </c>
      <c r="M1696" t="s">
        <v>3304</v>
      </c>
      <c r="N1696" s="4" t="str">
        <f>VLOOKUP(M1696,Table3[#All],2)</f>
        <v>Technology</v>
      </c>
      <c r="O1696" s="4" t="str">
        <f>VLOOKUP(M1696,Table3[#All],3)</f>
        <v>Accessories</v>
      </c>
      <c r="P1696">
        <v>63.96</v>
      </c>
      <c r="Q1696">
        <v>4</v>
      </c>
      <c r="R1696">
        <v>0</v>
      </c>
      <c r="S1696">
        <v>19.8276</v>
      </c>
    </row>
    <row r="1697" spans="1:19" x14ac:dyDescent="0.3">
      <c r="A1697">
        <v>1696</v>
      </c>
      <c r="B1697" t="s">
        <v>3302</v>
      </c>
      <c r="C1697" t="s">
        <v>107</v>
      </c>
      <c r="D1697" t="s">
        <v>775</v>
      </c>
      <c r="E1697" t="s">
        <v>17</v>
      </c>
      <c r="F1697" t="s">
        <v>1751</v>
      </c>
      <c r="G1697" s="4" t="str">
        <f>VLOOKUP(F1697,Table2[#All],3)</f>
        <v>Home Office</v>
      </c>
      <c r="H1697" t="s">
        <v>19</v>
      </c>
      <c r="I1697" t="s">
        <v>3303</v>
      </c>
      <c r="J1697" t="s">
        <v>591</v>
      </c>
      <c r="K1697">
        <v>7002</v>
      </c>
      <c r="L1697" t="s">
        <v>104</v>
      </c>
      <c r="M1697" t="s">
        <v>898</v>
      </c>
      <c r="N1697" s="4" t="str">
        <f>VLOOKUP(M1697,Table3[#All],2)</f>
        <v>Office Supplies</v>
      </c>
      <c r="O1697" s="4" t="str">
        <f>VLOOKUP(M1697,Table3[#All],3)</f>
        <v>Binders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3">
      <c r="A1698">
        <v>1697</v>
      </c>
      <c r="B1698" t="s">
        <v>3302</v>
      </c>
      <c r="C1698" t="s">
        <v>107</v>
      </c>
      <c r="D1698" t="s">
        <v>775</v>
      </c>
      <c r="E1698" t="s">
        <v>17</v>
      </c>
      <c r="F1698" t="s">
        <v>1751</v>
      </c>
      <c r="G1698" s="4" t="str">
        <f>VLOOKUP(F1698,Table2[#All],3)</f>
        <v>Home Office</v>
      </c>
      <c r="H1698" t="s">
        <v>19</v>
      </c>
      <c r="I1698" t="s">
        <v>3303</v>
      </c>
      <c r="J1698" t="s">
        <v>591</v>
      </c>
      <c r="K1698">
        <v>7002</v>
      </c>
      <c r="L1698" t="s">
        <v>104</v>
      </c>
      <c r="M1698" t="s">
        <v>233</v>
      </c>
      <c r="N1698" s="4" t="str">
        <f>VLOOKUP(M1698,Table3[#All],2)</f>
        <v>Technology</v>
      </c>
      <c r="O1698" s="4" t="str">
        <f>VLOOKUP(M1698,Table3[#All],3)</f>
        <v>Phones</v>
      </c>
      <c r="P1698">
        <v>104.98</v>
      </c>
      <c r="Q1698">
        <v>2</v>
      </c>
      <c r="R1698">
        <v>0</v>
      </c>
      <c r="S1698">
        <v>52.49</v>
      </c>
    </row>
    <row r="1699" spans="1:19" x14ac:dyDescent="0.3">
      <c r="A1699">
        <v>1698</v>
      </c>
      <c r="B1699" t="s">
        <v>3305</v>
      </c>
      <c r="C1699" t="s">
        <v>141</v>
      </c>
      <c r="D1699" t="s">
        <v>142</v>
      </c>
      <c r="E1699" t="s">
        <v>34</v>
      </c>
      <c r="F1699" t="s">
        <v>967</v>
      </c>
      <c r="G1699" s="4" t="str">
        <f>VLOOKUP(F1699,Table2[#All],3)</f>
        <v>Consumer</v>
      </c>
      <c r="H1699" t="s">
        <v>19</v>
      </c>
      <c r="I1699" t="s">
        <v>28</v>
      </c>
      <c r="J1699" t="s">
        <v>29</v>
      </c>
      <c r="K1699">
        <v>90008</v>
      </c>
      <c r="L1699" t="s">
        <v>30</v>
      </c>
      <c r="M1699" t="s">
        <v>1892</v>
      </c>
      <c r="N1699" s="4" t="str">
        <f>VLOOKUP(M1699,Table3[#All],2)</f>
        <v>Office Supplies</v>
      </c>
      <c r="O1699" s="4" t="str">
        <f>VLOOKUP(M1699,Table3[#All],3)</f>
        <v>Appliances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3">
      <c r="A1700">
        <v>1699</v>
      </c>
      <c r="B1700" t="s">
        <v>3305</v>
      </c>
      <c r="C1700" t="s">
        <v>141</v>
      </c>
      <c r="D1700" t="s">
        <v>142</v>
      </c>
      <c r="E1700" t="s">
        <v>34</v>
      </c>
      <c r="F1700" t="s">
        <v>967</v>
      </c>
      <c r="G1700" s="4" t="str">
        <f>VLOOKUP(F1700,Table2[#All],3)</f>
        <v>Consumer</v>
      </c>
      <c r="H1700" t="s">
        <v>19</v>
      </c>
      <c r="I1700" t="s">
        <v>28</v>
      </c>
      <c r="J1700" t="s">
        <v>29</v>
      </c>
      <c r="K1700">
        <v>90008</v>
      </c>
      <c r="L1700" t="s">
        <v>30</v>
      </c>
      <c r="M1700" t="s">
        <v>3306</v>
      </c>
      <c r="N1700" s="4" t="str">
        <f>VLOOKUP(M1700,Table3[#All],2)</f>
        <v>Office Supplies</v>
      </c>
      <c r="O1700" s="4" t="str">
        <f>VLOOKUP(M1700,Table3[#All],3)</f>
        <v>Labels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3">
      <c r="A1701">
        <v>1700</v>
      </c>
      <c r="B1701" t="s">
        <v>3307</v>
      </c>
      <c r="C1701" s="1">
        <v>41704</v>
      </c>
      <c r="D1701" s="1">
        <v>41826</v>
      </c>
      <c r="E1701" t="s">
        <v>17</v>
      </c>
      <c r="F1701" t="s">
        <v>391</v>
      </c>
      <c r="G1701" s="4" t="str">
        <f>VLOOKUP(F1701,Table2[#All],3)</f>
        <v>Consumer</v>
      </c>
      <c r="H1701" t="s">
        <v>19</v>
      </c>
      <c r="I1701" t="s">
        <v>59</v>
      </c>
      <c r="J1701" t="s">
        <v>60</v>
      </c>
      <c r="K1701">
        <v>98115</v>
      </c>
      <c r="L1701" t="s">
        <v>30</v>
      </c>
      <c r="M1701" t="s">
        <v>2459</v>
      </c>
      <c r="N1701" s="4" t="str">
        <f>VLOOKUP(M1701,Table3[#All],2)</f>
        <v>Furniture</v>
      </c>
      <c r="O1701" s="4" t="str">
        <f>VLOOKUP(M1701,Table3[#All],3)</f>
        <v>Tables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3">
      <c r="A1702">
        <v>1701</v>
      </c>
      <c r="B1702" t="s">
        <v>3308</v>
      </c>
      <c r="C1702" t="s">
        <v>3309</v>
      </c>
      <c r="D1702" t="s">
        <v>3310</v>
      </c>
      <c r="E1702" t="s">
        <v>17</v>
      </c>
      <c r="F1702" t="s">
        <v>2805</v>
      </c>
      <c r="G1702" s="4" t="str">
        <f>VLOOKUP(F1702,Table2[#All],3)</f>
        <v>Consumer</v>
      </c>
      <c r="H1702" t="s">
        <v>19</v>
      </c>
      <c r="I1702" t="s">
        <v>200</v>
      </c>
      <c r="J1702" t="s">
        <v>201</v>
      </c>
      <c r="K1702">
        <v>10035</v>
      </c>
      <c r="L1702" t="s">
        <v>104</v>
      </c>
      <c r="M1702" t="s">
        <v>2292</v>
      </c>
      <c r="N1702" s="4" t="str">
        <f>VLOOKUP(M1702,Table3[#All],2)</f>
        <v>Office Supplies</v>
      </c>
      <c r="O1702" s="4" t="str">
        <f>VLOOKUP(M1702,Table3[#All],3)</f>
        <v>Binders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3">
      <c r="A1703">
        <v>1702</v>
      </c>
      <c r="B1703" t="s">
        <v>3308</v>
      </c>
      <c r="C1703" t="s">
        <v>3309</v>
      </c>
      <c r="D1703" t="s">
        <v>3310</v>
      </c>
      <c r="E1703" t="s">
        <v>17</v>
      </c>
      <c r="F1703" t="s">
        <v>2805</v>
      </c>
      <c r="G1703" s="4" t="str">
        <f>VLOOKUP(F1703,Table2[#All],3)</f>
        <v>Consumer</v>
      </c>
      <c r="H1703" t="s">
        <v>19</v>
      </c>
      <c r="I1703" t="s">
        <v>200</v>
      </c>
      <c r="J1703" t="s">
        <v>201</v>
      </c>
      <c r="K1703">
        <v>10035</v>
      </c>
      <c r="L1703" t="s">
        <v>104</v>
      </c>
      <c r="M1703" t="s">
        <v>1341</v>
      </c>
      <c r="N1703" s="4" t="str">
        <f>VLOOKUP(M1703,Table3[#All],2)</f>
        <v>Furniture</v>
      </c>
      <c r="O1703" s="4" t="str">
        <f>VLOOKUP(M1703,Table3[#All],3)</f>
        <v>Chairs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3">
      <c r="A1704">
        <v>1703</v>
      </c>
      <c r="B1704" t="s">
        <v>3308</v>
      </c>
      <c r="C1704" t="s">
        <v>3309</v>
      </c>
      <c r="D1704" t="s">
        <v>3310</v>
      </c>
      <c r="E1704" t="s">
        <v>17</v>
      </c>
      <c r="F1704" t="s">
        <v>2805</v>
      </c>
      <c r="G1704" s="4" t="str">
        <f>VLOOKUP(F1704,Table2[#All],3)</f>
        <v>Consumer</v>
      </c>
      <c r="H1704" t="s">
        <v>19</v>
      </c>
      <c r="I1704" t="s">
        <v>200</v>
      </c>
      <c r="J1704" t="s">
        <v>201</v>
      </c>
      <c r="K1704">
        <v>10035</v>
      </c>
      <c r="L1704" t="s">
        <v>104</v>
      </c>
      <c r="M1704" t="s">
        <v>2393</v>
      </c>
      <c r="N1704" s="4" t="str">
        <f>VLOOKUP(M1704,Table3[#All],2)</f>
        <v>Office Supplies</v>
      </c>
      <c r="O1704" s="4" t="str">
        <f>VLOOKUP(M1704,Table3[#All],3)</f>
        <v>Paper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3">
      <c r="A1705">
        <v>1704</v>
      </c>
      <c r="B1705" t="s">
        <v>3311</v>
      </c>
      <c r="C1705" s="1">
        <v>41672</v>
      </c>
      <c r="D1705" s="1">
        <v>41792</v>
      </c>
      <c r="E1705" t="s">
        <v>34</v>
      </c>
      <c r="F1705" t="s">
        <v>3312</v>
      </c>
      <c r="G1705" s="4" t="str">
        <f>VLOOKUP(F1705,Table2[#All],3)</f>
        <v>Home Office</v>
      </c>
      <c r="H1705" t="s">
        <v>19</v>
      </c>
      <c r="I1705" t="s">
        <v>701</v>
      </c>
      <c r="J1705" t="s">
        <v>29</v>
      </c>
      <c r="K1705">
        <v>92037</v>
      </c>
      <c r="L1705" t="s">
        <v>30</v>
      </c>
      <c r="M1705" t="s">
        <v>3313</v>
      </c>
      <c r="N1705" s="4" t="str">
        <f>VLOOKUP(M1705,Table3[#All],2)</f>
        <v>Office Supplies</v>
      </c>
      <c r="O1705" s="4" t="str">
        <f>VLOOKUP(M1705,Table3[#All],3)</f>
        <v>Fasteners</v>
      </c>
      <c r="P1705">
        <v>12.35</v>
      </c>
      <c r="Q1705">
        <v>5</v>
      </c>
      <c r="R1705">
        <v>0</v>
      </c>
      <c r="S1705">
        <v>5.8045</v>
      </c>
    </row>
    <row r="1706" spans="1:19" x14ac:dyDescent="0.3">
      <c r="A1706">
        <v>1705</v>
      </c>
      <c r="B1706" t="s">
        <v>3314</v>
      </c>
      <c r="C1706" s="1">
        <v>42585</v>
      </c>
      <c r="D1706" s="1">
        <v>42585</v>
      </c>
      <c r="E1706" t="s">
        <v>952</v>
      </c>
      <c r="F1706" t="s">
        <v>1917</v>
      </c>
      <c r="G1706" s="4" t="str">
        <f>VLOOKUP(F1706,Table2[#All],3)</f>
        <v>Consumer</v>
      </c>
      <c r="H1706" t="s">
        <v>19</v>
      </c>
      <c r="I1706" t="s">
        <v>2960</v>
      </c>
      <c r="J1706" t="s">
        <v>231</v>
      </c>
      <c r="K1706">
        <v>85301</v>
      </c>
      <c r="L1706" t="s">
        <v>30</v>
      </c>
      <c r="M1706" t="s">
        <v>2433</v>
      </c>
      <c r="N1706" s="4" t="str">
        <f>VLOOKUP(M1706,Table3[#All],2)</f>
        <v>Office Supplies</v>
      </c>
      <c r="O1706" s="4" t="str">
        <f>VLOOKUP(M1706,Table3[#All],3)</f>
        <v>Binders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3">
      <c r="A1707">
        <v>1706</v>
      </c>
      <c r="B1707" t="s">
        <v>3315</v>
      </c>
      <c r="C1707" t="s">
        <v>63</v>
      </c>
      <c r="D1707" t="s">
        <v>64</v>
      </c>
      <c r="E1707" t="s">
        <v>34</v>
      </c>
      <c r="F1707" t="s">
        <v>58</v>
      </c>
      <c r="G1707" s="4" t="str">
        <f>VLOOKUP(F1707,Table2[#All],3)</f>
        <v>Consumer</v>
      </c>
      <c r="H1707" t="s">
        <v>19</v>
      </c>
      <c r="I1707" t="s">
        <v>102</v>
      </c>
      <c r="J1707" t="s">
        <v>103</v>
      </c>
      <c r="K1707">
        <v>19120</v>
      </c>
      <c r="L1707" t="s">
        <v>104</v>
      </c>
      <c r="M1707" t="s">
        <v>1768</v>
      </c>
      <c r="N1707" s="4" t="str">
        <f>VLOOKUP(M1707,Table3[#All],2)</f>
        <v>Office Supplies</v>
      </c>
      <c r="O1707" s="4" t="str">
        <f>VLOOKUP(M1707,Table3[#All],3)</f>
        <v>Binders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3">
      <c r="A1708">
        <v>1707</v>
      </c>
      <c r="B1708" t="s">
        <v>3316</v>
      </c>
      <c r="C1708" t="s">
        <v>3014</v>
      </c>
      <c r="D1708" s="1">
        <v>42866</v>
      </c>
      <c r="E1708" t="s">
        <v>34</v>
      </c>
      <c r="F1708" t="s">
        <v>3317</v>
      </c>
      <c r="G1708" s="4" t="str">
        <f>VLOOKUP(F1708,Table2[#All],3)</f>
        <v>Consumer</v>
      </c>
      <c r="H1708" t="s">
        <v>19</v>
      </c>
      <c r="I1708" t="s">
        <v>87</v>
      </c>
      <c r="J1708" t="s">
        <v>29</v>
      </c>
      <c r="K1708">
        <v>94122</v>
      </c>
      <c r="L1708" t="s">
        <v>30</v>
      </c>
      <c r="M1708" t="s">
        <v>3318</v>
      </c>
      <c r="N1708" s="4" t="str">
        <f>VLOOKUP(M1708,Table3[#All],2)</f>
        <v>Office Supplies</v>
      </c>
      <c r="O1708" s="4" t="str">
        <f>VLOOKUP(M1708,Table3[#All],3)</f>
        <v>Labels</v>
      </c>
      <c r="P1708">
        <v>43.86</v>
      </c>
      <c r="Q1708">
        <v>6</v>
      </c>
      <c r="R1708">
        <v>0</v>
      </c>
      <c r="S1708">
        <v>20.6142</v>
      </c>
    </row>
    <row r="1709" spans="1:19" x14ac:dyDescent="0.3">
      <c r="A1709">
        <v>1708</v>
      </c>
      <c r="B1709" t="s">
        <v>3316</v>
      </c>
      <c r="C1709" t="s">
        <v>3014</v>
      </c>
      <c r="D1709" s="1">
        <v>42866</v>
      </c>
      <c r="E1709" t="s">
        <v>34</v>
      </c>
      <c r="F1709" t="s">
        <v>3317</v>
      </c>
      <c r="G1709" s="4" t="str">
        <f>VLOOKUP(F1709,Table2[#All],3)</f>
        <v>Consumer</v>
      </c>
      <c r="H1709" t="s">
        <v>19</v>
      </c>
      <c r="I1709" t="s">
        <v>87</v>
      </c>
      <c r="J1709" t="s">
        <v>29</v>
      </c>
      <c r="K1709">
        <v>94122</v>
      </c>
      <c r="L1709" t="s">
        <v>30</v>
      </c>
      <c r="M1709" t="s">
        <v>2676</v>
      </c>
      <c r="N1709" s="4" t="str">
        <f>VLOOKUP(M1709,Table3[#All],2)</f>
        <v>Technology</v>
      </c>
      <c r="O1709" s="4" t="str">
        <f>VLOOKUP(M1709,Table3[#All],3)</f>
        <v>Phones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3">
      <c r="A1710">
        <v>1709</v>
      </c>
      <c r="B1710" t="s">
        <v>3316</v>
      </c>
      <c r="C1710" t="s">
        <v>3014</v>
      </c>
      <c r="D1710" s="1">
        <v>42866</v>
      </c>
      <c r="E1710" t="s">
        <v>34</v>
      </c>
      <c r="F1710" t="s">
        <v>3317</v>
      </c>
      <c r="G1710" s="4" t="str">
        <f>VLOOKUP(F1710,Table2[#All],3)</f>
        <v>Consumer</v>
      </c>
      <c r="H1710" t="s">
        <v>19</v>
      </c>
      <c r="I1710" t="s">
        <v>87</v>
      </c>
      <c r="J1710" t="s">
        <v>29</v>
      </c>
      <c r="K1710">
        <v>94122</v>
      </c>
      <c r="L1710" t="s">
        <v>30</v>
      </c>
      <c r="M1710" t="s">
        <v>3319</v>
      </c>
      <c r="N1710" s="4" t="str">
        <f>VLOOKUP(M1710,Table3[#All],2)</f>
        <v>Office Supplies</v>
      </c>
      <c r="O1710" s="4" t="str">
        <f>VLOOKUP(M1710,Table3[#All],3)</f>
        <v>Paper</v>
      </c>
      <c r="P1710">
        <v>7.42</v>
      </c>
      <c r="Q1710">
        <v>2</v>
      </c>
      <c r="R1710">
        <v>0</v>
      </c>
      <c r="S1710">
        <v>3.71</v>
      </c>
    </row>
    <row r="1711" spans="1:19" x14ac:dyDescent="0.3">
      <c r="A1711">
        <v>1710</v>
      </c>
      <c r="B1711" t="s">
        <v>3316</v>
      </c>
      <c r="C1711" t="s">
        <v>3014</v>
      </c>
      <c r="D1711" s="1">
        <v>42866</v>
      </c>
      <c r="E1711" t="s">
        <v>34</v>
      </c>
      <c r="F1711" t="s">
        <v>3317</v>
      </c>
      <c r="G1711" s="4" t="str">
        <f>VLOOKUP(F1711,Table2[#All],3)</f>
        <v>Consumer</v>
      </c>
      <c r="H1711" t="s">
        <v>19</v>
      </c>
      <c r="I1711" t="s">
        <v>87</v>
      </c>
      <c r="J1711" t="s">
        <v>29</v>
      </c>
      <c r="K1711">
        <v>94122</v>
      </c>
      <c r="L1711" t="s">
        <v>30</v>
      </c>
      <c r="M1711" t="s">
        <v>196</v>
      </c>
      <c r="N1711" s="4" t="str">
        <f>VLOOKUP(M1711,Table3[#All],2)</f>
        <v>Furniture</v>
      </c>
      <c r="O1711" s="4" t="str">
        <f>VLOOKUP(M1711,Table3[#All],3)</f>
        <v>Chairs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3">
      <c r="A1712">
        <v>1711</v>
      </c>
      <c r="B1712" t="s">
        <v>3316</v>
      </c>
      <c r="C1712" t="s">
        <v>3014</v>
      </c>
      <c r="D1712" s="1">
        <v>42866</v>
      </c>
      <c r="E1712" t="s">
        <v>34</v>
      </c>
      <c r="F1712" t="s">
        <v>3317</v>
      </c>
      <c r="G1712" s="4" t="str">
        <f>VLOOKUP(F1712,Table2[#All],3)</f>
        <v>Consumer</v>
      </c>
      <c r="H1712" t="s">
        <v>19</v>
      </c>
      <c r="I1712" t="s">
        <v>87</v>
      </c>
      <c r="J1712" t="s">
        <v>29</v>
      </c>
      <c r="K1712">
        <v>94122</v>
      </c>
      <c r="L1712" t="s">
        <v>30</v>
      </c>
      <c r="M1712" t="s">
        <v>576</v>
      </c>
      <c r="N1712" s="4" t="str">
        <f>VLOOKUP(M1712,Table3[#All],2)</f>
        <v>Office Supplies</v>
      </c>
      <c r="O1712" s="4" t="str">
        <f>VLOOKUP(M1712,Table3[#All],3)</f>
        <v>Art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3">
      <c r="A1713">
        <v>1712</v>
      </c>
      <c r="B1713" t="s">
        <v>3316</v>
      </c>
      <c r="C1713" t="s">
        <v>3014</v>
      </c>
      <c r="D1713" s="1">
        <v>42866</v>
      </c>
      <c r="E1713" t="s">
        <v>34</v>
      </c>
      <c r="F1713" t="s">
        <v>3317</v>
      </c>
      <c r="G1713" s="4" t="str">
        <f>VLOOKUP(F1713,Table2[#All],3)</f>
        <v>Consumer</v>
      </c>
      <c r="H1713" t="s">
        <v>19</v>
      </c>
      <c r="I1713" t="s">
        <v>87</v>
      </c>
      <c r="J1713" t="s">
        <v>29</v>
      </c>
      <c r="K1713">
        <v>94122</v>
      </c>
      <c r="L1713" t="s">
        <v>30</v>
      </c>
      <c r="M1713" t="s">
        <v>530</v>
      </c>
      <c r="N1713" s="4" t="str">
        <f>VLOOKUP(M1713,Table3[#All],2)</f>
        <v>Office Supplies</v>
      </c>
      <c r="O1713" s="4" t="str">
        <f>VLOOKUP(M1713,Table3[#All],3)</f>
        <v>Appliances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3">
      <c r="A1714">
        <v>1713</v>
      </c>
      <c r="B1714" t="s">
        <v>3320</v>
      </c>
      <c r="C1714" t="s">
        <v>3321</v>
      </c>
      <c r="D1714" s="1">
        <v>42096</v>
      </c>
      <c r="E1714" t="s">
        <v>34</v>
      </c>
      <c r="F1714" t="s">
        <v>1205</v>
      </c>
      <c r="G1714" s="4" t="str">
        <f>VLOOKUP(F1714,Table2[#All],3)</f>
        <v>Consumer</v>
      </c>
      <c r="H1714" t="s">
        <v>19</v>
      </c>
      <c r="I1714" t="s">
        <v>132</v>
      </c>
      <c r="J1714" t="s">
        <v>67</v>
      </c>
      <c r="K1714">
        <v>77070</v>
      </c>
      <c r="L1714" t="s">
        <v>68</v>
      </c>
      <c r="M1714" t="s">
        <v>3322</v>
      </c>
      <c r="N1714" s="4" t="str">
        <f>VLOOKUP(M1714,Table3[#All],2)</f>
        <v>Office Supplies</v>
      </c>
      <c r="O1714" s="4" t="str">
        <f>VLOOKUP(M1714,Table3[#All],3)</f>
        <v>Paper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3">
      <c r="A1715">
        <v>1714</v>
      </c>
      <c r="B1715" t="s">
        <v>3323</v>
      </c>
      <c r="C1715" s="1">
        <v>42956</v>
      </c>
      <c r="D1715" t="s">
        <v>2579</v>
      </c>
      <c r="E1715" t="s">
        <v>17</v>
      </c>
      <c r="F1715" t="s">
        <v>3257</v>
      </c>
      <c r="G1715" s="4" t="str">
        <f>VLOOKUP(F1715,Table2[#All],3)</f>
        <v>Consumer</v>
      </c>
      <c r="H1715" t="s">
        <v>19</v>
      </c>
      <c r="I1715" t="s">
        <v>226</v>
      </c>
      <c r="J1715" t="s">
        <v>152</v>
      </c>
      <c r="K1715">
        <v>60610</v>
      </c>
      <c r="L1715" t="s">
        <v>68</v>
      </c>
      <c r="M1715" t="s">
        <v>607</v>
      </c>
      <c r="N1715" s="4" t="str">
        <f>VLOOKUP(M1715,Table3[#All],2)</f>
        <v>Furniture</v>
      </c>
      <c r="O1715" s="4" t="str">
        <f>VLOOKUP(M1715,Table3[#All],3)</f>
        <v>Tables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3">
      <c r="A1716">
        <v>1715</v>
      </c>
      <c r="B1716" t="s">
        <v>3324</v>
      </c>
      <c r="C1716" s="1">
        <v>42926</v>
      </c>
      <c r="D1716" t="s">
        <v>766</v>
      </c>
      <c r="E1716" t="s">
        <v>34</v>
      </c>
      <c r="F1716" t="s">
        <v>1779</v>
      </c>
      <c r="G1716" s="4" t="str">
        <f>VLOOKUP(F1716,Table2[#All],3)</f>
        <v>Consumer</v>
      </c>
      <c r="H1716" t="s">
        <v>19</v>
      </c>
      <c r="I1716" t="s">
        <v>87</v>
      </c>
      <c r="J1716" t="s">
        <v>29</v>
      </c>
      <c r="K1716">
        <v>94110</v>
      </c>
      <c r="L1716" t="s">
        <v>30</v>
      </c>
      <c r="M1716" t="s">
        <v>3325</v>
      </c>
      <c r="N1716" s="4" t="str">
        <f>VLOOKUP(M1716,Table3[#All],2)</f>
        <v>Furniture</v>
      </c>
      <c r="O1716" s="4" t="str">
        <f>VLOOKUP(M1716,Table3[#All],3)</f>
        <v>Bookcases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3">
      <c r="A1717">
        <v>1716</v>
      </c>
      <c r="B1717" t="s">
        <v>3326</v>
      </c>
      <c r="C1717" t="s">
        <v>3327</v>
      </c>
      <c r="D1717" s="1">
        <v>42465</v>
      </c>
      <c r="E1717" t="s">
        <v>34</v>
      </c>
      <c r="F1717" t="s">
        <v>1567</v>
      </c>
      <c r="G1717" s="4" t="str">
        <f>VLOOKUP(F1717,Table2[#All],3)</f>
        <v>Consumer</v>
      </c>
      <c r="H1717" t="s">
        <v>19</v>
      </c>
      <c r="I1717" t="s">
        <v>200</v>
      </c>
      <c r="J1717" t="s">
        <v>201</v>
      </c>
      <c r="K1717">
        <v>10011</v>
      </c>
      <c r="L1717" t="s">
        <v>104</v>
      </c>
      <c r="M1717" t="s">
        <v>898</v>
      </c>
      <c r="N1717" s="4" t="str">
        <f>VLOOKUP(M1717,Table3[#All],2)</f>
        <v>Office Supplies</v>
      </c>
      <c r="O1717" s="4" t="str">
        <f>VLOOKUP(M1717,Table3[#All],3)</f>
        <v>Binders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3">
      <c r="A1718">
        <v>1717</v>
      </c>
      <c r="B1718" t="s">
        <v>3328</v>
      </c>
      <c r="C1718" t="s">
        <v>1808</v>
      </c>
      <c r="D1718" t="s">
        <v>1809</v>
      </c>
      <c r="E1718" t="s">
        <v>34</v>
      </c>
      <c r="F1718" t="s">
        <v>1301</v>
      </c>
      <c r="G1718" s="4" t="str">
        <f>VLOOKUP(F1718,Table2[#All],3)</f>
        <v>Consumer</v>
      </c>
      <c r="H1718" t="s">
        <v>19</v>
      </c>
      <c r="I1718" t="s">
        <v>200</v>
      </c>
      <c r="J1718" t="s">
        <v>201</v>
      </c>
      <c r="K1718">
        <v>10011</v>
      </c>
      <c r="L1718" t="s">
        <v>104</v>
      </c>
      <c r="M1718" t="s">
        <v>1534</v>
      </c>
      <c r="N1718" s="4" t="str">
        <f>VLOOKUP(M1718,Table3[#All],2)</f>
        <v>Office Supplies</v>
      </c>
      <c r="O1718" s="4" t="str">
        <f>VLOOKUP(M1718,Table3[#All],3)</f>
        <v>Appliances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3">
      <c r="A1719">
        <v>1718</v>
      </c>
      <c r="B1719" t="s">
        <v>3328</v>
      </c>
      <c r="C1719" t="s">
        <v>1808</v>
      </c>
      <c r="D1719" t="s">
        <v>1809</v>
      </c>
      <c r="E1719" t="s">
        <v>34</v>
      </c>
      <c r="F1719" t="s">
        <v>1301</v>
      </c>
      <c r="G1719" s="4" t="str">
        <f>VLOOKUP(F1719,Table2[#All],3)</f>
        <v>Consumer</v>
      </c>
      <c r="H1719" t="s">
        <v>19</v>
      </c>
      <c r="I1719" t="s">
        <v>200</v>
      </c>
      <c r="J1719" t="s">
        <v>201</v>
      </c>
      <c r="K1719">
        <v>10011</v>
      </c>
      <c r="L1719" t="s">
        <v>104</v>
      </c>
      <c r="M1719" t="s">
        <v>256</v>
      </c>
      <c r="N1719" s="4" t="str">
        <f>VLOOKUP(M1719,Table3[#All],2)</f>
        <v>Office Supplies</v>
      </c>
      <c r="O1719" s="4" t="str">
        <f>VLOOKUP(M1719,Table3[#All],3)</f>
        <v>Storage</v>
      </c>
      <c r="P1719">
        <v>454.9</v>
      </c>
      <c r="Q1719">
        <v>5</v>
      </c>
      <c r="R1719">
        <v>0</v>
      </c>
      <c r="S1719">
        <v>0</v>
      </c>
    </row>
    <row r="1720" spans="1:19" x14ac:dyDescent="0.3">
      <c r="A1720">
        <v>1719</v>
      </c>
      <c r="B1720" t="s">
        <v>3328</v>
      </c>
      <c r="C1720" t="s">
        <v>1808</v>
      </c>
      <c r="D1720" t="s">
        <v>1809</v>
      </c>
      <c r="E1720" t="s">
        <v>34</v>
      </c>
      <c r="F1720" t="s">
        <v>1301</v>
      </c>
      <c r="G1720" s="4" t="str">
        <f>VLOOKUP(F1720,Table2[#All],3)</f>
        <v>Consumer</v>
      </c>
      <c r="H1720" t="s">
        <v>19</v>
      </c>
      <c r="I1720" t="s">
        <v>200</v>
      </c>
      <c r="J1720" t="s">
        <v>201</v>
      </c>
      <c r="K1720">
        <v>10011</v>
      </c>
      <c r="L1720" t="s">
        <v>104</v>
      </c>
      <c r="M1720" t="s">
        <v>3329</v>
      </c>
      <c r="N1720" s="4" t="str">
        <f>VLOOKUP(M1720,Table3[#All],2)</f>
        <v>Furniture</v>
      </c>
      <c r="O1720" s="4" t="str">
        <f>VLOOKUP(M1720,Table3[#All],3)</f>
        <v>Furnishings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3">
      <c r="A1721">
        <v>1720</v>
      </c>
      <c r="B1721" t="s">
        <v>3328</v>
      </c>
      <c r="C1721" t="s">
        <v>1808</v>
      </c>
      <c r="D1721" t="s">
        <v>1809</v>
      </c>
      <c r="E1721" t="s">
        <v>34</v>
      </c>
      <c r="F1721" t="s">
        <v>1301</v>
      </c>
      <c r="G1721" s="4" t="str">
        <f>VLOOKUP(F1721,Table2[#All],3)</f>
        <v>Consumer</v>
      </c>
      <c r="H1721" t="s">
        <v>19</v>
      </c>
      <c r="I1721" t="s">
        <v>200</v>
      </c>
      <c r="J1721" t="s">
        <v>201</v>
      </c>
      <c r="K1721">
        <v>10011</v>
      </c>
      <c r="L1721" t="s">
        <v>104</v>
      </c>
      <c r="M1721" t="s">
        <v>1513</v>
      </c>
      <c r="N1721" s="4" t="str">
        <f>VLOOKUP(M1721,Table3[#All],2)</f>
        <v>Furniture</v>
      </c>
      <c r="O1721" s="4" t="str">
        <f>VLOOKUP(M1721,Table3[#All],3)</f>
        <v>Furnishings</v>
      </c>
      <c r="P1721">
        <v>39.76</v>
      </c>
      <c r="Q1721">
        <v>8</v>
      </c>
      <c r="R1721">
        <v>0</v>
      </c>
      <c r="S1721">
        <v>12.3256</v>
      </c>
    </row>
    <row r="1722" spans="1:19" x14ac:dyDescent="0.3">
      <c r="A1722">
        <v>1721</v>
      </c>
      <c r="B1722" t="s">
        <v>3328</v>
      </c>
      <c r="C1722" t="s">
        <v>1808</v>
      </c>
      <c r="D1722" t="s">
        <v>1809</v>
      </c>
      <c r="E1722" t="s">
        <v>34</v>
      </c>
      <c r="F1722" t="s">
        <v>1301</v>
      </c>
      <c r="G1722" s="4" t="str">
        <f>VLOOKUP(F1722,Table2[#All],3)</f>
        <v>Consumer</v>
      </c>
      <c r="H1722" t="s">
        <v>19</v>
      </c>
      <c r="I1722" t="s">
        <v>200</v>
      </c>
      <c r="J1722" t="s">
        <v>201</v>
      </c>
      <c r="K1722">
        <v>10011</v>
      </c>
      <c r="L1722" t="s">
        <v>104</v>
      </c>
      <c r="M1722" t="s">
        <v>1514</v>
      </c>
      <c r="N1722" s="4" t="str">
        <f>VLOOKUP(M1722,Table3[#All],2)</f>
        <v>Office Supplies</v>
      </c>
      <c r="O1722" s="4" t="str">
        <f>VLOOKUP(M1722,Table3[#All],3)</f>
        <v>Binders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3">
      <c r="A1723">
        <v>1722</v>
      </c>
      <c r="B1723" t="s">
        <v>3330</v>
      </c>
      <c r="C1723" t="s">
        <v>911</v>
      </c>
      <c r="D1723" t="s">
        <v>3331</v>
      </c>
      <c r="E1723" t="s">
        <v>34</v>
      </c>
      <c r="F1723" t="s">
        <v>325</v>
      </c>
      <c r="G1723" s="4" t="str">
        <f>VLOOKUP(F1723,Table2[#All],3)</f>
        <v>Consumer</v>
      </c>
      <c r="H1723" t="s">
        <v>19</v>
      </c>
      <c r="I1723" t="s">
        <v>226</v>
      </c>
      <c r="J1723" t="s">
        <v>152</v>
      </c>
      <c r="K1723">
        <v>60623</v>
      </c>
      <c r="L1723" t="s">
        <v>68</v>
      </c>
      <c r="M1723" t="s">
        <v>2453</v>
      </c>
      <c r="N1723" s="4" t="str">
        <f>VLOOKUP(M1723,Table3[#All],2)</f>
        <v>Technology</v>
      </c>
      <c r="O1723" s="4" t="str">
        <f>VLOOKUP(M1723,Table3[#All],3)</f>
        <v>Phones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3">
      <c r="A1724">
        <v>1723</v>
      </c>
      <c r="B1724" t="s">
        <v>3330</v>
      </c>
      <c r="C1724" t="s">
        <v>911</v>
      </c>
      <c r="D1724" t="s">
        <v>3331</v>
      </c>
      <c r="E1724" t="s">
        <v>34</v>
      </c>
      <c r="F1724" t="s">
        <v>325</v>
      </c>
      <c r="G1724" s="4" t="str">
        <f>VLOOKUP(F1724,Table2[#All],3)</f>
        <v>Consumer</v>
      </c>
      <c r="H1724" t="s">
        <v>19</v>
      </c>
      <c r="I1724" t="s">
        <v>226</v>
      </c>
      <c r="J1724" t="s">
        <v>152</v>
      </c>
      <c r="K1724">
        <v>60623</v>
      </c>
      <c r="L1724" t="s">
        <v>68</v>
      </c>
      <c r="M1724" t="s">
        <v>3332</v>
      </c>
      <c r="N1724" s="4" t="str">
        <f>VLOOKUP(M1724,Table3[#All],2)</f>
        <v>Technology</v>
      </c>
      <c r="O1724" s="4" t="str">
        <f>VLOOKUP(M1724,Table3[#All],3)</f>
        <v>Accessories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3">
      <c r="A1725">
        <v>1724</v>
      </c>
      <c r="B1725" t="s">
        <v>3330</v>
      </c>
      <c r="C1725" t="s">
        <v>911</v>
      </c>
      <c r="D1725" t="s">
        <v>3331</v>
      </c>
      <c r="E1725" t="s">
        <v>34</v>
      </c>
      <c r="F1725" t="s">
        <v>325</v>
      </c>
      <c r="G1725" s="4" t="str">
        <f>VLOOKUP(F1725,Table2[#All],3)</f>
        <v>Consumer</v>
      </c>
      <c r="H1725" t="s">
        <v>19</v>
      </c>
      <c r="I1725" t="s">
        <v>226</v>
      </c>
      <c r="J1725" t="s">
        <v>152</v>
      </c>
      <c r="K1725">
        <v>60623</v>
      </c>
      <c r="L1725" t="s">
        <v>68</v>
      </c>
      <c r="M1725" t="s">
        <v>3333</v>
      </c>
      <c r="N1725" s="4" t="str">
        <f>VLOOKUP(M1725,Table3[#All],2)</f>
        <v>Furniture</v>
      </c>
      <c r="O1725" s="4" t="str">
        <f>VLOOKUP(M1725,Table3[#All],3)</f>
        <v>Bookcases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3">
      <c r="A1726">
        <v>1725</v>
      </c>
      <c r="B1726" t="s">
        <v>3334</v>
      </c>
      <c r="C1726" t="s">
        <v>538</v>
      </c>
      <c r="D1726" t="s">
        <v>911</v>
      </c>
      <c r="E1726" t="s">
        <v>135</v>
      </c>
      <c r="F1726" t="s">
        <v>1682</v>
      </c>
      <c r="G1726" s="4" t="str">
        <f>VLOOKUP(F1726,Table2[#All],3)</f>
        <v>Consumer</v>
      </c>
      <c r="H1726" t="s">
        <v>19</v>
      </c>
      <c r="I1726" t="s">
        <v>102</v>
      </c>
      <c r="J1726" t="s">
        <v>103</v>
      </c>
      <c r="K1726">
        <v>19143</v>
      </c>
      <c r="L1726" t="s">
        <v>104</v>
      </c>
      <c r="M1726" t="s">
        <v>3335</v>
      </c>
      <c r="N1726" s="4" t="str">
        <f>VLOOKUP(M1726,Table3[#All],2)</f>
        <v>Office Supplies</v>
      </c>
      <c r="O1726" s="4" t="str">
        <f>VLOOKUP(M1726,Table3[#All],3)</f>
        <v>Appliances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3">
      <c r="A1727">
        <v>1726</v>
      </c>
      <c r="B1727" t="s">
        <v>3334</v>
      </c>
      <c r="C1727" t="s">
        <v>538</v>
      </c>
      <c r="D1727" t="s">
        <v>911</v>
      </c>
      <c r="E1727" t="s">
        <v>135</v>
      </c>
      <c r="F1727" t="s">
        <v>1682</v>
      </c>
      <c r="G1727" s="4" t="str">
        <f>VLOOKUP(F1727,Table2[#All],3)</f>
        <v>Consumer</v>
      </c>
      <c r="H1727" t="s">
        <v>19</v>
      </c>
      <c r="I1727" t="s">
        <v>102</v>
      </c>
      <c r="J1727" t="s">
        <v>103</v>
      </c>
      <c r="K1727">
        <v>19143</v>
      </c>
      <c r="L1727" t="s">
        <v>104</v>
      </c>
      <c r="M1727" t="s">
        <v>3336</v>
      </c>
      <c r="N1727" s="4" t="str">
        <f>VLOOKUP(M1727,Table3[#All],2)</f>
        <v>Office Supplies</v>
      </c>
      <c r="O1727" s="4" t="str">
        <f>VLOOKUP(M1727,Table3[#All],3)</f>
        <v>Appliances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3">
      <c r="A1728">
        <v>1727</v>
      </c>
      <c r="B1728" t="s">
        <v>3334</v>
      </c>
      <c r="C1728" t="s">
        <v>538</v>
      </c>
      <c r="D1728" t="s">
        <v>911</v>
      </c>
      <c r="E1728" t="s">
        <v>135</v>
      </c>
      <c r="F1728" t="s">
        <v>1682</v>
      </c>
      <c r="G1728" s="4" t="str">
        <f>VLOOKUP(F1728,Table2[#All],3)</f>
        <v>Consumer</v>
      </c>
      <c r="H1728" t="s">
        <v>19</v>
      </c>
      <c r="I1728" t="s">
        <v>102</v>
      </c>
      <c r="J1728" t="s">
        <v>103</v>
      </c>
      <c r="K1728">
        <v>19143</v>
      </c>
      <c r="L1728" t="s">
        <v>104</v>
      </c>
      <c r="M1728" t="s">
        <v>3337</v>
      </c>
      <c r="N1728" s="4" t="str">
        <f>VLOOKUP(M1728,Table3[#All],2)</f>
        <v>Office Supplies</v>
      </c>
      <c r="O1728" s="4" t="str">
        <f>VLOOKUP(M1728,Table3[#All],3)</f>
        <v>Appliances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3">
      <c r="A1729">
        <v>1728</v>
      </c>
      <c r="B1729" t="s">
        <v>3338</v>
      </c>
      <c r="C1729" t="s">
        <v>3339</v>
      </c>
      <c r="D1729" s="1">
        <v>42830</v>
      </c>
      <c r="E1729" t="s">
        <v>17</v>
      </c>
      <c r="F1729" t="s">
        <v>3340</v>
      </c>
      <c r="G1729" s="4" t="str">
        <f>VLOOKUP(F1729,Table2[#All],3)</f>
        <v>Corporate</v>
      </c>
      <c r="H1729" t="s">
        <v>19</v>
      </c>
      <c r="I1729" t="s">
        <v>648</v>
      </c>
      <c r="J1729" t="s">
        <v>378</v>
      </c>
      <c r="K1729">
        <v>43017</v>
      </c>
      <c r="L1729" t="s">
        <v>104</v>
      </c>
      <c r="M1729" t="s">
        <v>3341</v>
      </c>
      <c r="N1729" s="4" t="str">
        <f>VLOOKUP(M1729,Table3[#All],2)</f>
        <v>Furniture</v>
      </c>
      <c r="O1729" s="4" t="str">
        <f>VLOOKUP(M1729,Table3[#All],3)</f>
        <v>Tables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3">
      <c r="A1730">
        <v>1729</v>
      </c>
      <c r="B1730" t="s">
        <v>3342</v>
      </c>
      <c r="C1730" s="1">
        <v>42553</v>
      </c>
      <c r="D1730" s="1">
        <v>42553</v>
      </c>
      <c r="E1730" t="s">
        <v>952</v>
      </c>
      <c r="F1730" t="s">
        <v>1518</v>
      </c>
      <c r="G1730" s="4" t="str">
        <f>VLOOKUP(F1730,Table2[#All],3)</f>
        <v>Consumer</v>
      </c>
      <c r="H1730" t="s">
        <v>19</v>
      </c>
      <c r="I1730" t="s">
        <v>236</v>
      </c>
      <c r="J1730" t="s">
        <v>237</v>
      </c>
      <c r="K1730">
        <v>22153</v>
      </c>
      <c r="L1730" t="s">
        <v>22</v>
      </c>
      <c r="M1730" t="s">
        <v>3211</v>
      </c>
      <c r="N1730" s="4" t="str">
        <f>VLOOKUP(M1730,Table3[#All],2)</f>
        <v>Technology</v>
      </c>
      <c r="O1730" s="4" t="str">
        <f>VLOOKUP(M1730,Table3[#All],3)</f>
        <v>Accessories</v>
      </c>
      <c r="P1730">
        <v>100</v>
      </c>
      <c r="Q1730">
        <v>4</v>
      </c>
      <c r="R1730">
        <v>0</v>
      </c>
      <c r="S1730">
        <v>21</v>
      </c>
    </row>
    <row r="1731" spans="1:19" x14ac:dyDescent="0.3">
      <c r="A1731">
        <v>1730</v>
      </c>
      <c r="B1731" t="s">
        <v>3342</v>
      </c>
      <c r="C1731" s="1">
        <v>42553</v>
      </c>
      <c r="D1731" s="1">
        <v>42553</v>
      </c>
      <c r="E1731" t="s">
        <v>952</v>
      </c>
      <c r="F1731" t="s">
        <v>1518</v>
      </c>
      <c r="G1731" s="4" t="str">
        <f>VLOOKUP(F1731,Table2[#All],3)</f>
        <v>Consumer</v>
      </c>
      <c r="H1731" t="s">
        <v>19</v>
      </c>
      <c r="I1731" t="s">
        <v>236</v>
      </c>
      <c r="J1731" t="s">
        <v>237</v>
      </c>
      <c r="K1731">
        <v>22153</v>
      </c>
      <c r="L1731" t="s">
        <v>22</v>
      </c>
      <c r="M1731" t="s">
        <v>2077</v>
      </c>
      <c r="N1731" s="4" t="str">
        <f>VLOOKUP(M1731,Table3[#All],2)</f>
        <v>Office Supplies</v>
      </c>
      <c r="O1731" s="4" t="str">
        <f>VLOOKUP(M1731,Table3[#All],3)</f>
        <v>Labels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3">
      <c r="A1732">
        <v>1731</v>
      </c>
      <c r="B1732" t="s">
        <v>3343</v>
      </c>
      <c r="C1732" t="s">
        <v>2745</v>
      </c>
      <c r="D1732" s="1">
        <v>41708</v>
      </c>
      <c r="E1732" t="s">
        <v>34</v>
      </c>
      <c r="F1732" t="s">
        <v>2957</v>
      </c>
      <c r="G1732" s="4" t="str">
        <f>VLOOKUP(F1732,Table2[#All],3)</f>
        <v>Corporate</v>
      </c>
      <c r="H1732" t="s">
        <v>19</v>
      </c>
      <c r="I1732" t="s">
        <v>1262</v>
      </c>
      <c r="J1732" t="s">
        <v>55</v>
      </c>
      <c r="K1732">
        <v>28314</v>
      </c>
      <c r="L1732" t="s">
        <v>22</v>
      </c>
      <c r="M1732" t="s">
        <v>3344</v>
      </c>
      <c r="N1732" s="4" t="str">
        <f>VLOOKUP(M1732,Table3[#All],2)</f>
        <v>Office Supplies</v>
      </c>
      <c r="O1732" s="4" t="str">
        <f>VLOOKUP(M1732,Table3[#All],3)</f>
        <v>Paper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3">
      <c r="A1733">
        <v>1732</v>
      </c>
      <c r="B1733" t="s">
        <v>3343</v>
      </c>
      <c r="C1733" t="s">
        <v>2745</v>
      </c>
      <c r="D1733" s="1">
        <v>41708</v>
      </c>
      <c r="E1733" t="s">
        <v>34</v>
      </c>
      <c r="F1733" t="s">
        <v>2957</v>
      </c>
      <c r="G1733" s="4" t="str">
        <f>VLOOKUP(F1733,Table2[#All],3)</f>
        <v>Corporate</v>
      </c>
      <c r="H1733" t="s">
        <v>19</v>
      </c>
      <c r="I1733" t="s">
        <v>1262</v>
      </c>
      <c r="J1733" t="s">
        <v>55</v>
      </c>
      <c r="K1733">
        <v>28314</v>
      </c>
      <c r="L1733" t="s">
        <v>22</v>
      </c>
      <c r="M1733" t="s">
        <v>426</v>
      </c>
      <c r="N1733" s="4" t="str">
        <f>VLOOKUP(M1733,Table3[#All],2)</f>
        <v>Office Supplies</v>
      </c>
      <c r="O1733" s="4" t="str">
        <f>VLOOKUP(M1733,Table3[#All],3)</f>
        <v>Paper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3">
      <c r="A1734">
        <v>1733</v>
      </c>
      <c r="B1734" t="s">
        <v>3345</v>
      </c>
      <c r="C1734" s="1">
        <v>42650</v>
      </c>
      <c r="D1734" t="s">
        <v>1368</v>
      </c>
      <c r="E1734" t="s">
        <v>34</v>
      </c>
      <c r="F1734" t="s">
        <v>697</v>
      </c>
      <c r="G1734" s="4" t="str">
        <f>VLOOKUP(F1734,Table2[#All],3)</f>
        <v>Consumer</v>
      </c>
      <c r="H1734" t="s">
        <v>19</v>
      </c>
      <c r="I1734" t="s">
        <v>613</v>
      </c>
      <c r="J1734" t="s">
        <v>67</v>
      </c>
      <c r="K1734">
        <v>75081</v>
      </c>
      <c r="L1734" t="s">
        <v>68</v>
      </c>
      <c r="M1734" t="s">
        <v>1222</v>
      </c>
      <c r="N1734" s="4" t="str">
        <f>VLOOKUP(M1734,Table3[#All],2)</f>
        <v>Office Supplies</v>
      </c>
      <c r="O1734" s="4" t="str">
        <f>VLOOKUP(M1734,Table3[#All],3)</f>
        <v>Storage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3">
      <c r="A1735">
        <v>1734</v>
      </c>
      <c r="B1735" t="s">
        <v>3345</v>
      </c>
      <c r="C1735" s="1">
        <v>42650</v>
      </c>
      <c r="D1735" t="s">
        <v>1368</v>
      </c>
      <c r="E1735" t="s">
        <v>34</v>
      </c>
      <c r="F1735" t="s">
        <v>697</v>
      </c>
      <c r="G1735" s="4" t="str">
        <f>VLOOKUP(F1735,Table2[#All],3)</f>
        <v>Consumer</v>
      </c>
      <c r="H1735" t="s">
        <v>19</v>
      </c>
      <c r="I1735" t="s">
        <v>613</v>
      </c>
      <c r="J1735" t="s">
        <v>67</v>
      </c>
      <c r="K1735">
        <v>75081</v>
      </c>
      <c r="L1735" t="s">
        <v>68</v>
      </c>
      <c r="M1735" t="s">
        <v>827</v>
      </c>
      <c r="N1735" s="4" t="str">
        <f>VLOOKUP(M1735,Table3[#All],2)</f>
        <v>Office Supplies</v>
      </c>
      <c r="O1735" s="4" t="str">
        <f>VLOOKUP(M1735,Table3[#All],3)</f>
        <v>Art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3">
      <c r="A1736">
        <v>1735</v>
      </c>
      <c r="B1736" t="s">
        <v>3346</v>
      </c>
      <c r="C1736" t="s">
        <v>3347</v>
      </c>
      <c r="D1736" s="1">
        <v>42743</v>
      </c>
      <c r="E1736" t="s">
        <v>17</v>
      </c>
      <c r="F1736" t="s">
        <v>1038</v>
      </c>
      <c r="G1736" s="4" t="str">
        <f>VLOOKUP(F1736,Table2[#All],3)</f>
        <v>Consumer</v>
      </c>
      <c r="H1736" t="s">
        <v>19</v>
      </c>
      <c r="I1736" t="s">
        <v>1125</v>
      </c>
      <c r="J1736" t="s">
        <v>55</v>
      </c>
      <c r="K1736">
        <v>28540</v>
      </c>
      <c r="L1736" t="s">
        <v>22</v>
      </c>
      <c r="M1736" t="s">
        <v>3348</v>
      </c>
      <c r="N1736" s="4" t="str">
        <f>VLOOKUP(M1736,Table3[#All],2)</f>
        <v>Office Supplies</v>
      </c>
      <c r="O1736" s="4" t="str">
        <f>VLOOKUP(M1736,Table3[#All],3)</f>
        <v>Appliances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3">
      <c r="A1737">
        <v>1736</v>
      </c>
      <c r="B1737" t="s">
        <v>3346</v>
      </c>
      <c r="C1737" t="s">
        <v>3347</v>
      </c>
      <c r="D1737" s="1">
        <v>42743</v>
      </c>
      <c r="E1737" t="s">
        <v>17</v>
      </c>
      <c r="F1737" t="s">
        <v>1038</v>
      </c>
      <c r="G1737" s="4" t="str">
        <f>VLOOKUP(F1737,Table2[#All],3)</f>
        <v>Consumer</v>
      </c>
      <c r="H1737" t="s">
        <v>19</v>
      </c>
      <c r="I1737" t="s">
        <v>1125</v>
      </c>
      <c r="J1737" t="s">
        <v>55</v>
      </c>
      <c r="K1737">
        <v>28540</v>
      </c>
      <c r="L1737" t="s">
        <v>22</v>
      </c>
      <c r="M1737" t="s">
        <v>2610</v>
      </c>
      <c r="N1737" s="4" t="str">
        <f>VLOOKUP(M1737,Table3[#All],2)</f>
        <v>Technology</v>
      </c>
      <c r="O1737" s="4" t="str">
        <f>VLOOKUP(M1737,Table3[#All],3)</f>
        <v>Phones</v>
      </c>
      <c r="P1737">
        <v>22</v>
      </c>
      <c r="Q1737">
        <v>5</v>
      </c>
      <c r="R1737">
        <v>0.2</v>
      </c>
      <c r="S1737">
        <v>1.375</v>
      </c>
    </row>
    <row r="1738" spans="1:19" x14ac:dyDescent="0.3">
      <c r="A1738">
        <v>1737</v>
      </c>
      <c r="B1738" t="s">
        <v>3346</v>
      </c>
      <c r="C1738" t="s">
        <v>3347</v>
      </c>
      <c r="D1738" s="1">
        <v>42743</v>
      </c>
      <c r="E1738" t="s">
        <v>17</v>
      </c>
      <c r="F1738" t="s">
        <v>1038</v>
      </c>
      <c r="G1738" s="4" t="str">
        <f>VLOOKUP(F1738,Table2[#All],3)</f>
        <v>Consumer</v>
      </c>
      <c r="H1738" t="s">
        <v>19</v>
      </c>
      <c r="I1738" t="s">
        <v>1125</v>
      </c>
      <c r="J1738" t="s">
        <v>55</v>
      </c>
      <c r="K1738">
        <v>28540</v>
      </c>
      <c r="L1738" t="s">
        <v>22</v>
      </c>
      <c r="M1738" t="s">
        <v>44</v>
      </c>
      <c r="N1738" s="4" t="str">
        <f>VLOOKUP(M1738,Table3[#All],2)</f>
        <v>Office Supplies</v>
      </c>
      <c r="O1738" s="4" t="str">
        <f>VLOOKUP(M1738,Table3[#All],3)</f>
        <v>Art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3">
      <c r="A1739">
        <v>1738</v>
      </c>
      <c r="B1739" t="s">
        <v>3349</v>
      </c>
      <c r="C1739" s="1">
        <v>42072</v>
      </c>
      <c r="D1739" s="1">
        <v>42256</v>
      </c>
      <c r="E1739" t="s">
        <v>34</v>
      </c>
      <c r="F1739" t="s">
        <v>678</v>
      </c>
      <c r="G1739" s="4" t="str">
        <f>VLOOKUP(F1739,Table2[#All],3)</f>
        <v>Corporate</v>
      </c>
      <c r="H1739" t="s">
        <v>19</v>
      </c>
      <c r="I1739" t="s">
        <v>87</v>
      </c>
      <c r="J1739" t="s">
        <v>29</v>
      </c>
      <c r="K1739">
        <v>94122</v>
      </c>
      <c r="L1739" t="s">
        <v>30</v>
      </c>
      <c r="M1739" t="s">
        <v>1353</v>
      </c>
      <c r="N1739" s="4" t="str">
        <f>VLOOKUP(M1739,Table3[#All],2)</f>
        <v>Office Supplies</v>
      </c>
      <c r="O1739" s="4" t="str">
        <f>VLOOKUP(M1739,Table3[#All],3)</f>
        <v>Storage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3">
      <c r="A1740">
        <v>1739</v>
      </c>
      <c r="B1740" t="s">
        <v>3349</v>
      </c>
      <c r="C1740" s="1">
        <v>42072</v>
      </c>
      <c r="D1740" s="1">
        <v>42256</v>
      </c>
      <c r="E1740" t="s">
        <v>34</v>
      </c>
      <c r="F1740" t="s">
        <v>678</v>
      </c>
      <c r="G1740" s="4" t="str">
        <f>VLOOKUP(F1740,Table2[#All],3)</f>
        <v>Corporate</v>
      </c>
      <c r="H1740" t="s">
        <v>19</v>
      </c>
      <c r="I1740" t="s">
        <v>87</v>
      </c>
      <c r="J1740" t="s">
        <v>29</v>
      </c>
      <c r="K1740">
        <v>94122</v>
      </c>
      <c r="L1740" t="s">
        <v>30</v>
      </c>
      <c r="M1740" t="s">
        <v>3133</v>
      </c>
      <c r="N1740" s="4" t="str">
        <f>VLOOKUP(M1740,Table3[#All],2)</f>
        <v>Technology</v>
      </c>
      <c r="O1740" s="4" t="str">
        <f>VLOOKUP(M1740,Table3[#All],3)</f>
        <v>Accessories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3">
      <c r="A1741">
        <v>1740</v>
      </c>
      <c r="B1741" t="s">
        <v>3349</v>
      </c>
      <c r="C1741" s="1">
        <v>42072</v>
      </c>
      <c r="D1741" s="1">
        <v>42256</v>
      </c>
      <c r="E1741" t="s">
        <v>34</v>
      </c>
      <c r="F1741" t="s">
        <v>678</v>
      </c>
      <c r="G1741" s="4" t="str">
        <f>VLOOKUP(F1741,Table2[#All],3)</f>
        <v>Corporate</v>
      </c>
      <c r="H1741" t="s">
        <v>19</v>
      </c>
      <c r="I1741" t="s">
        <v>87</v>
      </c>
      <c r="J1741" t="s">
        <v>29</v>
      </c>
      <c r="K1741">
        <v>94122</v>
      </c>
      <c r="L1741" t="s">
        <v>30</v>
      </c>
      <c r="M1741" t="s">
        <v>3350</v>
      </c>
      <c r="N1741" s="4" t="str">
        <f>VLOOKUP(M1741,Table3[#All],2)</f>
        <v>Technology</v>
      </c>
      <c r="O1741" s="4" t="str">
        <f>VLOOKUP(M1741,Table3[#All],3)</f>
        <v>Accessories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3">
      <c r="A1742">
        <v>1741</v>
      </c>
      <c r="B1742" t="s">
        <v>3351</v>
      </c>
      <c r="C1742" s="1">
        <v>41890</v>
      </c>
      <c r="D1742" t="s">
        <v>847</v>
      </c>
      <c r="E1742" t="s">
        <v>34</v>
      </c>
      <c r="F1742" t="s">
        <v>3352</v>
      </c>
      <c r="G1742" s="4" t="str">
        <f>VLOOKUP(F1742,Table2[#All],3)</f>
        <v>Home Office</v>
      </c>
      <c r="H1742" t="s">
        <v>19</v>
      </c>
      <c r="I1742" t="s">
        <v>701</v>
      </c>
      <c r="J1742" t="s">
        <v>29</v>
      </c>
      <c r="K1742">
        <v>92037</v>
      </c>
      <c r="L1742" t="s">
        <v>30</v>
      </c>
      <c r="M1742" t="s">
        <v>2788</v>
      </c>
      <c r="N1742" s="4" t="str">
        <f>VLOOKUP(M1742,Table3[#All],2)</f>
        <v>Office Supplies</v>
      </c>
      <c r="O1742" s="4" t="str">
        <f>VLOOKUP(M1742,Table3[#All],3)</f>
        <v>Labels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3">
      <c r="A1743">
        <v>1742</v>
      </c>
      <c r="B1743" t="s">
        <v>3353</v>
      </c>
      <c r="C1743" t="s">
        <v>3014</v>
      </c>
      <c r="D1743" s="1">
        <v>42805</v>
      </c>
      <c r="E1743" t="s">
        <v>34</v>
      </c>
      <c r="F1743" t="s">
        <v>3145</v>
      </c>
      <c r="G1743" s="4" t="str">
        <f>VLOOKUP(F1743,Table2[#All],3)</f>
        <v>Consumer</v>
      </c>
      <c r="H1743" t="s">
        <v>19</v>
      </c>
      <c r="I1743" t="s">
        <v>102</v>
      </c>
      <c r="J1743" t="s">
        <v>103</v>
      </c>
      <c r="K1743">
        <v>19140</v>
      </c>
      <c r="L1743" t="s">
        <v>104</v>
      </c>
      <c r="M1743" t="s">
        <v>3354</v>
      </c>
      <c r="N1743" s="4" t="str">
        <f>VLOOKUP(M1743,Table3[#All],2)</f>
        <v>Office Supplies</v>
      </c>
      <c r="O1743" s="4" t="str">
        <f>VLOOKUP(M1743,Table3[#All],3)</f>
        <v>Paper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3">
      <c r="A1744">
        <v>1743</v>
      </c>
      <c r="B1744" t="s">
        <v>3353</v>
      </c>
      <c r="C1744" t="s">
        <v>3014</v>
      </c>
      <c r="D1744" s="1">
        <v>42805</v>
      </c>
      <c r="E1744" t="s">
        <v>34</v>
      </c>
      <c r="F1744" t="s">
        <v>3145</v>
      </c>
      <c r="G1744" s="4" t="str">
        <f>VLOOKUP(F1744,Table2[#All],3)</f>
        <v>Consumer</v>
      </c>
      <c r="H1744" t="s">
        <v>19</v>
      </c>
      <c r="I1744" t="s">
        <v>102</v>
      </c>
      <c r="J1744" t="s">
        <v>103</v>
      </c>
      <c r="K1744">
        <v>19140</v>
      </c>
      <c r="L1744" t="s">
        <v>104</v>
      </c>
      <c r="M1744" t="s">
        <v>3221</v>
      </c>
      <c r="N1744" s="4" t="str">
        <f>VLOOKUP(M1744,Table3[#All],2)</f>
        <v>Furniture</v>
      </c>
      <c r="O1744" s="4" t="str">
        <f>VLOOKUP(M1744,Table3[#All],3)</f>
        <v>Furnishings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3">
      <c r="A1745">
        <v>1744</v>
      </c>
      <c r="B1745" t="s">
        <v>3353</v>
      </c>
      <c r="C1745" t="s">
        <v>3014</v>
      </c>
      <c r="D1745" s="1">
        <v>42805</v>
      </c>
      <c r="E1745" t="s">
        <v>34</v>
      </c>
      <c r="F1745" t="s">
        <v>3145</v>
      </c>
      <c r="G1745" s="4" t="str">
        <f>VLOOKUP(F1745,Table2[#All],3)</f>
        <v>Consumer</v>
      </c>
      <c r="H1745" t="s">
        <v>19</v>
      </c>
      <c r="I1745" t="s">
        <v>102</v>
      </c>
      <c r="J1745" t="s">
        <v>103</v>
      </c>
      <c r="K1745">
        <v>19140</v>
      </c>
      <c r="L1745" t="s">
        <v>104</v>
      </c>
      <c r="M1745" t="s">
        <v>2045</v>
      </c>
      <c r="N1745" s="4" t="str">
        <f>VLOOKUP(M1745,Table3[#All],2)</f>
        <v>Office Supplies</v>
      </c>
      <c r="O1745" s="4" t="str">
        <f>VLOOKUP(M1745,Table3[#All],3)</f>
        <v>Storage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3">
      <c r="A1746">
        <v>1745</v>
      </c>
      <c r="B1746" t="s">
        <v>3353</v>
      </c>
      <c r="C1746" t="s">
        <v>3014</v>
      </c>
      <c r="D1746" s="1">
        <v>42805</v>
      </c>
      <c r="E1746" t="s">
        <v>34</v>
      </c>
      <c r="F1746" t="s">
        <v>3145</v>
      </c>
      <c r="G1746" s="4" t="str">
        <f>VLOOKUP(F1746,Table2[#All],3)</f>
        <v>Consumer</v>
      </c>
      <c r="H1746" t="s">
        <v>19</v>
      </c>
      <c r="I1746" t="s">
        <v>102</v>
      </c>
      <c r="J1746" t="s">
        <v>103</v>
      </c>
      <c r="K1746">
        <v>19140</v>
      </c>
      <c r="L1746" t="s">
        <v>104</v>
      </c>
      <c r="M1746" t="s">
        <v>1589</v>
      </c>
      <c r="N1746" s="4" t="str">
        <f>VLOOKUP(M1746,Table3[#All],2)</f>
        <v>Technology</v>
      </c>
      <c r="O1746" s="4" t="str">
        <f>VLOOKUP(M1746,Table3[#All],3)</f>
        <v>Accessories</v>
      </c>
      <c r="P1746">
        <v>442.4</v>
      </c>
      <c r="Q1746">
        <v>7</v>
      </c>
      <c r="R1746">
        <v>0.2</v>
      </c>
      <c r="S1746">
        <v>-55.3</v>
      </c>
    </row>
    <row r="1747" spans="1:19" x14ac:dyDescent="0.3">
      <c r="A1747">
        <v>1746</v>
      </c>
      <c r="B1747" t="s">
        <v>3355</v>
      </c>
      <c r="C1747" s="1">
        <v>41796</v>
      </c>
      <c r="D1747" s="1">
        <v>41888</v>
      </c>
      <c r="E1747" t="s">
        <v>135</v>
      </c>
      <c r="F1747" t="s">
        <v>1828</v>
      </c>
      <c r="G1747" s="4" t="str">
        <f>VLOOKUP(F1747,Table2[#All],3)</f>
        <v>Consumer</v>
      </c>
      <c r="H1747" t="s">
        <v>19</v>
      </c>
      <c r="I1747" t="s">
        <v>295</v>
      </c>
      <c r="J1747" t="s">
        <v>201</v>
      </c>
      <c r="K1747">
        <v>14609</v>
      </c>
      <c r="L1747" t="s">
        <v>104</v>
      </c>
      <c r="M1747" t="s">
        <v>512</v>
      </c>
      <c r="N1747" s="4" t="str">
        <f>VLOOKUP(M1747,Table3[#All],2)</f>
        <v>Office Supplies</v>
      </c>
      <c r="O1747" s="4" t="str">
        <f>VLOOKUP(M1747,Table3[#All],3)</f>
        <v>Art</v>
      </c>
      <c r="P1747">
        <v>13.36</v>
      </c>
      <c r="Q1747">
        <v>2</v>
      </c>
      <c r="R1747">
        <v>0</v>
      </c>
      <c r="S1747">
        <v>4.9432</v>
      </c>
    </row>
    <row r="1748" spans="1:19" x14ac:dyDescent="0.3">
      <c r="A1748">
        <v>1747</v>
      </c>
      <c r="B1748" t="s">
        <v>3356</v>
      </c>
      <c r="C1748" t="s">
        <v>3357</v>
      </c>
      <c r="D1748" t="s">
        <v>3358</v>
      </c>
      <c r="E1748" t="s">
        <v>17</v>
      </c>
      <c r="F1748" t="s">
        <v>1228</v>
      </c>
      <c r="G1748" s="4" t="str">
        <f>VLOOKUP(F1748,Table2[#All],3)</f>
        <v>Consumer</v>
      </c>
      <c r="H1748" t="s">
        <v>19</v>
      </c>
      <c r="I1748" t="s">
        <v>1125</v>
      </c>
      <c r="J1748" t="s">
        <v>55</v>
      </c>
      <c r="K1748">
        <v>28540</v>
      </c>
      <c r="L1748" t="s">
        <v>22</v>
      </c>
      <c r="M1748" t="s">
        <v>1747</v>
      </c>
      <c r="N1748" s="4" t="str">
        <f>VLOOKUP(M1748,Table3[#All],2)</f>
        <v>Office Supplies</v>
      </c>
      <c r="O1748" s="4" t="str">
        <f>VLOOKUP(M1748,Table3[#All],3)</f>
        <v>Binders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3">
      <c r="A1749">
        <v>1748</v>
      </c>
      <c r="B1749" t="s">
        <v>3356</v>
      </c>
      <c r="C1749" t="s">
        <v>3357</v>
      </c>
      <c r="D1749" t="s">
        <v>3358</v>
      </c>
      <c r="E1749" t="s">
        <v>17</v>
      </c>
      <c r="F1749" t="s">
        <v>1228</v>
      </c>
      <c r="G1749" s="4" t="str">
        <f>VLOOKUP(F1749,Table2[#All],3)</f>
        <v>Consumer</v>
      </c>
      <c r="H1749" t="s">
        <v>19</v>
      </c>
      <c r="I1749" t="s">
        <v>1125</v>
      </c>
      <c r="J1749" t="s">
        <v>55</v>
      </c>
      <c r="K1749">
        <v>28540</v>
      </c>
      <c r="L1749" t="s">
        <v>22</v>
      </c>
      <c r="M1749" t="s">
        <v>3359</v>
      </c>
      <c r="N1749" s="4" t="str">
        <f>VLOOKUP(M1749,Table3[#All],2)</f>
        <v>Office Supplies</v>
      </c>
      <c r="O1749" s="4" t="str">
        <f>VLOOKUP(M1749,Table3[#All],3)</f>
        <v>Paper</v>
      </c>
      <c r="P1749">
        <v>10.272</v>
      </c>
      <c r="Q1749">
        <v>3</v>
      </c>
      <c r="R1749">
        <v>0.2</v>
      </c>
      <c r="S1749">
        <v>3.21</v>
      </c>
    </row>
    <row r="1750" spans="1:19" x14ac:dyDescent="0.3">
      <c r="A1750">
        <v>1749</v>
      </c>
      <c r="B1750" t="s">
        <v>3360</v>
      </c>
      <c r="C1750" t="s">
        <v>2523</v>
      </c>
      <c r="D1750" t="s">
        <v>2036</v>
      </c>
      <c r="E1750" t="s">
        <v>34</v>
      </c>
      <c r="F1750" t="s">
        <v>3361</v>
      </c>
      <c r="G1750" s="4" t="str">
        <f>VLOOKUP(F1750,Table2[#All],3)</f>
        <v>Home Office</v>
      </c>
      <c r="H1750" t="s">
        <v>19</v>
      </c>
      <c r="I1750" t="s">
        <v>132</v>
      </c>
      <c r="J1750" t="s">
        <v>67</v>
      </c>
      <c r="K1750">
        <v>77095</v>
      </c>
      <c r="L1750" t="s">
        <v>68</v>
      </c>
      <c r="M1750" t="s">
        <v>2117</v>
      </c>
      <c r="N1750" s="4" t="str">
        <f>VLOOKUP(M1750,Table3[#All],2)</f>
        <v>Office Supplies</v>
      </c>
      <c r="O1750" s="4" t="str">
        <f>VLOOKUP(M1750,Table3[#All],3)</f>
        <v>Paper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3">
      <c r="A1751">
        <v>1750</v>
      </c>
      <c r="B1751" t="s">
        <v>3360</v>
      </c>
      <c r="C1751" t="s">
        <v>2523</v>
      </c>
      <c r="D1751" t="s">
        <v>2036</v>
      </c>
      <c r="E1751" t="s">
        <v>34</v>
      </c>
      <c r="F1751" t="s">
        <v>3361</v>
      </c>
      <c r="G1751" s="4" t="str">
        <f>VLOOKUP(F1751,Table2[#All],3)</f>
        <v>Home Office</v>
      </c>
      <c r="H1751" t="s">
        <v>19</v>
      </c>
      <c r="I1751" t="s">
        <v>132</v>
      </c>
      <c r="J1751" t="s">
        <v>67</v>
      </c>
      <c r="K1751">
        <v>77095</v>
      </c>
      <c r="L1751" t="s">
        <v>68</v>
      </c>
      <c r="M1751" t="s">
        <v>3060</v>
      </c>
      <c r="N1751" s="4" t="str">
        <f>VLOOKUP(M1751,Table3[#All],2)</f>
        <v>Office Supplies</v>
      </c>
      <c r="O1751" s="4" t="str">
        <f>VLOOKUP(M1751,Table3[#All],3)</f>
        <v>Art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3">
      <c r="A1752">
        <v>1751</v>
      </c>
      <c r="B1752" t="s">
        <v>3362</v>
      </c>
      <c r="C1752" t="s">
        <v>63</v>
      </c>
      <c r="D1752" t="s">
        <v>997</v>
      </c>
      <c r="E1752" t="s">
        <v>34</v>
      </c>
      <c r="F1752" t="s">
        <v>1528</v>
      </c>
      <c r="G1752" s="4" t="str">
        <f>VLOOKUP(F1752,Table2[#All],3)</f>
        <v>Home Office</v>
      </c>
      <c r="H1752" t="s">
        <v>19</v>
      </c>
      <c r="I1752" t="s">
        <v>507</v>
      </c>
      <c r="J1752" t="s">
        <v>67</v>
      </c>
      <c r="K1752">
        <v>78207</v>
      </c>
      <c r="L1752" t="s">
        <v>68</v>
      </c>
      <c r="M1752" t="s">
        <v>3363</v>
      </c>
      <c r="N1752" s="4" t="str">
        <f>VLOOKUP(M1752,Table3[#All],2)</f>
        <v>Furniture</v>
      </c>
      <c r="O1752" s="4" t="str">
        <f>VLOOKUP(M1752,Table3[#All],3)</f>
        <v>Tables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3">
      <c r="A1753">
        <v>1752</v>
      </c>
      <c r="B1753" t="s">
        <v>3364</v>
      </c>
      <c r="C1753" t="s">
        <v>2047</v>
      </c>
      <c r="D1753" t="s">
        <v>767</v>
      </c>
      <c r="E1753" t="s">
        <v>135</v>
      </c>
      <c r="F1753" t="s">
        <v>3365</v>
      </c>
      <c r="G1753" s="4" t="str">
        <f>VLOOKUP(F1753,Table2[#All],3)</f>
        <v>Consumer</v>
      </c>
      <c r="H1753" t="s">
        <v>19</v>
      </c>
      <c r="I1753" t="s">
        <v>2404</v>
      </c>
      <c r="J1753" t="s">
        <v>29</v>
      </c>
      <c r="K1753">
        <v>94601</v>
      </c>
      <c r="L1753" t="s">
        <v>30</v>
      </c>
      <c r="M1753" t="s">
        <v>837</v>
      </c>
      <c r="N1753" s="4" t="str">
        <f>VLOOKUP(M1753,Table3[#All],2)</f>
        <v>Furniture</v>
      </c>
      <c r="O1753" s="4" t="str">
        <f>VLOOKUP(M1753,Table3[#All],3)</f>
        <v>Furnishings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3">
      <c r="A1754">
        <v>1753</v>
      </c>
      <c r="B1754" t="s">
        <v>3366</v>
      </c>
      <c r="C1754" s="1">
        <v>42778</v>
      </c>
      <c r="D1754" s="1">
        <v>42867</v>
      </c>
      <c r="E1754" t="s">
        <v>135</v>
      </c>
      <c r="F1754" t="s">
        <v>635</v>
      </c>
      <c r="G1754" s="4" t="str">
        <f>VLOOKUP(F1754,Table2[#All],3)</f>
        <v>Corporate</v>
      </c>
      <c r="H1754" t="s">
        <v>19</v>
      </c>
      <c r="I1754" t="s">
        <v>87</v>
      </c>
      <c r="J1754" t="s">
        <v>29</v>
      </c>
      <c r="K1754">
        <v>94122</v>
      </c>
      <c r="L1754" t="s">
        <v>30</v>
      </c>
      <c r="M1754" t="s">
        <v>2418</v>
      </c>
      <c r="N1754" s="4" t="str">
        <f>VLOOKUP(M1754,Table3[#All],2)</f>
        <v>Office Supplies</v>
      </c>
      <c r="O1754" s="4" t="str">
        <f>VLOOKUP(M1754,Table3[#All],3)</f>
        <v>Storage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3">
      <c r="A1755">
        <v>1754</v>
      </c>
      <c r="B1755" t="s">
        <v>3366</v>
      </c>
      <c r="C1755" s="1">
        <v>42778</v>
      </c>
      <c r="D1755" s="1">
        <v>42867</v>
      </c>
      <c r="E1755" t="s">
        <v>135</v>
      </c>
      <c r="F1755" t="s">
        <v>635</v>
      </c>
      <c r="G1755" s="4" t="str">
        <f>VLOOKUP(F1755,Table2[#All],3)</f>
        <v>Corporate</v>
      </c>
      <c r="H1755" t="s">
        <v>19</v>
      </c>
      <c r="I1755" t="s">
        <v>87</v>
      </c>
      <c r="J1755" t="s">
        <v>29</v>
      </c>
      <c r="K1755">
        <v>94122</v>
      </c>
      <c r="L1755" t="s">
        <v>30</v>
      </c>
      <c r="M1755" t="s">
        <v>3246</v>
      </c>
      <c r="N1755" s="4" t="str">
        <f>VLOOKUP(M1755,Table3[#All],2)</f>
        <v>Office Supplies</v>
      </c>
      <c r="O1755" s="4" t="str">
        <f>VLOOKUP(M1755,Table3[#All],3)</f>
        <v>Paper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3">
      <c r="A1756">
        <v>1755</v>
      </c>
      <c r="B1756" t="s">
        <v>3366</v>
      </c>
      <c r="C1756" s="1">
        <v>42778</v>
      </c>
      <c r="D1756" s="1">
        <v>42867</v>
      </c>
      <c r="E1756" t="s">
        <v>135</v>
      </c>
      <c r="F1756" t="s">
        <v>635</v>
      </c>
      <c r="G1756" s="4" t="str">
        <f>VLOOKUP(F1756,Table2[#All],3)</f>
        <v>Corporate</v>
      </c>
      <c r="H1756" t="s">
        <v>19</v>
      </c>
      <c r="I1756" t="s">
        <v>87</v>
      </c>
      <c r="J1756" t="s">
        <v>29</v>
      </c>
      <c r="K1756">
        <v>94122</v>
      </c>
      <c r="L1756" t="s">
        <v>30</v>
      </c>
      <c r="M1756" t="s">
        <v>3367</v>
      </c>
      <c r="N1756" s="4" t="str">
        <f>VLOOKUP(M1756,Table3[#All],2)</f>
        <v>Office Supplies</v>
      </c>
      <c r="O1756" s="4" t="str">
        <f>VLOOKUP(M1756,Table3[#All],3)</f>
        <v>Paper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3">
      <c r="A1757">
        <v>1756</v>
      </c>
      <c r="B1757" t="s">
        <v>3368</v>
      </c>
      <c r="C1757" s="1">
        <v>42228</v>
      </c>
      <c r="D1757" s="1">
        <v>42320</v>
      </c>
      <c r="E1757" t="s">
        <v>17</v>
      </c>
      <c r="F1757" t="s">
        <v>3149</v>
      </c>
      <c r="G1757" s="4" t="str">
        <f>VLOOKUP(F1757,Table2[#All],3)</f>
        <v>Home Office</v>
      </c>
      <c r="H1757" t="s">
        <v>19</v>
      </c>
      <c r="I1757" t="s">
        <v>66</v>
      </c>
      <c r="J1757" t="s">
        <v>67</v>
      </c>
      <c r="K1757">
        <v>76106</v>
      </c>
      <c r="L1757" t="s">
        <v>68</v>
      </c>
      <c r="M1757" t="s">
        <v>2460</v>
      </c>
      <c r="N1757" s="4" t="str">
        <f>VLOOKUP(M1757,Table3[#All],2)</f>
        <v>Office Supplies</v>
      </c>
      <c r="O1757" s="4" t="str">
        <f>VLOOKUP(M1757,Table3[#All],3)</f>
        <v>Paper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3">
      <c r="A1758">
        <v>1757</v>
      </c>
      <c r="B1758" t="s">
        <v>3368</v>
      </c>
      <c r="C1758" s="1">
        <v>42228</v>
      </c>
      <c r="D1758" s="1">
        <v>42320</v>
      </c>
      <c r="E1758" t="s">
        <v>17</v>
      </c>
      <c r="F1758" t="s">
        <v>3149</v>
      </c>
      <c r="G1758" s="4" t="str">
        <f>VLOOKUP(F1758,Table2[#All],3)</f>
        <v>Home Office</v>
      </c>
      <c r="H1758" t="s">
        <v>19</v>
      </c>
      <c r="I1758" t="s">
        <v>66</v>
      </c>
      <c r="J1758" t="s">
        <v>67</v>
      </c>
      <c r="K1758">
        <v>76106</v>
      </c>
      <c r="L1758" t="s">
        <v>68</v>
      </c>
      <c r="M1758" t="s">
        <v>3369</v>
      </c>
      <c r="N1758" s="4" t="str">
        <f>VLOOKUP(M1758,Table3[#All],2)</f>
        <v>Technology</v>
      </c>
      <c r="O1758" s="4" t="str">
        <f>VLOOKUP(M1758,Table3[#All],3)</f>
        <v>Phones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3">
      <c r="A1759">
        <v>1758</v>
      </c>
      <c r="B1759" t="s">
        <v>3370</v>
      </c>
      <c r="C1759" t="s">
        <v>3309</v>
      </c>
      <c r="D1759" t="s">
        <v>3310</v>
      </c>
      <c r="E1759" t="s">
        <v>135</v>
      </c>
      <c r="F1759" t="s">
        <v>2228</v>
      </c>
      <c r="G1759" s="4" t="str">
        <f>VLOOKUP(F1759,Table2[#All],3)</f>
        <v>Home Office</v>
      </c>
      <c r="H1759" t="s">
        <v>19</v>
      </c>
      <c r="I1759" t="s">
        <v>132</v>
      </c>
      <c r="J1759" t="s">
        <v>67</v>
      </c>
      <c r="K1759">
        <v>77095</v>
      </c>
      <c r="L1759" t="s">
        <v>68</v>
      </c>
      <c r="M1759" t="s">
        <v>2950</v>
      </c>
      <c r="N1759" s="4" t="str">
        <f>VLOOKUP(M1759,Table3[#All],2)</f>
        <v>Office Supplies</v>
      </c>
      <c r="O1759" s="4" t="str">
        <f>VLOOKUP(M1759,Table3[#All],3)</f>
        <v>Binders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3">
      <c r="A1760">
        <v>1759</v>
      </c>
      <c r="B1760" t="s">
        <v>3371</v>
      </c>
      <c r="C1760" s="1">
        <v>41948</v>
      </c>
      <c r="D1760" t="s">
        <v>3372</v>
      </c>
      <c r="E1760" t="s">
        <v>34</v>
      </c>
      <c r="F1760" t="s">
        <v>3373</v>
      </c>
      <c r="G1760" s="4" t="str">
        <f>VLOOKUP(F1760,Table2[#All],3)</f>
        <v>Consumer</v>
      </c>
      <c r="H1760" t="s">
        <v>19</v>
      </c>
      <c r="I1760" t="s">
        <v>132</v>
      </c>
      <c r="J1760" t="s">
        <v>67</v>
      </c>
      <c r="K1760">
        <v>77095</v>
      </c>
      <c r="L1760" t="s">
        <v>68</v>
      </c>
      <c r="M1760" t="s">
        <v>2425</v>
      </c>
      <c r="N1760" s="4" t="str">
        <f>VLOOKUP(M1760,Table3[#All],2)</f>
        <v>Technology</v>
      </c>
      <c r="O1760" s="4" t="str">
        <f>VLOOKUP(M1760,Table3[#All],3)</f>
        <v>Accessories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3">
      <c r="A1761">
        <v>1760</v>
      </c>
      <c r="B1761" t="s">
        <v>3374</v>
      </c>
      <c r="C1761" s="1">
        <v>41760</v>
      </c>
      <c r="D1761" s="1">
        <v>41974</v>
      </c>
      <c r="E1761" t="s">
        <v>34</v>
      </c>
      <c r="F1761" t="s">
        <v>2953</v>
      </c>
      <c r="G1761" s="4" t="str">
        <f>VLOOKUP(F1761,Table2[#All],3)</f>
        <v>Consumer</v>
      </c>
      <c r="H1761" t="s">
        <v>19</v>
      </c>
      <c r="I1761" t="s">
        <v>102</v>
      </c>
      <c r="J1761" t="s">
        <v>103</v>
      </c>
      <c r="K1761">
        <v>19143</v>
      </c>
      <c r="L1761" t="s">
        <v>104</v>
      </c>
      <c r="M1761" t="s">
        <v>1050</v>
      </c>
      <c r="N1761" s="4" t="str">
        <f>VLOOKUP(M1761,Table3[#All],2)</f>
        <v>Office Supplies</v>
      </c>
      <c r="O1761" s="4" t="str">
        <f>VLOOKUP(M1761,Table3[#All],3)</f>
        <v>Art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3">
      <c r="A1762">
        <v>1761</v>
      </c>
      <c r="B1762" t="s">
        <v>3375</v>
      </c>
      <c r="C1762" s="1">
        <v>42133</v>
      </c>
      <c r="D1762" s="1">
        <v>42256</v>
      </c>
      <c r="E1762" t="s">
        <v>34</v>
      </c>
      <c r="F1762" t="s">
        <v>967</v>
      </c>
      <c r="G1762" s="4" t="str">
        <f>VLOOKUP(F1762,Table2[#All],3)</f>
        <v>Consumer</v>
      </c>
      <c r="H1762" t="s">
        <v>19</v>
      </c>
      <c r="I1762" t="s">
        <v>701</v>
      </c>
      <c r="J1762" t="s">
        <v>29</v>
      </c>
      <c r="K1762">
        <v>92105</v>
      </c>
      <c r="L1762" t="s">
        <v>30</v>
      </c>
      <c r="M1762" t="s">
        <v>3376</v>
      </c>
      <c r="N1762" s="4" t="str">
        <f>VLOOKUP(M1762,Table3[#All],2)</f>
        <v>Furniture</v>
      </c>
      <c r="O1762" s="4" t="str">
        <f>VLOOKUP(M1762,Table3[#All],3)</f>
        <v>Bookcases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3">
      <c r="A1763">
        <v>1762</v>
      </c>
      <c r="B1763" t="s">
        <v>3375</v>
      </c>
      <c r="C1763" s="1">
        <v>42133</v>
      </c>
      <c r="D1763" s="1">
        <v>42256</v>
      </c>
      <c r="E1763" t="s">
        <v>34</v>
      </c>
      <c r="F1763" t="s">
        <v>967</v>
      </c>
      <c r="G1763" s="4" t="str">
        <f>VLOOKUP(F1763,Table2[#All],3)</f>
        <v>Consumer</v>
      </c>
      <c r="H1763" t="s">
        <v>19</v>
      </c>
      <c r="I1763" t="s">
        <v>701</v>
      </c>
      <c r="J1763" t="s">
        <v>29</v>
      </c>
      <c r="K1763">
        <v>92105</v>
      </c>
      <c r="L1763" t="s">
        <v>30</v>
      </c>
      <c r="M1763" t="s">
        <v>3377</v>
      </c>
      <c r="N1763" s="4" t="str">
        <f>VLOOKUP(M1763,Table3[#All],2)</f>
        <v>Office Supplies</v>
      </c>
      <c r="O1763" s="4" t="str">
        <f>VLOOKUP(M1763,Table3[#All],3)</f>
        <v>Binders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3">
      <c r="A1764">
        <v>1763</v>
      </c>
      <c r="B1764" t="s">
        <v>3375</v>
      </c>
      <c r="C1764" s="1">
        <v>42133</v>
      </c>
      <c r="D1764" s="1">
        <v>42256</v>
      </c>
      <c r="E1764" t="s">
        <v>34</v>
      </c>
      <c r="F1764" t="s">
        <v>967</v>
      </c>
      <c r="G1764" s="4" t="str">
        <f>VLOOKUP(F1764,Table2[#All],3)</f>
        <v>Consumer</v>
      </c>
      <c r="H1764" t="s">
        <v>19</v>
      </c>
      <c r="I1764" t="s">
        <v>701</v>
      </c>
      <c r="J1764" t="s">
        <v>29</v>
      </c>
      <c r="K1764">
        <v>92105</v>
      </c>
      <c r="L1764" t="s">
        <v>30</v>
      </c>
      <c r="M1764" t="s">
        <v>3378</v>
      </c>
      <c r="N1764" s="4" t="str">
        <f>VLOOKUP(M1764,Table3[#All],2)</f>
        <v>Furniture</v>
      </c>
      <c r="O1764" s="4" t="str">
        <f>VLOOKUP(M1764,Table3[#All],3)</f>
        <v>Bookcases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3">
      <c r="A1765">
        <v>1764</v>
      </c>
      <c r="B1765" t="s">
        <v>3379</v>
      </c>
      <c r="C1765" s="1">
        <v>42468</v>
      </c>
      <c r="D1765" s="1">
        <v>42590</v>
      </c>
      <c r="E1765" t="s">
        <v>34</v>
      </c>
      <c r="F1765" t="s">
        <v>3380</v>
      </c>
      <c r="G1765" s="4" t="str">
        <f>VLOOKUP(F1765,Table2[#All],3)</f>
        <v>Home Office</v>
      </c>
      <c r="H1765" t="s">
        <v>19</v>
      </c>
      <c r="I1765" t="s">
        <v>3276</v>
      </c>
      <c r="J1765" t="s">
        <v>237</v>
      </c>
      <c r="K1765">
        <v>23434</v>
      </c>
      <c r="L1765" t="s">
        <v>22</v>
      </c>
      <c r="M1765" t="s">
        <v>1036</v>
      </c>
      <c r="N1765" s="4" t="str">
        <f>VLOOKUP(M1765,Table3[#All],2)</f>
        <v>Office Supplies</v>
      </c>
      <c r="O1765" s="4" t="str">
        <f>VLOOKUP(M1765,Table3[#All],3)</f>
        <v>Supplies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3">
      <c r="A1766">
        <v>1765</v>
      </c>
      <c r="B1766" t="s">
        <v>3379</v>
      </c>
      <c r="C1766" s="1">
        <v>42468</v>
      </c>
      <c r="D1766" s="1">
        <v>42590</v>
      </c>
      <c r="E1766" t="s">
        <v>34</v>
      </c>
      <c r="F1766" t="s">
        <v>3380</v>
      </c>
      <c r="G1766" s="4" t="str">
        <f>VLOOKUP(F1766,Table2[#All],3)</f>
        <v>Home Office</v>
      </c>
      <c r="H1766" t="s">
        <v>19</v>
      </c>
      <c r="I1766" t="s">
        <v>3276</v>
      </c>
      <c r="J1766" t="s">
        <v>237</v>
      </c>
      <c r="K1766">
        <v>23434</v>
      </c>
      <c r="L1766" t="s">
        <v>22</v>
      </c>
      <c r="M1766" t="s">
        <v>1791</v>
      </c>
      <c r="N1766" s="4" t="str">
        <f>VLOOKUP(M1766,Table3[#All],2)</f>
        <v>Office Supplies</v>
      </c>
      <c r="O1766" s="4" t="str">
        <f>VLOOKUP(M1766,Table3[#All],3)</f>
        <v>Labels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3">
      <c r="A1767">
        <v>1766</v>
      </c>
      <c r="B1767" t="s">
        <v>3379</v>
      </c>
      <c r="C1767" s="1">
        <v>42468</v>
      </c>
      <c r="D1767" s="1">
        <v>42590</v>
      </c>
      <c r="E1767" t="s">
        <v>34</v>
      </c>
      <c r="F1767" t="s">
        <v>3380</v>
      </c>
      <c r="G1767" s="4" t="str">
        <f>VLOOKUP(F1767,Table2[#All],3)</f>
        <v>Home Office</v>
      </c>
      <c r="H1767" t="s">
        <v>19</v>
      </c>
      <c r="I1767" t="s">
        <v>3276</v>
      </c>
      <c r="J1767" t="s">
        <v>237</v>
      </c>
      <c r="K1767">
        <v>23434</v>
      </c>
      <c r="L1767" t="s">
        <v>22</v>
      </c>
      <c r="M1767" t="s">
        <v>3381</v>
      </c>
      <c r="N1767" s="4" t="str">
        <f>VLOOKUP(M1767,Table3[#All],2)</f>
        <v>Furniture</v>
      </c>
      <c r="O1767" s="4" t="str">
        <f>VLOOKUP(M1767,Table3[#All],3)</f>
        <v>Furnishings</v>
      </c>
      <c r="P1767">
        <v>109.8</v>
      </c>
      <c r="Q1767">
        <v>9</v>
      </c>
      <c r="R1767">
        <v>0</v>
      </c>
      <c r="S1767">
        <v>46.116</v>
      </c>
    </row>
    <row r="1768" spans="1:19" x14ac:dyDescent="0.3">
      <c r="A1768">
        <v>1767</v>
      </c>
      <c r="B1768" t="s">
        <v>3379</v>
      </c>
      <c r="C1768" s="1">
        <v>42468</v>
      </c>
      <c r="D1768" s="1">
        <v>42590</v>
      </c>
      <c r="E1768" t="s">
        <v>34</v>
      </c>
      <c r="F1768" t="s">
        <v>3380</v>
      </c>
      <c r="G1768" s="4" t="str">
        <f>VLOOKUP(F1768,Table2[#All],3)</f>
        <v>Home Office</v>
      </c>
      <c r="H1768" t="s">
        <v>19</v>
      </c>
      <c r="I1768" t="s">
        <v>3276</v>
      </c>
      <c r="J1768" t="s">
        <v>237</v>
      </c>
      <c r="K1768">
        <v>23434</v>
      </c>
      <c r="L1768" t="s">
        <v>22</v>
      </c>
      <c r="M1768" t="s">
        <v>3382</v>
      </c>
      <c r="N1768" s="4" t="str">
        <f>VLOOKUP(M1768,Table3[#All],2)</f>
        <v>Office Supplies</v>
      </c>
      <c r="O1768" s="4" t="str">
        <f>VLOOKUP(M1768,Table3[#All],3)</f>
        <v>Labels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3">
      <c r="A1769">
        <v>1768</v>
      </c>
      <c r="B1769" t="s">
        <v>3383</v>
      </c>
      <c r="C1769" t="s">
        <v>3384</v>
      </c>
      <c r="D1769" t="s">
        <v>3385</v>
      </c>
      <c r="E1769" t="s">
        <v>34</v>
      </c>
      <c r="F1769" t="s">
        <v>3386</v>
      </c>
      <c r="G1769" s="4" t="str">
        <f>VLOOKUP(F1769,Table2[#All],3)</f>
        <v>Consumer</v>
      </c>
      <c r="H1769" t="s">
        <v>19</v>
      </c>
      <c r="I1769" t="s">
        <v>3387</v>
      </c>
      <c r="J1769" t="s">
        <v>55</v>
      </c>
      <c r="K1769">
        <v>27405</v>
      </c>
      <c r="L1769" t="s">
        <v>22</v>
      </c>
      <c r="M1769" t="s">
        <v>193</v>
      </c>
      <c r="N1769" s="4" t="str">
        <f>VLOOKUP(M1769,Table3[#All],2)</f>
        <v>Office Supplies</v>
      </c>
      <c r="O1769" s="4" t="str">
        <f>VLOOKUP(M1769,Table3[#All],3)</f>
        <v>Binders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3">
      <c r="A1770">
        <v>1769</v>
      </c>
      <c r="B1770" t="s">
        <v>3383</v>
      </c>
      <c r="C1770" t="s">
        <v>3384</v>
      </c>
      <c r="D1770" t="s">
        <v>3385</v>
      </c>
      <c r="E1770" t="s">
        <v>34</v>
      </c>
      <c r="F1770" t="s">
        <v>3386</v>
      </c>
      <c r="G1770" s="4" t="str">
        <f>VLOOKUP(F1770,Table2[#All],3)</f>
        <v>Consumer</v>
      </c>
      <c r="H1770" t="s">
        <v>19</v>
      </c>
      <c r="I1770" t="s">
        <v>3387</v>
      </c>
      <c r="J1770" t="s">
        <v>55</v>
      </c>
      <c r="K1770">
        <v>27405</v>
      </c>
      <c r="L1770" t="s">
        <v>22</v>
      </c>
      <c r="M1770" t="s">
        <v>461</v>
      </c>
      <c r="N1770" s="4" t="str">
        <f>VLOOKUP(M1770,Table3[#All],2)</f>
        <v>Office Supplies</v>
      </c>
      <c r="O1770" s="4" t="str">
        <f>VLOOKUP(M1770,Table3[#All],3)</f>
        <v>Binders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3">
      <c r="A1771">
        <v>1770</v>
      </c>
      <c r="B1771" t="s">
        <v>3388</v>
      </c>
      <c r="C1771" s="1">
        <v>42769</v>
      </c>
      <c r="D1771" s="1">
        <v>42950</v>
      </c>
      <c r="E1771" t="s">
        <v>34</v>
      </c>
      <c r="F1771" t="s">
        <v>267</v>
      </c>
      <c r="G1771" s="4" t="str">
        <f>VLOOKUP(F1771,Table2[#All],3)</f>
        <v>Corporate</v>
      </c>
      <c r="H1771" t="s">
        <v>19</v>
      </c>
      <c r="I1771" t="s">
        <v>613</v>
      </c>
      <c r="J1771" t="s">
        <v>67</v>
      </c>
      <c r="K1771">
        <v>75081</v>
      </c>
      <c r="L1771" t="s">
        <v>68</v>
      </c>
      <c r="M1771" t="s">
        <v>1385</v>
      </c>
      <c r="N1771" s="4" t="str">
        <f>VLOOKUP(M1771,Table3[#All],2)</f>
        <v>Office Supplies</v>
      </c>
      <c r="O1771" s="4" t="str">
        <f>VLOOKUP(M1771,Table3[#All],3)</f>
        <v>Supplies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3">
      <c r="A1772">
        <v>1771</v>
      </c>
      <c r="B1772" t="s">
        <v>3388</v>
      </c>
      <c r="C1772" s="1">
        <v>42769</v>
      </c>
      <c r="D1772" s="1">
        <v>42950</v>
      </c>
      <c r="E1772" t="s">
        <v>34</v>
      </c>
      <c r="F1772" t="s">
        <v>267</v>
      </c>
      <c r="G1772" s="4" t="str">
        <f>VLOOKUP(F1772,Table2[#All],3)</f>
        <v>Corporate</v>
      </c>
      <c r="H1772" t="s">
        <v>19</v>
      </c>
      <c r="I1772" t="s">
        <v>613</v>
      </c>
      <c r="J1772" t="s">
        <v>67</v>
      </c>
      <c r="K1772">
        <v>75081</v>
      </c>
      <c r="L1772" t="s">
        <v>68</v>
      </c>
      <c r="M1772" t="s">
        <v>171</v>
      </c>
      <c r="N1772" s="4" t="str">
        <f>VLOOKUP(M1772,Table3[#All],2)</f>
        <v>Office Supplies</v>
      </c>
      <c r="O1772" s="4" t="str">
        <f>VLOOKUP(M1772,Table3[#All],3)</f>
        <v>Binders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3">
      <c r="A1773">
        <v>1772</v>
      </c>
      <c r="B1773" t="s">
        <v>3389</v>
      </c>
      <c r="C1773" t="s">
        <v>3390</v>
      </c>
      <c r="D1773" t="s">
        <v>2932</v>
      </c>
      <c r="E1773" t="s">
        <v>17</v>
      </c>
      <c r="F1773" t="s">
        <v>387</v>
      </c>
      <c r="G1773" s="4" t="str">
        <f>VLOOKUP(F1773,Table2[#All],3)</f>
        <v>Corporate</v>
      </c>
      <c r="H1773" t="s">
        <v>19</v>
      </c>
      <c r="I1773" t="s">
        <v>226</v>
      </c>
      <c r="J1773" t="s">
        <v>152</v>
      </c>
      <c r="K1773">
        <v>60623</v>
      </c>
      <c r="L1773" t="s">
        <v>68</v>
      </c>
      <c r="M1773" t="s">
        <v>2497</v>
      </c>
      <c r="N1773" s="4" t="str">
        <f>VLOOKUP(M1773,Table3[#All],2)</f>
        <v>Office Supplies</v>
      </c>
      <c r="O1773" s="4" t="str">
        <f>VLOOKUP(M1773,Table3[#All],3)</f>
        <v>Storage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3">
      <c r="A1774">
        <v>1773</v>
      </c>
      <c r="B1774" t="s">
        <v>3389</v>
      </c>
      <c r="C1774" t="s">
        <v>3390</v>
      </c>
      <c r="D1774" t="s">
        <v>2932</v>
      </c>
      <c r="E1774" t="s">
        <v>17</v>
      </c>
      <c r="F1774" t="s">
        <v>387</v>
      </c>
      <c r="G1774" s="4" t="str">
        <f>VLOOKUP(F1774,Table2[#All],3)</f>
        <v>Corporate</v>
      </c>
      <c r="H1774" t="s">
        <v>19</v>
      </c>
      <c r="I1774" t="s">
        <v>226</v>
      </c>
      <c r="J1774" t="s">
        <v>152</v>
      </c>
      <c r="K1774">
        <v>60623</v>
      </c>
      <c r="L1774" t="s">
        <v>68</v>
      </c>
      <c r="M1774" t="s">
        <v>633</v>
      </c>
      <c r="N1774" s="4" t="str">
        <f>VLOOKUP(M1774,Table3[#All],2)</f>
        <v>Technology</v>
      </c>
      <c r="O1774" s="4" t="str">
        <f>VLOOKUP(M1774,Table3[#All],3)</f>
        <v>Accessories</v>
      </c>
      <c r="P1774">
        <v>62.4</v>
      </c>
      <c r="Q1774">
        <v>6</v>
      </c>
      <c r="R1774">
        <v>0.2</v>
      </c>
      <c r="S1774">
        <v>19.5</v>
      </c>
    </row>
    <row r="1775" spans="1:19" x14ac:dyDescent="0.3">
      <c r="A1775">
        <v>1774</v>
      </c>
      <c r="B1775" t="s">
        <v>3391</v>
      </c>
      <c r="C1775" t="s">
        <v>3392</v>
      </c>
      <c r="D1775" s="1">
        <v>41703</v>
      </c>
      <c r="E1775" t="s">
        <v>34</v>
      </c>
      <c r="F1775" t="s">
        <v>3161</v>
      </c>
      <c r="G1775" s="4" t="str">
        <f>VLOOKUP(F1775,Table2[#All],3)</f>
        <v>Corporate</v>
      </c>
      <c r="H1775" t="s">
        <v>19</v>
      </c>
      <c r="I1775" t="s">
        <v>3393</v>
      </c>
      <c r="J1775" t="s">
        <v>2049</v>
      </c>
      <c r="K1775">
        <v>21215</v>
      </c>
      <c r="L1775" t="s">
        <v>104</v>
      </c>
      <c r="M1775" t="s">
        <v>3394</v>
      </c>
      <c r="N1775" s="4" t="str">
        <f>VLOOKUP(M1775,Table3[#All],2)</f>
        <v>Office Supplies</v>
      </c>
      <c r="O1775" s="4" t="str">
        <f>VLOOKUP(M1775,Table3[#All],3)</f>
        <v>Binders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3">
      <c r="A1776">
        <v>1775</v>
      </c>
      <c r="B1776" t="s">
        <v>3391</v>
      </c>
      <c r="C1776" t="s">
        <v>3392</v>
      </c>
      <c r="D1776" s="1">
        <v>41703</v>
      </c>
      <c r="E1776" t="s">
        <v>34</v>
      </c>
      <c r="F1776" t="s">
        <v>3161</v>
      </c>
      <c r="G1776" s="4" t="str">
        <f>VLOOKUP(F1776,Table2[#All],3)</f>
        <v>Corporate</v>
      </c>
      <c r="H1776" t="s">
        <v>19</v>
      </c>
      <c r="I1776" t="s">
        <v>3393</v>
      </c>
      <c r="J1776" t="s">
        <v>2049</v>
      </c>
      <c r="K1776">
        <v>21215</v>
      </c>
      <c r="L1776" t="s">
        <v>104</v>
      </c>
      <c r="M1776" t="s">
        <v>3395</v>
      </c>
      <c r="N1776" s="4" t="str">
        <f>VLOOKUP(M1776,Table3[#All],2)</f>
        <v>Office Supplies</v>
      </c>
      <c r="O1776" s="4" t="str">
        <f>VLOOKUP(M1776,Table3[#All],3)</f>
        <v>Storage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3">
      <c r="A1777">
        <v>1776</v>
      </c>
      <c r="B1777" t="s">
        <v>3391</v>
      </c>
      <c r="C1777" t="s">
        <v>3392</v>
      </c>
      <c r="D1777" s="1">
        <v>41703</v>
      </c>
      <c r="E1777" t="s">
        <v>34</v>
      </c>
      <c r="F1777" t="s">
        <v>3161</v>
      </c>
      <c r="G1777" s="4" t="str">
        <f>VLOOKUP(F1777,Table2[#All],3)</f>
        <v>Corporate</v>
      </c>
      <c r="H1777" t="s">
        <v>19</v>
      </c>
      <c r="I1777" t="s">
        <v>3393</v>
      </c>
      <c r="J1777" t="s">
        <v>2049</v>
      </c>
      <c r="K1777">
        <v>21215</v>
      </c>
      <c r="L1777" t="s">
        <v>104</v>
      </c>
      <c r="M1777" t="s">
        <v>3396</v>
      </c>
      <c r="N1777" s="4" t="str">
        <f>VLOOKUP(M1777,Table3[#All],2)</f>
        <v>Office Supplies</v>
      </c>
      <c r="O1777" s="4" t="str">
        <f>VLOOKUP(M1777,Table3[#All],3)</f>
        <v>Art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3">
      <c r="A1778">
        <v>1777</v>
      </c>
      <c r="B1778" t="s">
        <v>3391</v>
      </c>
      <c r="C1778" t="s">
        <v>3392</v>
      </c>
      <c r="D1778" s="1">
        <v>41703</v>
      </c>
      <c r="E1778" t="s">
        <v>34</v>
      </c>
      <c r="F1778" t="s">
        <v>3161</v>
      </c>
      <c r="G1778" s="4" t="str">
        <f>VLOOKUP(F1778,Table2[#All],3)</f>
        <v>Corporate</v>
      </c>
      <c r="H1778" t="s">
        <v>19</v>
      </c>
      <c r="I1778" t="s">
        <v>3393</v>
      </c>
      <c r="J1778" t="s">
        <v>2049</v>
      </c>
      <c r="K1778">
        <v>21215</v>
      </c>
      <c r="L1778" t="s">
        <v>104</v>
      </c>
      <c r="M1778" t="s">
        <v>2405</v>
      </c>
      <c r="N1778" s="4" t="str">
        <f>VLOOKUP(M1778,Table3[#All],2)</f>
        <v>Office Supplies</v>
      </c>
      <c r="O1778" s="4" t="str">
        <f>VLOOKUP(M1778,Table3[#All],3)</f>
        <v>Labels</v>
      </c>
      <c r="P1778">
        <v>3.15</v>
      </c>
      <c r="Q1778">
        <v>1</v>
      </c>
      <c r="R1778">
        <v>0</v>
      </c>
      <c r="S1778">
        <v>1.512</v>
      </c>
    </row>
    <row r="1779" spans="1:19" x14ac:dyDescent="0.3">
      <c r="A1779">
        <v>1778</v>
      </c>
      <c r="B1779" t="s">
        <v>3397</v>
      </c>
      <c r="C1779" t="s">
        <v>216</v>
      </c>
      <c r="D1779" t="s">
        <v>708</v>
      </c>
      <c r="E1779" t="s">
        <v>34</v>
      </c>
      <c r="F1779" t="s">
        <v>190</v>
      </c>
      <c r="G1779" s="4" t="str">
        <f>VLOOKUP(F1779,Table2[#All],3)</f>
        <v>Consumer</v>
      </c>
      <c r="H1779" t="s">
        <v>19</v>
      </c>
      <c r="I1779" t="s">
        <v>28</v>
      </c>
      <c r="J1779" t="s">
        <v>29</v>
      </c>
      <c r="K1779">
        <v>90004</v>
      </c>
      <c r="L1779" t="s">
        <v>30</v>
      </c>
      <c r="M1779" t="s">
        <v>3398</v>
      </c>
      <c r="N1779" s="4" t="str">
        <f>VLOOKUP(M1779,Table3[#All],2)</f>
        <v>Office Supplies</v>
      </c>
      <c r="O1779" s="4" t="str">
        <f>VLOOKUP(M1779,Table3[#All],3)</f>
        <v>Paper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3">
      <c r="A1780">
        <v>1779</v>
      </c>
      <c r="B1780" t="s">
        <v>3397</v>
      </c>
      <c r="C1780" t="s">
        <v>216</v>
      </c>
      <c r="D1780" t="s">
        <v>708</v>
      </c>
      <c r="E1780" t="s">
        <v>34</v>
      </c>
      <c r="F1780" t="s">
        <v>190</v>
      </c>
      <c r="G1780" s="4" t="str">
        <f>VLOOKUP(F1780,Table2[#All],3)</f>
        <v>Consumer</v>
      </c>
      <c r="H1780" t="s">
        <v>19</v>
      </c>
      <c r="I1780" t="s">
        <v>28</v>
      </c>
      <c r="J1780" t="s">
        <v>29</v>
      </c>
      <c r="K1780">
        <v>90004</v>
      </c>
      <c r="L1780" t="s">
        <v>30</v>
      </c>
      <c r="M1780" t="s">
        <v>1221</v>
      </c>
      <c r="N1780" s="4" t="str">
        <f>VLOOKUP(M1780,Table3[#All],2)</f>
        <v>Office Supplies</v>
      </c>
      <c r="O1780" s="4" t="str">
        <f>VLOOKUP(M1780,Table3[#All],3)</f>
        <v>Art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3">
      <c r="A1781">
        <v>1780</v>
      </c>
      <c r="B1781" t="s">
        <v>3399</v>
      </c>
      <c r="C1781" s="1">
        <v>42685</v>
      </c>
      <c r="D1781" t="s">
        <v>497</v>
      </c>
      <c r="E1781" t="s">
        <v>34</v>
      </c>
      <c r="F1781" t="s">
        <v>2668</v>
      </c>
      <c r="G1781" s="4" t="str">
        <f>VLOOKUP(F1781,Table2[#All],3)</f>
        <v>Consumer</v>
      </c>
      <c r="H1781" t="s">
        <v>19</v>
      </c>
      <c r="I1781" t="s">
        <v>200</v>
      </c>
      <c r="J1781" t="s">
        <v>201</v>
      </c>
      <c r="K1781">
        <v>10011</v>
      </c>
      <c r="L1781" t="s">
        <v>104</v>
      </c>
      <c r="M1781" t="s">
        <v>2383</v>
      </c>
      <c r="N1781" s="4" t="str">
        <f>VLOOKUP(M1781,Table3[#All],2)</f>
        <v>Technology</v>
      </c>
      <c r="O1781" s="4" t="str">
        <f>VLOOKUP(M1781,Table3[#All],3)</f>
        <v>Accessories</v>
      </c>
      <c r="P1781">
        <v>59.97</v>
      </c>
      <c r="Q1781">
        <v>3</v>
      </c>
      <c r="R1781">
        <v>0</v>
      </c>
      <c r="S1781">
        <v>14.9925</v>
      </c>
    </row>
    <row r="1782" spans="1:19" x14ac:dyDescent="0.3">
      <c r="A1782">
        <v>1781</v>
      </c>
      <c r="B1782" t="s">
        <v>3399</v>
      </c>
      <c r="C1782" s="1">
        <v>42685</v>
      </c>
      <c r="D1782" t="s">
        <v>497</v>
      </c>
      <c r="E1782" t="s">
        <v>34</v>
      </c>
      <c r="F1782" t="s">
        <v>2668</v>
      </c>
      <c r="G1782" s="4" t="str">
        <f>VLOOKUP(F1782,Table2[#All],3)</f>
        <v>Consumer</v>
      </c>
      <c r="H1782" t="s">
        <v>19</v>
      </c>
      <c r="I1782" t="s">
        <v>200</v>
      </c>
      <c r="J1782" t="s">
        <v>201</v>
      </c>
      <c r="K1782">
        <v>10011</v>
      </c>
      <c r="L1782" t="s">
        <v>104</v>
      </c>
      <c r="M1782" t="s">
        <v>692</v>
      </c>
      <c r="N1782" s="4" t="str">
        <f>VLOOKUP(M1782,Table3[#All],2)</f>
        <v>Office Supplies</v>
      </c>
      <c r="O1782" s="4" t="str">
        <f>VLOOKUP(M1782,Table3[#All],3)</f>
        <v>Storage</v>
      </c>
      <c r="P1782">
        <v>83.36</v>
      </c>
      <c r="Q1782">
        <v>1</v>
      </c>
      <c r="R1782">
        <v>0</v>
      </c>
      <c r="S1782">
        <v>20.84</v>
      </c>
    </row>
    <row r="1783" spans="1:19" x14ac:dyDescent="0.3">
      <c r="A1783">
        <v>1782</v>
      </c>
      <c r="B1783" t="s">
        <v>3400</v>
      </c>
      <c r="C1783" s="1">
        <v>42254</v>
      </c>
      <c r="D1783" t="s">
        <v>3309</v>
      </c>
      <c r="E1783" t="s">
        <v>34</v>
      </c>
      <c r="F1783" t="s">
        <v>735</v>
      </c>
      <c r="G1783" s="4" t="str">
        <f>VLOOKUP(F1783,Table2[#All],3)</f>
        <v>Corporate</v>
      </c>
      <c r="H1783" t="s">
        <v>19</v>
      </c>
      <c r="I1783" t="s">
        <v>458</v>
      </c>
      <c r="J1783" t="s">
        <v>920</v>
      </c>
      <c r="K1783">
        <v>2038</v>
      </c>
      <c r="L1783" t="s">
        <v>104</v>
      </c>
      <c r="M1783" t="s">
        <v>3401</v>
      </c>
      <c r="N1783" s="4" t="str">
        <f>VLOOKUP(M1783,Table3[#All],2)</f>
        <v>Office Supplies</v>
      </c>
      <c r="O1783" s="4" t="str">
        <f>VLOOKUP(M1783,Table3[#All],3)</f>
        <v>Paper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3">
      <c r="A1784">
        <v>1783</v>
      </c>
      <c r="B1784" t="s">
        <v>3400</v>
      </c>
      <c r="C1784" s="1">
        <v>42254</v>
      </c>
      <c r="D1784" t="s">
        <v>3309</v>
      </c>
      <c r="E1784" t="s">
        <v>34</v>
      </c>
      <c r="F1784" t="s">
        <v>735</v>
      </c>
      <c r="G1784" s="4" t="str">
        <f>VLOOKUP(F1784,Table2[#All],3)</f>
        <v>Corporate</v>
      </c>
      <c r="H1784" t="s">
        <v>19</v>
      </c>
      <c r="I1784" t="s">
        <v>458</v>
      </c>
      <c r="J1784" t="s">
        <v>920</v>
      </c>
      <c r="K1784">
        <v>2038</v>
      </c>
      <c r="L1784" t="s">
        <v>104</v>
      </c>
      <c r="M1784" t="s">
        <v>2350</v>
      </c>
      <c r="N1784" s="4" t="str">
        <f>VLOOKUP(M1784,Table3[#All],2)</f>
        <v>Office Supplies</v>
      </c>
      <c r="O1784" s="4" t="str">
        <f>VLOOKUP(M1784,Table3[#All],3)</f>
        <v>Binders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3">
      <c r="A1785">
        <v>1784</v>
      </c>
      <c r="B1785" t="s">
        <v>3402</v>
      </c>
      <c r="C1785" t="s">
        <v>1786</v>
      </c>
      <c r="D1785" t="s">
        <v>1544</v>
      </c>
      <c r="E1785" t="s">
        <v>34</v>
      </c>
      <c r="F1785" t="s">
        <v>3403</v>
      </c>
      <c r="G1785" s="4" t="str">
        <f>VLOOKUP(F1785,Table2[#All],3)</f>
        <v>Corporate</v>
      </c>
      <c r="H1785" t="s">
        <v>19</v>
      </c>
      <c r="I1785" t="s">
        <v>1902</v>
      </c>
      <c r="J1785" t="s">
        <v>75</v>
      </c>
      <c r="K1785">
        <v>53209</v>
      </c>
      <c r="L1785" t="s">
        <v>68</v>
      </c>
      <c r="M1785" t="s">
        <v>3246</v>
      </c>
      <c r="N1785" s="4" t="str">
        <f>VLOOKUP(M1785,Table3[#All],2)</f>
        <v>Office Supplies</v>
      </c>
      <c r="O1785" s="4" t="str">
        <f>VLOOKUP(M1785,Table3[#All],3)</f>
        <v>Paper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3">
      <c r="A1786">
        <v>1785</v>
      </c>
      <c r="B1786" t="s">
        <v>3402</v>
      </c>
      <c r="C1786" t="s">
        <v>1786</v>
      </c>
      <c r="D1786" t="s">
        <v>1544</v>
      </c>
      <c r="E1786" t="s">
        <v>34</v>
      </c>
      <c r="F1786" t="s">
        <v>3403</v>
      </c>
      <c r="G1786" s="4" t="str">
        <f>VLOOKUP(F1786,Table2[#All],3)</f>
        <v>Corporate</v>
      </c>
      <c r="H1786" t="s">
        <v>19</v>
      </c>
      <c r="I1786" t="s">
        <v>1902</v>
      </c>
      <c r="J1786" t="s">
        <v>75</v>
      </c>
      <c r="K1786">
        <v>53209</v>
      </c>
      <c r="L1786" t="s">
        <v>68</v>
      </c>
      <c r="M1786" t="s">
        <v>2828</v>
      </c>
      <c r="N1786" s="4" t="str">
        <f>VLOOKUP(M1786,Table3[#All],2)</f>
        <v>Technology</v>
      </c>
      <c r="O1786" s="4" t="str">
        <f>VLOOKUP(M1786,Table3[#All],3)</f>
        <v>Accessories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3">
      <c r="A1787">
        <v>1786</v>
      </c>
      <c r="B1787" t="s">
        <v>3402</v>
      </c>
      <c r="C1787" t="s">
        <v>1786</v>
      </c>
      <c r="D1787" t="s">
        <v>1544</v>
      </c>
      <c r="E1787" t="s">
        <v>34</v>
      </c>
      <c r="F1787" t="s">
        <v>3403</v>
      </c>
      <c r="G1787" s="4" t="str">
        <f>VLOOKUP(F1787,Table2[#All],3)</f>
        <v>Corporate</v>
      </c>
      <c r="H1787" t="s">
        <v>19</v>
      </c>
      <c r="I1787" t="s">
        <v>1902</v>
      </c>
      <c r="J1787" t="s">
        <v>75</v>
      </c>
      <c r="K1787">
        <v>53209</v>
      </c>
      <c r="L1787" t="s">
        <v>68</v>
      </c>
      <c r="M1787" t="s">
        <v>2524</v>
      </c>
      <c r="N1787" s="4" t="str">
        <f>VLOOKUP(M1787,Table3[#All],2)</f>
        <v>Office Supplies</v>
      </c>
      <c r="O1787" s="4" t="str">
        <f>VLOOKUP(M1787,Table3[#All],3)</f>
        <v>Binders</v>
      </c>
      <c r="P1787">
        <v>33.04</v>
      </c>
      <c r="Q1787">
        <v>8</v>
      </c>
      <c r="R1787">
        <v>0</v>
      </c>
      <c r="S1787">
        <v>15.5288</v>
      </c>
    </row>
    <row r="1788" spans="1:19" x14ac:dyDescent="0.3">
      <c r="A1788">
        <v>1787</v>
      </c>
      <c r="B1788" t="s">
        <v>3402</v>
      </c>
      <c r="C1788" t="s">
        <v>1786</v>
      </c>
      <c r="D1788" t="s">
        <v>1544</v>
      </c>
      <c r="E1788" t="s">
        <v>34</v>
      </c>
      <c r="F1788" t="s">
        <v>3403</v>
      </c>
      <c r="G1788" s="4" t="str">
        <f>VLOOKUP(F1788,Table2[#All],3)</f>
        <v>Corporate</v>
      </c>
      <c r="H1788" t="s">
        <v>19</v>
      </c>
      <c r="I1788" t="s">
        <v>1902</v>
      </c>
      <c r="J1788" t="s">
        <v>75</v>
      </c>
      <c r="K1788">
        <v>53209</v>
      </c>
      <c r="L1788" t="s">
        <v>68</v>
      </c>
      <c r="M1788" t="s">
        <v>3404</v>
      </c>
      <c r="N1788" s="4" t="str">
        <f>VLOOKUP(M1788,Table3[#All],2)</f>
        <v>Technology</v>
      </c>
      <c r="O1788" s="4" t="str">
        <f>VLOOKUP(M1788,Table3[#All],3)</f>
        <v>Phones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3">
      <c r="A1789">
        <v>1788</v>
      </c>
      <c r="B1789" t="s">
        <v>3405</v>
      </c>
      <c r="C1789" t="s">
        <v>3406</v>
      </c>
      <c r="D1789" t="s">
        <v>3407</v>
      </c>
      <c r="E1789" t="s">
        <v>34</v>
      </c>
      <c r="F1789" t="s">
        <v>3408</v>
      </c>
      <c r="G1789" s="4" t="str">
        <f>VLOOKUP(F1789,Table2[#All],3)</f>
        <v>Corporate</v>
      </c>
      <c r="H1789" t="s">
        <v>19</v>
      </c>
      <c r="I1789" t="s">
        <v>3409</v>
      </c>
      <c r="J1789" t="s">
        <v>75</v>
      </c>
      <c r="K1789">
        <v>53142</v>
      </c>
      <c r="L1789" t="s">
        <v>68</v>
      </c>
      <c r="M1789" t="s">
        <v>2407</v>
      </c>
      <c r="N1789" s="4" t="str">
        <f>VLOOKUP(M1789,Table3[#All],2)</f>
        <v>Technology</v>
      </c>
      <c r="O1789" s="4" t="str">
        <f>VLOOKUP(M1789,Table3[#All],3)</f>
        <v>Phones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3">
      <c r="A1790">
        <v>1789</v>
      </c>
      <c r="B1790" t="s">
        <v>3405</v>
      </c>
      <c r="C1790" t="s">
        <v>3406</v>
      </c>
      <c r="D1790" t="s">
        <v>3407</v>
      </c>
      <c r="E1790" t="s">
        <v>34</v>
      </c>
      <c r="F1790" t="s">
        <v>3408</v>
      </c>
      <c r="G1790" s="4" t="str">
        <f>VLOOKUP(F1790,Table2[#All],3)</f>
        <v>Corporate</v>
      </c>
      <c r="H1790" t="s">
        <v>19</v>
      </c>
      <c r="I1790" t="s">
        <v>3409</v>
      </c>
      <c r="J1790" t="s">
        <v>75</v>
      </c>
      <c r="K1790">
        <v>53142</v>
      </c>
      <c r="L1790" t="s">
        <v>68</v>
      </c>
      <c r="M1790" t="s">
        <v>2213</v>
      </c>
      <c r="N1790" s="4" t="str">
        <f>VLOOKUP(M1790,Table3[#All],2)</f>
        <v>Technology</v>
      </c>
      <c r="O1790" s="4" t="str">
        <f>VLOOKUP(M1790,Table3[#All],3)</f>
        <v>Phones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3">
      <c r="A1791">
        <v>1790</v>
      </c>
      <c r="B1791" t="s">
        <v>3405</v>
      </c>
      <c r="C1791" t="s">
        <v>3406</v>
      </c>
      <c r="D1791" t="s">
        <v>3407</v>
      </c>
      <c r="E1791" t="s">
        <v>34</v>
      </c>
      <c r="F1791" t="s">
        <v>3408</v>
      </c>
      <c r="G1791" s="4" t="str">
        <f>VLOOKUP(F1791,Table2[#All],3)</f>
        <v>Corporate</v>
      </c>
      <c r="H1791" t="s">
        <v>19</v>
      </c>
      <c r="I1791" t="s">
        <v>3409</v>
      </c>
      <c r="J1791" t="s">
        <v>75</v>
      </c>
      <c r="K1791">
        <v>53142</v>
      </c>
      <c r="L1791" t="s">
        <v>68</v>
      </c>
      <c r="M1791" t="s">
        <v>3410</v>
      </c>
      <c r="N1791" s="4" t="str">
        <f>VLOOKUP(M1791,Table3[#All],2)</f>
        <v>Technology</v>
      </c>
      <c r="O1791" s="4" t="str">
        <f>VLOOKUP(M1791,Table3[#All],3)</f>
        <v>Accessories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3">
      <c r="A1792">
        <v>1791</v>
      </c>
      <c r="B1792" t="s">
        <v>3411</v>
      </c>
      <c r="C1792" t="s">
        <v>3412</v>
      </c>
      <c r="D1792" s="1">
        <v>41739</v>
      </c>
      <c r="E1792" t="s">
        <v>34</v>
      </c>
      <c r="F1792" t="s">
        <v>983</v>
      </c>
      <c r="G1792" s="4" t="str">
        <f>VLOOKUP(F1792,Table2[#All],3)</f>
        <v>Consumer</v>
      </c>
      <c r="H1792" t="s">
        <v>19</v>
      </c>
      <c r="I1792" t="s">
        <v>200</v>
      </c>
      <c r="J1792" t="s">
        <v>201</v>
      </c>
      <c r="K1792">
        <v>10011</v>
      </c>
      <c r="L1792" t="s">
        <v>104</v>
      </c>
      <c r="M1792" t="s">
        <v>1718</v>
      </c>
      <c r="N1792" s="4" t="str">
        <f>VLOOKUP(M1792,Table3[#All],2)</f>
        <v>Office Supplies</v>
      </c>
      <c r="O1792" s="4" t="str">
        <f>VLOOKUP(M1792,Table3[#All],3)</f>
        <v>Paper</v>
      </c>
      <c r="P1792">
        <v>48.94</v>
      </c>
      <c r="Q1792">
        <v>1</v>
      </c>
      <c r="R1792">
        <v>0</v>
      </c>
      <c r="S1792">
        <v>24.47</v>
      </c>
    </row>
    <row r="1793" spans="1:19" x14ac:dyDescent="0.3">
      <c r="A1793">
        <v>1792</v>
      </c>
      <c r="B1793" t="s">
        <v>3413</v>
      </c>
      <c r="C1793" s="1">
        <v>41651</v>
      </c>
      <c r="D1793" s="1">
        <v>41710</v>
      </c>
      <c r="E1793" t="s">
        <v>135</v>
      </c>
      <c r="F1793" t="s">
        <v>1619</v>
      </c>
      <c r="G1793" s="4" t="str">
        <f>VLOOKUP(F1793,Table2[#All],3)</f>
        <v>Consumer</v>
      </c>
      <c r="H1793" t="s">
        <v>19</v>
      </c>
      <c r="I1793" t="s">
        <v>74</v>
      </c>
      <c r="J1793" t="s">
        <v>75</v>
      </c>
      <c r="K1793">
        <v>53711</v>
      </c>
      <c r="L1793" t="s">
        <v>68</v>
      </c>
      <c r="M1793" t="s">
        <v>3414</v>
      </c>
      <c r="N1793" s="4" t="str">
        <f>VLOOKUP(M1793,Table3[#All],2)</f>
        <v>Furniture</v>
      </c>
      <c r="O1793" s="4" t="str">
        <f>VLOOKUP(M1793,Table3[#All],3)</f>
        <v>Chairs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3">
      <c r="A1794">
        <v>1793</v>
      </c>
      <c r="B1794" t="s">
        <v>3413</v>
      </c>
      <c r="C1794" s="1">
        <v>41651</v>
      </c>
      <c r="D1794" s="1">
        <v>41710</v>
      </c>
      <c r="E1794" t="s">
        <v>135</v>
      </c>
      <c r="F1794" t="s">
        <v>1619</v>
      </c>
      <c r="G1794" s="4" t="str">
        <f>VLOOKUP(F1794,Table2[#All],3)</f>
        <v>Consumer</v>
      </c>
      <c r="H1794" t="s">
        <v>19</v>
      </c>
      <c r="I1794" t="s">
        <v>74</v>
      </c>
      <c r="J1794" t="s">
        <v>75</v>
      </c>
      <c r="K1794">
        <v>53711</v>
      </c>
      <c r="L1794" t="s">
        <v>68</v>
      </c>
      <c r="M1794" t="s">
        <v>3415</v>
      </c>
      <c r="N1794" s="4" t="str">
        <f>VLOOKUP(M1794,Table3[#All],2)</f>
        <v>Office Supplies</v>
      </c>
      <c r="O1794" s="4" t="str">
        <f>VLOOKUP(M1794,Table3[#All],3)</f>
        <v>Art</v>
      </c>
      <c r="P1794">
        <v>46.64</v>
      </c>
      <c r="Q1794">
        <v>4</v>
      </c>
      <c r="R1794">
        <v>0</v>
      </c>
      <c r="S1794">
        <v>12.5928</v>
      </c>
    </row>
    <row r="1795" spans="1:19" x14ac:dyDescent="0.3">
      <c r="A1795">
        <v>1794</v>
      </c>
      <c r="B1795" t="s">
        <v>3416</v>
      </c>
      <c r="C1795" s="1">
        <v>41863</v>
      </c>
      <c r="D1795" t="s">
        <v>3417</v>
      </c>
      <c r="E1795" t="s">
        <v>34</v>
      </c>
      <c r="F1795" t="s">
        <v>3418</v>
      </c>
      <c r="G1795" s="4" t="str">
        <f>VLOOKUP(F1795,Table2[#All],3)</f>
        <v>Corporate</v>
      </c>
      <c r="H1795" t="s">
        <v>19</v>
      </c>
      <c r="I1795" t="s">
        <v>132</v>
      </c>
      <c r="J1795" t="s">
        <v>67</v>
      </c>
      <c r="K1795">
        <v>77041</v>
      </c>
      <c r="L1795" t="s">
        <v>68</v>
      </c>
      <c r="M1795" t="s">
        <v>394</v>
      </c>
      <c r="N1795" s="4" t="str">
        <f>VLOOKUP(M1795,Table3[#All],2)</f>
        <v>Office Supplies</v>
      </c>
      <c r="O1795" s="4" t="str">
        <f>VLOOKUP(M1795,Table3[#All],3)</f>
        <v>Storage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3">
      <c r="A1796">
        <v>1795</v>
      </c>
      <c r="B1796" t="s">
        <v>3419</v>
      </c>
      <c r="C1796" s="1">
        <v>42499</v>
      </c>
      <c r="D1796" s="1">
        <v>42652</v>
      </c>
      <c r="E1796" t="s">
        <v>34</v>
      </c>
      <c r="F1796" t="s">
        <v>3420</v>
      </c>
      <c r="G1796" s="4" t="str">
        <f>VLOOKUP(F1796,Table2[#All],3)</f>
        <v>Home Office</v>
      </c>
      <c r="H1796" t="s">
        <v>19</v>
      </c>
      <c r="I1796" t="s">
        <v>3421</v>
      </c>
      <c r="J1796" t="s">
        <v>3422</v>
      </c>
      <c r="K1796">
        <v>66062</v>
      </c>
      <c r="L1796" t="s">
        <v>68</v>
      </c>
      <c r="M1796" t="s">
        <v>2669</v>
      </c>
      <c r="N1796" s="4" t="str">
        <f>VLOOKUP(M1796,Table3[#All],2)</f>
        <v>Office Supplies</v>
      </c>
      <c r="O1796" s="4" t="str">
        <f>VLOOKUP(M1796,Table3[#All],3)</f>
        <v>Art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3">
      <c r="A1797">
        <v>1796</v>
      </c>
      <c r="B1797" t="s">
        <v>3423</v>
      </c>
      <c r="C1797" t="s">
        <v>978</v>
      </c>
      <c r="D1797" t="s">
        <v>3424</v>
      </c>
      <c r="E1797" t="s">
        <v>135</v>
      </c>
      <c r="F1797" t="s">
        <v>1725</v>
      </c>
      <c r="G1797" s="4" t="str">
        <f>VLOOKUP(F1797,Table2[#All],3)</f>
        <v>Home Office</v>
      </c>
      <c r="H1797" t="s">
        <v>19</v>
      </c>
      <c r="I1797" t="s">
        <v>200</v>
      </c>
      <c r="J1797" t="s">
        <v>201</v>
      </c>
      <c r="K1797">
        <v>10024</v>
      </c>
      <c r="L1797" t="s">
        <v>104</v>
      </c>
      <c r="M1797" t="s">
        <v>2516</v>
      </c>
      <c r="N1797" s="4" t="str">
        <f>VLOOKUP(M1797,Table3[#All],2)</f>
        <v>Office Supplies</v>
      </c>
      <c r="O1797" s="4" t="str">
        <f>VLOOKUP(M1797,Table3[#All],3)</f>
        <v>Storage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3">
      <c r="A1798">
        <v>1797</v>
      </c>
      <c r="B1798" t="s">
        <v>3423</v>
      </c>
      <c r="C1798" t="s">
        <v>978</v>
      </c>
      <c r="D1798" t="s">
        <v>3424</v>
      </c>
      <c r="E1798" t="s">
        <v>135</v>
      </c>
      <c r="F1798" t="s">
        <v>1725</v>
      </c>
      <c r="G1798" s="4" t="str">
        <f>VLOOKUP(F1798,Table2[#All],3)</f>
        <v>Home Office</v>
      </c>
      <c r="H1798" t="s">
        <v>19</v>
      </c>
      <c r="I1798" t="s">
        <v>200</v>
      </c>
      <c r="J1798" t="s">
        <v>201</v>
      </c>
      <c r="K1798">
        <v>10024</v>
      </c>
      <c r="L1798" t="s">
        <v>104</v>
      </c>
      <c r="M1798" t="s">
        <v>3425</v>
      </c>
      <c r="N1798" s="4" t="str">
        <f>VLOOKUP(M1798,Table3[#All],2)</f>
        <v>Technology</v>
      </c>
      <c r="O1798" s="4" t="str">
        <f>VLOOKUP(M1798,Table3[#All],3)</f>
        <v>Phones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3">
      <c r="A1799">
        <v>1798</v>
      </c>
      <c r="B1799" t="s">
        <v>3423</v>
      </c>
      <c r="C1799" t="s">
        <v>978</v>
      </c>
      <c r="D1799" t="s">
        <v>3424</v>
      </c>
      <c r="E1799" t="s">
        <v>135</v>
      </c>
      <c r="F1799" t="s">
        <v>1725</v>
      </c>
      <c r="G1799" s="4" t="str">
        <f>VLOOKUP(F1799,Table2[#All],3)</f>
        <v>Home Office</v>
      </c>
      <c r="H1799" t="s">
        <v>19</v>
      </c>
      <c r="I1799" t="s">
        <v>200</v>
      </c>
      <c r="J1799" t="s">
        <v>201</v>
      </c>
      <c r="K1799">
        <v>10024</v>
      </c>
      <c r="L1799" t="s">
        <v>104</v>
      </c>
      <c r="M1799" t="s">
        <v>46</v>
      </c>
      <c r="N1799" s="4" t="str">
        <f>VLOOKUP(M1799,Table3[#All],2)</f>
        <v>Office Supplies</v>
      </c>
      <c r="O1799" s="4" t="str">
        <f>VLOOKUP(M1799,Table3[#All],3)</f>
        <v>Binders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3">
      <c r="A1800">
        <v>1799</v>
      </c>
      <c r="B1800" t="s">
        <v>3426</v>
      </c>
      <c r="C1800" s="1">
        <v>42558</v>
      </c>
      <c r="D1800" s="1">
        <v>42681</v>
      </c>
      <c r="E1800" t="s">
        <v>34</v>
      </c>
      <c r="F1800" t="s">
        <v>3373</v>
      </c>
      <c r="G1800" s="4" t="str">
        <f>VLOOKUP(F1800,Table2[#All],3)</f>
        <v>Consumer</v>
      </c>
      <c r="H1800" t="s">
        <v>19</v>
      </c>
      <c r="I1800" t="s">
        <v>471</v>
      </c>
      <c r="J1800" t="s">
        <v>29</v>
      </c>
      <c r="K1800">
        <v>95123</v>
      </c>
      <c r="L1800" t="s">
        <v>30</v>
      </c>
      <c r="M1800" t="s">
        <v>1391</v>
      </c>
      <c r="N1800" s="4" t="str">
        <f>VLOOKUP(M1800,Table3[#All],2)</f>
        <v>Furniture</v>
      </c>
      <c r="O1800" s="4" t="str">
        <f>VLOOKUP(M1800,Table3[#All],3)</f>
        <v>Furnishings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3">
      <c r="A1801">
        <v>1800</v>
      </c>
      <c r="B1801" t="s">
        <v>3427</v>
      </c>
      <c r="C1801" s="1">
        <v>42590</v>
      </c>
      <c r="D1801" s="1">
        <v>42651</v>
      </c>
      <c r="E1801" t="s">
        <v>17</v>
      </c>
      <c r="F1801" t="s">
        <v>3428</v>
      </c>
      <c r="G1801" s="4" t="str">
        <f>VLOOKUP(F1801,Table2[#All],3)</f>
        <v>Consumer</v>
      </c>
      <c r="H1801" t="s">
        <v>19</v>
      </c>
      <c r="I1801" t="s">
        <v>613</v>
      </c>
      <c r="J1801" t="s">
        <v>67</v>
      </c>
      <c r="K1801">
        <v>75081</v>
      </c>
      <c r="L1801" t="s">
        <v>68</v>
      </c>
      <c r="M1801" t="s">
        <v>649</v>
      </c>
      <c r="N1801" s="4" t="str">
        <f>VLOOKUP(M1801,Table3[#All],2)</f>
        <v>Office Supplies</v>
      </c>
      <c r="O1801" s="4" t="str">
        <f>VLOOKUP(M1801,Table3[#All],3)</f>
        <v>Fasteners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3">
      <c r="A1802">
        <v>1801</v>
      </c>
      <c r="B1802" t="s">
        <v>3427</v>
      </c>
      <c r="C1802" s="1">
        <v>42590</v>
      </c>
      <c r="D1802" s="1">
        <v>42651</v>
      </c>
      <c r="E1802" t="s">
        <v>17</v>
      </c>
      <c r="F1802" t="s">
        <v>3428</v>
      </c>
      <c r="G1802" s="4" t="str">
        <f>VLOOKUP(F1802,Table2[#All],3)</f>
        <v>Consumer</v>
      </c>
      <c r="H1802" t="s">
        <v>19</v>
      </c>
      <c r="I1802" t="s">
        <v>613</v>
      </c>
      <c r="J1802" t="s">
        <v>67</v>
      </c>
      <c r="K1802">
        <v>75081</v>
      </c>
      <c r="L1802" t="s">
        <v>68</v>
      </c>
      <c r="M1802" t="s">
        <v>3429</v>
      </c>
      <c r="N1802" s="4" t="str">
        <f>VLOOKUP(M1802,Table3[#All],2)</f>
        <v>Office Supplies</v>
      </c>
      <c r="O1802" s="4" t="str">
        <f>VLOOKUP(M1802,Table3[#All],3)</f>
        <v>Paper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3">
      <c r="A1803">
        <v>1802</v>
      </c>
      <c r="B1803" t="s">
        <v>3430</v>
      </c>
      <c r="C1803" t="s">
        <v>2246</v>
      </c>
      <c r="D1803" t="s">
        <v>1642</v>
      </c>
      <c r="E1803" t="s">
        <v>34</v>
      </c>
      <c r="F1803" t="s">
        <v>1381</v>
      </c>
      <c r="G1803" s="4" t="str">
        <f>VLOOKUP(F1803,Table2[#All],3)</f>
        <v>Home Office</v>
      </c>
      <c r="H1803" t="s">
        <v>19</v>
      </c>
      <c r="I1803" t="s">
        <v>1153</v>
      </c>
      <c r="J1803" t="s">
        <v>60</v>
      </c>
      <c r="K1803">
        <v>98002</v>
      </c>
      <c r="L1803" t="s">
        <v>30</v>
      </c>
      <c r="M1803" t="s">
        <v>2972</v>
      </c>
      <c r="N1803" s="4" t="str">
        <f>VLOOKUP(M1803,Table3[#All],2)</f>
        <v>Furniture</v>
      </c>
      <c r="O1803" s="4" t="str">
        <f>VLOOKUP(M1803,Table3[#All],3)</f>
        <v>Furnishings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3">
      <c r="A1804">
        <v>1803</v>
      </c>
      <c r="B1804" t="s">
        <v>3431</v>
      </c>
      <c r="C1804" t="s">
        <v>1786</v>
      </c>
      <c r="D1804" t="s">
        <v>1544</v>
      </c>
      <c r="E1804" t="s">
        <v>17</v>
      </c>
      <c r="F1804" t="s">
        <v>2172</v>
      </c>
      <c r="G1804" s="4" t="str">
        <f>VLOOKUP(F1804,Table2[#All],3)</f>
        <v>Consumer</v>
      </c>
      <c r="H1804" t="s">
        <v>19</v>
      </c>
      <c r="I1804" t="s">
        <v>102</v>
      </c>
      <c r="J1804" t="s">
        <v>103</v>
      </c>
      <c r="K1804">
        <v>19134</v>
      </c>
      <c r="L1804" t="s">
        <v>104</v>
      </c>
      <c r="M1804" t="s">
        <v>1269</v>
      </c>
      <c r="N1804" s="4" t="str">
        <f>VLOOKUP(M1804,Table3[#All],2)</f>
        <v>Office Supplies</v>
      </c>
      <c r="O1804" s="4" t="str">
        <f>VLOOKUP(M1804,Table3[#All],3)</f>
        <v>Binders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3">
      <c r="A1805">
        <v>1804</v>
      </c>
      <c r="B1805" t="s">
        <v>3431</v>
      </c>
      <c r="C1805" t="s">
        <v>1786</v>
      </c>
      <c r="D1805" t="s">
        <v>1544</v>
      </c>
      <c r="E1805" t="s">
        <v>17</v>
      </c>
      <c r="F1805" t="s">
        <v>2172</v>
      </c>
      <c r="G1805" s="4" t="str">
        <f>VLOOKUP(F1805,Table2[#All],3)</f>
        <v>Consumer</v>
      </c>
      <c r="H1805" t="s">
        <v>19</v>
      </c>
      <c r="I1805" t="s">
        <v>102</v>
      </c>
      <c r="J1805" t="s">
        <v>103</v>
      </c>
      <c r="K1805">
        <v>19134</v>
      </c>
      <c r="L1805" t="s">
        <v>104</v>
      </c>
      <c r="M1805" t="s">
        <v>1337</v>
      </c>
      <c r="N1805" s="4" t="str">
        <f>VLOOKUP(M1805,Table3[#All],2)</f>
        <v>Office Supplies</v>
      </c>
      <c r="O1805" s="4" t="str">
        <f>VLOOKUP(M1805,Table3[#All],3)</f>
        <v>Supplies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3">
      <c r="A1806">
        <v>1805</v>
      </c>
      <c r="B1806" t="s">
        <v>3431</v>
      </c>
      <c r="C1806" t="s">
        <v>1786</v>
      </c>
      <c r="D1806" t="s">
        <v>1544</v>
      </c>
      <c r="E1806" t="s">
        <v>17</v>
      </c>
      <c r="F1806" t="s">
        <v>2172</v>
      </c>
      <c r="G1806" s="4" t="str">
        <f>VLOOKUP(F1806,Table2[#All],3)</f>
        <v>Consumer</v>
      </c>
      <c r="H1806" t="s">
        <v>19</v>
      </c>
      <c r="I1806" t="s">
        <v>102</v>
      </c>
      <c r="J1806" t="s">
        <v>103</v>
      </c>
      <c r="K1806">
        <v>19134</v>
      </c>
      <c r="L1806" t="s">
        <v>104</v>
      </c>
      <c r="M1806" t="s">
        <v>3432</v>
      </c>
      <c r="N1806" s="4" t="str">
        <f>VLOOKUP(M1806,Table3[#All],2)</f>
        <v>Technology</v>
      </c>
      <c r="O1806" s="4" t="str">
        <f>VLOOKUP(M1806,Table3[#All],3)</f>
        <v>Accessories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3">
      <c r="A1807">
        <v>1806</v>
      </c>
      <c r="B1807" t="s">
        <v>3433</v>
      </c>
      <c r="C1807" t="s">
        <v>2707</v>
      </c>
      <c r="D1807" t="s">
        <v>2638</v>
      </c>
      <c r="E1807" t="s">
        <v>135</v>
      </c>
      <c r="F1807" t="s">
        <v>868</v>
      </c>
      <c r="G1807" s="4" t="str">
        <f>VLOOKUP(F1807,Table2[#All],3)</f>
        <v>Corporate</v>
      </c>
      <c r="H1807" t="s">
        <v>19</v>
      </c>
      <c r="I1807" t="s">
        <v>28</v>
      </c>
      <c r="J1807" t="s">
        <v>29</v>
      </c>
      <c r="K1807">
        <v>90049</v>
      </c>
      <c r="L1807" t="s">
        <v>30</v>
      </c>
      <c r="M1807" t="s">
        <v>2583</v>
      </c>
      <c r="N1807" s="4" t="str">
        <f>VLOOKUP(M1807,Table3[#All],2)</f>
        <v>Technology</v>
      </c>
      <c r="O1807" s="4" t="str">
        <f>VLOOKUP(M1807,Table3[#All],3)</f>
        <v>Phones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3">
      <c r="A1808">
        <v>1807</v>
      </c>
      <c r="B1808" t="s">
        <v>3433</v>
      </c>
      <c r="C1808" t="s">
        <v>2707</v>
      </c>
      <c r="D1808" t="s">
        <v>2638</v>
      </c>
      <c r="E1808" t="s">
        <v>135</v>
      </c>
      <c r="F1808" t="s">
        <v>868</v>
      </c>
      <c r="G1808" s="4" t="str">
        <f>VLOOKUP(F1808,Table2[#All],3)</f>
        <v>Corporate</v>
      </c>
      <c r="H1808" t="s">
        <v>19</v>
      </c>
      <c r="I1808" t="s">
        <v>28</v>
      </c>
      <c r="J1808" t="s">
        <v>29</v>
      </c>
      <c r="K1808">
        <v>90049</v>
      </c>
      <c r="L1808" t="s">
        <v>30</v>
      </c>
      <c r="M1808" t="s">
        <v>1463</v>
      </c>
      <c r="N1808" s="4" t="str">
        <f>VLOOKUP(M1808,Table3[#All],2)</f>
        <v>Office Supplies</v>
      </c>
      <c r="O1808" s="4" t="str">
        <f>VLOOKUP(M1808,Table3[#All],3)</f>
        <v>Paper</v>
      </c>
      <c r="P1808">
        <v>45.36</v>
      </c>
      <c r="Q1808">
        <v>7</v>
      </c>
      <c r="R1808">
        <v>0</v>
      </c>
      <c r="S1808">
        <v>21.7728</v>
      </c>
    </row>
    <row r="1809" spans="1:19" x14ac:dyDescent="0.3">
      <c r="A1809">
        <v>1808</v>
      </c>
      <c r="B1809" t="s">
        <v>3433</v>
      </c>
      <c r="C1809" t="s">
        <v>2707</v>
      </c>
      <c r="D1809" t="s">
        <v>2638</v>
      </c>
      <c r="E1809" t="s">
        <v>135</v>
      </c>
      <c r="F1809" t="s">
        <v>868</v>
      </c>
      <c r="G1809" s="4" t="str">
        <f>VLOOKUP(F1809,Table2[#All],3)</f>
        <v>Corporate</v>
      </c>
      <c r="H1809" t="s">
        <v>19</v>
      </c>
      <c r="I1809" t="s">
        <v>28</v>
      </c>
      <c r="J1809" t="s">
        <v>29</v>
      </c>
      <c r="K1809">
        <v>90049</v>
      </c>
      <c r="L1809" t="s">
        <v>30</v>
      </c>
      <c r="M1809" t="s">
        <v>1376</v>
      </c>
      <c r="N1809" s="4" t="str">
        <f>VLOOKUP(M1809,Table3[#All],2)</f>
        <v>Technology</v>
      </c>
      <c r="O1809" s="4" t="str">
        <f>VLOOKUP(M1809,Table3[#All],3)</f>
        <v>Accessories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3">
      <c r="A1810">
        <v>1809</v>
      </c>
      <c r="B1810" t="s">
        <v>3434</v>
      </c>
      <c r="C1810" s="1">
        <v>42676</v>
      </c>
      <c r="D1810" t="s">
        <v>1715</v>
      </c>
      <c r="E1810" t="s">
        <v>135</v>
      </c>
      <c r="F1810" t="s">
        <v>3435</v>
      </c>
      <c r="G1810" s="4" t="str">
        <f>VLOOKUP(F1810,Table2[#All],3)</f>
        <v>Corporate</v>
      </c>
      <c r="H1810" t="s">
        <v>19</v>
      </c>
      <c r="I1810" t="s">
        <v>3436</v>
      </c>
      <c r="J1810" t="s">
        <v>486</v>
      </c>
      <c r="K1810">
        <v>74133</v>
      </c>
      <c r="L1810" t="s">
        <v>68</v>
      </c>
      <c r="M1810" t="s">
        <v>3437</v>
      </c>
      <c r="N1810" s="4" t="str">
        <f>VLOOKUP(M1810,Table3[#All],2)</f>
        <v>Technology</v>
      </c>
      <c r="O1810" s="4" t="str">
        <f>VLOOKUP(M1810,Table3[#All],3)</f>
        <v>Phones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3">
      <c r="A1811">
        <v>1810</v>
      </c>
      <c r="B1811" t="s">
        <v>3438</v>
      </c>
      <c r="C1811" t="s">
        <v>1299</v>
      </c>
      <c r="D1811" t="s">
        <v>988</v>
      </c>
      <c r="E1811" t="s">
        <v>34</v>
      </c>
      <c r="F1811" t="s">
        <v>616</v>
      </c>
      <c r="G1811" s="4" t="str">
        <f>VLOOKUP(F1811,Table2[#All],3)</f>
        <v>Corporate</v>
      </c>
      <c r="H1811" t="s">
        <v>19</v>
      </c>
      <c r="I1811" t="s">
        <v>226</v>
      </c>
      <c r="J1811" t="s">
        <v>152</v>
      </c>
      <c r="K1811">
        <v>60610</v>
      </c>
      <c r="L1811" t="s">
        <v>68</v>
      </c>
      <c r="M1811" t="s">
        <v>3439</v>
      </c>
      <c r="N1811" s="4" t="str">
        <f>VLOOKUP(M1811,Table3[#All],2)</f>
        <v>Furniture</v>
      </c>
      <c r="O1811" s="4" t="str">
        <f>VLOOKUP(M1811,Table3[#All],3)</f>
        <v>Furnishings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3">
      <c r="A1812">
        <v>1811</v>
      </c>
      <c r="B1812" t="s">
        <v>3438</v>
      </c>
      <c r="C1812" t="s">
        <v>1299</v>
      </c>
      <c r="D1812" t="s">
        <v>988</v>
      </c>
      <c r="E1812" t="s">
        <v>34</v>
      </c>
      <c r="F1812" t="s">
        <v>616</v>
      </c>
      <c r="G1812" s="4" t="str">
        <f>VLOOKUP(F1812,Table2[#All],3)</f>
        <v>Corporate</v>
      </c>
      <c r="H1812" t="s">
        <v>19</v>
      </c>
      <c r="I1812" t="s">
        <v>226</v>
      </c>
      <c r="J1812" t="s">
        <v>152</v>
      </c>
      <c r="K1812">
        <v>60610</v>
      </c>
      <c r="L1812" t="s">
        <v>68</v>
      </c>
      <c r="M1812" t="s">
        <v>3440</v>
      </c>
      <c r="N1812" s="4" t="str">
        <f>VLOOKUP(M1812,Table3[#All],2)</f>
        <v>Office Supplies</v>
      </c>
      <c r="O1812" s="4" t="str">
        <f>VLOOKUP(M1812,Table3[#All],3)</f>
        <v>Paper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3">
      <c r="A1813">
        <v>1812</v>
      </c>
      <c r="B1813" t="s">
        <v>3441</v>
      </c>
      <c r="C1813" s="1">
        <v>41888</v>
      </c>
      <c r="D1813" s="1">
        <v>41949</v>
      </c>
      <c r="E1813" t="s">
        <v>17</v>
      </c>
      <c r="F1813" t="s">
        <v>2378</v>
      </c>
      <c r="G1813" s="4" t="str">
        <f>VLOOKUP(F1813,Table2[#All],3)</f>
        <v>Consumer</v>
      </c>
      <c r="H1813" t="s">
        <v>19</v>
      </c>
      <c r="I1813" t="s">
        <v>2496</v>
      </c>
      <c r="J1813" t="s">
        <v>237</v>
      </c>
      <c r="K1813">
        <v>22801</v>
      </c>
      <c r="L1813" t="s">
        <v>22</v>
      </c>
      <c r="M1813" t="s">
        <v>407</v>
      </c>
      <c r="N1813" s="4" t="str">
        <f>VLOOKUP(M1813,Table3[#All],2)</f>
        <v>Furniture</v>
      </c>
      <c r="O1813" s="4" t="str">
        <f>VLOOKUP(M1813,Table3[#All],3)</f>
        <v>Tables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3">
      <c r="A1814">
        <v>1813</v>
      </c>
      <c r="B1814" t="s">
        <v>3442</v>
      </c>
      <c r="C1814" t="s">
        <v>1408</v>
      </c>
      <c r="D1814" t="s">
        <v>1101</v>
      </c>
      <c r="E1814" t="s">
        <v>34</v>
      </c>
      <c r="F1814" t="s">
        <v>3443</v>
      </c>
      <c r="G1814" s="4" t="str">
        <f>VLOOKUP(F1814,Table2[#All],3)</f>
        <v>Consumer</v>
      </c>
      <c r="H1814" t="s">
        <v>19</v>
      </c>
      <c r="I1814" t="s">
        <v>454</v>
      </c>
      <c r="J1814" t="s">
        <v>378</v>
      </c>
      <c r="K1814">
        <v>43055</v>
      </c>
      <c r="L1814" t="s">
        <v>104</v>
      </c>
      <c r="M1814" t="s">
        <v>811</v>
      </c>
      <c r="N1814" s="4" t="str">
        <f>VLOOKUP(M1814,Table3[#All],2)</f>
        <v>Furniture</v>
      </c>
      <c r="O1814" s="4" t="str">
        <f>VLOOKUP(M1814,Table3[#All],3)</f>
        <v>Furnishings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3">
      <c r="A1815">
        <v>1814</v>
      </c>
      <c r="B1815" t="s">
        <v>3442</v>
      </c>
      <c r="C1815" t="s">
        <v>1408</v>
      </c>
      <c r="D1815" t="s">
        <v>1101</v>
      </c>
      <c r="E1815" t="s">
        <v>34</v>
      </c>
      <c r="F1815" t="s">
        <v>3443</v>
      </c>
      <c r="G1815" s="4" t="str">
        <f>VLOOKUP(F1815,Table2[#All],3)</f>
        <v>Consumer</v>
      </c>
      <c r="H1815" t="s">
        <v>19</v>
      </c>
      <c r="I1815" t="s">
        <v>454</v>
      </c>
      <c r="J1815" t="s">
        <v>378</v>
      </c>
      <c r="K1815">
        <v>43055</v>
      </c>
      <c r="L1815" t="s">
        <v>104</v>
      </c>
      <c r="M1815" t="s">
        <v>1150</v>
      </c>
      <c r="N1815" s="4" t="str">
        <f>VLOOKUP(M1815,Table3[#All],2)</f>
        <v>Furniture</v>
      </c>
      <c r="O1815" s="4" t="str">
        <f>VLOOKUP(M1815,Table3[#All],3)</f>
        <v>Furnishings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3">
      <c r="A1816">
        <v>1815</v>
      </c>
      <c r="B1816" t="s">
        <v>3444</v>
      </c>
      <c r="C1816" t="s">
        <v>1447</v>
      </c>
      <c r="D1816" t="s">
        <v>1436</v>
      </c>
      <c r="E1816" t="s">
        <v>34</v>
      </c>
      <c r="F1816" t="s">
        <v>2580</v>
      </c>
      <c r="G1816" s="4" t="str">
        <f>VLOOKUP(F1816,Table2[#All],3)</f>
        <v>Corporate</v>
      </c>
      <c r="H1816" t="s">
        <v>19</v>
      </c>
      <c r="I1816" t="s">
        <v>28</v>
      </c>
      <c r="J1816" t="s">
        <v>29</v>
      </c>
      <c r="K1816">
        <v>90045</v>
      </c>
      <c r="L1816" t="s">
        <v>30</v>
      </c>
      <c r="M1816" t="s">
        <v>687</v>
      </c>
      <c r="N1816" s="4" t="str">
        <f>VLOOKUP(M1816,Table3[#All],2)</f>
        <v>Furniture</v>
      </c>
      <c r="O1816" s="4" t="str">
        <f>VLOOKUP(M1816,Table3[#All],3)</f>
        <v>Tables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3">
      <c r="A1817">
        <v>1816</v>
      </c>
      <c r="B1817" t="s">
        <v>3445</v>
      </c>
      <c r="C1817" s="1">
        <v>42100</v>
      </c>
      <c r="D1817" s="1">
        <v>42100</v>
      </c>
      <c r="E1817" t="s">
        <v>952</v>
      </c>
      <c r="F1817" t="s">
        <v>2037</v>
      </c>
      <c r="G1817" s="4" t="str">
        <f>VLOOKUP(F1817,Table2[#All],3)</f>
        <v>Consumer</v>
      </c>
      <c r="H1817" t="s">
        <v>19</v>
      </c>
      <c r="I1817" t="s">
        <v>59</v>
      </c>
      <c r="J1817" t="s">
        <v>60</v>
      </c>
      <c r="K1817">
        <v>98105</v>
      </c>
      <c r="L1817" t="s">
        <v>30</v>
      </c>
      <c r="M1817" t="s">
        <v>3446</v>
      </c>
      <c r="N1817" s="4" t="str">
        <f>VLOOKUP(M1817,Table3[#All],2)</f>
        <v>Office Supplies</v>
      </c>
      <c r="O1817" s="4" t="str">
        <f>VLOOKUP(M1817,Table3[#All],3)</f>
        <v>Labels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3">
      <c r="A1818">
        <v>1817</v>
      </c>
      <c r="B1818" t="s">
        <v>3445</v>
      </c>
      <c r="C1818" s="1">
        <v>42100</v>
      </c>
      <c r="D1818" s="1">
        <v>42100</v>
      </c>
      <c r="E1818" t="s">
        <v>952</v>
      </c>
      <c r="F1818" t="s">
        <v>2037</v>
      </c>
      <c r="G1818" s="4" t="str">
        <f>VLOOKUP(F1818,Table2[#All],3)</f>
        <v>Consumer</v>
      </c>
      <c r="H1818" t="s">
        <v>19</v>
      </c>
      <c r="I1818" t="s">
        <v>59</v>
      </c>
      <c r="J1818" t="s">
        <v>60</v>
      </c>
      <c r="K1818">
        <v>98105</v>
      </c>
      <c r="L1818" t="s">
        <v>30</v>
      </c>
      <c r="M1818" t="s">
        <v>586</v>
      </c>
      <c r="N1818" s="4" t="str">
        <f>VLOOKUP(M1818,Table3[#All],2)</f>
        <v>Office Supplies</v>
      </c>
      <c r="O1818" s="4" t="str">
        <f>VLOOKUP(M1818,Table3[#All],3)</f>
        <v>Art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3">
      <c r="A1819">
        <v>1818</v>
      </c>
      <c r="B1819" t="s">
        <v>3447</v>
      </c>
      <c r="C1819" t="s">
        <v>2136</v>
      </c>
      <c r="D1819" t="s">
        <v>537</v>
      </c>
      <c r="E1819" t="s">
        <v>17</v>
      </c>
      <c r="F1819" t="s">
        <v>2736</v>
      </c>
      <c r="G1819" s="4" t="str">
        <f>VLOOKUP(F1819,Table2[#All],3)</f>
        <v>Consumer</v>
      </c>
      <c r="H1819" t="s">
        <v>19</v>
      </c>
      <c r="I1819" t="s">
        <v>28</v>
      </c>
      <c r="J1819" t="s">
        <v>29</v>
      </c>
      <c r="K1819">
        <v>90036</v>
      </c>
      <c r="L1819" t="s">
        <v>30</v>
      </c>
      <c r="M1819" t="s">
        <v>3448</v>
      </c>
      <c r="N1819" s="4" t="str">
        <f>VLOOKUP(M1819,Table3[#All],2)</f>
        <v>Office Supplies</v>
      </c>
      <c r="O1819" s="4" t="str">
        <f>VLOOKUP(M1819,Table3[#All],3)</f>
        <v>Labels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3">
      <c r="A1820">
        <v>1819</v>
      </c>
      <c r="B1820" t="s">
        <v>3449</v>
      </c>
      <c r="C1820" t="s">
        <v>2235</v>
      </c>
      <c r="D1820" t="s">
        <v>3450</v>
      </c>
      <c r="E1820" t="s">
        <v>34</v>
      </c>
      <c r="F1820" t="s">
        <v>3451</v>
      </c>
      <c r="G1820" s="4" t="str">
        <f>VLOOKUP(F1820,Table2[#All],3)</f>
        <v>Consumer</v>
      </c>
      <c r="H1820" t="s">
        <v>19</v>
      </c>
      <c r="I1820" t="s">
        <v>226</v>
      </c>
      <c r="J1820" t="s">
        <v>152</v>
      </c>
      <c r="K1820">
        <v>60623</v>
      </c>
      <c r="L1820" t="s">
        <v>68</v>
      </c>
      <c r="M1820" t="s">
        <v>3452</v>
      </c>
      <c r="N1820" s="4" t="str">
        <f>VLOOKUP(M1820,Table3[#All],2)</f>
        <v>Office Supplies</v>
      </c>
      <c r="O1820" s="4" t="str">
        <f>VLOOKUP(M1820,Table3[#All],3)</f>
        <v>Appliances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3">
      <c r="A1821">
        <v>1820</v>
      </c>
      <c r="B1821" t="s">
        <v>3449</v>
      </c>
      <c r="C1821" t="s">
        <v>2235</v>
      </c>
      <c r="D1821" t="s">
        <v>3450</v>
      </c>
      <c r="E1821" t="s">
        <v>34</v>
      </c>
      <c r="F1821" t="s">
        <v>3451</v>
      </c>
      <c r="G1821" s="4" t="str">
        <f>VLOOKUP(F1821,Table2[#All],3)</f>
        <v>Consumer</v>
      </c>
      <c r="H1821" t="s">
        <v>19</v>
      </c>
      <c r="I1821" t="s">
        <v>226</v>
      </c>
      <c r="J1821" t="s">
        <v>152</v>
      </c>
      <c r="K1821">
        <v>60623</v>
      </c>
      <c r="L1821" t="s">
        <v>68</v>
      </c>
      <c r="M1821" t="s">
        <v>3453</v>
      </c>
      <c r="N1821" s="4" t="str">
        <f>VLOOKUP(M1821,Table3[#All],2)</f>
        <v>Furniture</v>
      </c>
      <c r="O1821" s="4" t="str">
        <f>VLOOKUP(M1821,Table3[#All],3)</f>
        <v>Furnishings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3">
      <c r="A1822">
        <v>1821</v>
      </c>
      <c r="B1822" t="s">
        <v>3454</v>
      </c>
      <c r="C1822" t="s">
        <v>3455</v>
      </c>
      <c r="D1822" t="s">
        <v>3456</v>
      </c>
      <c r="E1822" t="s">
        <v>34</v>
      </c>
      <c r="F1822" t="s">
        <v>669</v>
      </c>
      <c r="G1822" s="4" t="str">
        <f>VLOOKUP(F1822,Table2[#All],3)</f>
        <v>Corporate</v>
      </c>
      <c r="H1822" t="s">
        <v>19</v>
      </c>
      <c r="I1822" t="s">
        <v>226</v>
      </c>
      <c r="J1822" t="s">
        <v>152</v>
      </c>
      <c r="K1822">
        <v>60623</v>
      </c>
      <c r="L1822" t="s">
        <v>68</v>
      </c>
      <c r="M1822" t="s">
        <v>3457</v>
      </c>
      <c r="N1822" s="4" t="str">
        <f>VLOOKUP(M1822,Table3[#All],2)</f>
        <v>Office Supplies</v>
      </c>
      <c r="O1822" s="4" t="str">
        <f>VLOOKUP(M1822,Table3[#All],3)</f>
        <v>Appliances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3">
      <c r="A1823">
        <v>1822</v>
      </c>
      <c r="B1823" t="s">
        <v>3454</v>
      </c>
      <c r="C1823" t="s">
        <v>3455</v>
      </c>
      <c r="D1823" t="s">
        <v>3456</v>
      </c>
      <c r="E1823" t="s">
        <v>34</v>
      </c>
      <c r="F1823" t="s">
        <v>669</v>
      </c>
      <c r="G1823" s="4" t="str">
        <f>VLOOKUP(F1823,Table2[#All],3)</f>
        <v>Corporate</v>
      </c>
      <c r="H1823" t="s">
        <v>19</v>
      </c>
      <c r="I1823" t="s">
        <v>226</v>
      </c>
      <c r="J1823" t="s">
        <v>152</v>
      </c>
      <c r="K1823">
        <v>60623</v>
      </c>
      <c r="L1823" t="s">
        <v>68</v>
      </c>
      <c r="M1823" t="s">
        <v>202</v>
      </c>
      <c r="N1823" s="4" t="str">
        <f>VLOOKUP(M1823,Table3[#All],2)</f>
        <v>Office Supplies</v>
      </c>
      <c r="O1823" s="4" t="str">
        <f>VLOOKUP(M1823,Table3[#All],3)</f>
        <v>Fasteners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3">
      <c r="A1824">
        <v>1823</v>
      </c>
      <c r="B1824" t="s">
        <v>3454</v>
      </c>
      <c r="C1824" t="s">
        <v>3455</v>
      </c>
      <c r="D1824" t="s">
        <v>3456</v>
      </c>
      <c r="E1824" t="s">
        <v>34</v>
      </c>
      <c r="F1824" t="s">
        <v>669</v>
      </c>
      <c r="G1824" s="4" t="str">
        <f>VLOOKUP(F1824,Table2[#All],3)</f>
        <v>Corporate</v>
      </c>
      <c r="H1824" t="s">
        <v>19</v>
      </c>
      <c r="I1824" t="s">
        <v>226</v>
      </c>
      <c r="J1824" t="s">
        <v>152</v>
      </c>
      <c r="K1824">
        <v>60623</v>
      </c>
      <c r="L1824" t="s">
        <v>68</v>
      </c>
      <c r="M1824" t="s">
        <v>3458</v>
      </c>
      <c r="N1824" s="4" t="str">
        <f>VLOOKUP(M1824,Table3[#All],2)</f>
        <v>Furniture</v>
      </c>
      <c r="O1824" s="4" t="str">
        <f>VLOOKUP(M1824,Table3[#All],3)</f>
        <v>Chairs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3">
      <c r="A1825">
        <v>1824</v>
      </c>
      <c r="B1825" t="s">
        <v>3454</v>
      </c>
      <c r="C1825" t="s">
        <v>3455</v>
      </c>
      <c r="D1825" t="s">
        <v>3456</v>
      </c>
      <c r="E1825" t="s">
        <v>34</v>
      </c>
      <c r="F1825" t="s">
        <v>669</v>
      </c>
      <c r="G1825" s="4" t="str">
        <f>VLOOKUP(F1825,Table2[#All],3)</f>
        <v>Corporate</v>
      </c>
      <c r="H1825" t="s">
        <v>19</v>
      </c>
      <c r="I1825" t="s">
        <v>226</v>
      </c>
      <c r="J1825" t="s">
        <v>152</v>
      </c>
      <c r="K1825">
        <v>60623</v>
      </c>
      <c r="L1825" t="s">
        <v>68</v>
      </c>
      <c r="M1825" t="s">
        <v>3459</v>
      </c>
      <c r="N1825" s="4" t="str">
        <f>VLOOKUP(M1825,Table3[#All],2)</f>
        <v>Office Supplies</v>
      </c>
      <c r="O1825" s="4" t="str">
        <f>VLOOKUP(M1825,Table3[#All],3)</f>
        <v>Paper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3">
      <c r="A1826">
        <v>1825</v>
      </c>
      <c r="B1826" t="s">
        <v>3460</v>
      </c>
      <c r="C1826" t="s">
        <v>1562</v>
      </c>
      <c r="D1826" t="s">
        <v>2638</v>
      </c>
      <c r="E1826" t="s">
        <v>34</v>
      </c>
      <c r="F1826" t="s">
        <v>1239</v>
      </c>
      <c r="G1826" s="4" t="str">
        <f>VLOOKUP(F1826,Table2[#All],3)</f>
        <v>Consumer</v>
      </c>
      <c r="H1826" t="s">
        <v>19</v>
      </c>
      <c r="I1826" t="s">
        <v>3461</v>
      </c>
      <c r="J1826" t="s">
        <v>317</v>
      </c>
      <c r="K1826">
        <v>97756</v>
      </c>
      <c r="L1826" t="s">
        <v>30</v>
      </c>
      <c r="M1826" t="s">
        <v>2531</v>
      </c>
      <c r="N1826" s="4" t="str">
        <f>VLOOKUP(M1826,Table3[#All],2)</f>
        <v>Office Supplies</v>
      </c>
      <c r="O1826" s="4" t="str">
        <f>VLOOKUP(M1826,Table3[#All],3)</f>
        <v>Binders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3">
      <c r="A1827">
        <v>1826</v>
      </c>
      <c r="B1827" t="s">
        <v>3460</v>
      </c>
      <c r="C1827" t="s">
        <v>1562</v>
      </c>
      <c r="D1827" t="s">
        <v>2638</v>
      </c>
      <c r="E1827" t="s">
        <v>34</v>
      </c>
      <c r="F1827" t="s">
        <v>1239</v>
      </c>
      <c r="G1827" s="4" t="str">
        <f>VLOOKUP(F1827,Table2[#All],3)</f>
        <v>Consumer</v>
      </c>
      <c r="H1827" t="s">
        <v>19</v>
      </c>
      <c r="I1827" t="s">
        <v>3461</v>
      </c>
      <c r="J1827" t="s">
        <v>317</v>
      </c>
      <c r="K1827">
        <v>97756</v>
      </c>
      <c r="L1827" t="s">
        <v>30</v>
      </c>
      <c r="M1827" t="s">
        <v>1005</v>
      </c>
      <c r="N1827" s="4" t="str">
        <f>VLOOKUP(M1827,Table3[#All],2)</f>
        <v>Furniture</v>
      </c>
      <c r="O1827" s="4" t="str">
        <f>VLOOKUP(M1827,Table3[#All],3)</f>
        <v>Furnishings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3">
      <c r="A1828">
        <v>1827</v>
      </c>
      <c r="B1828" t="s">
        <v>3460</v>
      </c>
      <c r="C1828" t="s">
        <v>1562</v>
      </c>
      <c r="D1828" t="s">
        <v>2638</v>
      </c>
      <c r="E1828" t="s">
        <v>34</v>
      </c>
      <c r="F1828" t="s">
        <v>1239</v>
      </c>
      <c r="G1828" s="4" t="str">
        <f>VLOOKUP(F1828,Table2[#All],3)</f>
        <v>Consumer</v>
      </c>
      <c r="H1828" t="s">
        <v>19</v>
      </c>
      <c r="I1828" t="s">
        <v>3461</v>
      </c>
      <c r="J1828" t="s">
        <v>317</v>
      </c>
      <c r="K1828">
        <v>97756</v>
      </c>
      <c r="L1828" t="s">
        <v>30</v>
      </c>
      <c r="M1828" t="s">
        <v>3462</v>
      </c>
      <c r="N1828" s="4" t="str">
        <f>VLOOKUP(M1828,Table3[#All],2)</f>
        <v>Furniture</v>
      </c>
      <c r="O1828" s="4" t="str">
        <f>VLOOKUP(M1828,Table3[#All],3)</f>
        <v>Furnishings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3">
      <c r="A1829">
        <v>1828</v>
      </c>
      <c r="B1829" t="s">
        <v>3463</v>
      </c>
      <c r="C1829" s="1">
        <v>42584</v>
      </c>
      <c r="D1829" s="1">
        <v>42676</v>
      </c>
      <c r="E1829" t="s">
        <v>17</v>
      </c>
      <c r="F1829" t="s">
        <v>3464</v>
      </c>
      <c r="G1829" s="4" t="str">
        <f>VLOOKUP(F1829,Table2[#All],3)</f>
        <v>Home Office</v>
      </c>
      <c r="H1829" t="s">
        <v>19</v>
      </c>
      <c r="I1829" t="s">
        <v>3465</v>
      </c>
      <c r="J1829" t="s">
        <v>55</v>
      </c>
      <c r="K1829">
        <v>27604</v>
      </c>
      <c r="L1829" t="s">
        <v>22</v>
      </c>
      <c r="M1829" t="s">
        <v>3466</v>
      </c>
      <c r="N1829" s="4" t="str">
        <f>VLOOKUP(M1829,Table3[#All],2)</f>
        <v>Technology</v>
      </c>
      <c r="O1829" s="4" t="str">
        <f>VLOOKUP(M1829,Table3[#All],3)</f>
        <v>Phones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3">
      <c r="A1830">
        <v>1829</v>
      </c>
      <c r="B1830" t="s">
        <v>3467</v>
      </c>
      <c r="C1830" t="s">
        <v>3309</v>
      </c>
      <c r="D1830" t="s">
        <v>3310</v>
      </c>
      <c r="E1830" t="s">
        <v>17</v>
      </c>
      <c r="F1830" t="s">
        <v>3468</v>
      </c>
      <c r="G1830" s="4" t="str">
        <f>VLOOKUP(F1830,Table2[#All],3)</f>
        <v>Corporate</v>
      </c>
      <c r="H1830" t="s">
        <v>19</v>
      </c>
      <c r="I1830" t="s">
        <v>2671</v>
      </c>
      <c r="J1830" t="s">
        <v>938</v>
      </c>
      <c r="K1830">
        <v>31204</v>
      </c>
      <c r="L1830" t="s">
        <v>22</v>
      </c>
      <c r="M1830" t="s">
        <v>2082</v>
      </c>
      <c r="N1830" s="4" t="str">
        <f>VLOOKUP(M1830,Table3[#All],2)</f>
        <v>Office Supplies</v>
      </c>
      <c r="O1830" s="4" t="str">
        <f>VLOOKUP(M1830,Table3[#All],3)</f>
        <v>Paper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3">
      <c r="A1831">
        <v>1830</v>
      </c>
      <c r="B1831" t="s">
        <v>3469</v>
      </c>
      <c r="C1831" t="s">
        <v>3470</v>
      </c>
      <c r="D1831" t="s">
        <v>3471</v>
      </c>
      <c r="E1831" t="s">
        <v>34</v>
      </c>
      <c r="F1831" t="s">
        <v>605</v>
      </c>
      <c r="G1831" s="4" t="str">
        <f>VLOOKUP(F1831,Table2[#All],3)</f>
        <v>Consumer</v>
      </c>
      <c r="H1831" t="s">
        <v>19</v>
      </c>
      <c r="I1831" t="s">
        <v>1620</v>
      </c>
      <c r="J1831" t="s">
        <v>378</v>
      </c>
      <c r="K1831">
        <v>44105</v>
      </c>
      <c r="L1831" t="s">
        <v>104</v>
      </c>
      <c r="M1831" t="s">
        <v>3472</v>
      </c>
      <c r="N1831" s="4" t="str">
        <f>VLOOKUP(M1831,Table3[#All],2)</f>
        <v>Technology</v>
      </c>
      <c r="O1831" s="4" t="str">
        <f>VLOOKUP(M1831,Table3[#All],3)</f>
        <v>Phones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3">
      <c r="A1832">
        <v>1831</v>
      </c>
      <c r="B1832" t="s">
        <v>3473</v>
      </c>
      <c r="C1832" t="s">
        <v>1330</v>
      </c>
      <c r="D1832" t="s">
        <v>1330</v>
      </c>
      <c r="E1832" t="s">
        <v>952</v>
      </c>
      <c r="F1832" t="s">
        <v>2228</v>
      </c>
      <c r="G1832" s="4" t="str">
        <f>VLOOKUP(F1832,Table2[#All],3)</f>
        <v>Home Office</v>
      </c>
      <c r="H1832" t="s">
        <v>19</v>
      </c>
      <c r="I1832" t="s">
        <v>3474</v>
      </c>
      <c r="J1832" t="s">
        <v>486</v>
      </c>
      <c r="K1832">
        <v>74403</v>
      </c>
      <c r="L1832" t="s">
        <v>68</v>
      </c>
      <c r="M1832" t="s">
        <v>3475</v>
      </c>
      <c r="N1832" s="4" t="str">
        <f>VLOOKUP(M1832,Table3[#All],2)</f>
        <v>Technology</v>
      </c>
      <c r="O1832" s="4" t="str">
        <f>VLOOKUP(M1832,Table3[#All],3)</f>
        <v>Phones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3">
      <c r="A1833">
        <v>1832</v>
      </c>
      <c r="B1833" t="s">
        <v>3473</v>
      </c>
      <c r="C1833" t="s">
        <v>1330</v>
      </c>
      <c r="D1833" t="s">
        <v>1330</v>
      </c>
      <c r="E1833" t="s">
        <v>952</v>
      </c>
      <c r="F1833" t="s">
        <v>2228</v>
      </c>
      <c r="G1833" s="4" t="str">
        <f>VLOOKUP(F1833,Table2[#All],3)</f>
        <v>Home Office</v>
      </c>
      <c r="H1833" t="s">
        <v>19</v>
      </c>
      <c r="I1833" t="s">
        <v>3474</v>
      </c>
      <c r="J1833" t="s">
        <v>486</v>
      </c>
      <c r="K1833">
        <v>74403</v>
      </c>
      <c r="L1833" t="s">
        <v>68</v>
      </c>
      <c r="M1833" t="s">
        <v>2156</v>
      </c>
      <c r="N1833" s="4" t="str">
        <f>VLOOKUP(M1833,Table3[#All],2)</f>
        <v>Furniture</v>
      </c>
      <c r="O1833" s="4" t="str">
        <f>VLOOKUP(M1833,Table3[#All],3)</f>
        <v>Tables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3">
      <c r="A1834">
        <v>1833</v>
      </c>
      <c r="B1834" t="s">
        <v>3476</v>
      </c>
      <c r="C1834" s="1">
        <v>42135</v>
      </c>
      <c r="D1834" s="1">
        <v>42258</v>
      </c>
      <c r="E1834" t="s">
        <v>34</v>
      </c>
      <c r="F1834" t="s">
        <v>2070</v>
      </c>
      <c r="G1834" s="4" t="str">
        <f>VLOOKUP(F1834,Table2[#All],3)</f>
        <v>Corporate</v>
      </c>
      <c r="H1834" t="s">
        <v>19</v>
      </c>
      <c r="I1834" t="s">
        <v>549</v>
      </c>
      <c r="J1834" t="s">
        <v>55</v>
      </c>
      <c r="K1834">
        <v>28110</v>
      </c>
      <c r="L1834" t="s">
        <v>22</v>
      </c>
      <c r="M1834" t="s">
        <v>2539</v>
      </c>
      <c r="N1834" s="4" t="str">
        <f>VLOOKUP(M1834,Table3[#All],2)</f>
        <v>Furniture</v>
      </c>
      <c r="O1834" s="4" t="str">
        <f>VLOOKUP(M1834,Table3[#All],3)</f>
        <v>Chairs</v>
      </c>
      <c r="P1834">
        <v>207</v>
      </c>
      <c r="Q1834">
        <v>3</v>
      </c>
      <c r="R1834">
        <v>0.2</v>
      </c>
      <c r="S1834">
        <v>25.875</v>
      </c>
    </row>
    <row r="1835" spans="1:19" x14ac:dyDescent="0.3">
      <c r="A1835">
        <v>1834</v>
      </c>
      <c r="B1835" t="s">
        <v>3477</v>
      </c>
      <c r="C1835" s="1">
        <v>42743</v>
      </c>
      <c r="D1835" s="1">
        <v>42924</v>
      </c>
      <c r="E1835" t="s">
        <v>34</v>
      </c>
      <c r="F1835" t="s">
        <v>2783</v>
      </c>
      <c r="G1835" s="4" t="str">
        <f>VLOOKUP(F1835,Table2[#All],3)</f>
        <v>Corporate</v>
      </c>
      <c r="H1835" t="s">
        <v>19</v>
      </c>
      <c r="I1835" t="s">
        <v>912</v>
      </c>
      <c r="J1835" t="s">
        <v>67</v>
      </c>
      <c r="K1835">
        <v>78745</v>
      </c>
      <c r="L1835" t="s">
        <v>68</v>
      </c>
      <c r="M1835" t="s">
        <v>3478</v>
      </c>
      <c r="N1835" s="4" t="str">
        <f>VLOOKUP(M1835,Table3[#All],2)</f>
        <v>Technology</v>
      </c>
      <c r="O1835" s="4" t="str">
        <f>VLOOKUP(M1835,Table3[#All],3)</f>
        <v>Machines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3">
      <c r="A1836">
        <v>1835</v>
      </c>
      <c r="B1836" t="s">
        <v>3477</v>
      </c>
      <c r="C1836" s="1">
        <v>42743</v>
      </c>
      <c r="D1836" s="1">
        <v>42924</v>
      </c>
      <c r="E1836" t="s">
        <v>34</v>
      </c>
      <c r="F1836" t="s">
        <v>2783</v>
      </c>
      <c r="G1836" s="4" t="str">
        <f>VLOOKUP(F1836,Table2[#All],3)</f>
        <v>Corporate</v>
      </c>
      <c r="H1836" t="s">
        <v>19</v>
      </c>
      <c r="I1836" t="s">
        <v>912</v>
      </c>
      <c r="J1836" t="s">
        <v>67</v>
      </c>
      <c r="K1836">
        <v>78745</v>
      </c>
      <c r="L1836" t="s">
        <v>68</v>
      </c>
      <c r="M1836" t="s">
        <v>3479</v>
      </c>
      <c r="N1836" s="4" t="str">
        <f>VLOOKUP(M1836,Table3[#All],2)</f>
        <v>Office Supplies</v>
      </c>
      <c r="O1836" s="4" t="str">
        <f>VLOOKUP(M1836,Table3[#All],3)</f>
        <v>Paper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3">
      <c r="A1837">
        <v>1836</v>
      </c>
      <c r="B1837" t="s">
        <v>3480</v>
      </c>
      <c r="C1837" t="s">
        <v>1657</v>
      </c>
      <c r="D1837" t="s">
        <v>3481</v>
      </c>
      <c r="E1837" t="s">
        <v>135</v>
      </c>
      <c r="F1837" t="s">
        <v>3373</v>
      </c>
      <c r="G1837" s="4" t="str">
        <f>VLOOKUP(F1837,Table2[#All],3)</f>
        <v>Consumer</v>
      </c>
      <c r="H1837" t="s">
        <v>19</v>
      </c>
      <c r="I1837" t="s">
        <v>3482</v>
      </c>
      <c r="J1837" t="s">
        <v>558</v>
      </c>
      <c r="K1837">
        <v>6450</v>
      </c>
      <c r="L1837" t="s">
        <v>104</v>
      </c>
      <c r="M1837" t="s">
        <v>88</v>
      </c>
      <c r="N1837" s="4" t="str">
        <f>VLOOKUP(M1837,Table3[#All],2)</f>
        <v>Office Supplies</v>
      </c>
      <c r="O1837" s="4" t="str">
        <f>VLOOKUP(M1837,Table3[#All],3)</f>
        <v>Art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3">
      <c r="A1838">
        <v>1837</v>
      </c>
      <c r="B1838" t="s">
        <v>3483</v>
      </c>
      <c r="C1838" t="s">
        <v>3484</v>
      </c>
      <c r="D1838" t="s">
        <v>3485</v>
      </c>
      <c r="E1838" t="s">
        <v>17</v>
      </c>
      <c r="F1838" t="s">
        <v>2945</v>
      </c>
      <c r="G1838" s="4" t="str">
        <f>VLOOKUP(F1838,Table2[#All],3)</f>
        <v>Corporate</v>
      </c>
      <c r="H1838" t="s">
        <v>19</v>
      </c>
      <c r="I1838" t="s">
        <v>2447</v>
      </c>
      <c r="J1838" t="s">
        <v>938</v>
      </c>
      <c r="K1838">
        <v>30076</v>
      </c>
      <c r="L1838" t="s">
        <v>22</v>
      </c>
      <c r="M1838" t="s">
        <v>513</v>
      </c>
      <c r="N1838" s="4" t="str">
        <f>VLOOKUP(M1838,Table3[#All],2)</f>
        <v>Office Supplies</v>
      </c>
      <c r="O1838" s="4" t="str">
        <f>VLOOKUP(M1838,Table3[#All],3)</f>
        <v>Appliances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3">
      <c r="A1839">
        <v>1838</v>
      </c>
      <c r="B1839" t="s">
        <v>3486</v>
      </c>
      <c r="C1839" s="1">
        <v>41647</v>
      </c>
      <c r="D1839" s="1">
        <v>41767</v>
      </c>
      <c r="E1839" t="s">
        <v>34</v>
      </c>
      <c r="F1839" t="s">
        <v>3487</v>
      </c>
      <c r="G1839" s="4" t="str">
        <f>VLOOKUP(F1839,Table2[#All],3)</f>
        <v>Corporate</v>
      </c>
      <c r="H1839" t="s">
        <v>19</v>
      </c>
      <c r="I1839" t="s">
        <v>353</v>
      </c>
      <c r="J1839" t="s">
        <v>55</v>
      </c>
      <c r="K1839">
        <v>28205</v>
      </c>
      <c r="L1839" t="s">
        <v>22</v>
      </c>
      <c r="M1839" t="s">
        <v>31</v>
      </c>
      <c r="N1839" s="4" t="str">
        <f>VLOOKUP(M1839,Table3[#All],2)</f>
        <v>Office Supplies</v>
      </c>
      <c r="O1839" s="4" t="str">
        <f>VLOOKUP(M1839,Table3[#All],3)</f>
        <v>Labels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3">
      <c r="A1840">
        <v>1839</v>
      </c>
      <c r="B1840" t="s">
        <v>3486</v>
      </c>
      <c r="C1840" s="1">
        <v>41647</v>
      </c>
      <c r="D1840" s="1">
        <v>41767</v>
      </c>
      <c r="E1840" t="s">
        <v>34</v>
      </c>
      <c r="F1840" t="s">
        <v>3487</v>
      </c>
      <c r="G1840" s="4" t="str">
        <f>VLOOKUP(F1840,Table2[#All],3)</f>
        <v>Corporate</v>
      </c>
      <c r="H1840" t="s">
        <v>19</v>
      </c>
      <c r="I1840" t="s">
        <v>353</v>
      </c>
      <c r="J1840" t="s">
        <v>55</v>
      </c>
      <c r="K1840">
        <v>28205</v>
      </c>
      <c r="L1840" t="s">
        <v>22</v>
      </c>
      <c r="M1840" t="s">
        <v>321</v>
      </c>
      <c r="N1840" s="4" t="str">
        <f>VLOOKUP(M1840,Table3[#All],2)</f>
        <v>Furniture</v>
      </c>
      <c r="O1840" s="4" t="str">
        <f>VLOOKUP(M1840,Table3[#All],3)</f>
        <v>Furnishings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3">
      <c r="A1841">
        <v>1840</v>
      </c>
      <c r="B1841" t="s">
        <v>3486</v>
      </c>
      <c r="C1841" s="1">
        <v>41647</v>
      </c>
      <c r="D1841" s="1">
        <v>41767</v>
      </c>
      <c r="E1841" t="s">
        <v>34</v>
      </c>
      <c r="F1841" t="s">
        <v>3487</v>
      </c>
      <c r="G1841" s="4" t="str">
        <f>VLOOKUP(F1841,Table2[#All],3)</f>
        <v>Corporate</v>
      </c>
      <c r="H1841" t="s">
        <v>19</v>
      </c>
      <c r="I1841" t="s">
        <v>353</v>
      </c>
      <c r="J1841" t="s">
        <v>55</v>
      </c>
      <c r="K1841">
        <v>28205</v>
      </c>
      <c r="L1841" t="s">
        <v>22</v>
      </c>
      <c r="M1841" t="s">
        <v>3488</v>
      </c>
      <c r="N1841" s="4" t="str">
        <f>VLOOKUP(M1841,Table3[#All],2)</f>
        <v>Office Supplies</v>
      </c>
      <c r="O1841" s="4" t="str">
        <f>VLOOKUP(M1841,Table3[#All],3)</f>
        <v>Appliances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3">
      <c r="A1842">
        <v>1841</v>
      </c>
      <c r="B1842" t="s">
        <v>3486</v>
      </c>
      <c r="C1842" s="1">
        <v>41647</v>
      </c>
      <c r="D1842" s="1">
        <v>41767</v>
      </c>
      <c r="E1842" t="s">
        <v>34</v>
      </c>
      <c r="F1842" t="s">
        <v>3487</v>
      </c>
      <c r="G1842" s="4" t="str">
        <f>VLOOKUP(F1842,Table2[#All],3)</f>
        <v>Corporate</v>
      </c>
      <c r="H1842" t="s">
        <v>19</v>
      </c>
      <c r="I1842" t="s">
        <v>353</v>
      </c>
      <c r="J1842" t="s">
        <v>55</v>
      </c>
      <c r="K1842">
        <v>28205</v>
      </c>
      <c r="L1842" t="s">
        <v>22</v>
      </c>
      <c r="M1842" t="s">
        <v>419</v>
      </c>
      <c r="N1842" s="4" t="str">
        <f>VLOOKUP(M1842,Table3[#All],2)</f>
        <v>Office Supplies</v>
      </c>
      <c r="O1842" s="4" t="str">
        <f>VLOOKUP(M1842,Table3[#All],3)</f>
        <v>Paper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3">
      <c r="A1843">
        <v>1842</v>
      </c>
      <c r="B1843" t="s">
        <v>3489</v>
      </c>
      <c r="C1843" t="s">
        <v>2570</v>
      </c>
      <c r="D1843" t="s">
        <v>1932</v>
      </c>
      <c r="E1843" t="s">
        <v>34</v>
      </c>
      <c r="F1843" t="s">
        <v>3490</v>
      </c>
      <c r="G1843" s="4" t="str">
        <f>VLOOKUP(F1843,Table2[#All],3)</f>
        <v>Corporate</v>
      </c>
      <c r="H1843" t="s">
        <v>19</v>
      </c>
      <c r="I1843" t="s">
        <v>3491</v>
      </c>
      <c r="J1843" t="s">
        <v>21</v>
      </c>
      <c r="K1843">
        <v>42104</v>
      </c>
      <c r="L1843" t="s">
        <v>22</v>
      </c>
      <c r="M1843" t="s">
        <v>3492</v>
      </c>
      <c r="N1843" s="4" t="str">
        <f>VLOOKUP(M1843,Table3[#All],2)</f>
        <v>Furniture</v>
      </c>
      <c r="O1843" s="4" t="str">
        <f>VLOOKUP(M1843,Table3[#All],3)</f>
        <v>Chairs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3">
      <c r="A1844">
        <v>1843</v>
      </c>
      <c r="B1844" t="s">
        <v>3493</v>
      </c>
      <c r="C1844" s="1">
        <v>42249</v>
      </c>
      <c r="D1844" s="1">
        <v>42310</v>
      </c>
      <c r="E1844" t="s">
        <v>17</v>
      </c>
      <c r="F1844" t="s">
        <v>862</v>
      </c>
      <c r="G1844" s="4" t="str">
        <f>VLOOKUP(F1844,Table2[#All],3)</f>
        <v>Corporate</v>
      </c>
      <c r="H1844" t="s">
        <v>19</v>
      </c>
      <c r="I1844" t="s">
        <v>507</v>
      </c>
      <c r="J1844" t="s">
        <v>67</v>
      </c>
      <c r="K1844">
        <v>78207</v>
      </c>
      <c r="L1844" t="s">
        <v>68</v>
      </c>
      <c r="M1844" t="s">
        <v>881</v>
      </c>
      <c r="N1844" s="4" t="str">
        <f>VLOOKUP(M1844,Table3[#All],2)</f>
        <v>Office Supplies</v>
      </c>
      <c r="O1844" s="4" t="str">
        <f>VLOOKUP(M1844,Table3[#All],3)</f>
        <v>Labels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3">
      <c r="A1845">
        <v>1844</v>
      </c>
      <c r="B1845" t="s">
        <v>3493</v>
      </c>
      <c r="C1845" s="1">
        <v>42249</v>
      </c>
      <c r="D1845" s="1">
        <v>42310</v>
      </c>
      <c r="E1845" t="s">
        <v>17</v>
      </c>
      <c r="F1845" t="s">
        <v>862</v>
      </c>
      <c r="G1845" s="4" t="str">
        <f>VLOOKUP(F1845,Table2[#All],3)</f>
        <v>Corporate</v>
      </c>
      <c r="H1845" t="s">
        <v>19</v>
      </c>
      <c r="I1845" t="s">
        <v>507</v>
      </c>
      <c r="J1845" t="s">
        <v>67</v>
      </c>
      <c r="K1845">
        <v>78207</v>
      </c>
      <c r="L1845" t="s">
        <v>68</v>
      </c>
      <c r="M1845" t="s">
        <v>3494</v>
      </c>
      <c r="N1845" s="4" t="str">
        <f>VLOOKUP(M1845,Table3[#All],2)</f>
        <v>Furniture</v>
      </c>
      <c r="O1845" s="4" t="str">
        <f>VLOOKUP(M1845,Table3[#All],3)</f>
        <v>Furnishings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3">
      <c r="A1846">
        <v>1845</v>
      </c>
      <c r="B1846" t="s">
        <v>3495</v>
      </c>
      <c r="C1846" t="s">
        <v>3347</v>
      </c>
      <c r="D1846" s="1">
        <v>42774</v>
      </c>
      <c r="E1846" t="s">
        <v>34</v>
      </c>
      <c r="F1846" t="s">
        <v>3496</v>
      </c>
      <c r="G1846" s="4" t="str">
        <f>VLOOKUP(F1846,Table2[#All],3)</f>
        <v>Consumer</v>
      </c>
      <c r="H1846" t="s">
        <v>19</v>
      </c>
      <c r="I1846" t="s">
        <v>59</v>
      </c>
      <c r="J1846" t="s">
        <v>60</v>
      </c>
      <c r="K1846">
        <v>98115</v>
      </c>
      <c r="L1846" t="s">
        <v>30</v>
      </c>
      <c r="M1846" t="s">
        <v>116</v>
      </c>
      <c r="N1846" s="4" t="str">
        <f>VLOOKUP(M1846,Table3[#All],2)</f>
        <v>Technology</v>
      </c>
      <c r="O1846" s="4" t="str">
        <f>VLOOKUP(M1846,Table3[#All],3)</f>
        <v>Accessories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3">
      <c r="A1847">
        <v>1846</v>
      </c>
      <c r="B1847" t="s">
        <v>3497</v>
      </c>
      <c r="C1847" s="1">
        <v>43070</v>
      </c>
      <c r="D1847" t="s">
        <v>3498</v>
      </c>
      <c r="E1847" t="s">
        <v>17</v>
      </c>
      <c r="F1847" t="s">
        <v>3361</v>
      </c>
      <c r="G1847" s="4" t="str">
        <f>VLOOKUP(F1847,Table2[#All],3)</f>
        <v>Home Office</v>
      </c>
      <c r="H1847" t="s">
        <v>19</v>
      </c>
      <c r="I1847" t="s">
        <v>60</v>
      </c>
      <c r="J1847" t="s">
        <v>2281</v>
      </c>
      <c r="K1847">
        <v>20016</v>
      </c>
      <c r="L1847" t="s">
        <v>104</v>
      </c>
      <c r="M1847" t="s">
        <v>426</v>
      </c>
      <c r="N1847" s="4" t="str">
        <f>VLOOKUP(M1847,Table3[#All],2)</f>
        <v>Office Supplies</v>
      </c>
      <c r="O1847" s="4" t="str">
        <f>VLOOKUP(M1847,Table3[#All],3)</f>
        <v>Paper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3">
      <c r="A1848">
        <v>1847</v>
      </c>
      <c r="B1848" t="s">
        <v>3497</v>
      </c>
      <c r="C1848" s="1">
        <v>43070</v>
      </c>
      <c r="D1848" t="s">
        <v>3498</v>
      </c>
      <c r="E1848" t="s">
        <v>17</v>
      </c>
      <c r="F1848" t="s">
        <v>3361</v>
      </c>
      <c r="G1848" s="4" t="str">
        <f>VLOOKUP(F1848,Table2[#All],3)</f>
        <v>Home Office</v>
      </c>
      <c r="H1848" t="s">
        <v>19</v>
      </c>
      <c r="I1848" t="s">
        <v>60</v>
      </c>
      <c r="J1848" t="s">
        <v>2281</v>
      </c>
      <c r="K1848">
        <v>20016</v>
      </c>
      <c r="L1848" t="s">
        <v>104</v>
      </c>
      <c r="M1848" t="s">
        <v>3499</v>
      </c>
      <c r="N1848" s="4" t="str">
        <f>VLOOKUP(M1848,Table3[#All],2)</f>
        <v>Furniture</v>
      </c>
      <c r="O1848" s="4" t="str">
        <f>VLOOKUP(M1848,Table3[#All],3)</f>
        <v>Furnishings</v>
      </c>
      <c r="P1848">
        <v>37.68</v>
      </c>
      <c r="Q1848">
        <v>2</v>
      </c>
      <c r="R1848">
        <v>0</v>
      </c>
      <c r="S1848">
        <v>15.8256</v>
      </c>
    </row>
    <row r="1849" spans="1:19" x14ac:dyDescent="0.3">
      <c r="A1849">
        <v>1848</v>
      </c>
      <c r="B1849" t="s">
        <v>3500</v>
      </c>
      <c r="C1849" s="1">
        <v>43017</v>
      </c>
      <c r="D1849" s="1">
        <v>43017</v>
      </c>
      <c r="E1849" t="s">
        <v>952</v>
      </c>
      <c r="F1849" t="s">
        <v>2470</v>
      </c>
      <c r="G1849" s="4" t="str">
        <f>VLOOKUP(F1849,Table2[#All],3)</f>
        <v>Corporate</v>
      </c>
      <c r="H1849" t="s">
        <v>19</v>
      </c>
      <c r="I1849" t="s">
        <v>28</v>
      </c>
      <c r="J1849" t="s">
        <v>29</v>
      </c>
      <c r="K1849">
        <v>90004</v>
      </c>
      <c r="L1849" t="s">
        <v>30</v>
      </c>
      <c r="M1849" t="s">
        <v>857</v>
      </c>
      <c r="N1849" s="4" t="str">
        <f>VLOOKUP(M1849,Table3[#All],2)</f>
        <v>Furniture</v>
      </c>
      <c r="O1849" s="4" t="str">
        <f>VLOOKUP(M1849,Table3[#All],3)</f>
        <v>Chairs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3">
      <c r="A1850">
        <v>1849</v>
      </c>
      <c r="B1850" t="s">
        <v>3500</v>
      </c>
      <c r="C1850" s="1">
        <v>43017</v>
      </c>
      <c r="D1850" s="1">
        <v>43017</v>
      </c>
      <c r="E1850" t="s">
        <v>952</v>
      </c>
      <c r="F1850" t="s">
        <v>2470</v>
      </c>
      <c r="G1850" s="4" t="str">
        <f>VLOOKUP(F1850,Table2[#All],3)</f>
        <v>Corporate</v>
      </c>
      <c r="H1850" t="s">
        <v>19</v>
      </c>
      <c r="I1850" t="s">
        <v>28</v>
      </c>
      <c r="J1850" t="s">
        <v>29</v>
      </c>
      <c r="K1850">
        <v>90004</v>
      </c>
      <c r="L1850" t="s">
        <v>30</v>
      </c>
      <c r="M1850" t="s">
        <v>894</v>
      </c>
      <c r="N1850" s="4" t="str">
        <f>VLOOKUP(M1850,Table3[#All],2)</f>
        <v>Office Supplies</v>
      </c>
      <c r="O1850" s="4" t="str">
        <f>VLOOKUP(M1850,Table3[#All],3)</f>
        <v>Binders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3">
      <c r="A1851">
        <v>1850</v>
      </c>
      <c r="B1851" t="s">
        <v>3501</v>
      </c>
      <c r="C1851" t="s">
        <v>2928</v>
      </c>
      <c r="D1851" t="s">
        <v>2371</v>
      </c>
      <c r="E1851" t="s">
        <v>17</v>
      </c>
      <c r="F1851" t="s">
        <v>2126</v>
      </c>
      <c r="G1851" s="4" t="str">
        <f>VLOOKUP(F1851,Table2[#All],3)</f>
        <v>Consumer</v>
      </c>
      <c r="H1851" t="s">
        <v>19</v>
      </c>
      <c r="I1851" t="s">
        <v>3502</v>
      </c>
      <c r="J1851" t="s">
        <v>192</v>
      </c>
      <c r="K1851">
        <v>46614</v>
      </c>
      <c r="L1851" t="s">
        <v>68</v>
      </c>
      <c r="M1851" t="s">
        <v>3503</v>
      </c>
      <c r="N1851" s="4" t="str">
        <f>VLOOKUP(M1851,Table3[#All],2)</f>
        <v>Office Supplies</v>
      </c>
      <c r="O1851" s="4" t="str">
        <f>VLOOKUP(M1851,Table3[#All],3)</f>
        <v>Storage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3">
      <c r="A1852">
        <v>1851</v>
      </c>
      <c r="B1852" t="s">
        <v>3501</v>
      </c>
      <c r="C1852" t="s">
        <v>2928</v>
      </c>
      <c r="D1852" t="s">
        <v>2371</v>
      </c>
      <c r="E1852" t="s">
        <v>17</v>
      </c>
      <c r="F1852" t="s">
        <v>2126</v>
      </c>
      <c r="G1852" s="4" t="str">
        <f>VLOOKUP(F1852,Table2[#All],3)</f>
        <v>Consumer</v>
      </c>
      <c r="H1852" t="s">
        <v>19</v>
      </c>
      <c r="I1852" t="s">
        <v>3502</v>
      </c>
      <c r="J1852" t="s">
        <v>192</v>
      </c>
      <c r="K1852">
        <v>46614</v>
      </c>
      <c r="L1852" t="s">
        <v>68</v>
      </c>
      <c r="M1852" t="s">
        <v>1666</v>
      </c>
      <c r="N1852" s="4" t="str">
        <f>VLOOKUP(M1852,Table3[#All],2)</f>
        <v>Technology</v>
      </c>
      <c r="O1852" s="4" t="str">
        <f>VLOOKUP(M1852,Table3[#All],3)</f>
        <v>Accessories</v>
      </c>
      <c r="P1852">
        <v>831.2</v>
      </c>
      <c r="Q1852">
        <v>5</v>
      </c>
      <c r="R1852">
        <v>0</v>
      </c>
      <c r="S1852">
        <v>124.68</v>
      </c>
    </row>
    <row r="1853" spans="1:19" x14ac:dyDescent="0.3">
      <c r="A1853">
        <v>1852</v>
      </c>
      <c r="B1853" t="s">
        <v>3501</v>
      </c>
      <c r="C1853" t="s">
        <v>2928</v>
      </c>
      <c r="D1853" t="s">
        <v>2371</v>
      </c>
      <c r="E1853" t="s">
        <v>17</v>
      </c>
      <c r="F1853" t="s">
        <v>2126</v>
      </c>
      <c r="G1853" s="4" t="str">
        <f>VLOOKUP(F1853,Table2[#All],3)</f>
        <v>Consumer</v>
      </c>
      <c r="H1853" t="s">
        <v>19</v>
      </c>
      <c r="I1853" t="s">
        <v>3502</v>
      </c>
      <c r="J1853" t="s">
        <v>192</v>
      </c>
      <c r="K1853">
        <v>46614</v>
      </c>
      <c r="L1853" t="s">
        <v>68</v>
      </c>
      <c r="M1853" t="s">
        <v>3504</v>
      </c>
      <c r="N1853" s="4" t="str">
        <f>VLOOKUP(M1853,Table3[#All],2)</f>
        <v>Office Supplies</v>
      </c>
      <c r="O1853" s="4" t="str">
        <f>VLOOKUP(M1853,Table3[#All],3)</f>
        <v>Paper</v>
      </c>
      <c r="P1853">
        <v>26.4</v>
      </c>
      <c r="Q1853">
        <v>5</v>
      </c>
      <c r="R1853">
        <v>0</v>
      </c>
      <c r="S1853">
        <v>11.88</v>
      </c>
    </row>
    <row r="1854" spans="1:19" x14ac:dyDescent="0.3">
      <c r="A1854">
        <v>1853</v>
      </c>
      <c r="B1854" t="s">
        <v>3501</v>
      </c>
      <c r="C1854" t="s">
        <v>2928</v>
      </c>
      <c r="D1854" t="s">
        <v>2371</v>
      </c>
      <c r="E1854" t="s">
        <v>17</v>
      </c>
      <c r="F1854" t="s">
        <v>2126</v>
      </c>
      <c r="G1854" s="4" t="str">
        <f>VLOOKUP(F1854,Table2[#All],3)</f>
        <v>Consumer</v>
      </c>
      <c r="H1854" t="s">
        <v>19</v>
      </c>
      <c r="I1854" t="s">
        <v>3502</v>
      </c>
      <c r="J1854" t="s">
        <v>192</v>
      </c>
      <c r="K1854">
        <v>46614</v>
      </c>
      <c r="L1854" t="s">
        <v>68</v>
      </c>
      <c r="M1854" t="s">
        <v>1083</v>
      </c>
      <c r="N1854" s="4" t="str">
        <f>VLOOKUP(M1854,Table3[#All],2)</f>
        <v>Office Supplies</v>
      </c>
      <c r="O1854" s="4" t="str">
        <f>VLOOKUP(M1854,Table3[#All],3)</f>
        <v>Envelopes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3">
      <c r="A1855">
        <v>1854</v>
      </c>
      <c r="B1855" t="s">
        <v>3501</v>
      </c>
      <c r="C1855" t="s">
        <v>2928</v>
      </c>
      <c r="D1855" t="s">
        <v>2371</v>
      </c>
      <c r="E1855" t="s">
        <v>17</v>
      </c>
      <c r="F1855" t="s">
        <v>2126</v>
      </c>
      <c r="G1855" s="4" t="str">
        <f>VLOOKUP(F1855,Table2[#All],3)</f>
        <v>Consumer</v>
      </c>
      <c r="H1855" t="s">
        <v>19</v>
      </c>
      <c r="I1855" t="s">
        <v>3502</v>
      </c>
      <c r="J1855" t="s">
        <v>192</v>
      </c>
      <c r="K1855">
        <v>46614</v>
      </c>
      <c r="L1855" t="s">
        <v>68</v>
      </c>
      <c r="M1855" t="s">
        <v>3505</v>
      </c>
      <c r="N1855" s="4" t="str">
        <f>VLOOKUP(M1855,Table3[#All],2)</f>
        <v>Office Supplies</v>
      </c>
      <c r="O1855" s="4" t="str">
        <f>VLOOKUP(M1855,Table3[#All],3)</f>
        <v>Paper</v>
      </c>
      <c r="P1855">
        <v>97.82</v>
      </c>
      <c r="Q1855">
        <v>2</v>
      </c>
      <c r="R1855">
        <v>0</v>
      </c>
      <c r="S1855">
        <v>45.9754</v>
      </c>
    </row>
    <row r="1856" spans="1:19" x14ac:dyDescent="0.3">
      <c r="A1856">
        <v>1855</v>
      </c>
      <c r="B1856" t="s">
        <v>3501</v>
      </c>
      <c r="C1856" t="s">
        <v>2928</v>
      </c>
      <c r="D1856" t="s">
        <v>2371</v>
      </c>
      <c r="E1856" t="s">
        <v>17</v>
      </c>
      <c r="F1856" t="s">
        <v>2126</v>
      </c>
      <c r="G1856" s="4" t="str">
        <f>VLOOKUP(F1856,Table2[#All],3)</f>
        <v>Consumer</v>
      </c>
      <c r="H1856" t="s">
        <v>19</v>
      </c>
      <c r="I1856" t="s">
        <v>3502</v>
      </c>
      <c r="J1856" t="s">
        <v>192</v>
      </c>
      <c r="K1856">
        <v>46614</v>
      </c>
      <c r="L1856" t="s">
        <v>68</v>
      </c>
      <c r="M1856" t="s">
        <v>300</v>
      </c>
      <c r="N1856" s="4" t="str">
        <f>VLOOKUP(M1856,Table3[#All],2)</f>
        <v>Office Supplies</v>
      </c>
      <c r="O1856" s="4" t="str">
        <f>VLOOKUP(M1856,Table3[#All],3)</f>
        <v>Storage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3">
      <c r="A1857">
        <v>1856</v>
      </c>
      <c r="B1857" t="s">
        <v>3506</v>
      </c>
      <c r="C1857" t="s">
        <v>1242</v>
      </c>
      <c r="D1857" t="s">
        <v>3507</v>
      </c>
      <c r="E1857" t="s">
        <v>34</v>
      </c>
      <c r="F1857" t="s">
        <v>3340</v>
      </c>
      <c r="G1857" s="4" t="str">
        <f>VLOOKUP(F1857,Table2[#All],3)</f>
        <v>Corporate</v>
      </c>
      <c r="H1857" t="s">
        <v>19</v>
      </c>
      <c r="I1857" t="s">
        <v>28</v>
      </c>
      <c r="J1857" t="s">
        <v>29</v>
      </c>
      <c r="K1857">
        <v>90032</v>
      </c>
      <c r="L1857" t="s">
        <v>30</v>
      </c>
      <c r="M1857" t="s">
        <v>3508</v>
      </c>
      <c r="N1857" s="4" t="str">
        <f>VLOOKUP(M1857,Table3[#All],2)</f>
        <v>Office Supplies</v>
      </c>
      <c r="O1857" s="4" t="str">
        <f>VLOOKUP(M1857,Table3[#All],3)</f>
        <v>Art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3">
      <c r="A1858">
        <v>1857</v>
      </c>
      <c r="B1858" t="s">
        <v>3509</v>
      </c>
      <c r="C1858" s="1">
        <v>43074</v>
      </c>
      <c r="D1858" t="s">
        <v>2170</v>
      </c>
      <c r="E1858" t="s">
        <v>17</v>
      </c>
      <c r="F1858" t="s">
        <v>897</v>
      </c>
      <c r="G1858" s="4" t="str">
        <f>VLOOKUP(F1858,Table2[#All],3)</f>
        <v>Corporate</v>
      </c>
      <c r="H1858" t="s">
        <v>19</v>
      </c>
      <c r="I1858" t="s">
        <v>132</v>
      </c>
      <c r="J1858" t="s">
        <v>67</v>
      </c>
      <c r="K1858">
        <v>77041</v>
      </c>
      <c r="L1858" t="s">
        <v>68</v>
      </c>
      <c r="M1858" t="s">
        <v>2661</v>
      </c>
      <c r="N1858" s="4" t="str">
        <f>VLOOKUP(M1858,Table3[#All],2)</f>
        <v>Office Supplies</v>
      </c>
      <c r="O1858" s="4" t="str">
        <f>VLOOKUP(M1858,Table3[#All],3)</f>
        <v>Storage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3">
      <c r="A1859">
        <v>1858</v>
      </c>
      <c r="B1859" t="s">
        <v>3509</v>
      </c>
      <c r="C1859" s="1">
        <v>43074</v>
      </c>
      <c r="D1859" t="s">
        <v>2170</v>
      </c>
      <c r="E1859" t="s">
        <v>17</v>
      </c>
      <c r="F1859" t="s">
        <v>897</v>
      </c>
      <c r="G1859" s="4" t="str">
        <f>VLOOKUP(F1859,Table2[#All],3)</f>
        <v>Corporate</v>
      </c>
      <c r="H1859" t="s">
        <v>19</v>
      </c>
      <c r="I1859" t="s">
        <v>132</v>
      </c>
      <c r="J1859" t="s">
        <v>67</v>
      </c>
      <c r="K1859">
        <v>77041</v>
      </c>
      <c r="L1859" t="s">
        <v>68</v>
      </c>
      <c r="M1859" t="s">
        <v>3510</v>
      </c>
      <c r="N1859" s="4" t="str">
        <f>VLOOKUP(M1859,Table3[#All],2)</f>
        <v>Office Supplies</v>
      </c>
      <c r="O1859" s="4" t="str">
        <f>VLOOKUP(M1859,Table3[#All],3)</f>
        <v>Binders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3">
      <c r="A1860">
        <v>1859</v>
      </c>
      <c r="B1860" t="s">
        <v>3511</v>
      </c>
      <c r="C1860" s="1">
        <v>42072</v>
      </c>
      <c r="D1860" s="1">
        <v>42133</v>
      </c>
      <c r="E1860" t="s">
        <v>135</v>
      </c>
      <c r="F1860" t="s">
        <v>523</v>
      </c>
      <c r="G1860" s="4" t="str">
        <f>VLOOKUP(F1860,Table2[#All],3)</f>
        <v>Corporate</v>
      </c>
      <c r="H1860" t="s">
        <v>19</v>
      </c>
      <c r="I1860" t="s">
        <v>388</v>
      </c>
      <c r="J1860" t="s">
        <v>558</v>
      </c>
      <c r="K1860">
        <v>6010</v>
      </c>
      <c r="L1860" t="s">
        <v>104</v>
      </c>
      <c r="M1860" t="s">
        <v>69</v>
      </c>
      <c r="N1860" s="4" t="str">
        <f>VLOOKUP(M1860,Table3[#All],2)</f>
        <v>Office Supplies</v>
      </c>
      <c r="O1860" s="4" t="str">
        <f>VLOOKUP(M1860,Table3[#All],3)</f>
        <v>Appliances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3">
      <c r="A1861">
        <v>1860</v>
      </c>
      <c r="B1861" t="s">
        <v>3511</v>
      </c>
      <c r="C1861" s="1">
        <v>42072</v>
      </c>
      <c r="D1861" s="1">
        <v>42133</v>
      </c>
      <c r="E1861" t="s">
        <v>135</v>
      </c>
      <c r="F1861" t="s">
        <v>523</v>
      </c>
      <c r="G1861" s="4" t="str">
        <f>VLOOKUP(F1861,Table2[#All],3)</f>
        <v>Corporate</v>
      </c>
      <c r="H1861" t="s">
        <v>19</v>
      </c>
      <c r="I1861" t="s">
        <v>388</v>
      </c>
      <c r="J1861" t="s">
        <v>558</v>
      </c>
      <c r="K1861">
        <v>6010</v>
      </c>
      <c r="L1861" t="s">
        <v>104</v>
      </c>
      <c r="M1861" t="s">
        <v>3512</v>
      </c>
      <c r="N1861" s="4" t="str">
        <f>VLOOKUP(M1861,Table3[#All],2)</f>
        <v>Technology</v>
      </c>
      <c r="O1861" s="4" t="str">
        <f>VLOOKUP(M1861,Table3[#All],3)</f>
        <v>Phones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3">
      <c r="A1862">
        <v>1861</v>
      </c>
      <c r="B1862" t="s">
        <v>3513</v>
      </c>
      <c r="C1862" t="s">
        <v>3514</v>
      </c>
      <c r="D1862" t="s">
        <v>3515</v>
      </c>
      <c r="E1862" t="s">
        <v>135</v>
      </c>
      <c r="F1862" t="s">
        <v>1880</v>
      </c>
      <c r="G1862" s="4" t="str">
        <f>VLOOKUP(F1862,Table2[#All],3)</f>
        <v>Consumer</v>
      </c>
      <c r="H1862" t="s">
        <v>19</v>
      </c>
      <c r="I1862" t="s">
        <v>200</v>
      </c>
      <c r="J1862" t="s">
        <v>201</v>
      </c>
      <c r="K1862">
        <v>10009</v>
      </c>
      <c r="L1862" t="s">
        <v>104</v>
      </c>
      <c r="M1862" t="s">
        <v>3516</v>
      </c>
      <c r="N1862" s="4" t="str">
        <f>VLOOKUP(M1862,Table3[#All],2)</f>
        <v>Furniture</v>
      </c>
      <c r="O1862" s="4" t="str">
        <f>VLOOKUP(M1862,Table3[#All],3)</f>
        <v>Bookcases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3">
      <c r="A1863">
        <v>1862</v>
      </c>
      <c r="B1863" t="s">
        <v>3513</v>
      </c>
      <c r="C1863" t="s">
        <v>3514</v>
      </c>
      <c r="D1863" t="s">
        <v>3515</v>
      </c>
      <c r="E1863" t="s">
        <v>135</v>
      </c>
      <c r="F1863" t="s">
        <v>1880</v>
      </c>
      <c r="G1863" s="4" t="str">
        <f>VLOOKUP(F1863,Table2[#All],3)</f>
        <v>Consumer</v>
      </c>
      <c r="H1863" t="s">
        <v>19</v>
      </c>
      <c r="I1863" t="s">
        <v>200</v>
      </c>
      <c r="J1863" t="s">
        <v>201</v>
      </c>
      <c r="K1863">
        <v>10009</v>
      </c>
      <c r="L1863" t="s">
        <v>104</v>
      </c>
      <c r="M1863" t="s">
        <v>552</v>
      </c>
      <c r="N1863" s="4" t="str">
        <f>VLOOKUP(M1863,Table3[#All],2)</f>
        <v>Technology</v>
      </c>
      <c r="O1863" s="4" t="str">
        <f>VLOOKUP(M1863,Table3[#All],3)</f>
        <v>Phones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3">
      <c r="A1864">
        <v>1863</v>
      </c>
      <c r="B1864" t="s">
        <v>3517</v>
      </c>
      <c r="C1864" s="1">
        <v>41984</v>
      </c>
      <c r="D1864" s="1">
        <v>41984</v>
      </c>
      <c r="E1864" t="s">
        <v>952</v>
      </c>
      <c r="F1864" t="s">
        <v>1054</v>
      </c>
      <c r="G1864" s="4" t="str">
        <f>VLOOKUP(F1864,Table2[#All],3)</f>
        <v>Consumer</v>
      </c>
      <c r="H1864" t="s">
        <v>19</v>
      </c>
      <c r="I1864" t="s">
        <v>507</v>
      </c>
      <c r="J1864" t="s">
        <v>67</v>
      </c>
      <c r="K1864">
        <v>78207</v>
      </c>
      <c r="L1864" t="s">
        <v>68</v>
      </c>
      <c r="M1864" t="s">
        <v>569</v>
      </c>
      <c r="N1864" s="4" t="str">
        <f>VLOOKUP(M1864,Table3[#All],2)</f>
        <v>Office Supplies</v>
      </c>
      <c r="O1864" s="4" t="str">
        <f>VLOOKUP(M1864,Table3[#All],3)</f>
        <v>Storage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3">
      <c r="A1865">
        <v>1864</v>
      </c>
      <c r="B1865" t="s">
        <v>3518</v>
      </c>
      <c r="C1865" t="s">
        <v>422</v>
      </c>
      <c r="D1865" t="s">
        <v>3023</v>
      </c>
      <c r="E1865" t="s">
        <v>34</v>
      </c>
      <c r="F1865" t="s">
        <v>3519</v>
      </c>
      <c r="G1865" s="4" t="str">
        <f>VLOOKUP(F1865,Table2[#All],3)</f>
        <v>Corporate</v>
      </c>
      <c r="H1865" t="s">
        <v>19</v>
      </c>
      <c r="I1865" t="s">
        <v>344</v>
      </c>
      <c r="J1865" t="s">
        <v>345</v>
      </c>
      <c r="K1865">
        <v>80013</v>
      </c>
      <c r="L1865" t="s">
        <v>30</v>
      </c>
      <c r="M1865" t="s">
        <v>899</v>
      </c>
      <c r="N1865" s="4" t="str">
        <f>VLOOKUP(M1865,Table3[#All],2)</f>
        <v>Furniture</v>
      </c>
      <c r="O1865" s="4" t="str">
        <f>VLOOKUP(M1865,Table3[#All],3)</f>
        <v>Tables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3">
      <c r="A1866">
        <v>1865</v>
      </c>
      <c r="B1866" t="s">
        <v>3518</v>
      </c>
      <c r="C1866" t="s">
        <v>422</v>
      </c>
      <c r="D1866" t="s">
        <v>3023</v>
      </c>
      <c r="E1866" t="s">
        <v>34</v>
      </c>
      <c r="F1866" t="s">
        <v>3519</v>
      </c>
      <c r="G1866" s="4" t="str">
        <f>VLOOKUP(F1866,Table2[#All],3)</f>
        <v>Corporate</v>
      </c>
      <c r="H1866" t="s">
        <v>19</v>
      </c>
      <c r="I1866" t="s">
        <v>344</v>
      </c>
      <c r="J1866" t="s">
        <v>345</v>
      </c>
      <c r="K1866">
        <v>80013</v>
      </c>
      <c r="L1866" t="s">
        <v>30</v>
      </c>
      <c r="M1866" t="s">
        <v>3520</v>
      </c>
      <c r="N1866" s="4" t="str">
        <f>VLOOKUP(M1866,Table3[#All],2)</f>
        <v>Furniture</v>
      </c>
      <c r="O1866" s="4" t="str">
        <f>VLOOKUP(M1866,Table3[#All],3)</f>
        <v>Furnishings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3">
      <c r="A1867">
        <v>1866</v>
      </c>
      <c r="B1867" t="s">
        <v>3521</v>
      </c>
      <c r="C1867" s="1">
        <v>43080</v>
      </c>
      <c r="D1867" s="1">
        <v>43080</v>
      </c>
      <c r="E1867" t="s">
        <v>952</v>
      </c>
      <c r="F1867" t="s">
        <v>1511</v>
      </c>
      <c r="G1867" s="4" t="str">
        <f>VLOOKUP(F1867,Table2[#All],3)</f>
        <v>Corporate</v>
      </c>
      <c r="H1867" t="s">
        <v>19</v>
      </c>
      <c r="I1867" t="s">
        <v>454</v>
      </c>
      <c r="J1867" t="s">
        <v>378</v>
      </c>
      <c r="K1867">
        <v>43055</v>
      </c>
      <c r="L1867" t="s">
        <v>104</v>
      </c>
      <c r="M1867" t="s">
        <v>3522</v>
      </c>
      <c r="N1867" s="4" t="str">
        <f>VLOOKUP(M1867,Table3[#All],2)</f>
        <v>Technology</v>
      </c>
      <c r="O1867" s="4" t="str">
        <f>VLOOKUP(M1867,Table3[#All],3)</f>
        <v>Phones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3">
      <c r="A1868">
        <v>1867</v>
      </c>
      <c r="B1868" t="s">
        <v>3523</v>
      </c>
      <c r="C1868" t="s">
        <v>51</v>
      </c>
      <c r="D1868" t="s">
        <v>3524</v>
      </c>
      <c r="E1868" t="s">
        <v>135</v>
      </c>
      <c r="F1868" t="s">
        <v>2113</v>
      </c>
      <c r="G1868" s="4" t="str">
        <f>VLOOKUP(F1868,Table2[#All],3)</f>
        <v>Corporate</v>
      </c>
      <c r="H1868" t="s">
        <v>19</v>
      </c>
      <c r="I1868" t="s">
        <v>20</v>
      </c>
      <c r="J1868" t="s">
        <v>1027</v>
      </c>
      <c r="K1868">
        <v>89015</v>
      </c>
      <c r="L1868" t="s">
        <v>30</v>
      </c>
      <c r="M1868" t="s">
        <v>2342</v>
      </c>
      <c r="N1868" s="4" t="str">
        <f>VLOOKUP(M1868,Table3[#All],2)</f>
        <v>Furniture</v>
      </c>
      <c r="O1868" s="4" t="str">
        <f>VLOOKUP(M1868,Table3[#All],3)</f>
        <v>Furnishings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3">
      <c r="A1869">
        <v>1868</v>
      </c>
      <c r="B1869" t="s">
        <v>3525</v>
      </c>
      <c r="C1869" t="s">
        <v>3166</v>
      </c>
      <c r="D1869" s="1">
        <v>42011</v>
      </c>
      <c r="E1869" t="s">
        <v>34</v>
      </c>
      <c r="F1869" t="s">
        <v>3464</v>
      </c>
      <c r="G1869" s="4" t="str">
        <f>VLOOKUP(F1869,Table2[#All],3)</f>
        <v>Home Office</v>
      </c>
      <c r="H1869" t="s">
        <v>19</v>
      </c>
      <c r="I1869" t="s">
        <v>102</v>
      </c>
      <c r="J1869" t="s">
        <v>103</v>
      </c>
      <c r="K1869">
        <v>19143</v>
      </c>
      <c r="L1869" t="s">
        <v>104</v>
      </c>
      <c r="M1869" t="s">
        <v>3526</v>
      </c>
      <c r="N1869" s="4" t="str">
        <f>VLOOKUP(M1869,Table3[#All],2)</f>
        <v>Office Supplies</v>
      </c>
      <c r="O1869" s="4" t="str">
        <f>VLOOKUP(M1869,Table3[#All],3)</f>
        <v>Paper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3">
      <c r="A1870">
        <v>1869</v>
      </c>
      <c r="B1870" t="s">
        <v>3525</v>
      </c>
      <c r="C1870" t="s">
        <v>3166</v>
      </c>
      <c r="D1870" s="1">
        <v>42011</v>
      </c>
      <c r="E1870" t="s">
        <v>34</v>
      </c>
      <c r="F1870" t="s">
        <v>3464</v>
      </c>
      <c r="G1870" s="4" t="str">
        <f>VLOOKUP(F1870,Table2[#All],3)</f>
        <v>Home Office</v>
      </c>
      <c r="H1870" t="s">
        <v>19</v>
      </c>
      <c r="I1870" t="s">
        <v>102</v>
      </c>
      <c r="J1870" t="s">
        <v>103</v>
      </c>
      <c r="K1870">
        <v>19143</v>
      </c>
      <c r="L1870" t="s">
        <v>104</v>
      </c>
      <c r="M1870" t="s">
        <v>3527</v>
      </c>
      <c r="N1870" s="4" t="str">
        <f>VLOOKUP(M1870,Table3[#All],2)</f>
        <v>Office Supplies</v>
      </c>
      <c r="O1870" s="4" t="str">
        <f>VLOOKUP(M1870,Table3[#All],3)</f>
        <v>Storage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3">
      <c r="A1871">
        <v>1870</v>
      </c>
      <c r="B1871" t="s">
        <v>3528</v>
      </c>
      <c r="C1871" t="s">
        <v>2231</v>
      </c>
      <c r="D1871" t="s">
        <v>332</v>
      </c>
      <c r="E1871" t="s">
        <v>17</v>
      </c>
      <c r="F1871" t="s">
        <v>1448</v>
      </c>
      <c r="G1871" s="4" t="str">
        <f>VLOOKUP(F1871,Table2[#All],3)</f>
        <v>Consumer</v>
      </c>
      <c r="H1871" t="s">
        <v>19</v>
      </c>
      <c r="I1871" t="s">
        <v>59</v>
      </c>
      <c r="J1871" t="s">
        <v>60</v>
      </c>
      <c r="K1871">
        <v>98103</v>
      </c>
      <c r="L1871" t="s">
        <v>30</v>
      </c>
      <c r="M1871" t="s">
        <v>2082</v>
      </c>
      <c r="N1871" s="4" t="str">
        <f>VLOOKUP(M1871,Table3[#All],2)</f>
        <v>Office Supplies</v>
      </c>
      <c r="O1871" s="4" t="str">
        <f>VLOOKUP(M1871,Table3[#All],3)</f>
        <v>Paper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3">
      <c r="A1872">
        <v>1871</v>
      </c>
      <c r="B1872" t="s">
        <v>3529</v>
      </c>
      <c r="C1872" t="s">
        <v>3530</v>
      </c>
      <c r="D1872" t="s">
        <v>3531</v>
      </c>
      <c r="E1872" t="s">
        <v>34</v>
      </c>
      <c r="F1872" t="s">
        <v>3532</v>
      </c>
      <c r="G1872" s="4" t="str">
        <f>VLOOKUP(F1872,Table2[#All],3)</f>
        <v>Corporate</v>
      </c>
      <c r="H1872" t="s">
        <v>19</v>
      </c>
      <c r="I1872" t="s">
        <v>87</v>
      </c>
      <c r="J1872" t="s">
        <v>29</v>
      </c>
      <c r="K1872">
        <v>94122</v>
      </c>
      <c r="L1872" t="s">
        <v>30</v>
      </c>
      <c r="M1872" t="s">
        <v>3533</v>
      </c>
      <c r="N1872" s="4" t="str">
        <f>VLOOKUP(M1872,Table3[#All],2)</f>
        <v>Office Supplies</v>
      </c>
      <c r="O1872" s="4" t="str">
        <f>VLOOKUP(M1872,Table3[#All],3)</f>
        <v>Art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3">
      <c r="A1873">
        <v>1872</v>
      </c>
      <c r="B1873" t="s">
        <v>3529</v>
      </c>
      <c r="C1873" t="s">
        <v>3530</v>
      </c>
      <c r="D1873" t="s">
        <v>3531</v>
      </c>
      <c r="E1873" t="s">
        <v>34</v>
      </c>
      <c r="F1873" t="s">
        <v>3532</v>
      </c>
      <c r="G1873" s="4" t="str">
        <f>VLOOKUP(F1873,Table2[#All],3)</f>
        <v>Corporate</v>
      </c>
      <c r="H1873" t="s">
        <v>19</v>
      </c>
      <c r="I1873" t="s">
        <v>87</v>
      </c>
      <c r="J1873" t="s">
        <v>29</v>
      </c>
      <c r="K1873">
        <v>94122</v>
      </c>
      <c r="L1873" t="s">
        <v>30</v>
      </c>
      <c r="M1873" t="s">
        <v>1278</v>
      </c>
      <c r="N1873" s="4" t="str">
        <f>VLOOKUP(M1873,Table3[#All],2)</f>
        <v>Furniture</v>
      </c>
      <c r="O1873" s="4" t="str">
        <f>VLOOKUP(M1873,Table3[#All],3)</f>
        <v>Chairs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3">
      <c r="A1874">
        <v>1873</v>
      </c>
      <c r="B1874" t="s">
        <v>3529</v>
      </c>
      <c r="C1874" t="s">
        <v>3530</v>
      </c>
      <c r="D1874" t="s">
        <v>3531</v>
      </c>
      <c r="E1874" t="s">
        <v>34</v>
      </c>
      <c r="F1874" t="s">
        <v>3532</v>
      </c>
      <c r="G1874" s="4" t="str">
        <f>VLOOKUP(F1874,Table2[#All],3)</f>
        <v>Corporate</v>
      </c>
      <c r="H1874" t="s">
        <v>19</v>
      </c>
      <c r="I1874" t="s">
        <v>87</v>
      </c>
      <c r="J1874" t="s">
        <v>29</v>
      </c>
      <c r="K1874">
        <v>94122</v>
      </c>
      <c r="L1874" t="s">
        <v>30</v>
      </c>
      <c r="M1874" t="s">
        <v>3534</v>
      </c>
      <c r="N1874" s="4" t="str">
        <f>VLOOKUP(M1874,Table3[#All],2)</f>
        <v>Furniture</v>
      </c>
      <c r="O1874" s="4" t="str">
        <f>VLOOKUP(M1874,Table3[#All],3)</f>
        <v>Tables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3">
      <c r="A1875">
        <v>1874</v>
      </c>
      <c r="B1875" t="s">
        <v>3535</v>
      </c>
      <c r="C1875" t="s">
        <v>2317</v>
      </c>
      <c r="D1875" t="s">
        <v>3536</v>
      </c>
      <c r="E1875" t="s">
        <v>34</v>
      </c>
      <c r="F1875" t="s">
        <v>3537</v>
      </c>
      <c r="G1875" s="4" t="str">
        <f>VLOOKUP(F1875,Table2[#All],3)</f>
        <v>Consumer</v>
      </c>
      <c r="H1875" t="s">
        <v>19</v>
      </c>
      <c r="I1875" t="s">
        <v>3538</v>
      </c>
      <c r="J1875" t="s">
        <v>60</v>
      </c>
      <c r="K1875">
        <v>99207</v>
      </c>
      <c r="L1875" t="s">
        <v>30</v>
      </c>
      <c r="M1875" t="s">
        <v>3539</v>
      </c>
      <c r="N1875" s="4" t="str">
        <f>VLOOKUP(M1875,Table3[#All],2)</f>
        <v>Furniture</v>
      </c>
      <c r="O1875" s="4" t="str">
        <f>VLOOKUP(M1875,Table3[#All],3)</f>
        <v>Tables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3">
      <c r="A1876">
        <v>1875</v>
      </c>
      <c r="B1876" t="s">
        <v>3540</v>
      </c>
      <c r="C1876" s="1">
        <v>41735</v>
      </c>
      <c r="D1876" s="1">
        <v>41888</v>
      </c>
      <c r="E1876" t="s">
        <v>34</v>
      </c>
      <c r="F1876" t="s">
        <v>572</v>
      </c>
      <c r="G1876" s="4" t="str">
        <f>VLOOKUP(F1876,Table2[#All],3)</f>
        <v>Home Office</v>
      </c>
      <c r="H1876" t="s">
        <v>19</v>
      </c>
      <c r="I1876" t="s">
        <v>377</v>
      </c>
      <c r="J1876" t="s">
        <v>378</v>
      </c>
      <c r="K1876">
        <v>43229</v>
      </c>
      <c r="L1876" t="s">
        <v>104</v>
      </c>
      <c r="M1876" t="s">
        <v>2589</v>
      </c>
      <c r="N1876" s="4" t="str">
        <f>VLOOKUP(M1876,Table3[#All],2)</f>
        <v>Office Supplies</v>
      </c>
      <c r="O1876" s="4" t="str">
        <f>VLOOKUP(M1876,Table3[#All],3)</f>
        <v>Paper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3">
      <c r="A1877">
        <v>1876</v>
      </c>
      <c r="B1877" t="s">
        <v>3541</v>
      </c>
      <c r="C1877" s="1">
        <v>42646</v>
      </c>
      <c r="D1877" t="s">
        <v>463</v>
      </c>
      <c r="E1877" t="s">
        <v>34</v>
      </c>
      <c r="F1877" t="s">
        <v>1070</v>
      </c>
      <c r="G1877" s="4" t="str">
        <f>VLOOKUP(F1877,Table2[#All],3)</f>
        <v>Consumer</v>
      </c>
      <c r="H1877" t="s">
        <v>19</v>
      </c>
      <c r="I1877" t="s">
        <v>863</v>
      </c>
      <c r="J1877" t="s">
        <v>201</v>
      </c>
      <c r="K1877">
        <v>11561</v>
      </c>
      <c r="L1877" t="s">
        <v>104</v>
      </c>
      <c r="M1877" t="s">
        <v>1691</v>
      </c>
      <c r="N1877" s="4" t="str">
        <f>VLOOKUP(M1877,Table3[#All],2)</f>
        <v>Furniture</v>
      </c>
      <c r="O1877" s="4" t="str">
        <f>VLOOKUP(M1877,Table3[#All],3)</f>
        <v>Bookcases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3">
      <c r="A1878">
        <v>1877</v>
      </c>
      <c r="B1878" t="s">
        <v>3542</v>
      </c>
      <c r="C1878" t="s">
        <v>1148</v>
      </c>
      <c r="D1878" t="s">
        <v>3543</v>
      </c>
      <c r="E1878" t="s">
        <v>34</v>
      </c>
      <c r="F1878" t="s">
        <v>3544</v>
      </c>
      <c r="G1878" s="4" t="str">
        <f>VLOOKUP(F1878,Table2[#All],3)</f>
        <v>Consumer</v>
      </c>
      <c r="H1878" t="s">
        <v>19</v>
      </c>
      <c r="I1878" t="s">
        <v>507</v>
      </c>
      <c r="J1878" t="s">
        <v>67</v>
      </c>
      <c r="K1878">
        <v>78207</v>
      </c>
      <c r="L1878" t="s">
        <v>68</v>
      </c>
      <c r="M1878" t="s">
        <v>1349</v>
      </c>
      <c r="N1878" s="4" t="str">
        <f>VLOOKUP(M1878,Table3[#All],2)</f>
        <v>Technology</v>
      </c>
      <c r="O1878" s="4" t="str">
        <f>VLOOKUP(M1878,Table3[#All],3)</f>
        <v>Phones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3">
      <c r="A1879">
        <v>1878</v>
      </c>
      <c r="B1879" t="s">
        <v>3545</v>
      </c>
      <c r="C1879" t="s">
        <v>1053</v>
      </c>
      <c r="D1879" s="1">
        <v>43132</v>
      </c>
      <c r="E1879" t="s">
        <v>34</v>
      </c>
      <c r="F1879" t="s">
        <v>3213</v>
      </c>
      <c r="G1879" s="4" t="str">
        <f>VLOOKUP(F1879,Table2[#All],3)</f>
        <v>Consumer</v>
      </c>
      <c r="H1879" t="s">
        <v>19</v>
      </c>
      <c r="I1879" t="s">
        <v>28</v>
      </c>
      <c r="J1879" t="s">
        <v>29</v>
      </c>
      <c r="K1879">
        <v>90049</v>
      </c>
      <c r="L1879" t="s">
        <v>30</v>
      </c>
      <c r="M1879" t="s">
        <v>2394</v>
      </c>
      <c r="N1879" s="4" t="str">
        <f>VLOOKUP(M1879,Table3[#All],2)</f>
        <v>Furniture</v>
      </c>
      <c r="O1879" s="4" t="str">
        <f>VLOOKUP(M1879,Table3[#All],3)</f>
        <v>Chairs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3">
      <c r="A1880">
        <v>1879</v>
      </c>
      <c r="B1880" t="s">
        <v>3545</v>
      </c>
      <c r="C1880" t="s">
        <v>1053</v>
      </c>
      <c r="D1880" s="1">
        <v>43132</v>
      </c>
      <c r="E1880" t="s">
        <v>34</v>
      </c>
      <c r="F1880" t="s">
        <v>3213</v>
      </c>
      <c r="G1880" s="4" t="str">
        <f>VLOOKUP(F1880,Table2[#All],3)</f>
        <v>Consumer</v>
      </c>
      <c r="H1880" t="s">
        <v>19</v>
      </c>
      <c r="I1880" t="s">
        <v>28</v>
      </c>
      <c r="J1880" t="s">
        <v>29</v>
      </c>
      <c r="K1880">
        <v>90049</v>
      </c>
      <c r="L1880" t="s">
        <v>30</v>
      </c>
      <c r="M1880" t="s">
        <v>644</v>
      </c>
      <c r="N1880" s="4" t="str">
        <f>VLOOKUP(M1880,Table3[#All],2)</f>
        <v>Technology</v>
      </c>
      <c r="O1880" s="4" t="str">
        <f>VLOOKUP(M1880,Table3[#All],3)</f>
        <v>Phones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3">
      <c r="A1881">
        <v>1880</v>
      </c>
      <c r="B1881" t="s">
        <v>3546</v>
      </c>
      <c r="C1881" t="s">
        <v>3547</v>
      </c>
      <c r="D1881" s="1">
        <v>42770</v>
      </c>
      <c r="E1881" t="s">
        <v>34</v>
      </c>
      <c r="F1881" t="s">
        <v>1964</v>
      </c>
      <c r="G1881" s="4" t="str">
        <f>VLOOKUP(F1881,Table2[#All],3)</f>
        <v>Corporate</v>
      </c>
      <c r="H1881" t="s">
        <v>19</v>
      </c>
      <c r="I1881" t="s">
        <v>1125</v>
      </c>
      <c r="J1881" t="s">
        <v>37</v>
      </c>
      <c r="K1881">
        <v>32216</v>
      </c>
      <c r="L1881" t="s">
        <v>22</v>
      </c>
      <c r="M1881" t="s">
        <v>2895</v>
      </c>
      <c r="N1881" s="4" t="str">
        <f>VLOOKUP(M1881,Table3[#All],2)</f>
        <v>Office Supplies</v>
      </c>
      <c r="O1881" s="4" t="str">
        <f>VLOOKUP(M1881,Table3[#All],3)</f>
        <v>Binders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3">
      <c r="A1882">
        <v>1881</v>
      </c>
      <c r="B1882" t="s">
        <v>3548</v>
      </c>
      <c r="C1882" s="1">
        <v>42127</v>
      </c>
      <c r="D1882" s="1">
        <v>42127</v>
      </c>
      <c r="E1882" t="s">
        <v>952</v>
      </c>
      <c r="F1882" t="s">
        <v>1044</v>
      </c>
      <c r="G1882" s="4" t="str">
        <f>VLOOKUP(F1882,Table2[#All],3)</f>
        <v>Consumer</v>
      </c>
      <c r="H1882" t="s">
        <v>19</v>
      </c>
      <c r="I1882" t="s">
        <v>200</v>
      </c>
      <c r="J1882" t="s">
        <v>201</v>
      </c>
      <c r="K1882">
        <v>10011</v>
      </c>
      <c r="L1882" t="s">
        <v>104</v>
      </c>
      <c r="M1882" t="s">
        <v>3549</v>
      </c>
      <c r="N1882" s="4" t="str">
        <f>VLOOKUP(M1882,Table3[#All],2)</f>
        <v>Office Supplies</v>
      </c>
      <c r="O1882" s="4" t="str">
        <f>VLOOKUP(M1882,Table3[#All],3)</f>
        <v>Envelopes</v>
      </c>
      <c r="P1882">
        <v>29.34</v>
      </c>
      <c r="Q1882">
        <v>3</v>
      </c>
      <c r="R1882">
        <v>0</v>
      </c>
      <c r="S1882">
        <v>14.67</v>
      </c>
    </row>
    <row r="1883" spans="1:19" x14ac:dyDescent="0.3">
      <c r="A1883">
        <v>1882</v>
      </c>
      <c r="B1883" t="s">
        <v>3548</v>
      </c>
      <c r="C1883" s="1">
        <v>42127</v>
      </c>
      <c r="D1883" s="1">
        <v>42127</v>
      </c>
      <c r="E1883" t="s">
        <v>952</v>
      </c>
      <c r="F1883" t="s">
        <v>1044</v>
      </c>
      <c r="G1883" s="4" t="str">
        <f>VLOOKUP(F1883,Table2[#All],3)</f>
        <v>Consumer</v>
      </c>
      <c r="H1883" t="s">
        <v>19</v>
      </c>
      <c r="I1883" t="s">
        <v>200</v>
      </c>
      <c r="J1883" t="s">
        <v>201</v>
      </c>
      <c r="K1883">
        <v>10011</v>
      </c>
      <c r="L1883" t="s">
        <v>104</v>
      </c>
      <c r="M1883" t="s">
        <v>227</v>
      </c>
      <c r="N1883" s="4" t="str">
        <f>VLOOKUP(M1883,Table3[#All],2)</f>
        <v>Furniture</v>
      </c>
      <c r="O1883" s="4" t="str">
        <f>VLOOKUP(M1883,Table3[#All],3)</f>
        <v>Chairs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3">
      <c r="A1884">
        <v>1883</v>
      </c>
      <c r="B1884" t="s">
        <v>3548</v>
      </c>
      <c r="C1884" s="1">
        <v>42127</v>
      </c>
      <c r="D1884" s="1">
        <v>42127</v>
      </c>
      <c r="E1884" t="s">
        <v>952</v>
      </c>
      <c r="F1884" t="s">
        <v>1044</v>
      </c>
      <c r="G1884" s="4" t="str">
        <f>VLOOKUP(F1884,Table2[#All],3)</f>
        <v>Consumer</v>
      </c>
      <c r="H1884" t="s">
        <v>19</v>
      </c>
      <c r="I1884" t="s">
        <v>200</v>
      </c>
      <c r="J1884" t="s">
        <v>201</v>
      </c>
      <c r="K1884">
        <v>10011</v>
      </c>
      <c r="L1884" t="s">
        <v>104</v>
      </c>
      <c r="M1884" t="s">
        <v>1222</v>
      </c>
      <c r="N1884" s="4" t="str">
        <f>VLOOKUP(M1884,Table3[#All],2)</f>
        <v>Office Supplies</v>
      </c>
      <c r="O1884" s="4" t="str">
        <f>VLOOKUP(M1884,Table3[#All],3)</f>
        <v>Storage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3">
      <c r="A1885">
        <v>1884</v>
      </c>
      <c r="B1885" t="s">
        <v>3550</v>
      </c>
      <c r="C1885" t="s">
        <v>2246</v>
      </c>
      <c r="D1885" t="s">
        <v>2247</v>
      </c>
      <c r="E1885" t="s">
        <v>34</v>
      </c>
      <c r="F1885" t="s">
        <v>1580</v>
      </c>
      <c r="G1885" s="4" t="str">
        <f>VLOOKUP(F1885,Table2[#All],3)</f>
        <v>Home Office</v>
      </c>
      <c r="H1885" t="s">
        <v>19</v>
      </c>
      <c r="I1885" t="s">
        <v>102</v>
      </c>
      <c r="J1885" t="s">
        <v>103</v>
      </c>
      <c r="K1885">
        <v>19143</v>
      </c>
      <c r="L1885" t="s">
        <v>104</v>
      </c>
      <c r="M1885" t="s">
        <v>2846</v>
      </c>
      <c r="N1885" s="4" t="str">
        <f>VLOOKUP(M1885,Table3[#All],2)</f>
        <v>Office Supplies</v>
      </c>
      <c r="O1885" s="4" t="str">
        <f>VLOOKUP(M1885,Table3[#All],3)</f>
        <v>Paper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3">
      <c r="A1886">
        <v>1885</v>
      </c>
      <c r="B1886" t="s">
        <v>3551</v>
      </c>
      <c r="C1886" t="s">
        <v>3552</v>
      </c>
      <c r="D1886" t="s">
        <v>1137</v>
      </c>
      <c r="E1886" t="s">
        <v>17</v>
      </c>
      <c r="F1886" t="s">
        <v>1820</v>
      </c>
      <c r="G1886" s="4" t="str">
        <f>VLOOKUP(F1886,Table2[#All],3)</f>
        <v>Consumer</v>
      </c>
      <c r="H1886" t="s">
        <v>19</v>
      </c>
      <c r="I1886" t="s">
        <v>3553</v>
      </c>
      <c r="J1886" t="s">
        <v>67</v>
      </c>
      <c r="K1886">
        <v>76248</v>
      </c>
      <c r="L1886" t="s">
        <v>68</v>
      </c>
      <c r="M1886" t="s">
        <v>3554</v>
      </c>
      <c r="N1886" s="4" t="str">
        <f>VLOOKUP(M1886,Table3[#All],2)</f>
        <v>Office Supplies</v>
      </c>
      <c r="O1886" s="4" t="str">
        <f>VLOOKUP(M1886,Table3[#All],3)</f>
        <v>Labels</v>
      </c>
      <c r="P1886">
        <v>6</v>
      </c>
      <c r="Q1886">
        <v>2</v>
      </c>
      <c r="R1886">
        <v>0.2</v>
      </c>
      <c r="S1886">
        <v>2.1</v>
      </c>
    </row>
    <row r="1887" spans="1:19" x14ac:dyDescent="0.3">
      <c r="A1887">
        <v>1886</v>
      </c>
      <c r="B1887" t="s">
        <v>3555</v>
      </c>
      <c r="C1887" t="s">
        <v>1182</v>
      </c>
      <c r="D1887" t="s">
        <v>2308</v>
      </c>
      <c r="E1887" t="s">
        <v>17</v>
      </c>
      <c r="F1887" t="s">
        <v>294</v>
      </c>
      <c r="G1887" s="4" t="str">
        <f>VLOOKUP(F1887,Table2[#All],3)</f>
        <v>Consumer</v>
      </c>
      <c r="H1887" t="s">
        <v>19</v>
      </c>
      <c r="I1887" t="s">
        <v>87</v>
      </c>
      <c r="J1887" t="s">
        <v>29</v>
      </c>
      <c r="K1887">
        <v>94122</v>
      </c>
      <c r="L1887" t="s">
        <v>30</v>
      </c>
      <c r="M1887" t="s">
        <v>3556</v>
      </c>
      <c r="N1887" s="4" t="str">
        <f>VLOOKUP(M1887,Table3[#All],2)</f>
        <v>Furniture</v>
      </c>
      <c r="O1887" s="4" t="str">
        <f>VLOOKUP(M1887,Table3[#All],3)</f>
        <v>Furnishings</v>
      </c>
      <c r="P1887">
        <v>31.56</v>
      </c>
      <c r="Q1887">
        <v>3</v>
      </c>
      <c r="R1887">
        <v>0</v>
      </c>
      <c r="S1887">
        <v>10.4148</v>
      </c>
    </row>
    <row r="1888" spans="1:19" x14ac:dyDescent="0.3">
      <c r="A1888">
        <v>1887</v>
      </c>
      <c r="B1888" t="s">
        <v>3557</v>
      </c>
      <c r="C1888" t="s">
        <v>78</v>
      </c>
      <c r="D1888" t="s">
        <v>79</v>
      </c>
      <c r="E1888" t="s">
        <v>135</v>
      </c>
      <c r="F1888" t="s">
        <v>2376</v>
      </c>
      <c r="G1888" s="4" t="str">
        <f>VLOOKUP(F1888,Table2[#All],3)</f>
        <v>Home Office</v>
      </c>
      <c r="H1888" t="s">
        <v>19</v>
      </c>
      <c r="I1888" t="s">
        <v>1729</v>
      </c>
      <c r="J1888" t="s">
        <v>37</v>
      </c>
      <c r="K1888">
        <v>33012</v>
      </c>
      <c r="L1888" t="s">
        <v>22</v>
      </c>
      <c r="M1888" t="s">
        <v>1328</v>
      </c>
      <c r="N1888" s="4" t="str">
        <f>VLOOKUP(M1888,Table3[#All],2)</f>
        <v>Office Supplies</v>
      </c>
      <c r="O1888" s="4" t="str">
        <f>VLOOKUP(M1888,Table3[#All],3)</f>
        <v>Fasteners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3">
      <c r="A1889">
        <v>1888</v>
      </c>
      <c r="B1889" t="s">
        <v>3557</v>
      </c>
      <c r="C1889" t="s">
        <v>78</v>
      </c>
      <c r="D1889" t="s">
        <v>79</v>
      </c>
      <c r="E1889" t="s">
        <v>135</v>
      </c>
      <c r="F1889" t="s">
        <v>2376</v>
      </c>
      <c r="G1889" s="4" t="str">
        <f>VLOOKUP(F1889,Table2[#All],3)</f>
        <v>Home Office</v>
      </c>
      <c r="H1889" t="s">
        <v>19</v>
      </c>
      <c r="I1889" t="s">
        <v>1729</v>
      </c>
      <c r="J1889" t="s">
        <v>37</v>
      </c>
      <c r="K1889">
        <v>33012</v>
      </c>
      <c r="L1889" t="s">
        <v>22</v>
      </c>
      <c r="M1889" t="s">
        <v>2614</v>
      </c>
      <c r="N1889" s="4" t="str">
        <f>VLOOKUP(M1889,Table3[#All],2)</f>
        <v>Office Supplies</v>
      </c>
      <c r="O1889" s="4" t="str">
        <f>VLOOKUP(M1889,Table3[#All],3)</f>
        <v>Binders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3">
      <c r="A1890">
        <v>1889</v>
      </c>
      <c r="B1890" t="s">
        <v>3558</v>
      </c>
      <c r="C1890" t="s">
        <v>3559</v>
      </c>
      <c r="D1890" t="s">
        <v>451</v>
      </c>
      <c r="E1890" t="s">
        <v>135</v>
      </c>
      <c r="F1890" t="s">
        <v>120</v>
      </c>
      <c r="G1890" s="4" t="str">
        <f>VLOOKUP(F1890,Table2[#All],3)</f>
        <v>Consumer</v>
      </c>
      <c r="H1890" t="s">
        <v>19</v>
      </c>
      <c r="I1890" t="s">
        <v>557</v>
      </c>
      <c r="J1890" t="s">
        <v>378</v>
      </c>
      <c r="K1890">
        <v>45014</v>
      </c>
      <c r="L1890" t="s">
        <v>104</v>
      </c>
      <c r="M1890" t="s">
        <v>1473</v>
      </c>
      <c r="N1890" s="4" t="str">
        <f>VLOOKUP(M1890,Table3[#All],2)</f>
        <v>Office Supplies</v>
      </c>
      <c r="O1890" s="4" t="str">
        <f>VLOOKUP(M1890,Table3[#All],3)</f>
        <v>Appliances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3">
      <c r="A1891">
        <v>1890</v>
      </c>
      <c r="B1891" t="s">
        <v>3558</v>
      </c>
      <c r="C1891" t="s">
        <v>3559</v>
      </c>
      <c r="D1891" t="s">
        <v>451</v>
      </c>
      <c r="E1891" t="s">
        <v>135</v>
      </c>
      <c r="F1891" t="s">
        <v>120</v>
      </c>
      <c r="G1891" s="4" t="str">
        <f>VLOOKUP(F1891,Table2[#All],3)</f>
        <v>Consumer</v>
      </c>
      <c r="H1891" t="s">
        <v>19</v>
      </c>
      <c r="I1891" t="s">
        <v>557</v>
      </c>
      <c r="J1891" t="s">
        <v>378</v>
      </c>
      <c r="K1891">
        <v>45014</v>
      </c>
      <c r="L1891" t="s">
        <v>104</v>
      </c>
      <c r="M1891" t="s">
        <v>1000</v>
      </c>
      <c r="N1891" s="4" t="str">
        <f>VLOOKUP(M1891,Table3[#All],2)</f>
        <v>Furniture</v>
      </c>
      <c r="O1891" s="4" t="str">
        <f>VLOOKUP(M1891,Table3[#All],3)</f>
        <v>Tables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3">
      <c r="A1892">
        <v>1891</v>
      </c>
      <c r="B1892" t="s">
        <v>3560</v>
      </c>
      <c r="C1892" t="s">
        <v>2518</v>
      </c>
      <c r="D1892" t="s">
        <v>3561</v>
      </c>
      <c r="E1892" t="s">
        <v>34</v>
      </c>
      <c r="F1892" t="s">
        <v>1003</v>
      </c>
      <c r="G1892" s="4" t="str">
        <f>VLOOKUP(F1892,Table2[#All],3)</f>
        <v>Corporate</v>
      </c>
      <c r="H1892" t="s">
        <v>19</v>
      </c>
      <c r="I1892" t="s">
        <v>1071</v>
      </c>
      <c r="J1892" t="s">
        <v>29</v>
      </c>
      <c r="K1892">
        <v>92646</v>
      </c>
      <c r="L1892" t="s">
        <v>30</v>
      </c>
      <c r="M1892" t="s">
        <v>1501</v>
      </c>
      <c r="N1892" s="4" t="str">
        <f>VLOOKUP(M1892,Table3[#All],2)</f>
        <v>Office Supplies</v>
      </c>
      <c r="O1892" s="4" t="str">
        <f>VLOOKUP(M1892,Table3[#All],3)</f>
        <v>Paper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3">
      <c r="A1893">
        <v>1892</v>
      </c>
      <c r="B1893" t="s">
        <v>3560</v>
      </c>
      <c r="C1893" t="s">
        <v>2518</v>
      </c>
      <c r="D1893" t="s">
        <v>3561</v>
      </c>
      <c r="E1893" t="s">
        <v>34</v>
      </c>
      <c r="F1893" t="s">
        <v>1003</v>
      </c>
      <c r="G1893" s="4" t="str">
        <f>VLOOKUP(F1893,Table2[#All],3)</f>
        <v>Corporate</v>
      </c>
      <c r="H1893" t="s">
        <v>19</v>
      </c>
      <c r="I1893" t="s">
        <v>1071</v>
      </c>
      <c r="J1893" t="s">
        <v>29</v>
      </c>
      <c r="K1893">
        <v>92646</v>
      </c>
      <c r="L1893" t="s">
        <v>30</v>
      </c>
      <c r="M1893" t="s">
        <v>3562</v>
      </c>
      <c r="N1893" s="4" t="str">
        <f>VLOOKUP(M1893,Table3[#All],2)</f>
        <v>Office Supplies</v>
      </c>
      <c r="O1893" s="4" t="str">
        <f>VLOOKUP(M1893,Table3[#All],3)</f>
        <v>Art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3">
      <c r="A1894">
        <v>1893</v>
      </c>
      <c r="B1894" t="s">
        <v>3563</v>
      </c>
      <c r="C1894" t="s">
        <v>441</v>
      </c>
      <c r="D1894" t="s">
        <v>1052</v>
      </c>
      <c r="E1894" t="s">
        <v>17</v>
      </c>
      <c r="F1894" t="s">
        <v>1205</v>
      </c>
      <c r="G1894" s="4" t="str">
        <f>VLOOKUP(F1894,Table2[#All],3)</f>
        <v>Consumer</v>
      </c>
      <c r="H1894" t="s">
        <v>19</v>
      </c>
      <c r="I1894" t="s">
        <v>3564</v>
      </c>
      <c r="J1894" t="s">
        <v>37</v>
      </c>
      <c r="K1894">
        <v>32127</v>
      </c>
      <c r="L1894" t="s">
        <v>22</v>
      </c>
      <c r="M1894" t="s">
        <v>3549</v>
      </c>
      <c r="N1894" s="4" t="str">
        <f>VLOOKUP(M1894,Table3[#All],2)</f>
        <v>Office Supplies</v>
      </c>
      <c r="O1894" s="4" t="str">
        <f>VLOOKUP(M1894,Table3[#All],3)</f>
        <v>Envelopes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3">
      <c r="A1895">
        <v>1894</v>
      </c>
      <c r="B1895" t="s">
        <v>3565</v>
      </c>
      <c r="C1895" t="s">
        <v>483</v>
      </c>
      <c r="D1895" t="s">
        <v>2932</v>
      </c>
      <c r="E1895" t="s">
        <v>34</v>
      </c>
      <c r="F1895" t="s">
        <v>1635</v>
      </c>
      <c r="G1895" s="4" t="str">
        <f>VLOOKUP(F1895,Table2[#All],3)</f>
        <v>Consumer</v>
      </c>
      <c r="H1895" t="s">
        <v>19</v>
      </c>
      <c r="I1895" t="s">
        <v>3566</v>
      </c>
      <c r="J1895" t="s">
        <v>317</v>
      </c>
      <c r="K1895">
        <v>97504</v>
      </c>
      <c r="L1895" t="s">
        <v>30</v>
      </c>
      <c r="M1895" t="s">
        <v>3567</v>
      </c>
      <c r="N1895" s="4" t="str">
        <f>VLOOKUP(M1895,Table3[#All],2)</f>
        <v>Office Supplies</v>
      </c>
      <c r="O1895" s="4" t="str">
        <f>VLOOKUP(M1895,Table3[#All],3)</f>
        <v>Paper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3">
      <c r="A1896">
        <v>1895</v>
      </c>
      <c r="B1896" t="s">
        <v>3568</v>
      </c>
      <c r="C1896" s="1">
        <v>42778</v>
      </c>
      <c r="D1896" s="1">
        <v>42867</v>
      </c>
      <c r="E1896" t="s">
        <v>135</v>
      </c>
      <c r="F1896" t="s">
        <v>3569</v>
      </c>
      <c r="G1896" s="4" t="str">
        <f>VLOOKUP(F1896,Table2[#All],3)</f>
        <v>Consumer</v>
      </c>
      <c r="H1896" t="s">
        <v>19</v>
      </c>
      <c r="I1896" t="s">
        <v>3570</v>
      </c>
      <c r="J1896" t="s">
        <v>237</v>
      </c>
      <c r="K1896">
        <v>22901</v>
      </c>
      <c r="L1896" t="s">
        <v>22</v>
      </c>
      <c r="M1896" t="s">
        <v>3571</v>
      </c>
      <c r="N1896" s="4" t="str">
        <f>VLOOKUP(M1896,Table3[#All],2)</f>
        <v>Office Supplies</v>
      </c>
      <c r="O1896" s="4" t="str">
        <f>VLOOKUP(M1896,Table3[#All],3)</f>
        <v>Art</v>
      </c>
      <c r="P1896">
        <v>34.65</v>
      </c>
      <c r="Q1896">
        <v>3</v>
      </c>
      <c r="R1896">
        <v>0</v>
      </c>
      <c r="S1896">
        <v>10.395</v>
      </c>
    </row>
    <row r="1897" spans="1:19" x14ac:dyDescent="0.3">
      <c r="A1897">
        <v>1896</v>
      </c>
      <c r="B1897" t="s">
        <v>3572</v>
      </c>
      <c r="C1897" t="s">
        <v>142</v>
      </c>
      <c r="D1897" s="1">
        <v>42461</v>
      </c>
      <c r="E1897" t="s">
        <v>34</v>
      </c>
      <c r="F1897" t="s">
        <v>779</v>
      </c>
      <c r="G1897" s="4" t="str">
        <f>VLOOKUP(F1897,Table2[#All],3)</f>
        <v>Consumer</v>
      </c>
      <c r="H1897" t="s">
        <v>19</v>
      </c>
      <c r="I1897" t="s">
        <v>3573</v>
      </c>
      <c r="J1897" t="s">
        <v>1308</v>
      </c>
      <c r="K1897">
        <v>59801</v>
      </c>
      <c r="L1897" t="s">
        <v>30</v>
      </c>
      <c r="M1897" t="s">
        <v>1640</v>
      </c>
      <c r="N1897" s="4" t="str">
        <f>VLOOKUP(M1897,Table3[#All],2)</f>
        <v>Office Supplies</v>
      </c>
      <c r="O1897" s="4" t="str">
        <f>VLOOKUP(M1897,Table3[#All],3)</f>
        <v>Binders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3">
      <c r="A1898">
        <v>1897</v>
      </c>
      <c r="B1898" t="s">
        <v>3574</v>
      </c>
      <c r="C1898" s="1">
        <v>42804</v>
      </c>
      <c r="D1898" s="1">
        <v>42896</v>
      </c>
      <c r="E1898" t="s">
        <v>135</v>
      </c>
      <c r="F1898" t="s">
        <v>3575</v>
      </c>
      <c r="G1898" s="4" t="str">
        <f>VLOOKUP(F1898,Table2[#All],3)</f>
        <v>Consumer</v>
      </c>
      <c r="H1898" t="s">
        <v>19</v>
      </c>
      <c r="I1898" t="s">
        <v>310</v>
      </c>
      <c r="J1898" t="s">
        <v>169</v>
      </c>
      <c r="K1898">
        <v>55407</v>
      </c>
      <c r="L1898" t="s">
        <v>68</v>
      </c>
      <c r="M1898" t="s">
        <v>3576</v>
      </c>
      <c r="N1898" s="4" t="str">
        <f>VLOOKUP(M1898,Table3[#All],2)</f>
        <v>Office Supplies</v>
      </c>
      <c r="O1898" s="4" t="str">
        <f>VLOOKUP(M1898,Table3[#All],3)</f>
        <v>Binders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3">
      <c r="A1899">
        <v>1898</v>
      </c>
      <c r="B1899" t="s">
        <v>3577</v>
      </c>
      <c r="C1899" t="s">
        <v>3244</v>
      </c>
      <c r="D1899" s="1">
        <v>41679</v>
      </c>
      <c r="E1899" t="s">
        <v>17</v>
      </c>
      <c r="F1899" t="s">
        <v>2252</v>
      </c>
      <c r="G1899" s="4" t="str">
        <f>VLOOKUP(F1899,Table2[#All],3)</f>
        <v>Consumer</v>
      </c>
      <c r="H1899" t="s">
        <v>19</v>
      </c>
      <c r="I1899" t="s">
        <v>1045</v>
      </c>
      <c r="J1899" t="s">
        <v>37</v>
      </c>
      <c r="K1899">
        <v>33178</v>
      </c>
      <c r="L1899" t="s">
        <v>22</v>
      </c>
      <c r="M1899" t="s">
        <v>3578</v>
      </c>
      <c r="N1899" s="4" t="str">
        <f>VLOOKUP(M1899,Table3[#All],2)</f>
        <v>Office Supplies</v>
      </c>
      <c r="O1899" s="4" t="str">
        <f>VLOOKUP(M1899,Table3[#All],3)</f>
        <v>Envelopes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3">
      <c r="A1900">
        <v>1899</v>
      </c>
      <c r="B1900" t="s">
        <v>3577</v>
      </c>
      <c r="C1900" t="s">
        <v>3244</v>
      </c>
      <c r="D1900" s="1">
        <v>41679</v>
      </c>
      <c r="E1900" t="s">
        <v>17</v>
      </c>
      <c r="F1900" t="s">
        <v>2252</v>
      </c>
      <c r="G1900" s="4" t="str">
        <f>VLOOKUP(F1900,Table2[#All],3)</f>
        <v>Consumer</v>
      </c>
      <c r="H1900" t="s">
        <v>19</v>
      </c>
      <c r="I1900" t="s">
        <v>1045</v>
      </c>
      <c r="J1900" t="s">
        <v>37</v>
      </c>
      <c r="K1900">
        <v>33178</v>
      </c>
      <c r="L1900" t="s">
        <v>22</v>
      </c>
      <c r="M1900" t="s">
        <v>3579</v>
      </c>
      <c r="N1900" s="4" t="str">
        <f>VLOOKUP(M1900,Table3[#All],2)</f>
        <v>Office Supplies</v>
      </c>
      <c r="O1900" s="4" t="str">
        <f>VLOOKUP(M1900,Table3[#All],3)</f>
        <v>Binders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3">
      <c r="A1901">
        <v>1900</v>
      </c>
      <c r="B1901" t="s">
        <v>3577</v>
      </c>
      <c r="C1901" t="s">
        <v>3244</v>
      </c>
      <c r="D1901" s="1">
        <v>41679</v>
      </c>
      <c r="E1901" t="s">
        <v>17</v>
      </c>
      <c r="F1901" t="s">
        <v>2252</v>
      </c>
      <c r="G1901" s="4" t="str">
        <f>VLOOKUP(F1901,Table2[#All],3)</f>
        <v>Consumer</v>
      </c>
      <c r="H1901" t="s">
        <v>19</v>
      </c>
      <c r="I1901" t="s">
        <v>1045</v>
      </c>
      <c r="J1901" t="s">
        <v>37</v>
      </c>
      <c r="K1901">
        <v>33178</v>
      </c>
      <c r="L1901" t="s">
        <v>22</v>
      </c>
      <c r="M1901" t="s">
        <v>1259</v>
      </c>
      <c r="N1901" s="4" t="str">
        <f>VLOOKUP(M1901,Table3[#All],2)</f>
        <v>Furniture</v>
      </c>
      <c r="O1901" s="4" t="str">
        <f>VLOOKUP(M1901,Table3[#All],3)</f>
        <v>Tables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3">
      <c r="A1902">
        <v>1901</v>
      </c>
      <c r="B1902" t="s">
        <v>3580</v>
      </c>
      <c r="C1902" t="s">
        <v>3300</v>
      </c>
      <c r="D1902" s="1">
        <v>42436</v>
      </c>
      <c r="E1902" t="s">
        <v>17</v>
      </c>
      <c r="F1902" t="s">
        <v>3007</v>
      </c>
      <c r="G1902" s="4" t="str">
        <f>VLOOKUP(F1902,Table2[#All],3)</f>
        <v>Consumer</v>
      </c>
      <c r="H1902" t="s">
        <v>19</v>
      </c>
      <c r="I1902" t="s">
        <v>1926</v>
      </c>
      <c r="J1902" t="s">
        <v>290</v>
      </c>
      <c r="K1902">
        <v>29501</v>
      </c>
      <c r="L1902" t="s">
        <v>22</v>
      </c>
      <c r="M1902" t="s">
        <v>2661</v>
      </c>
      <c r="N1902" s="4" t="str">
        <f>VLOOKUP(M1902,Table3[#All],2)</f>
        <v>Office Supplies</v>
      </c>
      <c r="O1902" s="4" t="str">
        <f>VLOOKUP(M1902,Table3[#All],3)</f>
        <v>Storage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3">
      <c r="A1903">
        <v>1902</v>
      </c>
      <c r="B1903" t="s">
        <v>3581</v>
      </c>
      <c r="C1903" t="s">
        <v>2402</v>
      </c>
      <c r="D1903" t="s">
        <v>1871</v>
      </c>
      <c r="E1903" t="s">
        <v>135</v>
      </c>
      <c r="F1903" t="s">
        <v>690</v>
      </c>
      <c r="G1903" s="4" t="str">
        <f>VLOOKUP(F1903,Table2[#All],3)</f>
        <v>Home Office</v>
      </c>
      <c r="H1903" t="s">
        <v>19</v>
      </c>
      <c r="I1903" t="s">
        <v>657</v>
      </c>
      <c r="J1903" t="s">
        <v>177</v>
      </c>
      <c r="K1903">
        <v>48205</v>
      </c>
      <c r="L1903" t="s">
        <v>68</v>
      </c>
      <c r="M1903" t="s">
        <v>3582</v>
      </c>
      <c r="N1903" s="4" t="str">
        <f>VLOOKUP(M1903,Table3[#All],2)</f>
        <v>Technology</v>
      </c>
      <c r="O1903" s="4" t="str">
        <f>VLOOKUP(M1903,Table3[#All],3)</f>
        <v>Phones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3">
      <c r="A1904">
        <v>1903</v>
      </c>
      <c r="B1904" t="s">
        <v>3583</v>
      </c>
      <c r="C1904" t="s">
        <v>1330</v>
      </c>
      <c r="D1904" t="s">
        <v>3584</v>
      </c>
      <c r="E1904" t="s">
        <v>135</v>
      </c>
      <c r="F1904" t="s">
        <v>2891</v>
      </c>
      <c r="G1904" s="4" t="str">
        <f>VLOOKUP(F1904,Table2[#All],3)</f>
        <v>Corporate</v>
      </c>
      <c r="H1904" t="s">
        <v>19</v>
      </c>
      <c r="I1904" t="s">
        <v>236</v>
      </c>
      <c r="J1904" t="s">
        <v>317</v>
      </c>
      <c r="K1904">
        <v>97477</v>
      </c>
      <c r="L1904" t="s">
        <v>30</v>
      </c>
      <c r="M1904" t="s">
        <v>1876</v>
      </c>
      <c r="N1904" s="4" t="str">
        <f>VLOOKUP(M1904,Table3[#All],2)</f>
        <v>Office Supplies</v>
      </c>
      <c r="O1904" s="4" t="str">
        <f>VLOOKUP(M1904,Table3[#All],3)</f>
        <v>Paper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3">
      <c r="A1905">
        <v>1904</v>
      </c>
      <c r="B1905" t="s">
        <v>3583</v>
      </c>
      <c r="C1905" t="s">
        <v>1330</v>
      </c>
      <c r="D1905" t="s">
        <v>3584</v>
      </c>
      <c r="E1905" t="s">
        <v>135</v>
      </c>
      <c r="F1905" t="s">
        <v>2891</v>
      </c>
      <c r="G1905" s="4" t="str">
        <f>VLOOKUP(F1905,Table2[#All],3)</f>
        <v>Corporate</v>
      </c>
      <c r="H1905" t="s">
        <v>19</v>
      </c>
      <c r="I1905" t="s">
        <v>236</v>
      </c>
      <c r="J1905" t="s">
        <v>317</v>
      </c>
      <c r="K1905">
        <v>97477</v>
      </c>
      <c r="L1905" t="s">
        <v>30</v>
      </c>
      <c r="M1905" t="s">
        <v>3585</v>
      </c>
      <c r="N1905" s="4" t="str">
        <f>VLOOKUP(M1905,Table3[#All],2)</f>
        <v>Furniture</v>
      </c>
      <c r="O1905" s="4" t="str">
        <f>VLOOKUP(M1905,Table3[#All],3)</f>
        <v>Chairs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3">
      <c r="A1906">
        <v>1905</v>
      </c>
      <c r="B1906" t="s">
        <v>3583</v>
      </c>
      <c r="C1906" t="s">
        <v>1330</v>
      </c>
      <c r="D1906" t="s">
        <v>3584</v>
      </c>
      <c r="E1906" t="s">
        <v>135</v>
      </c>
      <c r="F1906" t="s">
        <v>2891</v>
      </c>
      <c r="G1906" s="4" t="str">
        <f>VLOOKUP(F1906,Table2[#All],3)</f>
        <v>Corporate</v>
      </c>
      <c r="H1906" t="s">
        <v>19</v>
      </c>
      <c r="I1906" t="s">
        <v>236</v>
      </c>
      <c r="J1906" t="s">
        <v>317</v>
      </c>
      <c r="K1906">
        <v>97477</v>
      </c>
      <c r="L1906" t="s">
        <v>30</v>
      </c>
      <c r="M1906" t="s">
        <v>2731</v>
      </c>
      <c r="N1906" s="4" t="str">
        <f>VLOOKUP(M1906,Table3[#All],2)</f>
        <v>Technology</v>
      </c>
      <c r="O1906" s="4" t="str">
        <f>VLOOKUP(M1906,Table3[#All],3)</f>
        <v>Accessories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3">
      <c r="A1907">
        <v>1906</v>
      </c>
      <c r="B1907" t="s">
        <v>3586</v>
      </c>
      <c r="C1907" t="s">
        <v>1330</v>
      </c>
      <c r="D1907" t="s">
        <v>1162</v>
      </c>
      <c r="E1907" t="s">
        <v>135</v>
      </c>
      <c r="F1907" t="s">
        <v>3587</v>
      </c>
      <c r="G1907" s="4" t="str">
        <f>VLOOKUP(F1907,Table2[#All],3)</f>
        <v>Corporate</v>
      </c>
      <c r="H1907" t="s">
        <v>19</v>
      </c>
      <c r="I1907" t="s">
        <v>3295</v>
      </c>
      <c r="J1907" t="s">
        <v>192</v>
      </c>
      <c r="K1907">
        <v>46203</v>
      </c>
      <c r="L1907" t="s">
        <v>68</v>
      </c>
      <c r="M1907" t="s">
        <v>1206</v>
      </c>
      <c r="N1907" s="4" t="str">
        <f>VLOOKUP(M1907,Table3[#All],2)</f>
        <v>Office Supplies</v>
      </c>
      <c r="O1907" s="4" t="str">
        <f>VLOOKUP(M1907,Table3[#All],3)</f>
        <v>Storage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3">
      <c r="A1908">
        <v>1907</v>
      </c>
      <c r="B1908" t="s">
        <v>3588</v>
      </c>
      <c r="C1908" t="s">
        <v>3589</v>
      </c>
      <c r="D1908" t="s">
        <v>1322</v>
      </c>
      <c r="E1908" t="s">
        <v>34</v>
      </c>
      <c r="F1908" t="s">
        <v>3408</v>
      </c>
      <c r="G1908" s="4" t="str">
        <f>VLOOKUP(F1908,Table2[#All],3)</f>
        <v>Corporate</v>
      </c>
      <c r="H1908" t="s">
        <v>19</v>
      </c>
      <c r="I1908" t="s">
        <v>3590</v>
      </c>
      <c r="J1908" t="s">
        <v>37</v>
      </c>
      <c r="K1908">
        <v>32712</v>
      </c>
      <c r="L1908" t="s">
        <v>22</v>
      </c>
      <c r="M1908" t="s">
        <v>3591</v>
      </c>
      <c r="N1908" s="4" t="str">
        <f>VLOOKUP(M1908,Table3[#All],2)</f>
        <v>Office Supplies</v>
      </c>
      <c r="O1908" s="4" t="str">
        <f>VLOOKUP(M1908,Table3[#All],3)</f>
        <v>Binders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3">
      <c r="A1909">
        <v>1908</v>
      </c>
      <c r="B1909" t="s">
        <v>3588</v>
      </c>
      <c r="C1909" t="s">
        <v>3589</v>
      </c>
      <c r="D1909" t="s">
        <v>1322</v>
      </c>
      <c r="E1909" t="s">
        <v>34</v>
      </c>
      <c r="F1909" t="s">
        <v>3408</v>
      </c>
      <c r="G1909" s="4" t="str">
        <f>VLOOKUP(F1909,Table2[#All],3)</f>
        <v>Corporate</v>
      </c>
      <c r="H1909" t="s">
        <v>19</v>
      </c>
      <c r="I1909" t="s">
        <v>3590</v>
      </c>
      <c r="J1909" t="s">
        <v>37</v>
      </c>
      <c r="K1909">
        <v>32712</v>
      </c>
      <c r="L1909" t="s">
        <v>22</v>
      </c>
      <c r="M1909" t="s">
        <v>1410</v>
      </c>
      <c r="N1909" s="4" t="str">
        <f>VLOOKUP(M1909,Table3[#All],2)</f>
        <v>Office Supplies</v>
      </c>
      <c r="O1909" s="4" t="str">
        <f>VLOOKUP(M1909,Table3[#All],3)</f>
        <v>Binders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3">
      <c r="A1910">
        <v>1909</v>
      </c>
      <c r="B1910" t="s">
        <v>3592</v>
      </c>
      <c r="C1910" s="1">
        <v>42065</v>
      </c>
      <c r="D1910" s="1">
        <v>42096</v>
      </c>
      <c r="E1910" t="s">
        <v>135</v>
      </c>
      <c r="F1910" t="s">
        <v>2886</v>
      </c>
      <c r="G1910" s="4" t="str">
        <f>VLOOKUP(F1910,Table2[#All],3)</f>
        <v>Corporate</v>
      </c>
      <c r="H1910" t="s">
        <v>19</v>
      </c>
      <c r="I1910" t="s">
        <v>28</v>
      </c>
      <c r="J1910" t="s">
        <v>29</v>
      </c>
      <c r="K1910">
        <v>90008</v>
      </c>
      <c r="L1910" t="s">
        <v>30</v>
      </c>
      <c r="M1910" t="s">
        <v>3593</v>
      </c>
      <c r="N1910" s="4" t="str">
        <f>VLOOKUP(M1910,Table3[#All],2)</f>
        <v>Furniture</v>
      </c>
      <c r="O1910" s="4" t="str">
        <f>VLOOKUP(M1910,Table3[#All],3)</f>
        <v>Furnishings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3">
      <c r="A1911">
        <v>1910</v>
      </c>
      <c r="B1911" t="s">
        <v>3594</v>
      </c>
      <c r="C1911" t="s">
        <v>2439</v>
      </c>
      <c r="D1911" t="s">
        <v>2030</v>
      </c>
      <c r="E1911" t="s">
        <v>34</v>
      </c>
      <c r="F1911" t="s">
        <v>3595</v>
      </c>
      <c r="G1911" s="4" t="str">
        <f>VLOOKUP(F1911,Table2[#All],3)</f>
        <v>Consumer</v>
      </c>
      <c r="H1911" t="s">
        <v>19</v>
      </c>
      <c r="I1911" t="s">
        <v>1738</v>
      </c>
      <c r="J1911" t="s">
        <v>201</v>
      </c>
      <c r="K1911">
        <v>11572</v>
      </c>
      <c r="L1911" t="s">
        <v>104</v>
      </c>
      <c r="M1911" t="s">
        <v>3596</v>
      </c>
      <c r="N1911" s="4" t="str">
        <f>VLOOKUP(M1911,Table3[#All],2)</f>
        <v>Furniture</v>
      </c>
      <c r="O1911" s="4" t="str">
        <f>VLOOKUP(M1911,Table3[#All],3)</f>
        <v>Furnishings</v>
      </c>
      <c r="P1911">
        <v>18.96</v>
      </c>
      <c r="Q1911">
        <v>2</v>
      </c>
      <c r="R1911">
        <v>0</v>
      </c>
      <c r="S1911">
        <v>8.532</v>
      </c>
    </row>
    <row r="1912" spans="1:19" x14ac:dyDescent="0.3">
      <c r="A1912">
        <v>1911</v>
      </c>
      <c r="B1912" t="s">
        <v>3597</v>
      </c>
      <c r="C1912" t="s">
        <v>2469</v>
      </c>
      <c r="D1912" t="s">
        <v>2304</v>
      </c>
      <c r="E1912" t="s">
        <v>34</v>
      </c>
      <c r="F1912" t="s">
        <v>267</v>
      </c>
      <c r="G1912" s="4" t="str">
        <f>VLOOKUP(F1912,Table2[#All],3)</f>
        <v>Corporate</v>
      </c>
      <c r="H1912" t="s">
        <v>19</v>
      </c>
      <c r="I1912" t="s">
        <v>28</v>
      </c>
      <c r="J1912" t="s">
        <v>29</v>
      </c>
      <c r="K1912">
        <v>90008</v>
      </c>
      <c r="L1912" t="s">
        <v>30</v>
      </c>
      <c r="M1912" t="s">
        <v>676</v>
      </c>
      <c r="N1912" s="4" t="str">
        <f>VLOOKUP(M1912,Table3[#All],2)</f>
        <v>Technology</v>
      </c>
      <c r="O1912" s="4" t="str">
        <f>VLOOKUP(M1912,Table3[#All],3)</f>
        <v>Accessories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3">
      <c r="A1913">
        <v>1912</v>
      </c>
      <c r="B1913" t="s">
        <v>3598</v>
      </c>
      <c r="C1913" s="1">
        <v>42801</v>
      </c>
      <c r="D1913" s="1">
        <v>42893</v>
      </c>
      <c r="E1913" t="s">
        <v>17</v>
      </c>
      <c r="F1913" t="s">
        <v>2470</v>
      </c>
      <c r="G1913" s="4" t="str">
        <f>VLOOKUP(F1913,Table2[#All],3)</f>
        <v>Corporate</v>
      </c>
      <c r="H1913" t="s">
        <v>19</v>
      </c>
      <c r="I1913" t="s">
        <v>132</v>
      </c>
      <c r="J1913" t="s">
        <v>67</v>
      </c>
      <c r="K1913">
        <v>77041</v>
      </c>
      <c r="L1913" t="s">
        <v>68</v>
      </c>
      <c r="M1913" t="s">
        <v>3599</v>
      </c>
      <c r="N1913" s="4" t="str">
        <f>VLOOKUP(M1913,Table3[#All],2)</f>
        <v>Office Supplies</v>
      </c>
      <c r="O1913" s="4" t="str">
        <f>VLOOKUP(M1913,Table3[#All],3)</f>
        <v>Paper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3">
      <c r="A1914">
        <v>1913</v>
      </c>
      <c r="B1914" t="s">
        <v>3598</v>
      </c>
      <c r="C1914" s="1">
        <v>42801</v>
      </c>
      <c r="D1914" s="1">
        <v>42893</v>
      </c>
      <c r="E1914" t="s">
        <v>17</v>
      </c>
      <c r="F1914" t="s">
        <v>2470</v>
      </c>
      <c r="G1914" s="4" t="str">
        <f>VLOOKUP(F1914,Table2[#All],3)</f>
        <v>Corporate</v>
      </c>
      <c r="H1914" t="s">
        <v>19</v>
      </c>
      <c r="I1914" t="s">
        <v>132</v>
      </c>
      <c r="J1914" t="s">
        <v>67</v>
      </c>
      <c r="K1914">
        <v>77041</v>
      </c>
      <c r="L1914" t="s">
        <v>68</v>
      </c>
      <c r="M1914" t="s">
        <v>3600</v>
      </c>
      <c r="N1914" s="4" t="str">
        <f>VLOOKUP(M1914,Table3[#All],2)</f>
        <v>Technology</v>
      </c>
      <c r="O1914" s="4" t="str">
        <f>VLOOKUP(M1914,Table3[#All],3)</f>
        <v>Machines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3">
      <c r="A1915">
        <v>1914</v>
      </c>
      <c r="B1915" t="s">
        <v>3601</v>
      </c>
      <c r="C1915" t="s">
        <v>1795</v>
      </c>
      <c r="D1915" t="s">
        <v>3602</v>
      </c>
      <c r="E1915" t="s">
        <v>135</v>
      </c>
      <c r="F1915" t="s">
        <v>3603</v>
      </c>
      <c r="G1915" s="4" t="str">
        <f>VLOOKUP(F1915,Table2[#All],3)</f>
        <v>Consumer</v>
      </c>
      <c r="H1915" t="s">
        <v>19</v>
      </c>
      <c r="I1915" t="s">
        <v>2447</v>
      </c>
      <c r="J1915" t="s">
        <v>938</v>
      </c>
      <c r="K1915">
        <v>30076</v>
      </c>
      <c r="L1915" t="s">
        <v>22</v>
      </c>
      <c r="M1915" t="s">
        <v>756</v>
      </c>
      <c r="N1915" s="4" t="str">
        <f>VLOOKUP(M1915,Table3[#All],2)</f>
        <v>Technology</v>
      </c>
      <c r="O1915" s="4" t="str">
        <f>VLOOKUP(M1915,Table3[#All],3)</f>
        <v>Accessories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3">
      <c r="A1916">
        <v>1915</v>
      </c>
      <c r="B1916" t="s">
        <v>3604</v>
      </c>
      <c r="C1916" t="s">
        <v>3009</v>
      </c>
      <c r="D1916" s="1">
        <v>42860</v>
      </c>
      <c r="E1916" t="s">
        <v>34</v>
      </c>
      <c r="F1916" t="s">
        <v>2215</v>
      </c>
      <c r="G1916" s="4" t="str">
        <f>VLOOKUP(F1916,Table2[#All],3)</f>
        <v>Home Office</v>
      </c>
      <c r="H1916" t="s">
        <v>19</v>
      </c>
      <c r="I1916" t="s">
        <v>2602</v>
      </c>
      <c r="J1916" t="s">
        <v>37</v>
      </c>
      <c r="K1916">
        <v>33437</v>
      </c>
      <c r="L1916" t="s">
        <v>22</v>
      </c>
      <c r="M1916" t="s">
        <v>3605</v>
      </c>
      <c r="N1916" s="4" t="str">
        <f>VLOOKUP(M1916,Table3[#All],2)</f>
        <v>Office Supplies</v>
      </c>
      <c r="O1916" s="4" t="str">
        <f>VLOOKUP(M1916,Table3[#All],3)</f>
        <v>Labels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3">
      <c r="A1917">
        <v>1916</v>
      </c>
      <c r="B1917" t="s">
        <v>3604</v>
      </c>
      <c r="C1917" t="s">
        <v>3009</v>
      </c>
      <c r="D1917" s="1">
        <v>42860</v>
      </c>
      <c r="E1917" t="s">
        <v>34</v>
      </c>
      <c r="F1917" t="s">
        <v>2215</v>
      </c>
      <c r="G1917" s="4" t="str">
        <f>VLOOKUP(F1917,Table2[#All],3)</f>
        <v>Home Office</v>
      </c>
      <c r="H1917" t="s">
        <v>19</v>
      </c>
      <c r="I1917" t="s">
        <v>2602</v>
      </c>
      <c r="J1917" t="s">
        <v>37</v>
      </c>
      <c r="K1917">
        <v>33437</v>
      </c>
      <c r="L1917" t="s">
        <v>22</v>
      </c>
      <c r="M1917" t="s">
        <v>2626</v>
      </c>
      <c r="N1917" s="4" t="str">
        <f>VLOOKUP(M1917,Table3[#All],2)</f>
        <v>Office Supplies</v>
      </c>
      <c r="O1917" s="4" t="str">
        <f>VLOOKUP(M1917,Table3[#All],3)</f>
        <v>Art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3">
      <c r="A1918">
        <v>1917</v>
      </c>
      <c r="B1918" t="s">
        <v>3604</v>
      </c>
      <c r="C1918" t="s">
        <v>3009</v>
      </c>
      <c r="D1918" s="1">
        <v>42860</v>
      </c>
      <c r="E1918" t="s">
        <v>34</v>
      </c>
      <c r="F1918" t="s">
        <v>2215</v>
      </c>
      <c r="G1918" s="4" t="str">
        <f>VLOOKUP(F1918,Table2[#All],3)</f>
        <v>Home Office</v>
      </c>
      <c r="H1918" t="s">
        <v>19</v>
      </c>
      <c r="I1918" t="s">
        <v>2602</v>
      </c>
      <c r="J1918" t="s">
        <v>37</v>
      </c>
      <c r="K1918">
        <v>33437</v>
      </c>
      <c r="L1918" t="s">
        <v>22</v>
      </c>
      <c r="M1918" t="s">
        <v>1854</v>
      </c>
      <c r="N1918" s="4" t="str">
        <f>VLOOKUP(M1918,Table3[#All],2)</f>
        <v>Office Supplies</v>
      </c>
      <c r="O1918" s="4" t="str">
        <f>VLOOKUP(M1918,Table3[#All],3)</f>
        <v>Labels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3">
      <c r="A1919">
        <v>1918</v>
      </c>
      <c r="B1919" t="s">
        <v>3606</v>
      </c>
      <c r="C1919" s="1">
        <v>42227</v>
      </c>
      <c r="D1919" t="s">
        <v>3607</v>
      </c>
      <c r="E1919" t="s">
        <v>34</v>
      </c>
      <c r="F1919" t="s">
        <v>2875</v>
      </c>
      <c r="G1919" s="4" t="str">
        <f>VLOOKUP(F1919,Table2[#All],3)</f>
        <v>Consumer</v>
      </c>
      <c r="H1919" t="s">
        <v>19</v>
      </c>
      <c r="I1919" t="s">
        <v>458</v>
      </c>
      <c r="J1919" t="s">
        <v>920</v>
      </c>
      <c r="K1919">
        <v>2038</v>
      </c>
      <c r="L1919" t="s">
        <v>104</v>
      </c>
      <c r="M1919" t="s">
        <v>1082</v>
      </c>
      <c r="N1919" s="4" t="str">
        <f>VLOOKUP(M1919,Table3[#All],2)</f>
        <v>Office Supplies</v>
      </c>
      <c r="O1919" s="4" t="str">
        <f>VLOOKUP(M1919,Table3[#All],3)</f>
        <v>Art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3">
      <c r="A1920">
        <v>1919</v>
      </c>
      <c r="B1920" t="s">
        <v>3608</v>
      </c>
      <c r="C1920" t="s">
        <v>3609</v>
      </c>
      <c r="D1920" s="1">
        <v>42015</v>
      </c>
      <c r="E1920" t="s">
        <v>17</v>
      </c>
      <c r="F1920" t="s">
        <v>3464</v>
      </c>
      <c r="G1920" s="4" t="str">
        <f>VLOOKUP(F1920,Table2[#All],3)</f>
        <v>Home Office</v>
      </c>
      <c r="H1920" t="s">
        <v>19</v>
      </c>
      <c r="I1920" t="s">
        <v>657</v>
      </c>
      <c r="J1920" t="s">
        <v>177</v>
      </c>
      <c r="K1920">
        <v>48227</v>
      </c>
      <c r="L1920" t="s">
        <v>68</v>
      </c>
      <c r="M1920" t="s">
        <v>3610</v>
      </c>
      <c r="N1920" s="4" t="str">
        <f>VLOOKUP(M1920,Table3[#All],2)</f>
        <v>Technology</v>
      </c>
      <c r="O1920" s="4" t="str">
        <f>VLOOKUP(M1920,Table3[#All],3)</f>
        <v>Phones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3">
      <c r="A1921">
        <v>1920</v>
      </c>
      <c r="B1921" t="s">
        <v>3611</v>
      </c>
      <c r="C1921" t="s">
        <v>3612</v>
      </c>
      <c r="D1921" t="s">
        <v>3613</v>
      </c>
      <c r="E1921" t="s">
        <v>135</v>
      </c>
      <c r="F1921" t="s">
        <v>3614</v>
      </c>
      <c r="G1921" s="4" t="str">
        <f>VLOOKUP(F1921,Table2[#All],3)</f>
        <v>Corporate</v>
      </c>
      <c r="H1921" t="s">
        <v>19</v>
      </c>
      <c r="I1921" t="s">
        <v>3090</v>
      </c>
      <c r="J1921" t="s">
        <v>201</v>
      </c>
      <c r="K1921">
        <v>13601</v>
      </c>
      <c r="L1921" t="s">
        <v>104</v>
      </c>
      <c r="M1921" t="s">
        <v>3615</v>
      </c>
      <c r="N1921" s="4" t="str">
        <f>VLOOKUP(M1921,Table3[#All],2)</f>
        <v>Office Supplies</v>
      </c>
      <c r="O1921" s="4" t="str">
        <f>VLOOKUP(M1921,Table3[#All],3)</f>
        <v>Binders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3">
      <c r="A1922">
        <v>1921</v>
      </c>
      <c r="B1922" t="s">
        <v>3611</v>
      </c>
      <c r="C1922" t="s">
        <v>3612</v>
      </c>
      <c r="D1922" t="s">
        <v>3613</v>
      </c>
      <c r="E1922" t="s">
        <v>135</v>
      </c>
      <c r="F1922" t="s">
        <v>3614</v>
      </c>
      <c r="G1922" s="4" t="str">
        <f>VLOOKUP(F1922,Table2[#All],3)</f>
        <v>Corporate</v>
      </c>
      <c r="H1922" t="s">
        <v>19</v>
      </c>
      <c r="I1922" t="s">
        <v>3090</v>
      </c>
      <c r="J1922" t="s">
        <v>201</v>
      </c>
      <c r="K1922">
        <v>13601</v>
      </c>
      <c r="L1922" t="s">
        <v>104</v>
      </c>
      <c r="M1922" t="s">
        <v>3616</v>
      </c>
      <c r="N1922" s="4" t="str">
        <f>VLOOKUP(M1922,Table3[#All],2)</f>
        <v>Furniture</v>
      </c>
      <c r="O1922" s="4" t="str">
        <f>VLOOKUP(M1922,Table3[#All],3)</f>
        <v>Chairs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3">
      <c r="A1923">
        <v>1922</v>
      </c>
      <c r="B1923" t="s">
        <v>3617</v>
      </c>
      <c r="C1923" s="1">
        <v>42073</v>
      </c>
      <c r="D1923" s="1">
        <v>42257</v>
      </c>
      <c r="E1923" t="s">
        <v>34</v>
      </c>
      <c r="F1923" t="s">
        <v>579</v>
      </c>
      <c r="G1923" s="4" t="str">
        <f>VLOOKUP(F1923,Table2[#All],3)</f>
        <v>Corporate</v>
      </c>
      <c r="H1923" t="s">
        <v>19</v>
      </c>
      <c r="I1923" t="s">
        <v>3618</v>
      </c>
      <c r="J1923" t="s">
        <v>103</v>
      </c>
      <c r="K1923">
        <v>19601</v>
      </c>
      <c r="L1923" t="s">
        <v>104</v>
      </c>
      <c r="M1923" t="s">
        <v>3619</v>
      </c>
      <c r="N1923" s="4" t="str">
        <f>VLOOKUP(M1923,Table3[#All],2)</f>
        <v>Office Supplies</v>
      </c>
      <c r="O1923" s="4" t="str">
        <f>VLOOKUP(M1923,Table3[#All],3)</f>
        <v>Storage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3">
      <c r="A1924">
        <v>1923</v>
      </c>
      <c r="B1924" t="s">
        <v>3620</v>
      </c>
      <c r="C1924" s="1">
        <v>42589</v>
      </c>
      <c r="D1924" s="1">
        <v>42650</v>
      </c>
      <c r="E1924" t="s">
        <v>17</v>
      </c>
      <c r="F1924" t="s">
        <v>3621</v>
      </c>
      <c r="G1924" s="4" t="str">
        <f>VLOOKUP(F1924,Table2[#All],3)</f>
        <v>Corporate</v>
      </c>
      <c r="H1924" t="s">
        <v>19</v>
      </c>
      <c r="I1924" t="s">
        <v>831</v>
      </c>
      <c r="J1924" t="s">
        <v>67</v>
      </c>
      <c r="K1924">
        <v>76017</v>
      </c>
      <c r="L1924" t="s">
        <v>68</v>
      </c>
      <c r="M1924" t="s">
        <v>3622</v>
      </c>
      <c r="N1924" s="4" t="str">
        <f>VLOOKUP(M1924,Table3[#All],2)</f>
        <v>Technology</v>
      </c>
      <c r="O1924" s="4" t="str">
        <f>VLOOKUP(M1924,Table3[#All],3)</f>
        <v>Phones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3">
      <c r="A1925">
        <v>1924</v>
      </c>
      <c r="B1925" t="s">
        <v>3620</v>
      </c>
      <c r="C1925" s="1">
        <v>42589</v>
      </c>
      <c r="D1925" s="1">
        <v>42650</v>
      </c>
      <c r="E1925" t="s">
        <v>17</v>
      </c>
      <c r="F1925" t="s">
        <v>3621</v>
      </c>
      <c r="G1925" s="4" t="str">
        <f>VLOOKUP(F1925,Table2[#All],3)</f>
        <v>Corporate</v>
      </c>
      <c r="H1925" t="s">
        <v>19</v>
      </c>
      <c r="I1925" t="s">
        <v>831</v>
      </c>
      <c r="J1925" t="s">
        <v>67</v>
      </c>
      <c r="K1925">
        <v>76017</v>
      </c>
      <c r="L1925" t="s">
        <v>68</v>
      </c>
      <c r="M1925" t="s">
        <v>1154</v>
      </c>
      <c r="N1925" s="4" t="str">
        <f>VLOOKUP(M1925,Table3[#All],2)</f>
        <v>Office Supplies</v>
      </c>
      <c r="O1925" s="4" t="str">
        <f>VLOOKUP(M1925,Table3[#All],3)</f>
        <v>Art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3">
      <c r="A1926">
        <v>1925</v>
      </c>
      <c r="B1926" t="s">
        <v>3623</v>
      </c>
      <c r="C1926" s="1">
        <v>42867</v>
      </c>
      <c r="D1926" s="1">
        <v>42928</v>
      </c>
      <c r="E1926" t="s">
        <v>17</v>
      </c>
      <c r="F1926" t="s">
        <v>1659</v>
      </c>
      <c r="G1926" s="4" t="str">
        <f>VLOOKUP(F1926,Table2[#All],3)</f>
        <v>Consumer</v>
      </c>
      <c r="H1926" t="s">
        <v>19</v>
      </c>
      <c r="I1926" t="s">
        <v>701</v>
      </c>
      <c r="J1926" t="s">
        <v>29</v>
      </c>
      <c r="K1926">
        <v>92024</v>
      </c>
      <c r="L1926" t="s">
        <v>30</v>
      </c>
      <c r="M1926" t="s">
        <v>976</v>
      </c>
      <c r="N1926" s="4" t="str">
        <f>VLOOKUP(M1926,Table3[#All],2)</f>
        <v>Office Supplies</v>
      </c>
      <c r="O1926" s="4" t="str">
        <f>VLOOKUP(M1926,Table3[#All],3)</f>
        <v>Paper</v>
      </c>
      <c r="P1926">
        <v>92.94</v>
      </c>
      <c r="Q1926">
        <v>3</v>
      </c>
      <c r="R1926">
        <v>0</v>
      </c>
      <c r="S1926">
        <v>41.823</v>
      </c>
    </row>
    <row r="1927" spans="1:19" x14ac:dyDescent="0.3">
      <c r="A1927">
        <v>1926</v>
      </c>
      <c r="B1927" t="s">
        <v>3624</v>
      </c>
      <c r="C1927" s="1">
        <v>42981</v>
      </c>
      <c r="D1927" t="s">
        <v>3625</v>
      </c>
      <c r="E1927" t="s">
        <v>34</v>
      </c>
      <c r="F1927" t="s">
        <v>2179</v>
      </c>
      <c r="G1927" s="4" t="str">
        <f>VLOOKUP(F1927,Table2[#All],3)</f>
        <v>Corporate</v>
      </c>
      <c r="H1927" t="s">
        <v>19</v>
      </c>
      <c r="I1927" t="s">
        <v>87</v>
      </c>
      <c r="J1927" t="s">
        <v>29</v>
      </c>
      <c r="K1927">
        <v>94110</v>
      </c>
      <c r="L1927" t="s">
        <v>30</v>
      </c>
      <c r="M1927" t="s">
        <v>870</v>
      </c>
      <c r="N1927" s="4" t="str">
        <f>VLOOKUP(M1927,Table3[#All],2)</f>
        <v>Technology</v>
      </c>
      <c r="O1927" s="4" t="str">
        <f>VLOOKUP(M1927,Table3[#All],3)</f>
        <v>Accessories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3">
      <c r="A1928">
        <v>1927</v>
      </c>
      <c r="B1928" t="s">
        <v>3626</v>
      </c>
      <c r="C1928" s="1">
        <v>42619</v>
      </c>
      <c r="D1928" t="s">
        <v>266</v>
      </c>
      <c r="E1928" t="s">
        <v>34</v>
      </c>
      <c r="F1928" t="s">
        <v>2606</v>
      </c>
      <c r="G1928" s="4" t="str">
        <f>VLOOKUP(F1928,Table2[#All],3)</f>
        <v>Consumer</v>
      </c>
      <c r="H1928" t="s">
        <v>19</v>
      </c>
      <c r="I1928" t="s">
        <v>28</v>
      </c>
      <c r="J1928" t="s">
        <v>29</v>
      </c>
      <c r="K1928">
        <v>90045</v>
      </c>
      <c r="L1928" t="s">
        <v>30</v>
      </c>
      <c r="M1928" t="s">
        <v>3627</v>
      </c>
      <c r="N1928" s="4" t="str">
        <f>VLOOKUP(M1928,Table3[#All],2)</f>
        <v>Technology</v>
      </c>
      <c r="O1928" s="4" t="str">
        <f>VLOOKUP(M1928,Table3[#All],3)</f>
        <v>Phones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3">
      <c r="A1929">
        <v>1928</v>
      </c>
      <c r="B1929" t="s">
        <v>3628</v>
      </c>
      <c r="C1929" t="s">
        <v>351</v>
      </c>
      <c r="D1929" s="1">
        <v>42747</v>
      </c>
      <c r="E1929" t="s">
        <v>135</v>
      </c>
      <c r="F1929" t="s">
        <v>1857</v>
      </c>
      <c r="G1929" s="4" t="str">
        <f>VLOOKUP(F1929,Table2[#All],3)</f>
        <v>Consumer</v>
      </c>
      <c r="H1929" t="s">
        <v>19</v>
      </c>
      <c r="I1929" t="s">
        <v>606</v>
      </c>
      <c r="J1929" t="s">
        <v>345</v>
      </c>
      <c r="K1929">
        <v>80219</v>
      </c>
      <c r="L1929" t="s">
        <v>30</v>
      </c>
      <c r="M1929" t="s">
        <v>1203</v>
      </c>
      <c r="N1929" s="4" t="str">
        <f>VLOOKUP(M1929,Table3[#All],2)</f>
        <v>Office Supplies</v>
      </c>
      <c r="O1929" s="4" t="str">
        <f>VLOOKUP(M1929,Table3[#All],3)</f>
        <v>Paper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3">
      <c r="A1930">
        <v>1929</v>
      </c>
      <c r="B1930" t="s">
        <v>3629</v>
      </c>
      <c r="C1930" t="s">
        <v>3630</v>
      </c>
      <c r="D1930" t="s">
        <v>1633</v>
      </c>
      <c r="E1930" t="s">
        <v>17</v>
      </c>
      <c r="F1930" t="s">
        <v>589</v>
      </c>
      <c r="G1930" s="4" t="str">
        <f>VLOOKUP(F1930,Table2[#All],3)</f>
        <v>Home Office</v>
      </c>
      <c r="H1930" t="s">
        <v>19</v>
      </c>
      <c r="I1930" t="s">
        <v>59</v>
      </c>
      <c r="J1930" t="s">
        <v>60</v>
      </c>
      <c r="K1930">
        <v>98105</v>
      </c>
      <c r="L1930" t="s">
        <v>30</v>
      </c>
      <c r="M1930" t="s">
        <v>3631</v>
      </c>
      <c r="N1930" s="4" t="str">
        <f>VLOOKUP(M1930,Table3[#All],2)</f>
        <v>Office Supplies</v>
      </c>
      <c r="O1930" s="4" t="str">
        <f>VLOOKUP(M1930,Table3[#All],3)</f>
        <v>Paper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3">
      <c r="A1931">
        <v>1930</v>
      </c>
      <c r="B1931" t="s">
        <v>3629</v>
      </c>
      <c r="C1931" t="s">
        <v>3630</v>
      </c>
      <c r="D1931" t="s">
        <v>1633</v>
      </c>
      <c r="E1931" t="s">
        <v>17</v>
      </c>
      <c r="F1931" t="s">
        <v>589</v>
      </c>
      <c r="G1931" s="4" t="str">
        <f>VLOOKUP(F1931,Table2[#All],3)</f>
        <v>Home Office</v>
      </c>
      <c r="H1931" t="s">
        <v>19</v>
      </c>
      <c r="I1931" t="s">
        <v>59</v>
      </c>
      <c r="J1931" t="s">
        <v>60</v>
      </c>
      <c r="K1931">
        <v>98105</v>
      </c>
      <c r="L1931" t="s">
        <v>30</v>
      </c>
      <c r="M1931" t="s">
        <v>747</v>
      </c>
      <c r="N1931" s="4" t="str">
        <f>VLOOKUP(M1931,Table3[#All],2)</f>
        <v>Office Supplies</v>
      </c>
      <c r="O1931" s="4" t="str">
        <f>VLOOKUP(M1931,Table3[#All],3)</f>
        <v>Storage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3">
      <c r="A1932">
        <v>1931</v>
      </c>
      <c r="B1932" t="s">
        <v>3629</v>
      </c>
      <c r="C1932" t="s">
        <v>3630</v>
      </c>
      <c r="D1932" t="s">
        <v>1633</v>
      </c>
      <c r="E1932" t="s">
        <v>17</v>
      </c>
      <c r="F1932" t="s">
        <v>589</v>
      </c>
      <c r="G1932" s="4" t="str">
        <f>VLOOKUP(F1932,Table2[#All],3)</f>
        <v>Home Office</v>
      </c>
      <c r="H1932" t="s">
        <v>19</v>
      </c>
      <c r="I1932" t="s">
        <v>59</v>
      </c>
      <c r="J1932" t="s">
        <v>60</v>
      </c>
      <c r="K1932">
        <v>98105</v>
      </c>
      <c r="L1932" t="s">
        <v>30</v>
      </c>
      <c r="M1932" t="s">
        <v>2630</v>
      </c>
      <c r="N1932" s="4" t="str">
        <f>VLOOKUP(M1932,Table3[#All],2)</f>
        <v>Technology</v>
      </c>
      <c r="O1932" s="4" t="str">
        <f>VLOOKUP(M1932,Table3[#All],3)</f>
        <v>Phones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3">
      <c r="A1933">
        <v>1932</v>
      </c>
      <c r="B1933" t="s">
        <v>3632</v>
      </c>
      <c r="C1933" t="s">
        <v>3390</v>
      </c>
      <c r="D1933" t="s">
        <v>2932</v>
      </c>
      <c r="E1933" t="s">
        <v>17</v>
      </c>
      <c r="F1933" t="s">
        <v>713</v>
      </c>
      <c r="G1933" s="4" t="str">
        <f>VLOOKUP(F1933,Table2[#All],3)</f>
        <v>Consumer</v>
      </c>
      <c r="H1933" t="s">
        <v>19</v>
      </c>
      <c r="I1933" t="s">
        <v>465</v>
      </c>
      <c r="J1933" t="s">
        <v>231</v>
      </c>
      <c r="K1933">
        <v>85254</v>
      </c>
      <c r="L1933" t="s">
        <v>30</v>
      </c>
      <c r="M1933" t="s">
        <v>3633</v>
      </c>
      <c r="N1933" s="4" t="str">
        <f>VLOOKUP(M1933,Table3[#All],2)</f>
        <v>Technology</v>
      </c>
      <c r="O1933" s="4" t="str">
        <f>VLOOKUP(M1933,Table3[#All],3)</f>
        <v>Phones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3">
      <c r="A1934">
        <v>1933</v>
      </c>
      <c r="B1934" t="s">
        <v>3634</v>
      </c>
      <c r="C1934" s="1">
        <v>42894</v>
      </c>
      <c r="D1934" s="1">
        <v>43016</v>
      </c>
      <c r="E1934" t="s">
        <v>17</v>
      </c>
      <c r="F1934" t="s">
        <v>1708</v>
      </c>
      <c r="G1934" s="4" t="str">
        <f>VLOOKUP(F1934,Table2[#All],3)</f>
        <v>Consumer</v>
      </c>
      <c r="H1934" t="s">
        <v>19</v>
      </c>
      <c r="I1934" t="s">
        <v>3218</v>
      </c>
      <c r="J1934" t="s">
        <v>550</v>
      </c>
      <c r="K1934">
        <v>70506</v>
      </c>
      <c r="L1934" t="s">
        <v>22</v>
      </c>
      <c r="M1934" t="s">
        <v>3635</v>
      </c>
      <c r="N1934" s="4" t="str">
        <f>VLOOKUP(M1934,Table3[#All],2)</f>
        <v>Furniture</v>
      </c>
      <c r="O1934" s="4" t="str">
        <f>VLOOKUP(M1934,Table3[#All],3)</f>
        <v>Bookcases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3">
      <c r="A1935">
        <v>1934</v>
      </c>
      <c r="B1935" t="s">
        <v>3634</v>
      </c>
      <c r="C1935" s="1">
        <v>42894</v>
      </c>
      <c r="D1935" s="1">
        <v>43016</v>
      </c>
      <c r="E1935" t="s">
        <v>17</v>
      </c>
      <c r="F1935" t="s">
        <v>1708</v>
      </c>
      <c r="G1935" s="4" t="str">
        <f>VLOOKUP(F1935,Table2[#All],3)</f>
        <v>Consumer</v>
      </c>
      <c r="H1935" t="s">
        <v>19</v>
      </c>
      <c r="I1935" t="s">
        <v>3218</v>
      </c>
      <c r="J1935" t="s">
        <v>550</v>
      </c>
      <c r="K1935">
        <v>70506</v>
      </c>
      <c r="L1935" t="s">
        <v>22</v>
      </c>
      <c r="M1935" t="s">
        <v>195</v>
      </c>
      <c r="N1935" s="4" t="str">
        <f>VLOOKUP(M1935,Table3[#All],2)</f>
        <v>Furniture</v>
      </c>
      <c r="O1935" s="4" t="str">
        <f>VLOOKUP(M1935,Table3[#All],3)</f>
        <v>Furnishings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3">
      <c r="A1936">
        <v>1935</v>
      </c>
      <c r="B1936" t="s">
        <v>3636</v>
      </c>
      <c r="C1936" t="s">
        <v>1292</v>
      </c>
      <c r="D1936" s="1">
        <v>42806</v>
      </c>
      <c r="E1936" t="s">
        <v>34</v>
      </c>
      <c r="F1936" t="s">
        <v>2179</v>
      </c>
      <c r="G1936" s="4" t="str">
        <f>VLOOKUP(F1936,Table2[#All],3)</f>
        <v>Corporate</v>
      </c>
      <c r="H1936" t="s">
        <v>19</v>
      </c>
      <c r="I1936" t="s">
        <v>87</v>
      </c>
      <c r="J1936" t="s">
        <v>29</v>
      </c>
      <c r="K1936">
        <v>94109</v>
      </c>
      <c r="L1936" t="s">
        <v>30</v>
      </c>
      <c r="M1936" t="s">
        <v>3505</v>
      </c>
      <c r="N1936" s="4" t="str">
        <f>VLOOKUP(M1936,Table3[#All],2)</f>
        <v>Office Supplies</v>
      </c>
      <c r="O1936" s="4" t="str">
        <f>VLOOKUP(M1936,Table3[#All],3)</f>
        <v>Paper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3">
      <c r="A1937">
        <v>1936</v>
      </c>
      <c r="B1937" t="s">
        <v>3636</v>
      </c>
      <c r="C1937" t="s">
        <v>1292</v>
      </c>
      <c r="D1937" s="1">
        <v>42806</v>
      </c>
      <c r="E1937" t="s">
        <v>34</v>
      </c>
      <c r="F1937" t="s">
        <v>2179</v>
      </c>
      <c r="G1937" s="4" t="str">
        <f>VLOOKUP(F1937,Table2[#All],3)</f>
        <v>Corporate</v>
      </c>
      <c r="H1937" t="s">
        <v>19</v>
      </c>
      <c r="I1937" t="s">
        <v>87</v>
      </c>
      <c r="J1937" t="s">
        <v>29</v>
      </c>
      <c r="K1937">
        <v>94109</v>
      </c>
      <c r="L1937" t="s">
        <v>30</v>
      </c>
      <c r="M1937" t="s">
        <v>3637</v>
      </c>
      <c r="N1937" s="4" t="str">
        <f>VLOOKUP(M1937,Table3[#All],2)</f>
        <v>Technology</v>
      </c>
      <c r="O1937" s="4" t="str">
        <f>VLOOKUP(M1937,Table3[#All],3)</f>
        <v>Accessories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3">
      <c r="A1938">
        <v>1937</v>
      </c>
      <c r="B1938" t="s">
        <v>3638</v>
      </c>
      <c r="C1938" t="s">
        <v>2697</v>
      </c>
      <c r="D1938" t="s">
        <v>3639</v>
      </c>
      <c r="E1938" t="s">
        <v>17</v>
      </c>
      <c r="F1938" t="s">
        <v>2975</v>
      </c>
      <c r="G1938" s="4" t="str">
        <f>VLOOKUP(F1938,Table2[#All],3)</f>
        <v>Home Office</v>
      </c>
      <c r="H1938" t="s">
        <v>19</v>
      </c>
      <c r="I1938" t="s">
        <v>87</v>
      </c>
      <c r="J1938" t="s">
        <v>29</v>
      </c>
      <c r="K1938">
        <v>94109</v>
      </c>
      <c r="L1938" t="s">
        <v>30</v>
      </c>
      <c r="M1938" t="s">
        <v>2565</v>
      </c>
      <c r="N1938" s="4" t="str">
        <f>VLOOKUP(M1938,Table3[#All],2)</f>
        <v>Furniture</v>
      </c>
      <c r="O1938" s="4" t="str">
        <f>VLOOKUP(M1938,Table3[#All],3)</f>
        <v>Furnishings</v>
      </c>
      <c r="P1938">
        <v>14.73</v>
      </c>
      <c r="Q1938">
        <v>3</v>
      </c>
      <c r="R1938">
        <v>0</v>
      </c>
      <c r="S1938">
        <v>4.8609</v>
      </c>
    </row>
    <row r="1939" spans="1:19" x14ac:dyDescent="0.3">
      <c r="A1939">
        <v>1938</v>
      </c>
      <c r="B1939" t="s">
        <v>3640</v>
      </c>
      <c r="C1939" s="1">
        <v>42589</v>
      </c>
      <c r="D1939" s="1">
        <v>42711</v>
      </c>
      <c r="E1939" t="s">
        <v>34</v>
      </c>
      <c r="F1939" t="s">
        <v>3641</v>
      </c>
      <c r="G1939" s="4" t="str">
        <f>VLOOKUP(F1939,Table2[#All],3)</f>
        <v>Consumer</v>
      </c>
      <c r="H1939" t="s">
        <v>19</v>
      </c>
      <c r="I1939" t="s">
        <v>3642</v>
      </c>
      <c r="J1939" t="s">
        <v>345</v>
      </c>
      <c r="K1939">
        <v>80020</v>
      </c>
      <c r="L1939" t="s">
        <v>30</v>
      </c>
      <c r="M1939" t="s">
        <v>3643</v>
      </c>
      <c r="N1939" s="4" t="str">
        <f>VLOOKUP(M1939,Table3[#All],2)</f>
        <v>Office Supplies</v>
      </c>
      <c r="O1939" s="4" t="str">
        <f>VLOOKUP(M1939,Table3[#All],3)</f>
        <v>Binders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3">
      <c r="A1940">
        <v>1939</v>
      </c>
      <c r="B1940" t="s">
        <v>3640</v>
      </c>
      <c r="C1940" s="1">
        <v>42589</v>
      </c>
      <c r="D1940" s="1">
        <v>42711</v>
      </c>
      <c r="E1940" t="s">
        <v>34</v>
      </c>
      <c r="F1940" t="s">
        <v>3641</v>
      </c>
      <c r="G1940" s="4" t="str">
        <f>VLOOKUP(F1940,Table2[#All],3)</f>
        <v>Consumer</v>
      </c>
      <c r="H1940" t="s">
        <v>19</v>
      </c>
      <c r="I1940" t="s">
        <v>3642</v>
      </c>
      <c r="J1940" t="s">
        <v>345</v>
      </c>
      <c r="K1940">
        <v>80020</v>
      </c>
      <c r="L1940" t="s">
        <v>30</v>
      </c>
      <c r="M1940" t="s">
        <v>3644</v>
      </c>
      <c r="N1940" s="4" t="str">
        <f>VLOOKUP(M1940,Table3[#All],2)</f>
        <v>Office Supplies</v>
      </c>
      <c r="O1940" s="4" t="str">
        <f>VLOOKUP(M1940,Table3[#All],3)</f>
        <v>Storage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3">
      <c r="A1941">
        <v>1940</v>
      </c>
      <c r="B1941" t="s">
        <v>3640</v>
      </c>
      <c r="C1941" s="1">
        <v>42589</v>
      </c>
      <c r="D1941" s="1">
        <v>42711</v>
      </c>
      <c r="E1941" t="s">
        <v>34</v>
      </c>
      <c r="F1941" t="s">
        <v>3641</v>
      </c>
      <c r="G1941" s="4" t="str">
        <f>VLOOKUP(F1941,Table2[#All],3)</f>
        <v>Consumer</v>
      </c>
      <c r="H1941" t="s">
        <v>19</v>
      </c>
      <c r="I1941" t="s">
        <v>3642</v>
      </c>
      <c r="J1941" t="s">
        <v>345</v>
      </c>
      <c r="K1941">
        <v>80020</v>
      </c>
      <c r="L1941" t="s">
        <v>30</v>
      </c>
      <c r="M1941" t="s">
        <v>115</v>
      </c>
      <c r="N1941" s="4" t="str">
        <f>VLOOKUP(M1941,Table3[#All],2)</f>
        <v>Office Supplies</v>
      </c>
      <c r="O1941" s="4" t="str">
        <f>VLOOKUP(M1941,Table3[#All],3)</f>
        <v>Binders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3">
      <c r="A1942">
        <v>1941</v>
      </c>
      <c r="B1942" t="s">
        <v>3640</v>
      </c>
      <c r="C1942" s="1">
        <v>42589</v>
      </c>
      <c r="D1942" s="1">
        <v>42711</v>
      </c>
      <c r="E1942" t="s">
        <v>34</v>
      </c>
      <c r="F1942" t="s">
        <v>3641</v>
      </c>
      <c r="G1942" s="4" t="str">
        <f>VLOOKUP(F1942,Table2[#All],3)</f>
        <v>Consumer</v>
      </c>
      <c r="H1942" t="s">
        <v>19</v>
      </c>
      <c r="I1942" t="s">
        <v>3642</v>
      </c>
      <c r="J1942" t="s">
        <v>345</v>
      </c>
      <c r="K1942">
        <v>80020</v>
      </c>
      <c r="L1942" t="s">
        <v>30</v>
      </c>
      <c r="M1942" t="s">
        <v>511</v>
      </c>
      <c r="N1942" s="4" t="str">
        <f>VLOOKUP(M1942,Table3[#All],2)</f>
        <v>Furniture</v>
      </c>
      <c r="O1942" s="4" t="str">
        <f>VLOOKUP(M1942,Table3[#All],3)</f>
        <v>Chairs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3">
      <c r="A1943">
        <v>1942</v>
      </c>
      <c r="B1943" t="s">
        <v>3645</v>
      </c>
      <c r="C1943" t="s">
        <v>2016</v>
      </c>
      <c r="D1943" s="1">
        <v>42744</v>
      </c>
      <c r="E1943" t="s">
        <v>135</v>
      </c>
      <c r="F1943" t="s">
        <v>2753</v>
      </c>
      <c r="G1943" s="4" t="str">
        <f>VLOOKUP(F1943,Table2[#All],3)</f>
        <v>Corporate</v>
      </c>
      <c r="H1943" t="s">
        <v>19</v>
      </c>
      <c r="I1943" t="s">
        <v>975</v>
      </c>
      <c r="J1943" t="s">
        <v>152</v>
      </c>
      <c r="K1943">
        <v>62301</v>
      </c>
      <c r="L1943" t="s">
        <v>68</v>
      </c>
      <c r="M1943" t="s">
        <v>637</v>
      </c>
      <c r="N1943" s="4" t="str">
        <f>VLOOKUP(M1943,Table3[#All],2)</f>
        <v>Office Supplies</v>
      </c>
      <c r="O1943" s="4" t="str">
        <f>VLOOKUP(M1943,Table3[#All],3)</f>
        <v>Labels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3">
      <c r="A1944">
        <v>1943</v>
      </c>
      <c r="B1944" t="s">
        <v>3645</v>
      </c>
      <c r="C1944" t="s">
        <v>2016</v>
      </c>
      <c r="D1944" s="1">
        <v>42744</v>
      </c>
      <c r="E1944" t="s">
        <v>135</v>
      </c>
      <c r="F1944" t="s">
        <v>2753</v>
      </c>
      <c r="G1944" s="4" t="str">
        <f>VLOOKUP(F1944,Table2[#All],3)</f>
        <v>Corporate</v>
      </c>
      <c r="H1944" t="s">
        <v>19</v>
      </c>
      <c r="I1944" t="s">
        <v>975</v>
      </c>
      <c r="J1944" t="s">
        <v>152</v>
      </c>
      <c r="K1944">
        <v>62301</v>
      </c>
      <c r="L1944" t="s">
        <v>68</v>
      </c>
      <c r="M1944" t="s">
        <v>1310</v>
      </c>
      <c r="N1944" s="4" t="str">
        <f>VLOOKUP(M1944,Table3[#All],2)</f>
        <v>Office Supplies</v>
      </c>
      <c r="O1944" s="4" t="str">
        <f>VLOOKUP(M1944,Table3[#All],3)</f>
        <v>Storage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3">
      <c r="A1945">
        <v>1944</v>
      </c>
      <c r="B1945" t="s">
        <v>3645</v>
      </c>
      <c r="C1945" t="s">
        <v>2016</v>
      </c>
      <c r="D1945" s="1">
        <v>42744</v>
      </c>
      <c r="E1945" t="s">
        <v>135</v>
      </c>
      <c r="F1945" t="s">
        <v>2753</v>
      </c>
      <c r="G1945" s="4" t="str">
        <f>VLOOKUP(F1945,Table2[#All],3)</f>
        <v>Corporate</v>
      </c>
      <c r="H1945" t="s">
        <v>19</v>
      </c>
      <c r="I1945" t="s">
        <v>975</v>
      </c>
      <c r="J1945" t="s">
        <v>152</v>
      </c>
      <c r="K1945">
        <v>62301</v>
      </c>
      <c r="L1945" t="s">
        <v>68</v>
      </c>
      <c r="M1945" t="s">
        <v>2201</v>
      </c>
      <c r="N1945" s="4" t="str">
        <f>VLOOKUP(M1945,Table3[#All],2)</f>
        <v>Office Supplies</v>
      </c>
      <c r="O1945" s="4" t="str">
        <f>VLOOKUP(M1945,Table3[#All],3)</f>
        <v>Binders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3">
      <c r="A1946">
        <v>1945</v>
      </c>
      <c r="B1946" t="s">
        <v>3646</v>
      </c>
      <c r="C1946" t="s">
        <v>180</v>
      </c>
      <c r="D1946" t="s">
        <v>1219</v>
      </c>
      <c r="E1946" t="s">
        <v>34</v>
      </c>
      <c r="F1946" t="s">
        <v>669</v>
      </c>
      <c r="G1946" s="4" t="str">
        <f>VLOOKUP(F1946,Table2[#All],3)</f>
        <v>Corporate</v>
      </c>
      <c r="H1946" t="s">
        <v>19</v>
      </c>
      <c r="I1946" t="s">
        <v>3180</v>
      </c>
      <c r="J1946" t="s">
        <v>67</v>
      </c>
      <c r="K1946">
        <v>75007</v>
      </c>
      <c r="L1946" t="s">
        <v>68</v>
      </c>
      <c r="M1946" t="s">
        <v>3004</v>
      </c>
      <c r="N1946" s="4" t="str">
        <f>VLOOKUP(M1946,Table3[#All],2)</f>
        <v>Technology</v>
      </c>
      <c r="O1946" s="4" t="str">
        <f>VLOOKUP(M1946,Table3[#All],3)</f>
        <v>Accessories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3">
      <c r="A1947">
        <v>1946</v>
      </c>
      <c r="B1947" t="s">
        <v>3646</v>
      </c>
      <c r="C1947" t="s">
        <v>180</v>
      </c>
      <c r="D1947" t="s">
        <v>1219</v>
      </c>
      <c r="E1947" t="s">
        <v>34</v>
      </c>
      <c r="F1947" t="s">
        <v>669</v>
      </c>
      <c r="G1947" s="4" t="str">
        <f>VLOOKUP(F1947,Table2[#All],3)</f>
        <v>Corporate</v>
      </c>
      <c r="H1947" t="s">
        <v>19</v>
      </c>
      <c r="I1947" t="s">
        <v>3180</v>
      </c>
      <c r="J1947" t="s">
        <v>67</v>
      </c>
      <c r="K1947">
        <v>75007</v>
      </c>
      <c r="L1947" t="s">
        <v>68</v>
      </c>
      <c r="M1947" t="s">
        <v>3459</v>
      </c>
      <c r="N1947" s="4" t="str">
        <f>VLOOKUP(M1947,Table3[#All],2)</f>
        <v>Office Supplies</v>
      </c>
      <c r="O1947" s="4" t="str">
        <f>VLOOKUP(M1947,Table3[#All],3)</f>
        <v>Paper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3">
      <c r="A1948">
        <v>1947</v>
      </c>
      <c r="B1948" t="s">
        <v>3647</v>
      </c>
      <c r="C1948" s="1">
        <v>42775</v>
      </c>
      <c r="D1948" s="1">
        <v>42895</v>
      </c>
      <c r="E1948" t="s">
        <v>34</v>
      </c>
      <c r="F1948" t="s">
        <v>3648</v>
      </c>
      <c r="G1948" s="4" t="str">
        <f>VLOOKUP(F1948,Table2[#All],3)</f>
        <v>Corporate</v>
      </c>
      <c r="H1948" t="s">
        <v>19</v>
      </c>
      <c r="I1948" t="s">
        <v>200</v>
      </c>
      <c r="J1948" t="s">
        <v>201</v>
      </c>
      <c r="K1948">
        <v>10009</v>
      </c>
      <c r="L1948" t="s">
        <v>104</v>
      </c>
      <c r="M1948" t="s">
        <v>970</v>
      </c>
      <c r="N1948" s="4" t="str">
        <f>VLOOKUP(M1948,Table3[#All],2)</f>
        <v>Office Supplies</v>
      </c>
      <c r="O1948" s="4" t="str">
        <f>VLOOKUP(M1948,Table3[#All],3)</f>
        <v>Art</v>
      </c>
      <c r="P1948">
        <v>23.1</v>
      </c>
      <c r="Q1948">
        <v>2</v>
      </c>
      <c r="R1948">
        <v>0</v>
      </c>
      <c r="S1948">
        <v>6.468</v>
      </c>
    </row>
    <row r="1949" spans="1:19" x14ac:dyDescent="0.3">
      <c r="A1949">
        <v>1948</v>
      </c>
      <c r="B1949" t="s">
        <v>3647</v>
      </c>
      <c r="C1949" s="1">
        <v>42775</v>
      </c>
      <c r="D1949" s="1">
        <v>42895</v>
      </c>
      <c r="E1949" t="s">
        <v>34</v>
      </c>
      <c r="F1949" t="s">
        <v>3648</v>
      </c>
      <c r="G1949" s="4" t="str">
        <f>VLOOKUP(F1949,Table2[#All],3)</f>
        <v>Corporate</v>
      </c>
      <c r="H1949" t="s">
        <v>19</v>
      </c>
      <c r="I1949" t="s">
        <v>200</v>
      </c>
      <c r="J1949" t="s">
        <v>201</v>
      </c>
      <c r="K1949">
        <v>10009</v>
      </c>
      <c r="L1949" t="s">
        <v>104</v>
      </c>
      <c r="M1949" t="s">
        <v>3439</v>
      </c>
      <c r="N1949" s="4" t="str">
        <f>VLOOKUP(M1949,Table3[#All],2)</f>
        <v>Furniture</v>
      </c>
      <c r="O1949" s="4" t="str">
        <f>VLOOKUP(M1949,Table3[#All],3)</f>
        <v>Furnishings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3">
      <c r="A1950">
        <v>1949</v>
      </c>
      <c r="B1950" t="s">
        <v>3647</v>
      </c>
      <c r="C1950" s="1">
        <v>42775</v>
      </c>
      <c r="D1950" s="1">
        <v>42895</v>
      </c>
      <c r="E1950" t="s">
        <v>34</v>
      </c>
      <c r="F1950" t="s">
        <v>3648</v>
      </c>
      <c r="G1950" s="4" t="str">
        <f>VLOOKUP(F1950,Table2[#All],3)</f>
        <v>Corporate</v>
      </c>
      <c r="H1950" t="s">
        <v>19</v>
      </c>
      <c r="I1950" t="s">
        <v>200</v>
      </c>
      <c r="J1950" t="s">
        <v>201</v>
      </c>
      <c r="K1950">
        <v>10009</v>
      </c>
      <c r="L1950" t="s">
        <v>104</v>
      </c>
      <c r="M1950" t="s">
        <v>1184</v>
      </c>
      <c r="N1950" s="4" t="str">
        <f>VLOOKUP(M1950,Table3[#All],2)</f>
        <v>Furniture</v>
      </c>
      <c r="O1950" s="4" t="str">
        <f>VLOOKUP(M1950,Table3[#All],3)</f>
        <v>Tables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3">
      <c r="A1951">
        <v>1950</v>
      </c>
      <c r="B1951" t="s">
        <v>3647</v>
      </c>
      <c r="C1951" s="1">
        <v>42775</v>
      </c>
      <c r="D1951" s="1">
        <v>42895</v>
      </c>
      <c r="E1951" t="s">
        <v>34</v>
      </c>
      <c r="F1951" t="s">
        <v>3648</v>
      </c>
      <c r="G1951" s="4" t="str">
        <f>VLOOKUP(F1951,Table2[#All],3)</f>
        <v>Corporate</v>
      </c>
      <c r="H1951" t="s">
        <v>19</v>
      </c>
      <c r="I1951" t="s">
        <v>200</v>
      </c>
      <c r="J1951" t="s">
        <v>201</v>
      </c>
      <c r="K1951">
        <v>10009</v>
      </c>
      <c r="L1951" t="s">
        <v>104</v>
      </c>
      <c r="M1951" t="s">
        <v>330</v>
      </c>
      <c r="N1951" s="4" t="str">
        <f>VLOOKUP(M1951,Table3[#All],2)</f>
        <v>Office Supplies</v>
      </c>
      <c r="O1951" s="4" t="str">
        <f>VLOOKUP(M1951,Table3[#All],3)</f>
        <v>Appliances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3">
      <c r="A1952">
        <v>1951</v>
      </c>
      <c r="B1952" t="s">
        <v>3647</v>
      </c>
      <c r="C1952" s="1">
        <v>42775</v>
      </c>
      <c r="D1952" s="1">
        <v>42895</v>
      </c>
      <c r="E1952" t="s">
        <v>34</v>
      </c>
      <c r="F1952" t="s">
        <v>3648</v>
      </c>
      <c r="G1952" s="4" t="str">
        <f>VLOOKUP(F1952,Table2[#All],3)</f>
        <v>Corporate</v>
      </c>
      <c r="H1952" t="s">
        <v>19</v>
      </c>
      <c r="I1952" t="s">
        <v>200</v>
      </c>
      <c r="J1952" t="s">
        <v>201</v>
      </c>
      <c r="K1952">
        <v>10009</v>
      </c>
      <c r="L1952" t="s">
        <v>104</v>
      </c>
      <c r="M1952" t="s">
        <v>2693</v>
      </c>
      <c r="N1952" s="4" t="str">
        <f>VLOOKUP(M1952,Table3[#All],2)</f>
        <v>Office Supplies</v>
      </c>
      <c r="O1952" s="4" t="str">
        <f>VLOOKUP(M1952,Table3[#All],3)</f>
        <v>Binders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3">
      <c r="A1953">
        <v>1952</v>
      </c>
      <c r="B1953" t="s">
        <v>3647</v>
      </c>
      <c r="C1953" s="1">
        <v>42775</v>
      </c>
      <c r="D1953" s="1">
        <v>42895</v>
      </c>
      <c r="E1953" t="s">
        <v>34</v>
      </c>
      <c r="F1953" t="s">
        <v>3648</v>
      </c>
      <c r="G1953" s="4" t="str">
        <f>VLOOKUP(F1953,Table2[#All],3)</f>
        <v>Corporate</v>
      </c>
      <c r="H1953" t="s">
        <v>19</v>
      </c>
      <c r="I1953" t="s">
        <v>200</v>
      </c>
      <c r="J1953" t="s">
        <v>201</v>
      </c>
      <c r="K1953">
        <v>10009</v>
      </c>
      <c r="L1953" t="s">
        <v>104</v>
      </c>
      <c r="M1953" t="s">
        <v>2301</v>
      </c>
      <c r="N1953" s="4" t="str">
        <f>VLOOKUP(M1953,Table3[#All],2)</f>
        <v>Technology</v>
      </c>
      <c r="O1953" s="4" t="str">
        <f>VLOOKUP(M1953,Table3[#All],3)</f>
        <v>Phones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3">
      <c r="A1954">
        <v>1953</v>
      </c>
      <c r="B1954" t="s">
        <v>3647</v>
      </c>
      <c r="C1954" s="1">
        <v>42775</v>
      </c>
      <c r="D1954" s="1">
        <v>42895</v>
      </c>
      <c r="E1954" t="s">
        <v>34</v>
      </c>
      <c r="F1954" t="s">
        <v>3648</v>
      </c>
      <c r="G1954" s="4" t="str">
        <f>VLOOKUP(F1954,Table2[#All],3)</f>
        <v>Corporate</v>
      </c>
      <c r="H1954" t="s">
        <v>19</v>
      </c>
      <c r="I1954" t="s">
        <v>200</v>
      </c>
      <c r="J1954" t="s">
        <v>201</v>
      </c>
      <c r="K1954">
        <v>10009</v>
      </c>
      <c r="L1954" t="s">
        <v>104</v>
      </c>
      <c r="M1954" t="s">
        <v>3119</v>
      </c>
      <c r="N1954" s="4" t="str">
        <f>VLOOKUP(M1954,Table3[#All],2)</f>
        <v>Office Supplies</v>
      </c>
      <c r="O1954" s="4" t="str">
        <f>VLOOKUP(M1954,Table3[#All],3)</f>
        <v>Labels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3">
      <c r="A1955">
        <v>1954</v>
      </c>
      <c r="B1955" t="s">
        <v>3647</v>
      </c>
      <c r="C1955" s="1">
        <v>42775</v>
      </c>
      <c r="D1955" s="1">
        <v>42895</v>
      </c>
      <c r="E1955" t="s">
        <v>34</v>
      </c>
      <c r="F1955" t="s">
        <v>3648</v>
      </c>
      <c r="G1955" s="4" t="str">
        <f>VLOOKUP(F1955,Table2[#All],3)</f>
        <v>Corporate</v>
      </c>
      <c r="H1955" t="s">
        <v>19</v>
      </c>
      <c r="I1955" t="s">
        <v>200</v>
      </c>
      <c r="J1955" t="s">
        <v>201</v>
      </c>
      <c r="K1955">
        <v>10009</v>
      </c>
      <c r="L1955" t="s">
        <v>104</v>
      </c>
      <c r="M1955" t="s">
        <v>1333</v>
      </c>
      <c r="N1955" s="4" t="str">
        <f>VLOOKUP(M1955,Table3[#All],2)</f>
        <v>Furniture</v>
      </c>
      <c r="O1955" s="4" t="str">
        <f>VLOOKUP(M1955,Table3[#All],3)</f>
        <v>Chairs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3">
      <c r="A1956">
        <v>1955</v>
      </c>
      <c r="B1956" t="s">
        <v>3647</v>
      </c>
      <c r="C1956" s="1">
        <v>42775</v>
      </c>
      <c r="D1956" s="1">
        <v>42895</v>
      </c>
      <c r="E1956" t="s">
        <v>34</v>
      </c>
      <c r="F1956" t="s">
        <v>3648</v>
      </c>
      <c r="G1956" s="4" t="str">
        <f>VLOOKUP(F1956,Table2[#All],3)</f>
        <v>Corporate</v>
      </c>
      <c r="H1956" t="s">
        <v>19</v>
      </c>
      <c r="I1956" t="s">
        <v>200</v>
      </c>
      <c r="J1956" t="s">
        <v>201</v>
      </c>
      <c r="K1956">
        <v>10009</v>
      </c>
      <c r="L1956" t="s">
        <v>104</v>
      </c>
      <c r="M1956" t="s">
        <v>3649</v>
      </c>
      <c r="N1956" s="4" t="str">
        <f>VLOOKUP(M1956,Table3[#All],2)</f>
        <v>Office Supplies</v>
      </c>
      <c r="O1956" s="4" t="str">
        <f>VLOOKUP(M1956,Table3[#All],3)</f>
        <v>Art</v>
      </c>
      <c r="P1956">
        <v>4.92</v>
      </c>
      <c r="Q1956">
        <v>3</v>
      </c>
      <c r="R1956">
        <v>0</v>
      </c>
      <c r="S1956">
        <v>2.214</v>
      </c>
    </row>
    <row r="1957" spans="1:19" x14ac:dyDescent="0.3">
      <c r="A1957">
        <v>1956</v>
      </c>
      <c r="B1957" t="s">
        <v>3647</v>
      </c>
      <c r="C1957" s="1">
        <v>42775</v>
      </c>
      <c r="D1957" s="1">
        <v>42895</v>
      </c>
      <c r="E1957" t="s">
        <v>34</v>
      </c>
      <c r="F1957" t="s">
        <v>3648</v>
      </c>
      <c r="G1957" s="4" t="str">
        <f>VLOOKUP(F1957,Table2[#All],3)</f>
        <v>Corporate</v>
      </c>
      <c r="H1957" t="s">
        <v>19</v>
      </c>
      <c r="I1957" t="s">
        <v>200</v>
      </c>
      <c r="J1957" t="s">
        <v>201</v>
      </c>
      <c r="K1957">
        <v>10009</v>
      </c>
      <c r="L1957" t="s">
        <v>104</v>
      </c>
      <c r="M1957" t="s">
        <v>3650</v>
      </c>
      <c r="N1957" s="4" t="str">
        <f>VLOOKUP(M1957,Table3[#All],2)</f>
        <v>Technology</v>
      </c>
      <c r="O1957" s="4" t="str">
        <f>VLOOKUP(M1957,Table3[#All],3)</f>
        <v>Accessories</v>
      </c>
      <c r="P1957">
        <v>238</v>
      </c>
      <c r="Q1957">
        <v>2</v>
      </c>
      <c r="R1957">
        <v>0</v>
      </c>
      <c r="S1957">
        <v>38.08</v>
      </c>
    </row>
    <row r="1958" spans="1:19" x14ac:dyDescent="0.3">
      <c r="A1958">
        <v>1957</v>
      </c>
      <c r="B1958" t="s">
        <v>3647</v>
      </c>
      <c r="C1958" s="1">
        <v>42775</v>
      </c>
      <c r="D1958" s="1">
        <v>42895</v>
      </c>
      <c r="E1958" t="s">
        <v>34</v>
      </c>
      <c r="F1958" t="s">
        <v>3648</v>
      </c>
      <c r="G1958" s="4" t="str">
        <f>VLOOKUP(F1958,Table2[#All],3)</f>
        <v>Corporate</v>
      </c>
      <c r="H1958" t="s">
        <v>19</v>
      </c>
      <c r="I1958" t="s">
        <v>200</v>
      </c>
      <c r="J1958" t="s">
        <v>201</v>
      </c>
      <c r="K1958">
        <v>10009</v>
      </c>
      <c r="L1958" t="s">
        <v>104</v>
      </c>
      <c r="M1958" t="s">
        <v>640</v>
      </c>
      <c r="N1958" s="4" t="str">
        <f>VLOOKUP(M1958,Table3[#All],2)</f>
        <v>Technology</v>
      </c>
      <c r="O1958" s="4" t="str">
        <f>VLOOKUP(M1958,Table3[#All],3)</f>
        <v>Accessories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3">
      <c r="A1959">
        <v>1958</v>
      </c>
      <c r="B1959" t="s">
        <v>3647</v>
      </c>
      <c r="C1959" s="1">
        <v>42775</v>
      </c>
      <c r="D1959" s="1">
        <v>42895</v>
      </c>
      <c r="E1959" t="s">
        <v>34</v>
      </c>
      <c r="F1959" t="s">
        <v>3648</v>
      </c>
      <c r="G1959" s="4" t="str">
        <f>VLOOKUP(F1959,Table2[#All],3)</f>
        <v>Corporate</v>
      </c>
      <c r="H1959" t="s">
        <v>19</v>
      </c>
      <c r="I1959" t="s">
        <v>200</v>
      </c>
      <c r="J1959" t="s">
        <v>201</v>
      </c>
      <c r="K1959">
        <v>10009</v>
      </c>
      <c r="L1959" t="s">
        <v>104</v>
      </c>
      <c r="M1959" t="s">
        <v>3367</v>
      </c>
      <c r="N1959" s="4" t="str">
        <f>VLOOKUP(M1959,Table3[#All],2)</f>
        <v>Office Supplies</v>
      </c>
      <c r="O1959" s="4" t="str">
        <f>VLOOKUP(M1959,Table3[#All],3)</f>
        <v>Paper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3">
      <c r="A1960">
        <v>1959</v>
      </c>
      <c r="B1960" t="s">
        <v>3651</v>
      </c>
      <c r="C1960" s="1">
        <v>43017</v>
      </c>
      <c r="D1960" t="s">
        <v>149</v>
      </c>
      <c r="E1960" t="s">
        <v>17</v>
      </c>
      <c r="F1960" t="s">
        <v>2205</v>
      </c>
      <c r="G1960" s="4" t="str">
        <f>VLOOKUP(F1960,Table2[#All],3)</f>
        <v>Consumer</v>
      </c>
      <c r="H1960" t="s">
        <v>19</v>
      </c>
      <c r="I1960" t="s">
        <v>236</v>
      </c>
      <c r="J1960" t="s">
        <v>445</v>
      </c>
      <c r="K1960">
        <v>65807</v>
      </c>
      <c r="L1960" t="s">
        <v>68</v>
      </c>
      <c r="M1960" t="s">
        <v>2379</v>
      </c>
      <c r="N1960" s="4" t="str">
        <f>VLOOKUP(M1960,Table3[#All],2)</f>
        <v>Office Supplies</v>
      </c>
      <c r="O1960" s="4" t="str">
        <f>VLOOKUP(M1960,Table3[#All],3)</f>
        <v>Binders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3">
      <c r="A1961">
        <v>1960</v>
      </c>
      <c r="B1961" t="s">
        <v>3651</v>
      </c>
      <c r="C1961" s="1">
        <v>43017</v>
      </c>
      <c r="D1961" t="s">
        <v>149</v>
      </c>
      <c r="E1961" t="s">
        <v>17</v>
      </c>
      <c r="F1961" t="s">
        <v>2205</v>
      </c>
      <c r="G1961" s="4" t="str">
        <f>VLOOKUP(F1961,Table2[#All],3)</f>
        <v>Consumer</v>
      </c>
      <c r="H1961" t="s">
        <v>19</v>
      </c>
      <c r="I1961" t="s">
        <v>236</v>
      </c>
      <c r="J1961" t="s">
        <v>445</v>
      </c>
      <c r="K1961">
        <v>65807</v>
      </c>
      <c r="L1961" t="s">
        <v>68</v>
      </c>
      <c r="M1961" t="s">
        <v>3652</v>
      </c>
      <c r="N1961" s="4" t="str">
        <f>VLOOKUP(M1961,Table3[#All],2)</f>
        <v>Office Supplies</v>
      </c>
      <c r="O1961" s="4" t="str">
        <f>VLOOKUP(M1961,Table3[#All],3)</f>
        <v>Appliances</v>
      </c>
      <c r="P1961">
        <v>33.99</v>
      </c>
      <c r="Q1961">
        <v>3</v>
      </c>
      <c r="R1961">
        <v>0</v>
      </c>
      <c r="S1961">
        <v>14.6157</v>
      </c>
    </row>
    <row r="1962" spans="1:19" x14ac:dyDescent="0.3">
      <c r="A1962">
        <v>1961</v>
      </c>
      <c r="B1962" t="s">
        <v>3651</v>
      </c>
      <c r="C1962" s="1">
        <v>43017</v>
      </c>
      <c r="D1962" t="s">
        <v>149</v>
      </c>
      <c r="E1962" t="s">
        <v>17</v>
      </c>
      <c r="F1962" t="s">
        <v>2205</v>
      </c>
      <c r="G1962" s="4" t="str">
        <f>VLOOKUP(F1962,Table2[#All],3)</f>
        <v>Consumer</v>
      </c>
      <c r="H1962" t="s">
        <v>19</v>
      </c>
      <c r="I1962" t="s">
        <v>236</v>
      </c>
      <c r="J1962" t="s">
        <v>445</v>
      </c>
      <c r="K1962">
        <v>65807</v>
      </c>
      <c r="L1962" t="s">
        <v>68</v>
      </c>
      <c r="M1962" t="s">
        <v>3263</v>
      </c>
      <c r="N1962" s="4" t="str">
        <f>VLOOKUP(M1962,Table3[#All],2)</f>
        <v>Technology</v>
      </c>
      <c r="O1962" s="4" t="str">
        <f>VLOOKUP(M1962,Table3[#All],3)</f>
        <v>Accessories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3">
      <c r="A1963">
        <v>1962</v>
      </c>
      <c r="B1963" t="s">
        <v>3651</v>
      </c>
      <c r="C1963" s="1">
        <v>43017</v>
      </c>
      <c r="D1963" t="s">
        <v>149</v>
      </c>
      <c r="E1963" t="s">
        <v>17</v>
      </c>
      <c r="F1963" t="s">
        <v>2205</v>
      </c>
      <c r="G1963" s="4" t="str">
        <f>VLOOKUP(F1963,Table2[#All],3)</f>
        <v>Consumer</v>
      </c>
      <c r="H1963" t="s">
        <v>19</v>
      </c>
      <c r="I1963" t="s">
        <v>236</v>
      </c>
      <c r="J1963" t="s">
        <v>445</v>
      </c>
      <c r="K1963">
        <v>65807</v>
      </c>
      <c r="L1963" t="s">
        <v>68</v>
      </c>
      <c r="M1963" t="s">
        <v>3653</v>
      </c>
      <c r="N1963" s="4" t="str">
        <f>VLOOKUP(M1963,Table3[#All],2)</f>
        <v>Technology</v>
      </c>
      <c r="O1963" s="4" t="str">
        <f>VLOOKUP(M1963,Table3[#All],3)</f>
        <v>Accessories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3">
      <c r="A1964">
        <v>1963</v>
      </c>
      <c r="B1964" t="s">
        <v>3651</v>
      </c>
      <c r="C1964" s="1">
        <v>43017</v>
      </c>
      <c r="D1964" t="s">
        <v>149</v>
      </c>
      <c r="E1964" t="s">
        <v>17</v>
      </c>
      <c r="F1964" t="s">
        <v>2205</v>
      </c>
      <c r="G1964" s="4" t="str">
        <f>VLOOKUP(F1964,Table2[#All],3)</f>
        <v>Consumer</v>
      </c>
      <c r="H1964" t="s">
        <v>19</v>
      </c>
      <c r="I1964" t="s">
        <v>236</v>
      </c>
      <c r="J1964" t="s">
        <v>445</v>
      </c>
      <c r="K1964">
        <v>65807</v>
      </c>
      <c r="L1964" t="s">
        <v>68</v>
      </c>
      <c r="M1964" t="s">
        <v>3654</v>
      </c>
      <c r="N1964" s="4" t="str">
        <f>VLOOKUP(M1964,Table3[#All],2)</f>
        <v>Office Supplies</v>
      </c>
      <c r="O1964" s="4" t="str">
        <f>VLOOKUP(M1964,Table3[#All],3)</f>
        <v>Binders</v>
      </c>
      <c r="P1964">
        <v>13.71</v>
      </c>
      <c r="Q1964">
        <v>3</v>
      </c>
      <c r="R1964">
        <v>0</v>
      </c>
      <c r="S1964">
        <v>6.5808</v>
      </c>
    </row>
    <row r="1965" spans="1:19" x14ac:dyDescent="0.3">
      <c r="A1965">
        <v>1964</v>
      </c>
      <c r="B1965" t="s">
        <v>3651</v>
      </c>
      <c r="C1965" s="1">
        <v>43017</v>
      </c>
      <c r="D1965" t="s">
        <v>149</v>
      </c>
      <c r="E1965" t="s">
        <v>17</v>
      </c>
      <c r="F1965" t="s">
        <v>2205</v>
      </c>
      <c r="G1965" s="4" t="str">
        <f>VLOOKUP(F1965,Table2[#All],3)</f>
        <v>Consumer</v>
      </c>
      <c r="H1965" t="s">
        <v>19</v>
      </c>
      <c r="I1965" t="s">
        <v>236</v>
      </c>
      <c r="J1965" t="s">
        <v>445</v>
      </c>
      <c r="K1965">
        <v>65807</v>
      </c>
      <c r="L1965" t="s">
        <v>68</v>
      </c>
      <c r="M1965" t="s">
        <v>3057</v>
      </c>
      <c r="N1965" s="4" t="str">
        <f>VLOOKUP(M1965,Table3[#All],2)</f>
        <v>Office Supplies</v>
      </c>
      <c r="O1965" s="4" t="str">
        <f>VLOOKUP(M1965,Table3[#All],3)</f>
        <v>Paper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3">
      <c r="A1966">
        <v>1965</v>
      </c>
      <c r="B1966" t="s">
        <v>3651</v>
      </c>
      <c r="C1966" s="1">
        <v>43017</v>
      </c>
      <c r="D1966" t="s">
        <v>149</v>
      </c>
      <c r="E1966" t="s">
        <v>17</v>
      </c>
      <c r="F1966" t="s">
        <v>2205</v>
      </c>
      <c r="G1966" s="4" t="str">
        <f>VLOOKUP(F1966,Table2[#All],3)</f>
        <v>Consumer</v>
      </c>
      <c r="H1966" t="s">
        <v>19</v>
      </c>
      <c r="I1966" t="s">
        <v>236</v>
      </c>
      <c r="J1966" t="s">
        <v>445</v>
      </c>
      <c r="K1966">
        <v>65807</v>
      </c>
      <c r="L1966" t="s">
        <v>68</v>
      </c>
      <c r="M1966" t="s">
        <v>1801</v>
      </c>
      <c r="N1966" s="4" t="str">
        <f>VLOOKUP(M1966,Table3[#All],2)</f>
        <v>Office Supplies</v>
      </c>
      <c r="O1966" s="4" t="str">
        <f>VLOOKUP(M1966,Table3[#All],3)</f>
        <v>Storage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3">
      <c r="A1967">
        <v>1966</v>
      </c>
      <c r="B1967" t="s">
        <v>3651</v>
      </c>
      <c r="C1967" s="1">
        <v>43017</v>
      </c>
      <c r="D1967" t="s">
        <v>149</v>
      </c>
      <c r="E1967" t="s">
        <v>17</v>
      </c>
      <c r="F1967" t="s">
        <v>2205</v>
      </c>
      <c r="G1967" s="4" t="str">
        <f>VLOOKUP(F1967,Table2[#All],3)</f>
        <v>Consumer</v>
      </c>
      <c r="H1967" t="s">
        <v>19</v>
      </c>
      <c r="I1967" t="s">
        <v>236</v>
      </c>
      <c r="J1967" t="s">
        <v>445</v>
      </c>
      <c r="K1967">
        <v>65807</v>
      </c>
      <c r="L1967" t="s">
        <v>68</v>
      </c>
      <c r="M1967" t="s">
        <v>3655</v>
      </c>
      <c r="N1967" s="4" t="str">
        <f>VLOOKUP(M1967,Table3[#All],2)</f>
        <v>Office Supplies</v>
      </c>
      <c r="O1967" s="4" t="str">
        <f>VLOOKUP(M1967,Table3[#All],3)</f>
        <v>Appliances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3">
      <c r="A1968">
        <v>1967</v>
      </c>
      <c r="B1968" t="s">
        <v>3656</v>
      </c>
      <c r="C1968" t="s">
        <v>611</v>
      </c>
      <c r="D1968" t="s">
        <v>750</v>
      </c>
      <c r="E1968" t="s">
        <v>34</v>
      </c>
      <c r="F1968" t="s">
        <v>1315</v>
      </c>
      <c r="G1968" s="4" t="str">
        <f>VLOOKUP(F1968,Table2[#All],3)</f>
        <v>Consumer</v>
      </c>
      <c r="H1968" t="s">
        <v>19</v>
      </c>
      <c r="I1968" t="s">
        <v>3657</v>
      </c>
      <c r="J1968" t="s">
        <v>591</v>
      </c>
      <c r="K1968">
        <v>7501</v>
      </c>
      <c r="L1968" t="s">
        <v>104</v>
      </c>
      <c r="M1968" t="s">
        <v>1541</v>
      </c>
      <c r="N1968" s="4" t="str">
        <f>VLOOKUP(M1968,Table3[#All],2)</f>
        <v>Technology</v>
      </c>
      <c r="O1968" s="4" t="str">
        <f>VLOOKUP(M1968,Table3[#All],3)</f>
        <v>Phones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3">
      <c r="A1969">
        <v>1968</v>
      </c>
      <c r="B1969" t="s">
        <v>3656</v>
      </c>
      <c r="C1969" t="s">
        <v>611</v>
      </c>
      <c r="D1969" t="s">
        <v>750</v>
      </c>
      <c r="E1969" t="s">
        <v>34</v>
      </c>
      <c r="F1969" t="s">
        <v>1315</v>
      </c>
      <c r="G1969" s="4" t="str">
        <f>VLOOKUP(F1969,Table2[#All],3)</f>
        <v>Consumer</v>
      </c>
      <c r="H1969" t="s">
        <v>19</v>
      </c>
      <c r="I1969" t="s">
        <v>3657</v>
      </c>
      <c r="J1969" t="s">
        <v>591</v>
      </c>
      <c r="K1969">
        <v>7501</v>
      </c>
      <c r="L1969" t="s">
        <v>104</v>
      </c>
      <c r="M1969" t="s">
        <v>3658</v>
      </c>
      <c r="N1969" s="4" t="str">
        <f>VLOOKUP(M1969,Table3[#All],2)</f>
        <v>Office Supplies</v>
      </c>
      <c r="O1969" s="4" t="str">
        <f>VLOOKUP(M1969,Table3[#All],3)</f>
        <v>Supplies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3">
      <c r="A1970">
        <v>1969</v>
      </c>
      <c r="B1970" t="s">
        <v>3656</v>
      </c>
      <c r="C1970" t="s">
        <v>611</v>
      </c>
      <c r="D1970" t="s">
        <v>750</v>
      </c>
      <c r="E1970" t="s">
        <v>34</v>
      </c>
      <c r="F1970" t="s">
        <v>1315</v>
      </c>
      <c r="G1970" s="4" t="str">
        <f>VLOOKUP(F1970,Table2[#All],3)</f>
        <v>Consumer</v>
      </c>
      <c r="H1970" t="s">
        <v>19</v>
      </c>
      <c r="I1970" t="s">
        <v>3657</v>
      </c>
      <c r="J1970" t="s">
        <v>591</v>
      </c>
      <c r="K1970">
        <v>7501</v>
      </c>
      <c r="L1970" t="s">
        <v>104</v>
      </c>
      <c r="M1970" t="s">
        <v>518</v>
      </c>
      <c r="N1970" s="4" t="str">
        <f>VLOOKUP(M1970,Table3[#All],2)</f>
        <v>Office Supplies</v>
      </c>
      <c r="O1970" s="4" t="str">
        <f>VLOOKUP(M1970,Table3[#All],3)</f>
        <v>Paper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3">
      <c r="A1971">
        <v>1970</v>
      </c>
      <c r="B1971" t="s">
        <v>3659</v>
      </c>
      <c r="C1971" t="s">
        <v>161</v>
      </c>
      <c r="D1971" t="s">
        <v>1710</v>
      </c>
      <c r="E1971" t="s">
        <v>34</v>
      </c>
      <c r="F1971" t="s">
        <v>1388</v>
      </c>
      <c r="G1971" s="4" t="str">
        <f>VLOOKUP(F1971,Table2[#All],3)</f>
        <v>Consumer</v>
      </c>
      <c r="H1971" t="s">
        <v>19</v>
      </c>
      <c r="I1971" t="s">
        <v>3436</v>
      </c>
      <c r="J1971" t="s">
        <v>486</v>
      </c>
      <c r="K1971">
        <v>74133</v>
      </c>
      <c r="L1971" t="s">
        <v>68</v>
      </c>
      <c r="M1971" t="s">
        <v>544</v>
      </c>
      <c r="N1971" s="4" t="str">
        <f>VLOOKUP(M1971,Table3[#All],2)</f>
        <v>Technology</v>
      </c>
      <c r="O1971" s="4" t="str">
        <f>VLOOKUP(M1971,Table3[#All],3)</f>
        <v>Accessories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3">
      <c r="A1972">
        <v>1971</v>
      </c>
      <c r="B1972" t="s">
        <v>3660</v>
      </c>
      <c r="C1972" s="1">
        <v>42891</v>
      </c>
      <c r="D1972" s="1">
        <v>43044</v>
      </c>
      <c r="E1972" t="s">
        <v>34</v>
      </c>
      <c r="F1972" t="s">
        <v>3380</v>
      </c>
      <c r="G1972" s="4" t="str">
        <f>VLOOKUP(F1972,Table2[#All],3)</f>
        <v>Home Office</v>
      </c>
      <c r="H1972" t="s">
        <v>19</v>
      </c>
      <c r="I1972" t="s">
        <v>226</v>
      </c>
      <c r="J1972" t="s">
        <v>152</v>
      </c>
      <c r="K1972">
        <v>60623</v>
      </c>
      <c r="L1972" t="s">
        <v>68</v>
      </c>
      <c r="M1972" t="s">
        <v>3396</v>
      </c>
      <c r="N1972" s="4" t="str">
        <f>VLOOKUP(M1972,Table3[#All],2)</f>
        <v>Office Supplies</v>
      </c>
      <c r="O1972" s="4" t="str">
        <f>VLOOKUP(M1972,Table3[#All],3)</f>
        <v>Art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3">
      <c r="A1973">
        <v>1972</v>
      </c>
      <c r="B1973" t="s">
        <v>3660</v>
      </c>
      <c r="C1973" s="1">
        <v>42891</v>
      </c>
      <c r="D1973" s="1">
        <v>43044</v>
      </c>
      <c r="E1973" t="s">
        <v>34</v>
      </c>
      <c r="F1973" t="s">
        <v>3380</v>
      </c>
      <c r="G1973" s="4" t="str">
        <f>VLOOKUP(F1973,Table2[#All],3)</f>
        <v>Home Office</v>
      </c>
      <c r="H1973" t="s">
        <v>19</v>
      </c>
      <c r="I1973" t="s">
        <v>226</v>
      </c>
      <c r="J1973" t="s">
        <v>152</v>
      </c>
      <c r="K1973">
        <v>60623</v>
      </c>
      <c r="L1973" t="s">
        <v>68</v>
      </c>
      <c r="M1973" t="s">
        <v>544</v>
      </c>
      <c r="N1973" s="4" t="str">
        <f>VLOOKUP(M1973,Table3[#All],2)</f>
        <v>Technology</v>
      </c>
      <c r="O1973" s="4" t="str">
        <f>VLOOKUP(M1973,Table3[#All],3)</f>
        <v>Accessories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3">
      <c r="A1974">
        <v>1973</v>
      </c>
      <c r="B1974" t="s">
        <v>3661</v>
      </c>
      <c r="C1974" t="s">
        <v>2620</v>
      </c>
      <c r="D1974" t="s">
        <v>1122</v>
      </c>
      <c r="E1974" t="s">
        <v>34</v>
      </c>
      <c r="F1974" t="s">
        <v>3662</v>
      </c>
      <c r="G1974" s="4" t="str">
        <f>VLOOKUP(F1974,Table2[#All],3)</f>
        <v>Consumer</v>
      </c>
      <c r="H1974" t="s">
        <v>19</v>
      </c>
      <c r="I1974" t="s">
        <v>226</v>
      </c>
      <c r="J1974" t="s">
        <v>152</v>
      </c>
      <c r="K1974">
        <v>60610</v>
      </c>
      <c r="L1974" t="s">
        <v>68</v>
      </c>
      <c r="M1974" t="s">
        <v>3663</v>
      </c>
      <c r="N1974" s="4" t="str">
        <f>VLOOKUP(M1974,Table3[#All],2)</f>
        <v>Office Supplies</v>
      </c>
      <c r="O1974" s="4" t="str">
        <f>VLOOKUP(M1974,Table3[#All],3)</f>
        <v>Binders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3">
      <c r="A1975">
        <v>1974</v>
      </c>
      <c r="B1975" t="s">
        <v>3661</v>
      </c>
      <c r="C1975" t="s">
        <v>2620</v>
      </c>
      <c r="D1975" t="s">
        <v>1122</v>
      </c>
      <c r="E1975" t="s">
        <v>34</v>
      </c>
      <c r="F1975" t="s">
        <v>3662</v>
      </c>
      <c r="G1975" s="4" t="str">
        <f>VLOOKUP(F1975,Table2[#All],3)</f>
        <v>Consumer</v>
      </c>
      <c r="H1975" t="s">
        <v>19</v>
      </c>
      <c r="I1975" t="s">
        <v>226</v>
      </c>
      <c r="J1975" t="s">
        <v>152</v>
      </c>
      <c r="K1975">
        <v>60610</v>
      </c>
      <c r="L1975" t="s">
        <v>68</v>
      </c>
      <c r="M1975" t="s">
        <v>2361</v>
      </c>
      <c r="N1975" s="4" t="str">
        <f>VLOOKUP(M1975,Table3[#All],2)</f>
        <v>Office Supplies</v>
      </c>
      <c r="O1975" s="4" t="str">
        <f>VLOOKUP(M1975,Table3[#All],3)</f>
        <v>Fasteners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3">
      <c r="A1976">
        <v>1975</v>
      </c>
      <c r="B1976" t="s">
        <v>3661</v>
      </c>
      <c r="C1976" t="s">
        <v>2620</v>
      </c>
      <c r="D1976" t="s">
        <v>1122</v>
      </c>
      <c r="E1976" t="s">
        <v>34</v>
      </c>
      <c r="F1976" t="s">
        <v>3662</v>
      </c>
      <c r="G1976" s="4" t="str">
        <f>VLOOKUP(F1976,Table2[#All],3)</f>
        <v>Consumer</v>
      </c>
      <c r="H1976" t="s">
        <v>19</v>
      </c>
      <c r="I1976" t="s">
        <v>226</v>
      </c>
      <c r="J1976" t="s">
        <v>152</v>
      </c>
      <c r="K1976">
        <v>60610</v>
      </c>
      <c r="L1976" t="s">
        <v>68</v>
      </c>
      <c r="M1976" t="s">
        <v>3664</v>
      </c>
      <c r="N1976" s="4" t="str">
        <f>VLOOKUP(M1976,Table3[#All],2)</f>
        <v>Technology</v>
      </c>
      <c r="O1976" s="4" t="str">
        <f>VLOOKUP(M1976,Table3[#All],3)</f>
        <v>Accessories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3">
      <c r="A1977">
        <v>1976</v>
      </c>
      <c r="B1977" t="s">
        <v>3665</v>
      </c>
      <c r="C1977" t="s">
        <v>3666</v>
      </c>
      <c r="D1977" t="s">
        <v>173</v>
      </c>
      <c r="E1977" t="s">
        <v>17</v>
      </c>
      <c r="F1977" t="s">
        <v>817</v>
      </c>
      <c r="G1977" s="4" t="str">
        <f>VLOOKUP(F1977,Table2[#All],3)</f>
        <v>Corporate</v>
      </c>
      <c r="H1977" t="s">
        <v>19</v>
      </c>
      <c r="I1977" t="s">
        <v>1348</v>
      </c>
      <c r="J1977" t="s">
        <v>269</v>
      </c>
      <c r="K1977">
        <v>36116</v>
      </c>
      <c r="L1977" t="s">
        <v>22</v>
      </c>
      <c r="M1977" t="s">
        <v>629</v>
      </c>
      <c r="N1977" s="4" t="str">
        <f>VLOOKUP(M1977,Table3[#All],2)</f>
        <v>Office Supplies</v>
      </c>
      <c r="O1977" s="4" t="str">
        <f>VLOOKUP(M1977,Table3[#All],3)</f>
        <v>Storage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3">
      <c r="A1978">
        <v>1977</v>
      </c>
      <c r="B1978" t="s">
        <v>3665</v>
      </c>
      <c r="C1978" t="s">
        <v>3666</v>
      </c>
      <c r="D1978" t="s">
        <v>173</v>
      </c>
      <c r="E1978" t="s">
        <v>17</v>
      </c>
      <c r="F1978" t="s">
        <v>817</v>
      </c>
      <c r="G1978" s="4" t="str">
        <f>VLOOKUP(F1978,Table2[#All],3)</f>
        <v>Corporate</v>
      </c>
      <c r="H1978" t="s">
        <v>19</v>
      </c>
      <c r="I1978" t="s">
        <v>1348</v>
      </c>
      <c r="J1978" t="s">
        <v>269</v>
      </c>
      <c r="K1978">
        <v>36116</v>
      </c>
      <c r="L1978" t="s">
        <v>22</v>
      </c>
      <c r="M1978" t="s">
        <v>3667</v>
      </c>
      <c r="N1978" s="4" t="str">
        <f>VLOOKUP(M1978,Table3[#All],2)</f>
        <v>Technology</v>
      </c>
      <c r="O1978" s="4" t="str">
        <f>VLOOKUP(M1978,Table3[#All],3)</f>
        <v>Phones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3">
      <c r="A1979">
        <v>1978</v>
      </c>
      <c r="B1979" t="s">
        <v>3665</v>
      </c>
      <c r="C1979" t="s">
        <v>3666</v>
      </c>
      <c r="D1979" t="s">
        <v>173</v>
      </c>
      <c r="E1979" t="s">
        <v>17</v>
      </c>
      <c r="F1979" t="s">
        <v>817</v>
      </c>
      <c r="G1979" s="4" t="str">
        <f>VLOOKUP(F1979,Table2[#All],3)</f>
        <v>Corporate</v>
      </c>
      <c r="H1979" t="s">
        <v>19</v>
      </c>
      <c r="I1979" t="s">
        <v>1348</v>
      </c>
      <c r="J1979" t="s">
        <v>269</v>
      </c>
      <c r="K1979">
        <v>36116</v>
      </c>
      <c r="L1979" t="s">
        <v>22</v>
      </c>
      <c r="M1979" t="s">
        <v>3668</v>
      </c>
      <c r="N1979" s="4" t="str">
        <f>VLOOKUP(M1979,Table3[#All],2)</f>
        <v>Furniture</v>
      </c>
      <c r="O1979" s="4" t="str">
        <f>VLOOKUP(M1979,Table3[#All],3)</f>
        <v>Chairs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3">
      <c r="A1980">
        <v>1979</v>
      </c>
      <c r="B1980" t="s">
        <v>3669</v>
      </c>
      <c r="C1980" s="1">
        <v>42221</v>
      </c>
      <c r="D1980" s="1">
        <v>42343</v>
      </c>
      <c r="E1980" t="s">
        <v>34</v>
      </c>
      <c r="F1980" t="s">
        <v>1351</v>
      </c>
      <c r="G1980" s="4" t="str">
        <f>VLOOKUP(F1980,Table2[#All],3)</f>
        <v>Consumer</v>
      </c>
      <c r="H1980" t="s">
        <v>19</v>
      </c>
      <c r="I1980" t="s">
        <v>1461</v>
      </c>
      <c r="J1980" t="s">
        <v>317</v>
      </c>
      <c r="K1980">
        <v>97301</v>
      </c>
      <c r="L1980" t="s">
        <v>30</v>
      </c>
      <c r="M1980" t="s">
        <v>3670</v>
      </c>
      <c r="N1980" s="4" t="str">
        <f>VLOOKUP(M1980,Table3[#All],2)</f>
        <v>Office Supplies</v>
      </c>
      <c r="O1980" s="4" t="str">
        <f>VLOOKUP(M1980,Table3[#All],3)</f>
        <v>Art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3">
      <c r="A1981">
        <v>1980</v>
      </c>
      <c r="B1981" t="s">
        <v>3671</v>
      </c>
      <c r="C1981" t="s">
        <v>1074</v>
      </c>
      <c r="D1981" t="s">
        <v>1074</v>
      </c>
      <c r="E1981" t="s">
        <v>952</v>
      </c>
      <c r="F1981" t="s">
        <v>2811</v>
      </c>
      <c r="G1981" s="4" t="str">
        <f>VLOOKUP(F1981,Table2[#All],3)</f>
        <v>Consumer</v>
      </c>
      <c r="H1981" t="s">
        <v>19</v>
      </c>
      <c r="I1981" t="s">
        <v>2960</v>
      </c>
      <c r="J1981" t="s">
        <v>231</v>
      </c>
      <c r="K1981">
        <v>85301</v>
      </c>
      <c r="L1981" t="s">
        <v>30</v>
      </c>
      <c r="M1981" t="s">
        <v>838</v>
      </c>
      <c r="N1981" s="4" t="str">
        <f>VLOOKUP(M1981,Table3[#All],2)</f>
        <v>Furniture</v>
      </c>
      <c r="O1981" s="4" t="str">
        <f>VLOOKUP(M1981,Table3[#All],3)</f>
        <v>Chairs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3">
      <c r="A1982">
        <v>1981</v>
      </c>
      <c r="B1982" t="s">
        <v>3671</v>
      </c>
      <c r="C1982" t="s">
        <v>1074</v>
      </c>
      <c r="D1982" t="s">
        <v>1074</v>
      </c>
      <c r="E1982" t="s">
        <v>952</v>
      </c>
      <c r="F1982" t="s">
        <v>2811</v>
      </c>
      <c r="G1982" s="4" t="str">
        <f>VLOOKUP(F1982,Table2[#All],3)</f>
        <v>Consumer</v>
      </c>
      <c r="H1982" t="s">
        <v>19</v>
      </c>
      <c r="I1982" t="s">
        <v>2960</v>
      </c>
      <c r="J1982" t="s">
        <v>231</v>
      </c>
      <c r="K1982">
        <v>85301</v>
      </c>
      <c r="L1982" t="s">
        <v>30</v>
      </c>
      <c r="M1982" t="s">
        <v>705</v>
      </c>
      <c r="N1982" s="4" t="str">
        <f>VLOOKUP(M1982,Table3[#All],2)</f>
        <v>Office Supplies</v>
      </c>
      <c r="O1982" s="4" t="str">
        <f>VLOOKUP(M1982,Table3[#All],3)</f>
        <v>Storage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3">
      <c r="A1983">
        <v>1982</v>
      </c>
      <c r="B1983" t="s">
        <v>3672</v>
      </c>
      <c r="C1983" t="s">
        <v>3673</v>
      </c>
      <c r="D1983" t="s">
        <v>1840</v>
      </c>
      <c r="E1983" t="s">
        <v>17</v>
      </c>
      <c r="F1983" t="s">
        <v>974</v>
      </c>
      <c r="G1983" s="4" t="str">
        <f>VLOOKUP(F1983,Table2[#All],3)</f>
        <v>Corporate</v>
      </c>
      <c r="H1983" t="s">
        <v>19</v>
      </c>
      <c r="I1983" t="s">
        <v>377</v>
      </c>
      <c r="J1983" t="s">
        <v>938</v>
      </c>
      <c r="K1983">
        <v>31907</v>
      </c>
      <c r="L1983" t="s">
        <v>22</v>
      </c>
      <c r="M1983" t="s">
        <v>1800</v>
      </c>
      <c r="N1983" s="4" t="str">
        <f>VLOOKUP(M1983,Table3[#All],2)</f>
        <v>Office Supplies</v>
      </c>
      <c r="O1983" s="4" t="str">
        <f>VLOOKUP(M1983,Table3[#All],3)</f>
        <v>Binders</v>
      </c>
      <c r="P1983">
        <v>3.76</v>
      </c>
      <c r="Q1983">
        <v>2</v>
      </c>
      <c r="R1983">
        <v>0</v>
      </c>
      <c r="S1983">
        <v>1.8048</v>
      </c>
    </row>
    <row r="1984" spans="1:19" x14ac:dyDescent="0.3">
      <c r="A1984">
        <v>1983</v>
      </c>
      <c r="B1984" t="s">
        <v>3674</v>
      </c>
      <c r="C1984" s="1">
        <v>41710</v>
      </c>
      <c r="D1984" s="1">
        <v>41894</v>
      </c>
      <c r="E1984" t="s">
        <v>34</v>
      </c>
      <c r="F1984" t="s">
        <v>1007</v>
      </c>
      <c r="G1984" s="4" t="str">
        <f>VLOOKUP(F1984,Table2[#All],3)</f>
        <v>Consumer</v>
      </c>
      <c r="H1984" t="s">
        <v>19</v>
      </c>
      <c r="I1984" t="s">
        <v>3675</v>
      </c>
      <c r="J1984" t="s">
        <v>486</v>
      </c>
      <c r="K1984">
        <v>73120</v>
      </c>
      <c r="L1984" t="s">
        <v>68</v>
      </c>
      <c r="M1984" t="s">
        <v>3676</v>
      </c>
      <c r="N1984" s="4" t="str">
        <f>VLOOKUP(M1984,Table3[#All],2)</f>
        <v>Technology</v>
      </c>
      <c r="O1984" s="4" t="str">
        <f>VLOOKUP(M1984,Table3[#All],3)</f>
        <v>Phones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3">
      <c r="A1985">
        <v>1984</v>
      </c>
      <c r="B1985" t="s">
        <v>3677</v>
      </c>
      <c r="C1985" t="s">
        <v>3140</v>
      </c>
      <c r="D1985" t="s">
        <v>2998</v>
      </c>
      <c r="E1985" t="s">
        <v>17</v>
      </c>
      <c r="F1985" t="s">
        <v>2733</v>
      </c>
      <c r="G1985" s="4" t="str">
        <f>VLOOKUP(F1985,Table2[#All],3)</f>
        <v>Corporate</v>
      </c>
      <c r="H1985" t="s">
        <v>19</v>
      </c>
      <c r="I1985" t="s">
        <v>731</v>
      </c>
      <c r="J1985" t="s">
        <v>29</v>
      </c>
      <c r="K1985">
        <v>94513</v>
      </c>
      <c r="L1985" t="s">
        <v>30</v>
      </c>
      <c r="M1985" t="s">
        <v>1892</v>
      </c>
      <c r="N1985" s="4" t="str">
        <f>VLOOKUP(M1985,Table3[#All],2)</f>
        <v>Office Supplies</v>
      </c>
      <c r="O1985" s="4" t="str">
        <f>VLOOKUP(M1985,Table3[#All],3)</f>
        <v>Appliances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3">
      <c r="A1986">
        <v>1985</v>
      </c>
      <c r="B1986" t="s">
        <v>3677</v>
      </c>
      <c r="C1986" t="s">
        <v>3140</v>
      </c>
      <c r="D1986" t="s">
        <v>2998</v>
      </c>
      <c r="E1986" t="s">
        <v>17</v>
      </c>
      <c r="F1986" t="s">
        <v>2733</v>
      </c>
      <c r="G1986" s="4" t="str">
        <f>VLOOKUP(F1986,Table2[#All],3)</f>
        <v>Corporate</v>
      </c>
      <c r="H1986" t="s">
        <v>19</v>
      </c>
      <c r="I1986" t="s">
        <v>731</v>
      </c>
      <c r="J1986" t="s">
        <v>29</v>
      </c>
      <c r="K1986">
        <v>94513</v>
      </c>
      <c r="L1986" t="s">
        <v>30</v>
      </c>
      <c r="M1986" t="s">
        <v>2163</v>
      </c>
      <c r="N1986" s="4" t="str">
        <f>VLOOKUP(M1986,Table3[#All],2)</f>
        <v>Furniture</v>
      </c>
      <c r="O1986" s="4" t="str">
        <f>VLOOKUP(M1986,Table3[#All],3)</f>
        <v>Furnishings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3">
      <c r="A1987">
        <v>1986</v>
      </c>
      <c r="B1987" t="s">
        <v>3677</v>
      </c>
      <c r="C1987" t="s">
        <v>3140</v>
      </c>
      <c r="D1987" t="s">
        <v>2998</v>
      </c>
      <c r="E1987" t="s">
        <v>17</v>
      </c>
      <c r="F1987" t="s">
        <v>2733</v>
      </c>
      <c r="G1987" s="4" t="str">
        <f>VLOOKUP(F1987,Table2[#All],3)</f>
        <v>Corporate</v>
      </c>
      <c r="H1987" t="s">
        <v>19</v>
      </c>
      <c r="I1987" t="s">
        <v>731</v>
      </c>
      <c r="J1987" t="s">
        <v>29</v>
      </c>
      <c r="K1987">
        <v>94513</v>
      </c>
      <c r="L1987" t="s">
        <v>30</v>
      </c>
      <c r="M1987" t="s">
        <v>3206</v>
      </c>
      <c r="N1987" s="4" t="str">
        <f>VLOOKUP(M1987,Table3[#All],2)</f>
        <v>Office Supplies</v>
      </c>
      <c r="O1987" s="4" t="str">
        <f>VLOOKUP(M1987,Table3[#All],3)</f>
        <v>Paper</v>
      </c>
      <c r="P1987">
        <v>26.76</v>
      </c>
      <c r="Q1987">
        <v>4</v>
      </c>
      <c r="R1987">
        <v>0</v>
      </c>
      <c r="S1987">
        <v>12.3096</v>
      </c>
    </row>
    <row r="1988" spans="1:19" x14ac:dyDescent="0.3">
      <c r="A1988">
        <v>1987</v>
      </c>
      <c r="B1988" t="s">
        <v>3678</v>
      </c>
      <c r="C1988" t="s">
        <v>1266</v>
      </c>
      <c r="D1988" t="s">
        <v>1933</v>
      </c>
      <c r="E1988" t="s">
        <v>135</v>
      </c>
      <c r="F1988" t="s">
        <v>3679</v>
      </c>
      <c r="G1988" s="4" t="str">
        <f>VLOOKUP(F1988,Table2[#All],3)</f>
        <v>Consumer</v>
      </c>
      <c r="H1988" t="s">
        <v>19</v>
      </c>
      <c r="I1988" t="s">
        <v>377</v>
      </c>
      <c r="J1988" t="s">
        <v>378</v>
      </c>
      <c r="K1988">
        <v>43229</v>
      </c>
      <c r="L1988" t="s">
        <v>104</v>
      </c>
      <c r="M1988" t="s">
        <v>893</v>
      </c>
      <c r="N1988" s="4" t="str">
        <f>VLOOKUP(M1988,Table3[#All],2)</f>
        <v>Technology</v>
      </c>
      <c r="O1988" s="4" t="str">
        <f>VLOOKUP(M1988,Table3[#All],3)</f>
        <v>Copiers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3">
      <c r="A1989">
        <v>1988</v>
      </c>
      <c r="B1989" t="s">
        <v>3680</v>
      </c>
      <c r="C1989" s="1">
        <v>42258</v>
      </c>
      <c r="D1989" t="s">
        <v>341</v>
      </c>
      <c r="E1989" t="s">
        <v>34</v>
      </c>
      <c r="F1989" t="s">
        <v>3569</v>
      </c>
      <c r="G1989" s="4" t="str">
        <f>VLOOKUP(F1989,Table2[#All],3)</f>
        <v>Consumer</v>
      </c>
      <c r="H1989" t="s">
        <v>19</v>
      </c>
      <c r="I1989" t="s">
        <v>236</v>
      </c>
      <c r="J1989" t="s">
        <v>445</v>
      </c>
      <c r="K1989">
        <v>65807</v>
      </c>
      <c r="L1989" t="s">
        <v>68</v>
      </c>
      <c r="M1989" t="s">
        <v>3681</v>
      </c>
      <c r="N1989" s="4" t="str">
        <f>VLOOKUP(M1989,Table3[#All],2)</f>
        <v>Office Supplies</v>
      </c>
      <c r="O1989" s="4" t="str">
        <f>VLOOKUP(M1989,Table3[#All],3)</f>
        <v>Binders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3">
      <c r="A1990">
        <v>1989</v>
      </c>
      <c r="B1990" t="s">
        <v>3680</v>
      </c>
      <c r="C1990" s="1">
        <v>42258</v>
      </c>
      <c r="D1990" t="s">
        <v>341</v>
      </c>
      <c r="E1990" t="s">
        <v>34</v>
      </c>
      <c r="F1990" t="s">
        <v>3569</v>
      </c>
      <c r="G1990" s="4" t="str">
        <f>VLOOKUP(F1990,Table2[#All],3)</f>
        <v>Consumer</v>
      </c>
      <c r="H1990" t="s">
        <v>19</v>
      </c>
      <c r="I1990" t="s">
        <v>236</v>
      </c>
      <c r="J1990" t="s">
        <v>445</v>
      </c>
      <c r="K1990">
        <v>65807</v>
      </c>
      <c r="L1990" t="s">
        <v>68</v>
      </c>
      <c r="M1990" t="s">
        <v>3682</v>
      </c>
      <c r="N1990" s="4" t="str">
        <f>VLOOKUP(M1990,Table3[#All],2)</f>
        <v>Furniture</v>
      </c>
      <c r="O1990" s="4" t="str">
        <f>VLOOKUP(M1990,Table3[#All],3)</f>
        <v>Tables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3">
      <c r="A1991">
        <v>1990</v>
      </c>
      <c r="B1991" t="s">
        <v>3680</v>
      </c>
      <c r="C1991" s="1">
        <v>42258</v>
      </c>
      <c r="D1991" t="s">
        <v>341</v>
      </c>
      <c r="E1991" t="s">
        <v>34</v>
      </c>
      <c r="F1991" t="s">
        <v>3569</v>
      </c>
      <c r="G1991" s="4" t="str">
        <f>VLOOKUP(F1991,Table2[#All],3)</f>
        <v>Consumer</v>
      </c>
      <c r="H1991" t="s">
        <v>19</v>
      </c>
      <c r="I1991" t="s">
        <v>236</v>
      </c>
      <c r="J1991" t="s">
        <v>445</v>
      </c>
      <c r="K1991">
        <v>65807</v>
      </c>
      <c r="L1991" t="s">
        <v>68</v>
      </c>
      <c r="M1991" t="s">
        <v>3683</v>
      </c>
      <c r="N1991" s="4" t="str">
        <f>VLOOKUP(M1991,Table3[#All],2)</f>
        <v>Office Supplies</v>
      </c>
      <c r="O1991" s="4" t="str">
        <f>VLOOKUP(M1991,Table3[#All],3)</f>
        <v>Envelopes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3">
      <c r="A1992">
        <v>1991</v>
      </c>
      <c r="B1992" t="s">
        <v>3680</v>
      </c>
      <c r="C1992" s="1">
        <v>42258</v>
      </c>
      <c r="D1992" t="s">
        <v>341</v>
      </c>
      <c r="E1992" t="s">
        <v>34</v>
      </c>
      <c r="F1992" t="s">
        <v>3569</v>
      </c>
      <c r="G1992" s="4" t="str">
        <f>VLOOKUP(F1992,Table2[#All],3)</f>
        <v>Consumer</v>
      </c>
      <c r="H1992" t="s">
        <v>19</v>
      </c>
      <c r="I1992" t="s">
        <v>236</v>
      </c>
      <c r="J1992" t="s">
        <v>445</v>
      </c>
      <c r="K1992">
        <v>65807</v>
      </c>
      <c r="L1992" t="s">
        <v>68</v>
      </c>
      <c r="M1992" t="s">
        <v>3684</v>
      </c>
      <c r="N1992" s="4" t="str">
        <f>VLOOKUP(M1992,Table3[#All],2)</f>
        <v>Office Supplies</v>
      </c>
      <c r="O1992" s="4" t="str">
        <f>VLOOKUP(M1992,Table3[#All],3)</f>
        <v>Paper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3">
      <c r="A1993">
        <v>1992</v>
      </c>
      <c r="B1993" t="s">
        <v>3685</v>
      </c>
      <c r="C1993" t="s">
        <v>3686</v>
      </c>
      <c r="D1993" t="s">
        <v>2557</v>
      </c>
      <c r="E1993" t="s">
        <v>34</v>
      </c>
      <c r="F1993" t="s">
        <v>3679</v>
      </c>
      <c r="G1993" s="4" t="str">
        <f>VLOOKUP(F1993,Table2[#All],3)</f>
        <v>Consumer</v>
      </c>
      <c r="H1993" t="s">
        <v>19</v>
      </c>
      <c r="I1993" t="s">
        <v>102</v>
      </c>
      <c r="J1993" t="s">
        <v>103</v>
      </c>
      <c r="K1993">
        <v>19134</v>
      </c>
      <c r="L1993" t="s">
        <v>104</v>
      </c>
      <c r="M1993" t="s">
        <v>2693</v>
      </c>
      <c r="N1993" s="4" t="str">
        <f>VLOOKUP(M1993,Table3[#All],2)</f>
        <v>Office Supplies</v>
      </c>
      <c r="O1993" s="4" t="str">
        <f>VLOOKUP(M1993,Table3[#All],3)</f>
        <v>Binders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3">
      <c r="A1994">
        <v>1993</v>
      </c>
      <c r="B1994" t="s">
        <v>3687</v>
      </c>
      <c r="C1994" t="s">
        <v>3220</v>
      </c>
      <c r="D1994" s="1">
        <v>42773</v>
      </c>
      <c r="E1994" t="s">
        <v>34</v>
      </c>
      <c r="F1994" t="s">
        <v>3380</v>
      </c>
      <c r="G1994" s="4" t="str">
        <f>VLOOKUP(F1994,Table2[#All],3)</f>
        <v>Home Office</v>
      </c>
      <c r="H1994" t="s">
        <v>19</v>
      </c>
      <c r="I1994" t="s">
        <v>236</v>
      </c>
      <c r="J1994" t="s">
        <v>317</v>
      </c>
      <c r="K1994">
        <v>97477</v>
      </c>
      <c r="L1994" t="s">
        <v>30</v>
      </c>
      <c r="M1994" t="s">
        <v>1233</v>
      </c>
      <c r="N1994" s="4" t="str">
        <f>VLOOKUP(M1994,Table3[#All],2)</f>
        <v>Office Supplies</v>
      </c>
      <c r="O1994" s="4" t="str">
        <f>VLOOKUP(M1994,Table3[#All],3)</f>
        <v>Labels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3">
      <c r="A1995">
        <v>1994</v>
      </c>
      <c r="B1995" t="s">
        <v>3687</v>
      </c>
      <c r="C1995" t="s">
        <v>3220</v>
      </c>
      <c r="D1995" s="1">
        <v>42773</v>
      </c>
      <c r="E1995" t="s">
        <v>34</v>
      </c>
      <c r="F1995" t="s">
        <v>3380</v>
      </c>
      <c r="G1995" s="4" t="str">
        <f>VLOOKUP(F1995,Table2[#All],3)</f>
        <v>Home Office</v>
      </c>
      <c r="H1995" t="s">
        <v>19</v>
      </c>
      <c r="I1995" t="s">
        <v>236</v>
      </c>
      <c r="J1995" t="s">
        <v>317</v>
      </c>
      <c r="K1995">
        <v>97477</v>
      </c>
      <c r="L1995" t="s">
        <v>30</v>
      </c>
      <c r="M1995" t="s">
        <v>3688</v>
      </c>
      <c r="N1995" s="4" t="str">
        <f>VLOOKUP(M1995,Table3[#All],2)</f>
        <v>Office Supplies</v>
      </c>
      <c r="O1995" s="4" t="str">
        <f>VLOOKUP(M1995,Table3[#All],3)</f>
        <v>Art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3">
      <c r="A1996">
        <v>1995</v>
      </c>
      <c r="B1996" t="s">
        <v>3687</v>
      </c>
      <c r="C1996" t="s">
        <v>3220</v>
      </c>
      <c r="D1996" s="1">
        <v>42773</v>
      </c>
      <c r="E1996" t="s">
        <v>34</v>
      </c>
      <c r="F1996" t="s">
        <v>3380</v>
      </c>
      <c r="G1996" s="4" t="str">
        <f>VLOOKUP(F1996,Table2[#All],3)</f>
        <v>Home Office</v>
      </c>
      <c r="H1996" t="s">
        <v>19</v>
      </c>
      <c r="I1996" t="s">
        <v>236</v>
      </c>
      <c r="J1996" t="s">
        <v>317</v>
      </c>
      <c r="K1996">
        <v>97477</v>
      </c>
      <c r="L1996" t="s">
        <v>30</v>
      </c>
      <c r="M1996" t="s">
        <v>3689</v>
      </c>
      <c r="N1996" s="4" t="str">
        <f>VLOOKUP(M1996,Table3[#All],2)</f>
        <v>Office Supplies</v>
      </c>
      <c r="O1996" s="4" t="str">
        <f>VLOOKUP(M1996,Table3[#All],3)</f>
        <v>Fasteners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3">
      <c r="A1997">
        <v>1996</v>
      </c>
      <c r="B1997" t="s">
        <v>3690</v>
      </c>
      <c r="C1997" s="1">
        <v>42778</v>
      </c>
      <c r="D1997" s="1">
        <v>42837</v>
      </c>
      <c r="E1997" t="s">
        <v>17</v>
      </c>
      <c r="F1997" t="s">
        <v>3691</v>
      </c>
      <c r="G1997" s="4" t="str">
        <f>VLOOKUP(F1997,Table2[#All],3)</f>
        <v>Consumer</v>
      </c>
      <c r="H1997" t="s">
        <v>19</v>
      </c>
      <c r="I1997" t="s">
        <v>132</v>
      </c>
      <c r="J1997" t="s">
        <v>67</v>
      </c>
      <c r="K1997">
        <v>77036</v>
      </c>
      <c r="L1997" t="s">
        <v>68</v>
      </c>
      <c r="M1997" t="s">
        <v>3692</v>
      </c>
      <c r="N1997" s="4" t="str">
        <f>VLOOKUP(M1997,Table3[#All],2)</f>
        <v>Office Supplies</v>
      </c>
      <c r="O1997" s="4" t="str">
        <f>VLOOKUP(M1997,Table3[#All],3)</f>
        <v>Appliances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3">
      <c r="A1998">
        <v>1997</v>
      </c>
      <c r="B1998" t="s">
        <v>3690</v>
      </c>
      <c r="C1998" s="1">
        <v>42778</v>
      </c>
      <c r="D1998" s="1">
        <v>42837</v>
      </c>
      <c r="E1998" t="s">
        <v>17</v>
      </c>
      <c r="F1998" t="s">
        <v>3691</v>
      </c>
      <c r="G1998" s="4" t="str">
        <f>VLOOKUP(F1998,Table2[#All],3)</f>
        <v>Consumer</v>
      </c>
      <c r="H1998" t="s">
        <v>19</v>
      </c>
      <c r="I1998" t="s">
        <v>132</v>
      </c>
      <c r="J1998" t="s">
        <v>67</v>
      </c>
      <c r="K1998">
        <v>77036</v>
      </c>
      <c r="L1998" t="s">
        <v>68</v>
      </c>
      <c r="M1998" t="s">
        <v>1415</v>
      </c>
      <c r="N1998" s="4" t="str">
        <f>VLOOKUP(M1998,Table3[#All],2)</f>
        <v>Furniture</v>
      </c>
      <c r="O1998" s="4" t="str">
        <f>VLOOKUP(M1998,Table3[#All],3)</f>
        <v>Furnishings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3">
      <c r="A1999">
        <v>1998</v>
      </c>
      <c r="B1999" t="s">
        <v>3693</v>
      </c>
      <c r="C1999" s="1">
        <v>41792</v>
      </c>
      <c r="D1999" s="1">
        <v>41884</v>
      </c>
      <c r="E1999" t="s">
        <v>135</v>
      </c>
      <c r="F1999" t="s">
        <v>3468</v>
      </c>
      <c r="G1999" s="4" t="str">
        <f>VLOOKUP(F1999,Table2[#All],3)</f>
        <v>Corporate</v>
      </c>
      <c r="H1999" t="s">
        <v>19</v>
      </c>
      <c r="I1999" t="s">
        <v>3694</v>
      </c>
      <c r="J1999" t="s">
        <v>237</v>
      </c>
      <c r="K1999">
        <v>23320</v>
      </c>
      <c r="L1999" t="s">
        <v>22</v>
      </c>
      <c r="M1999" t="s">
        <v>1570</v>
      </c>
      <c r="N1999" s="4" t="str">
        <f>VLOOKUP(M1999,Table3[#All],2)</f>
        <v>Office Supplies</v>
      </c>
      <c r="O1999" s="4" t="str">
        <f>VLOOKUP(M1999,Table3[#All],3)</f>
        <v>Labels</v>
      </c>
      <c r="P1999">
        <v>15</v>
      </c>
      <c r="Q1999">
        <v>4</v>
      </c>
      <c r="R1999">
        <v>0</v>
      </c>
      <c r="S1999">
        <v>7.2</v>
      </c>
    </row>
    <row r="2000" spans="1:19" x14ac:dyDescent="0.3">
      <c r="A2000">
        <v>1999</v>
      </c>
      <c r="B2000" t="s">
        <v>3693</v>
      </c>
      <c r="C2000" s="1">
        <v>41792</v>
      </c>
      <c r="D2000" s="1">
        <v>41884</v>
      </c>
      <c r="E2000" t="s">
        <v>135</v>
      </c>
      <c r="F2000" t="s">
        <v>3468</v>
      </c>
      <c r="G2000" s="4" t="str">
        <f>VLOOKUP(F2000,Table2[#All],3)</f>
        <v>Corporate</v>
      </c>
      <c r="H2000" t="s">
        <v>19</v>
      </c>
      <c r="I2000" t="s">
        <v>3694</v>
      </c>
      <c r="J2000" t="s">
        <v>237</v>
      </c>
      <c r="K2000">
        <v>23320</v>
      </c>
      <c r="L2000" t="s">
        <v>22</v>
      </c>
      <c r="M2000" t="s">
        <v>878</v>
      </c>
      <c r="N2000" s="4" t="str">
        <f>VLOOKUP(M2000,Table3[#All],2)</f>
        <v>Technology</v>
      </c>
      <c r="O2000" s="4" t="str">
        <f>VLOOKUP(M2000,Table3[#All],3)</f>
        <v>Phones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3">
      <c r="A2001">
        <v>2000</v>
      </c>
      <c r="B2001" t="s">
        <v>3693</v>
      </c>
      <c r="C2001" s="1">
        <v>41792</v>
      </c>
      <c r="D2001" s="1">
        <v>41884</v>
      </c>
      <c r="E2001" t="s">
        <v>135</v>
      </c>
      <c r="F2001" t="s">
        <v>3468</v>
      </c>
      <c r="G2001" s="4" t="str">
        <f>VLOOKUP(F2001,Table2[#All],3)</f>
        <v>Corporate</v>
      </c>
      <c r="H2001" t="s">
        <v>19</v>
      </c>
      <c r="I2001" t="s">
        <v>3694</v>
      </c>
      <c r="J2001" t="s">
        <v>237</v>
      </c>
      <c r="K2001">
        <v>23320</v>
      </c>
      <c r="L2001" t="s">
        <v>22</v>
      </c>
      <c r="M2001" t="s">
        <v>3404</v>
      </c>
      <c r="N2001" s="4" t="str">
        <f>VLOOKUP(M2001,Table3[#All],2)</f>
        <v>Technology</v>
      </c>
      <c r="O2001" s="4" t="str">
        <f>VLOOKUP(M2001,Table3[#All],3)</f>
        <v>Phones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3">
      <c r="A2002">
        <v>2001</v>
      </c>
      <c r="B2002" t="s">
        <v>3695</v>
      </c>
      <c r="C2002" s="1">
        <v>43043</v>
      </c>
      <c r="D2002" t="s">
        <v>3524</v>
      </c>
      <c r="E2002" t="s">
        <v>34</v>
      </c>
      <c r="F2002" t="s">
        <v>3696</v>
      </c>
      <c r="G2002" s="4" t="str">
        <f>VLOOKUP(F2002,Table2[#All],3)</f>
        <v>Consumer</v>
      </c>
      <c r="H2002" t="s">
        <v>19</v>
      </c>
      <c r="I2002" t="s">
        <v>449</v>
      </c>
      <c r="J2002" t="s">
        <v>29</v>
      </c>
      <c r="K2002">
        <v>91104</v>
      </c>
      <c r="L2002" t="s">
        <v>30</v>
      </c>
      <c r="M2002" t="s">
        <v>335</v>
      </c>
      <c r="N2002" s="4" t="str">
        <f>VLOOKUP(M2002,Table3[#All],2)</f>
        <v>Technology</v>
      </c>
      <c r="O2002" s="4" t="str">
        <f>VLOOKUP(M2002,Table3[#All],3)</f>
        <v>Accessories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3">
      <c r="A2003">
        <v>2002</v>
      </c>
      <c r="B2003" t="s">
        <v>3695</v>
      </c>
      <c r="C2003" s="1">
        <v>43043</v>
      </c>
      <c r="D2003" t="s">
        <v>3524</v>
      </c>
      <c r="E2003" t="s">
        <v>34</v>
      </c>
      <c r="F2003" t="s">
        <v>3696</v>
      </c>
      <c r="G2003" s="4" t="str">
        <f>VLOOKUP(F2003,Table2[#All],3)</f>
        <v>Consumer</v>
      </c>
      <c r="H2003" t="s">
        <v>19</v>
      </c>
      <c r="I2003" t="s">
        <v>449</v>
      </c>
      <c r="J2003" t="s">
        <v>29</v>
      </c>
      <c r="K2003">
        <v>91104</v>
      </c>
      <c r="L2003" t="s">
        <v>30</v>
      </c>
      <c r="M2003" t="s">
        <v>3163</v>
      </c>
      <c r="N2003" s="4" t="str">
        <f>VLOOKUP(M2003,Table3[#All],2)</f>
        <v>Office Supplies</v>
      </c>
      <c r="O2003" s="4" t="str">
        <f>VLOOKUP(M2003,Table3[#All],3)</f>
        <v>Art</v>
      </c>
      <c r="P2003">
        <v>41.86</v>
      </c>
      <c r="Q2003">
        <v>7</v>
      </c>
      <c r="R2003">
        <v>0</v>
      </c>
      <c r="S2003">
        <v>14.2324</v>
      </c>
    </row>
    <row r="2004" spans="1:19" x14ac:dyDescent="0.3">
      <c r="A2004">
        <v>2003</v>
      </c>
      <c r="B2004" t="s">
        <v>3697</v>
      </c>
      <c r="C2004" t="s">
        <v>364</v>
      </c>
      <c r="D2004" t="s">
        <v>750</v>
      </c>
      <c r="E2004" t="s">
        <v>17</v>
      </c>
      <c r="F2004" t="s">
        <v>3365</v>
      </c>
      <c r="G2004" s="4" t="str">
        <f>VLOOKUP(F2004,Table2[#All],3)</f>
        <v>Consumer</v>
      </c>
      <c r="H2004" t="s">
        <v>19</v>
      </c>
      <c r="I2004" t="s">
        <v>1087</v>
      </c>
      <c r="J2004" t="s">
        <v>21</v>
      </c>
      <c r="K2004">
        <v>40214</v>
      </c>
      <c r="L2004" t="s">
        <v>22</v>
      </c>
      <c r="M2004" t="s">
        <v>2661</v>
      </c>
      <c r="N2004" s="4" t="str">
        <f>VLOOKUP(M2004,Table3[#All],2)</f>
        <v>Office Supplies</v>
      </c>
      <c r="O2004" s="4" t="str">
        <f>VLOOKUP(M2004,Table3[#All],3)</f>
        <v>Storage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3">
      <c r="A2005">
        <v>2004</v>
      </c>
      <c r="B2005" t="s">
        <v>3697</v>
      </c>
      <c r="C2005" t="s">
        <v>364</v>
      </c>
      <c r="D2005" t="s">
        <v>750</v>
      </c>
      <c r="E2005" t="s">
        <v>17</v>
      </c>
      <c r="F2005" t="s">
        <v>3365</v>
      </c>
      <c r="G2005" s="4" t="str">
        <f>VLOOKUP(F2005,Table2[#All],3)</f>
        <v>Consumer</v>
      </c>
      <c r="H2005" t="s">
        <v>19</v>
      </c>
      <c r="I2005" t="s">
        <v>1087</v>
      </c>
      <c r="J2005" t="s">
        <v>21</v>
      </c>
      <c r="K2005">
        <v>40214</v>
      </c>
      <c r="L2005" t="s">
        <v>22</v>
      </c>
      <c r="M2005" t="s">
        <v>227</v>
      </c>
      <c r="N2005" s="4" t="str">
        <f>VLOOKUP(M2005,Table3[#All],2)</f>
        <v>Furniture</v>
      </c>
      <c r="O2005" s="4" t="str">
        <f>VLOOKUP(M2005,Table3[#All],3)</f>
        <v>Chairs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3">
      <c r="A2006">
        <v>2005</v>
      </c>
      <c r="B2006" t="s">
        <v>3698</v>
      </c>
      <c r="C2006" s="1">
        <v>43043</v>
      </c>
      <c r="D2006" t="s">
        <v>3524</v>
      </c>
      <c r="E2006" t="s">
        <v>34</v>
      </c>
      <c r="F2006" t="s">
        <v>2093</v>
      </c>
      <c r="G2006" s="4" t="str">
        <f>VLOOKUP(F2006,Table2[#All],3)</f>
        <v>Home Office</v>
      </c>
      <c r="H2006" t="s">
        <v>19</v>
      </c>
      <c r="I2006" t="s">
        <v>3699</v>
      </c>
      <c r="J2006" t="s">
        <v>67</v>
      </c>
      <c r="K2006">
        <v>79424</v>
      </c>
      <c r="L2006" t="s">
        <v>68</v>
      </c>
      <c r="M2006" t="s">
        <v>318</v>
      </c>
      <c r="N2006" s="4" t="str">
        <f>VLOOKUP(M2006,Table3[#All],2)</f>
        <v>Office Supplies</v>
      </c>
      <c r="O2006" s="4" t="str">
        <f>VLOOKUP(M2006,Table3[#All],3)</f>
        <v>Binders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3">
      <c r="A2007">
        <v>2006</v>
      </c>
      <c r="B2007" t="s">
        <v>3700</v>
      </c>
      <c r="C2007" t="s">
        <v>1517</v>
      </c>
      <c r="D2007" s="1">
        <v>42095</v>
      </c>
      <c r="E2007" t="s">
        <v>34</v>
      </c>
      <c r="F2007" t="s">
        <v>2101</v>
      </c>
      <c r="G2007" s="4" t="str">
        <f>VLOOKUP(F2007,Table2[#All],3)</f>
        <v>Corporate</v>
      </c>
      <c r="H2007" t="s">
        <v>19</v>
      </c>
      <c r="I2007" t="s">
        <v>289</v>
      </c>
      <c r="J2007" t="s">
        <v>445</v>
      </c>
      <c r="K2007">
        <v>65203</v>
      </c>
      <c r="L2007" t="s">
        <v>68</v>
      </c>
      <c r="M2007" t="s">
        <v>2212</v>
      </c>
      <c r="N2007" s="4" t="str">
        <f>VLOOKUP(M2007,Table3[#All],2)</f>
        <v>Office Supplies</v>
      </c>
      <c r="O2007" s="4" t="str">
        <f>VLOOKUP(M2007,Table3[#All],3)</f>
        <v>Art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3">
      <c r="A2008">
        <v>2007</v>
      </c>
      <c r="B2008" t="s">
        <v>3700</v>
      </c>
      <c r="C2008" t="s">
        <v>1517</v>
      </c>
      <c r="D2008" s="1">
        <v>42095</v>
      </c>
      <c r="E2008" t="s">
        <v>34</v>
      </c>
      <c r="F2008" t="s">
        <v>2101</v>
      </c>
      <c r="G2008" s="4" t="str">
        <f>VLOOKUP(F2008,Table2[#All],3)</f>
        <v>Corporate</v>
      </c>
      <c r="H2008" t="s">
        <v>19</v>
      </c>
      <c r="I2008" t="s">
        <v>289</v>
      </c>
      <c r="J2008" t="s">
        <v>445</v>
      </c>
      <c r="K2008">
        <v>65203</v>
      </c>
      <c r="L2008" t="s">
        <v>68</v>
      </c>
      <c r="M2008" t="s">
        <v>714</v>
      </c>
      <c r="N2008" s="4" t="str">
        <f>VLOOKUP(M2008,Table3[#All],2)</f>
        <v>Technology</v>
      </c>
      <c r="O2008" s="4" t="str">
        <f>VLOOKUP(M2008,Table3[#All],3)</f>
        <v>Accessories</v>
      </c>
      <c r="P2008">
        <v>47.53</v>
      </c>
      <c r="Q2008">
        <v>7</v>
      </c>
      <c r="R2008">
        <v>0</v>
      </c>
      <c r="S2008">
        <v>16.1602</v>
      </c>
    </row>
    <row r="2009" spans="1:19" x14ac:dyDescent="0.3">
      <c r="A2009">
        <v>2008</v>
      </c>
      <c r="B2009" t="s">
        <v>3701</v>
      </c>
      <c r="C2009" s="1">
        <v>42802</v>
      </c>
      <c r="D2009" s="1">
        <v>42833</v>
      </c>
      <c r="E2009" t="s">
        <v>135</v>
      </c>
      <c r="F2009" t="s">
        <v>3124</v>
      </c>
      <c r="G2009" s="4" t="str">
        <f>VLOOKUP(F2009,Table2[#All],3)</f>
        <v>Consumer</v>
      </c>
      <c r="H2009" t="s">
        <v>19</v>
      </c>
      <c r="I2009" t="s">
        <v>226</v>
      </c>
      <c r="J2009" t="s">
        <v>152</v>
      </c>
      <c r="K2009">
        <v>60623</v>
      </c>
      <c r="L2009" t="s">
        <v>68</v>
      </c>
      <c r="M2009" t="s">
        <v>3702</v>
      </c>
      <c r="N2009" s="4" t="str">
        <f>VLOOKUP(M2009,Table3[#All],2)</f>
        <v>Furniture</v>
      </c>
      <c r="O2009" s="4" t="str">
        <f>VLOOKUP(M2009,Table3[#All],3)</f>
        <v>Bookcases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3">
      <c r="A2010">
        <v>2009</v>
      </c>
      <c r="B2010" t="s">
        <v>3703</v>
      </c>
      <c r="C2010" t="s">
        <v>3704</v>
      </c>
      <c r="D2010" t="s">
        <v>3705</v>
      </c>
      <c r="E2010" t="s">
        <v>34</v>
      </c>
      <c r="F2010" t="s">
        <v>2776</v>
      </c>
      <c r="G2010" s="4" t="str">
        <f>VLOOKUP(F2010,Table2[#All],3)</f>
        <v>Consumer</v>
      </c>
      <c r="H2010" t="s">
        <v>19</v>
      </c>
      <c r="I2010" t="s">
        <v>3706</v>
      </c>
      <c r="J2010" t="s">
        <v>253</v>
      </c>
      <c r="K2010">
        <v>37604</v>
      </c>
      <c r="L2010" t="s">
        <v>22</v>
      </c>
      <c r="M2010" t="s">
        <v>3106</v>
      </c>
      <c r="N2010" s="4" t="str">
        <f>VLOOKUP(M2010,Table3[#All],2)</f>
        <v>Office Supplies</v>
      </c>
      <c r="O2010" s="4" t="str">
        <f>VLOOKUP(M2010,Table3[#All],3)</f>
        <v>Art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3">
      <c r="A2011">
        <v>2010</v>
      </c>
      <c r="B2011" t="s">
        <v>3703</v>
      </c>
      <c r="C2011" t="s">
        <v>3704</v>
      </c>
      <c r="D2011" t="s">
        <v>3705</v>
      </c>
      <c r="E2011" t="s">
        <v>34</v>
      </c>
      <c r="F2011" t="s">
        <v>2776</v>
      </c>
      <c r="G2011" s="4" t="str">
        <f>VLOOKUP(F2011,Table2[#All],3)</f>
        <v>Consumer</v>
      </c>
      <c r="H2011" t="s">
        <v>19</v>
      </c>
      <c r="I2011" t="s">
        <v>3706</v>
      </c>
      <c r="J2011" t="s">
        <v>253</v>
      </c>
      <c r="K2011">
        <v>37604</v>
      </c>
      <c r="L2011" t="s">
        <v>22</v>
      </c>
      <c r="M2011" t="s">
        <v>270</v>
      </c>
      <c r="N2011" s="4" t="str">
        <f>VLOOKUP(M2011,Table3[#All],2)</f>
        <v>Office Supplies</v>
      </c>
      <c r="O2011" s="4" t="str">
        <f>VLOOKUP(M2011,Table3[#All],3)</f>
        <v>Appliances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3">
      <c r="A2012">
        <v>2011</v>
      </c>
      <c r="B2012" t="s">
        <v>3703</v>
      </c>
      <c r="C2012" t="s">
        <v>3704</v>
      </c>
      <c r="D2012" t="s">
        <v>3705</v>
      </c>
      <c r="E2012" t="s">
        <v>34</v>
      </c>
      <c r="F2012" t="s">
        <v>2776</v>
      </c>
      <c r="G2012" s="4" t="str">
        <f>VLOOKUP(F2012,Table2[#All],3)</f>
        <v>Consumer</v>
      </c>
      <c r="H2012" t="s">
        <v>19</v>
      </c>
      <c r="I2012" t="s">
        <v>3706</v>
      </c>
      <c r="J2012" t="s">
        <v>253</v>
      </c>
      <c r="K2012">
        <v>37604</v>
      </c>
      <c r="L2012" t="s">
        <v>22</v>
      </c>
      <c r="M2012" t="s">
        <v>1631</v>
      </c>
      <c r="N2012" s="4" t="str">
        <f>VLOOKUP(M2012,Table3[#All],2)</f>
        <v>Office Supplies</v>
      </c>
      <c r="O2012" s="4" t="str">
        <f>VLOOKUP(M2012,Table3[#All],3)</f>
        <v>Paper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3">
      <c r="A2013">
        <v>2012</v>
      </c>
      <c r="B2013" t="s">
        <v>3707</v>
      </c>
      <c r="C2013" s="1">
        <v>42320</v>
      </c>
      <c r="D2013" s="1">
        <v>42320</v>
      </c>
      <c r="E2013" t="s">
        <v>952</v>
      </c>
      <c r="F2013" t="s">
        <v>3708</v>
      </c>
      <c r="G2013" s="4" t="str">
        <f>VLOOKUP(F2013,Table2[#All],3)</f>
        <v>Consumer</v>
      </c>
      <c r="H2013" t="s">
        <v>19</v>
      </c>
      <c r="I2013" t="s">
        <v>132</v>
      </c>
      <c r="J2013" t="s">
        <v>67</v>
      </c>
      <c r="K2013">
        <v>77041</v>
      </c>
      <c r="L2013" t="s">
        <v>68</v>
      </c>
      <c r="M2013" t="s">
        <v>1703</v>
      </c>
      <c r="N2013" s="4" t="str">
        <f>VLOOKUP(M2013,Table3[#All],2)</f>
        <v>Technology</v>
      </c>
      <c r="O2013" s="4" t="str">
        <f>VLOOKUP(M2013,Table3[#All],3)</f>
        <v>Accessories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3">
      <c r="A2014">
        <v>2013</v>
      </c>
      <c r="B2014" t="s">
        <v>3707</v>
      </c>
      <c r="C2014" s="1">
        <v>42320</v>
      </c>
      <c r="D2014" s="1">
        <v>42320</v>
      </c>
      <c r="E2014" t="s">
        <v>952</v>
      </c>
      <c r="F2014" t="s">
        <v>3708</v>
      </c>
      <c r="G2014" s="4" t="str">
        <f>VLOOKUP(F2014,Table2[#All],3)</f>
        <v>Consumer</v>
      </c>
      <c r="H2014" t="s">
        <v>19</v>
      </c>
      <c r="I2014" t="s">
        <v>132</v>
      </c>
      <c r="J2014" t="s">
        <v>67</v>
      </c>
      <c r="K2014">
        <v>77041</v>
      </c>
      <c r="L2014" t="s">
        <v>68</v>
      </c>
      <c r="M2014" t="s">
        <v>3709</v>
      </c>
      <c r="N2014" s="4" t="str">
        <f>VLOOKUP(M2014,Table3[#All],2)</f>
        <v>Office Supplies</v>
      </c>
      <c r="O2014" s="4" t="str">
        <f>VLOOKUP(M2014,Table3[#All],3)</f>
        <v>Storage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3">
      <c r="A2015">
        <v>2014</v>
      </c>
      <c r="B2015" t="s">
        <v>3710</v>
      </c>
      <c r="C2015" t="s">
        <v>240</v>
      </c>
      <c r="D2015" t="s">
        <v>241</v>
      </c>
      <c r="E2015" t="s">
        <v>34</v>
      </c>
      <c r="F2015" t="s">
        <v>3711</v>
      </c>
      <c r="G2015" s="4" t="str">
        <f>VLOOKUP(F2015,Table2[#All],3)</f>
        <v>Consumer</v>
      </c>
      <c r="H2015" t="s">
        <v>19</v>
      </c>
      <c r="I2015" t="s">
        <v>1153</v>
      </c>
      <c r="J2015" t="s">
        <v>269</v>
      </c>
      <c r="K2015">
        <v>36830</v>
      </c>
      <c r="L2015" t="s">
        <v>22</v>
      </c>
      <c r="M2015" t="s">
        <v>3414</v>
      </c>
      <c r="N2015" s="4" t="str">
        <f>VLOOKUP(M2015,Table3[#All],2)</f>
        <v>Furniture</v>
      </c>
      <c r="O2015" s="4" t="str">
        <f>VLOOKUP(M2015,Table3[#All],3)</f>
        <v>Chairs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3">
      <c r="A2016">
        <v>2015</v>
      </c>
      <c r="B2016" t="s">
        <v>3710</v>
      </c>
      <c r="C2016" t="s">
        <v>240</v>
      </c>
      <c r="D2016" t="s">
        <v>241</v>
      </c>
      <c r="E2016" t="s">
        <v>34</v>
      </c>
      <c r="F2016" t="s">
        <v>3711</v>
      </c>
      <c r="G2016" s="4" t="str">
        <f>VLOOKUP(F2016,Table2[#All],3)</f>
        <v>Consumer</v>
      </c>
      <c r="H2016" t="s">
        <v>19</v>
      </c>
      <c r="I2016" t="s">
        <v>1153</v>
      </c>
      <c r="J2016" t="s">
        <v>269</v>
      </c>
      <c r="K2016">
        <v>36830</v>
      </c>
      <c r="L2016" t="s">
        <v>22</v>
      </c>
      <c r="M2016" t="s">
        <v>3712</v>
      </c>
      <c r="N2016" s="4" t="str">
        <f>VLOOKUP(M2016,Table3[#All],2)</f>
        <v>Office Supplies</v>
      </c>
      <c r="O2016" s="4" t="str">
        <f>VLOOKUP(M2016,Table3[#All],3)</f>
        <v>Paper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3">
      <c r="A2017">
        <v>2016</v>
      </c>
      <c r="B2017" t="s">
        <v>3710</v>
      </c>
      <c r="C2017" t="s">
        <v>240</v>
      </c>
      <c r="D2017" t="s">
        <v>241</v>
      </c>
      <c r="E2017" t="s">
        <v>34</v>
      </c>
      <c r="F2017" t="s">
        <v>3711</v>
      </c>
      <c r="G2017" s="4" t="str">
        <f>VLOOKUP(F2017,Table2[#All],3)</f>
        <v>Consumer</v>
      </c>
      <c r="H2017" t="s">
        <v>19</v>
      </c>
      <c r="I2017" t="s">
        <v>1153</v>
      </c>
      <c r="J2017" t="s">
        <v>269</v>
      </c>
      <c r="K2017">
        <v>36830</v>
      </c>
      <c r="L2017" t="s">
        <v>22</v>
      </c>
      <c r="M2017" t="s">
        <v>2639</v>
      </c>
      <c r="N2017" s="4" t="str">
        <f>VLOOKUP(M2017,Table3[#All],2)</f>
        <v>Office Supplies</v>
      </c>
      <c r="O2017" s="4" t="str">
        <f>VLOOKUP(M2017,Table3[#All],3)</f>
        <v>Storage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3">
      <c r="A2018">
        <v>2017</v>
      </c>
      <c r="B2018" t="s">
        <v>3713</v>
      </c>
      <c r="C2018" t="s">
        <v>3128</v>
      </c>
      <c r="D2018" t="s">
        <v>1900</v>
      </c>
      <c r="E2018" t="s">
        <v>34</v>
      </c>
      <c r="F2018" t="s">
        <v>1978</v>
      </c>
      <c r="G2018" s="4" t="str">
        <f>VLOOKUP(F2018,Table2[#All],3)</f>
        <v>Consumer</v>
      </c>
      <c r="H2018" t="s">
        <v>19</v>
      </c>
      <c r="I2018" t="s">
        <v>3714</v>
      </c>
      <c r="J2018" t="s">
        <v>29</v>
      </c>
      <c r="K2018">
        <v>92404</v>
      </c>
      <c r="L2018" t="s">
        <v>30</v>
      </c>
      <c r="M2018" t="s">
        <v>3134</v>
      </c>
      <c r="N2018" s="4" t="str">
        <f>VLOOKUP(M2018,Table3[#All],2)</f>
        <v>Office Supplies</v>
      </c>
      <c r="O2018" s="4" t="str">
        <f>VLOOKUP(M2018,Table3[#All],3)</f>
        <v>Binders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3">
      <c r="A2019">
        <v>2018</v>
      </c>
      <c r="B2019" t="s">
        <v>3713</v>
      </c>
      <c r="C2019" t="s">
        <v>3128</v>
      </c>
      <c r="D2019" t="s">
        <v>1900</v>
      </c>
      <c r="E2019" t="s">
        <v>34</v>
      </c>
      <c r="F2019" t="s">
        <v>1978</v>
      </c>
      <c r="G2019" s="4" t="str">
        <f>VLOOKUP(F2019,Table2[#All],3)</f>
        <v>Consumer</v>
      </c>
      <c r="H2019" t="s">
        <v>19</v>
      </c>
      <c r="I2019" t="s">
        <v>3714</v>
      </c>
      <c r="J2019" t="s">
        <v>29</v>
      </c>
      <c r="K2019">
        <v>92404</v>
      </c>
      <c r="L2019" t="s">
        <v>30</v>
      </c>
      <c r="M2019" t="s">
        <v>31</v>
      </c>
      <c r="N2019" s="4" t="str">
        <f>VLOOKUP(M2019,Table3[#All],2)</f>
        <v>Office Supplies</v>
      </c>
      <c r="O2019" s="4" t="str">
        <f>VLOOKUP(M2019,Table3[#All],3)</f>
        <v>Labels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3">
      <c r="A2020">
        <v>2019</v>
      </c>
      <c r="B2020" t="s">
        <v>3713</v>
      </c>
      <c r="C2020" t="s">
        <v>3128</v>
      </c>
      <c r="D2020" t="s">
        <v>1900</v>
      </c>
      <c r="E2020" t="s">
        <v>34</v>
      </c>
      <c r="F2020" t="s">
        <v>1978</v>
      </c>
      <c r="G2020" s="4" t="str">
        <f>VLOOKUP(F2020,Table2[#All],3)</f>
        <v>Consumer</v>
      </c>
      <c r="H2020" t="s">
        <v>19</v>
      </c>
      <c r="I2020" t="s">
        <v>3714</v>
      </c>
      <c r="J2020" t="s">
        <v>29</v>
      </c>
      <c r="K2020">
        <v>92404</v>
      </c>
      <c r="L2020" t="s">
        <v>30</v>
      </c>
      <c r="M2020" t="s">
        <v>3182</v>
      </c>
      <c r="N2020" s="4" t="str">
        <f>VLOOKUP(M2020,Table3[#All],2)</f>
        <v>Office Supplies</v>
      </c>
      <c r="O2020" s="4" t="str">
        <f>VLOOKUP(M2020,Table3[#All],3)</f>
        <v>Supplies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3">
      <c r="A2021">
        <v>2020</v>
      </c>
      <c r="B2021" t="s">
        <v>3713</v>
      </c>
      <c r="C2021" t="s">
        <v>3128</v>
      </c>
      <c r="D2021" t="s">
        <v>1900</v>
      </c>
      <c r="E2021" t="s">
        <v>34</v>
      </c>
      <c r="F2021" t="s">
        <v>1978</v>
      </c>
      <c r="G2021" s="4" t="str">
        <f>VLOOKUP(F2021,Table2[#All],3)</f>
        <v>Consumer</v>
      </c>
      <c r="H2021" t="s">
        <v>19</v>
      </c>
      <c r="I2021" t="s">
        <v>3714</v>
      </c>
      <c r="J2021" t="s">
        <v>29</v>
      </c>
      <c r="K2021">
        <v>92404</v>
      </c>
      <c r="L2021" t="s">
        <v>30</v>
      </c>
      <c r="M2021" t="s">
        <v>597</v>
      </c>
      <c r="N2021" s="4" t="str">
        <f>VLOOKUP(M2021,Table3[#All],2)</f>
        <v>Office Supplies</v>
      </c>
      <c r="O2021" s="4" t="str">
        <f>VLOOKUP(M2021,Table3[#All],3)</f>
        <v>Paper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3">
      <c r="A2022">
        <v>2021</v>
      </c>
      <c r="B2022" t="s">
        <v>3715</v>
      </c>
      <c r="C2022" t="s">
        <v>1603</v>
      </c>
      <c r="D2022" t="s">
        <v>3716</v>
      </c>
      <c r="E2022" t="s">
        <v>135</v>
      </c>
      <c r="F2022" t="s">
        <v>3717</v>
      </c>
      <c r="G2022" s="4" t="str">
        <f>VLOOKUP(F2022,Table2[#All],3)</f>
        <v>Home Office</v>
      </c>
      <c r="H2022" t="s">
        <v>19</v>
      </c>
      <c r="I2022" t="s">
        <v>2685</v>
      </c>
      <c r="J2022" t="s">
        <v>1032</v>
      </c>
      <c r="K2022">
        <v>2908</v>
      </c>
      <c r="L2022" t="s">
        <v>104</v>
      </c>
      <c r="M2022" t="s">
        <v>1487</v>
      </c>
      <c r="N2022" s="4" t="str">
        <f>VLOOKUP(M2022,Table3[#All],2)</f>
        <v>Office Supplies</v>
      </c>
      <c r="O2022" s="4" t="str">
        <f>VLOOKUP(M2022,Table3[#All],3)</f>
        <v>Storage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3">
      <c r="A2023">
        <v>2022</v>
      </c>
      <c r="B2023" t="s">
        <v>3715</v>
      </c>
      <c r="C2023" t="s">
        <v>1603</v>
      </c>
      <c r="D2023" t="s">
        <v>3716</v>
      </c>
      <c r="E2023" t="s">
        <v>135</v>
      </c>
      <c r="F2023" t="s">
        <v>3717</v>
      </c>
      <c r="G2023" s="4" t="str">
        <f>VLOOKUP(F2023,Table2[#All],3)</f>
        <v>Home Office</v>
      </c>
      <c r="H2023" t="s">
        <v>19</v>
      </c>
      <c r="I2023" t="s">
        <v>2685</v>
      </c>
      <c r="J2023" t="s">
        <v>1032</v>
      </c>
      <c r="K2023">
        <v>2908</v>
      </c>
      <c r="L2023" t="s">
        <v>104</v>
      </c>
      <c r="M2023" t="s">
        <v>419</v>
      </c>
      <c r="N2023" s="4" t="str">
        <f>VLOOKUP(M2023,Table3[#All],2)</f>
        <v>Office Supplies</v>
      </c>
      <c r="O2023" s="4" t="str">
        <f>VLOOKUP(M2023,Table3[#All],3)</f>
        <v>Paper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3">
      <c r="A2024">
        <v>2023</v>
      </c>
      <c r="B2024" t="s">
        <v>3715</v>
      </c>
      <c r="C2024" t="s">
        <v>1603</v>
      </c>
      <c r="D2024" t="s">
        <v>3716</v>
      </c>
      <c r="E2024" t="s">
        <v>135</v>
      </c>
      <c r="F2024" t="s">
        <v>3717</v>
      </c>
      <c r="G2024" s="4" t="str">
        <f>VLOOKUP(F2024,Table2[#All],3)</f>
        <v>Home Office</v>
      </c>
      <c r="H2024" t="s">
        <v>19</v>
      </c>
      <c r="I2024" t="s">
        <v>2685</v>
      </c>
      <c r="J2024" t="s">
        <v>1032</v>
      </c>
      <c r="K2024">
        <v>2908</v>
      </c>
      <c r="L2024" t="s">
        <v>104</v>
      </c>
      <c r="M2024" t="s">
        <v>2132</v>
      </c>
      <c r="N2024" s="4" t="str">
        <f>VLOOKUP(M2024,Table3[#All],2)</f>
        <v>Office Supplies</v>
      </c>
      <c r="O2024" s="4" t="str">
        <f>VLOOKUP(M2024,Table3[#All],3)</f>
        <v>Binders</v>
      </c>
      <c r="P2024">
        <v>49.53</v>
      </c>
      <c r="Q2024">
        <v>3</v>
      </c>
      <c r="R2024">
        <v>0</v>
      </c>
      <c r="S2024">
        <v>23.7744</v>
      </c>
    </row>
    <row r="2025" spans="1:19" x14ac:dyDescent="0.3">
      <c r="A2025">
        <v>2024</v>
      </c>
      <c r="B2025" t="s">
        <v>3715</v>
      </c>
      <c r="C2025" t="s">
        <v>1603</v>
      </c>
      <c r="D2025" t="s">
        <v>3716</v>
      </c>
      <c r="E2025" t="s">
        <v>135</v>
      </c>
      <c r="F2025" t="s">
        <v>3717</v>
      </c>
      <c r="G2025" s="4" t="str">
        <f>VLOOKUP(F2025,Table2[#All],3)</f>
        <v>Home Office</v>
      </c>
      <c r="H2025" t="s">
        <v>19</v>
      </c>
      <c r="I2025" t="s">
        <v>2685</v>
      </c>
      <c r="J2025" t="s">
        <v>1032</v>
      </c>
      <c r="K2025">
        <v>2908</v>
      </c>
      <c r="L2025" t="s">
        <v>104</v>
      </c>
      <c r="M2025" t="s">
        <v>1842</v>
      </c>
      <c r="N2025" s="4" t="str">
        <f>VLOOKUP(M2025,Table3[#All],2)</f>
        <v>Furniture</v>
      </c>
      <c r="O2025" s="4" t="str">
        <f>VLOOKUP(M2025,Table3[#All],3)</f>
        <v>Chairs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3">
      <c r="A2026">
        <v>2025</v>
      </c>
      <c r="B2026" t="s">
        <v>3718</v>
      </c>
      <c r="C2026" t="s">
        <v>3719</v>
      </c>
      <c r="D2026" t="s">
        <v>3042</v>
      </c>
      <c r="E2026" t="s">
        <v>17</v>
      </c>
      <c r="F2026" t="s">
        <v>2684</v>
      </c>
      <c r="G2026" s="4" t="str">
        <f>VLOOKUP(F2026,Table2[#All],3)</f>
        <v>Consumer</v>
      </c>
      <c r="H2026" t="s">
        <v>19</v>
      </c>
      <c r="I2026" t="s">
        <v>2622</v>
      </c>
      <c r="J2026" t="s">
        <v>29</v>
      </c>
      <c r="K2026">
        <v>93727</v>
      </c>
      <c r="L2026" t="s">
        <v>30</v>
      </c>
      <c r="M2026" t="s">
        <v>2876</v>
      </c>
      <c r="N2026" s="4" t="str">
        <f>VLOOKUP(M2026,Table3[#All],2)</f>
        <v>Office Supplies</v>
      </c>
      <c r="O2026" s="4" t="str">
        <f>VLOOKUP(M2026,Table3[#All],3)</f>
        <v>Binders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3">
      <c r="A2027">
        <v>2026</v>
      </c>
      <c r="B2027" t="s">
        <v>3720</v>
      </c>
      <c r="C2027" t="s">
        <v>3721</v>
      </c>
      <c r="D2027" t="s">
        <v>3722</v>
      </c>
      <c r="E2027" t="s">
        <v>135</v>
      </c>
      <c r="F2027" t="s">
        <v>3217</v>
      </c>
      <c r="G2027" s="4" t="str">
        <f>VLOOKUP(F2027,Table2[#All],3)</f>
        <v>Consumer</v>
      </c>
      <c r="H2027" t="s">
        <v>19</v>
      </c>
      <c r="I2027" t="s">
        <v>59</v>
      </c>
      <c r="J2027" t="s">
        <v>60</v>
      </c>
      <c r="K2027">
        <v>98103</v>
      </c>
      <c r="L2027" t="s">
        <v>30</v>
      </c>
      <c r="M2027" t="s">
        <v>1829</v>
      </c>
      <c r="N2027" s="4" t="str">
        <f>VLOOKUP(M2027,Table3[#All],2)</f>
        <v>Furniture</v>
      </c>
      <c r="O2027" s="4" t="str">
        <f>VLOOKUP(M2027,Table3[#All],3)</f>
        <v>Bookcases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3">
      <c r="A2028">
        <v>2027</v>
      </c>
      <c r="B2028" t="s">
        <v>3723</v>
      </c>
      <c r="C2028" s="1">
        <v>42591</v>
      </c>
      <c r="D2028" s="1">
        <v>42652</v>
      </c>
      <c r="E2028" t="s">
        <v>17</v>
      </c>
      <c r="F2028" t="s">
        <v>589</v>
      </c>
      <c r="G2028" s="4" t="str">
        <f>VLOOKUP(F2028,Table2[#All],3)</f>
        <v>Home Office</v>
      </c>
      <c r="H2028" t="s">
        <v>19</v>
      </c>
      <c r="I2028" t="s">
        <v>1837</v>
      </c>
      <c r="J2028" t="s">
        <v>29</v>
      </c>
      <c r="K2028">
        <v>93534</v>
      </c>
      <c r="L2028" t="s">
        <v>30</v>
      </c>
      <c r="M2028" t="s">
        <v>991</v>
      </c>
      <c r="N2028" s="4" t="str">
        <f>VLOOKUP(M2028,Table3[#All],2)</f>
        <v>Office Supplies</v>
      </c>
      <c r="O2028" s="4" t="str">
        <f>VLOOKUP(M2028,Table3[#All],3)</f>
        <v>Binders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3">
      <c r="A2029">
        <v>2028</v>
      </c>
      <c r="B2029" t="s">
        <v>3723</v>
      </c>
      <c r="C2029" s="1">
        <v>42591</v>
      </c>
      <c r="D2029" s="1">
        <v>42652</v>
      </c>
      <c r="E2029" t="s">
        <v>17</v>
      </c>
      <c r="F2029" t="s">
        <v>589</v>
      </c>
      <c r="G2029" s="4" t="str">
        <f>VLOOKUP(F2029,Table2[#All],3)</f>
        <v>Home Office</v>
      </c>
      <c r="H2029" t="s">
        <v>19</v>
      </c>
      <c r="I2029" t="s">
        <v>1837</v>
      </c>
      <c r="J2029" t="s">
        <v>29</v>
      </c>
      <c r="K2029">
        <v>93534</v>
      </c>
      <c r="L2029" t="s">
        <v>30</v>
      </c>
      <c r="M2029" t="s">
        <v>1554</v>
      </c>
      <c r="N2029" s="4" t="str">
        <f>VLOOKUP(M2029,Table3[#All],2)</f>
        <v>Office Supplies</v>
      </c>
      <c r="O2029" s="4" t="str">
        <f>VLOOKUP(M2029,Table3[#All],3)</f>
        <v>Binders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3">
      <c r="A2030">
        <v>2029</v>
      </c>
      <c r="B2030" t="s">
        <v>3724</v>
      </c>
      <c r="C2030" t="s">
        <v>64</v>
      </c>
      <c r="D2030" t="s">
        <v>217</v>
      </c>
      <c r="E2030" t="s">
        <v>34</v>
      </c>
      <c r="F2030" t="s">
        <v>2002</v>
      </c>
      <c r="G2030" s="4" t="str">
        <f>VLOOKUP(F2030,Table2[#All],3)</f>
        <v>Corporate</v>
      </c>
      <c r="H2030" t="s">
        <v>19</v>
      </c>
      <c r="I2030" t="s">
        <v>3725</v>
      </c>
      <c r="J2030" t="s">
        <v>920</v>
      </c>
      <c r="K2030">
        <v>1453</v>
      </c>
      <c r="L2030" t="s">
        <v>104</v>
      </c>
      <c r="M2030" t="s">
        <v>596</v>
      </c>
      <c r="N2030" s="4" t="str">
        <f>VLOOKUP(M2030,Table3[#All],2)</f>
        <v>Office Supplies</v>
      </c>
      <c r="O2030" s="4" t="str">
        <f>VLOOKUP(M2030,Table3[#All],3)</f>
        <v>Binders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3">
      <c r="A2031">
        <v>2030</v>
      </c>
      <c r="B2031" t="s">
        <v>3724</v>
      </c>
      <c r="C2031" t="s">
        <v>64</v>
      </c>
      <c r="D2031" t="s">
        <v>217</v>
      </c>
      <c r="E2031" t="s">
        <v>34</v>
      </c>
      <c r="F2031" t="s">
        <v>2002</v>
      </c>
      <c r="G2031" s="4" t="str">
        <f>VLOOKUP(F2031,Table2[#All],3)</f>
        <v>Corporate</v>
      </c>
      <c r="H2031" t="s">
        <v>19</v>
      </c>
      <c r="I2031" t="s">
        <v>3725</v>
      </c>
      <c r="J2031" t="s">
        <v>920</v>
      </c>
      <c r="K2031">
        <v>1453</v>
      </c>
      <c r="L2031" t="s">
        <v>104</v>
      </c>
      <c r="M2031" t="s">
        <v>3726</v>
      </c>
      <c r="N2031" s="4" t="str">
        <f>VLOOKUP(M2031,Table3[#All],2)</f>
        <v>Office Supplies</v>
      </c>
      <c r="O2031" s="4" t="str">
        <f>VLOOKUP(M2031,Table3[#All],3)</f>
        <v>Storage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3">
      <c r="A2032">
        <v>2031</v>
      </c>
      <c r="B2032" t="s">
        <v>3724</v>
      </c>
      <c r="C2032" t="s">
        <v>64</v>
      </c>
      <c r="D2032" t="s">
        <v>217</v>
      </c>
      <c r="E2032" t="s">
        <v>34</v>
      </c>
      <c r="F2032" t="s">
        <v>2002</v>
      </c>
      <c r="G2032" s="4" t="str">
        <f>VLOOKUP(F2032,Table2[#All],3)</f>
        <v>Corporate</v>
      </c>
      <c r="H2032" t="s">
        <v>19</v>
      </c>
      <c r="I2032" t="s">
        <v>3725</v>
      </c>
      <c r="J2032" t="s">
        <v>920</v>
      </c>
      <c r="K2032">
        <v>1453</v>
      </c>
      <c r="L2032" t="s">
        <v>104</v>
      </c>
      <c r="M2032" t="s">
        <v>2315</v>
      </c>
      <c r="N2032" s="4" t="str">
        <f>VLOOKUP(M2032,Table3[#All],2)</f>
        <v>Office Supplies</v>
      </c>
      <c r="O2032" s="4" t="str">
        <f>VLOOKUP(M2032,Table3[#All],3)</f>
        <v>Binders</v>
      </c>
      <c r="P2032">
        <v>61.04</v>
      </c>
      <c r="Q2032">
        <v>4</v>
      </c>
      <c r="R2032">
        <v>0</v>
      </c>
      <c r="S2032">
        <v>30.52</v>
      </c>
    </row>
    <row r="2033" spans="1:19" x14ac:dyDescent="0.3">
      <c r="A2033">
        <v>2032</v>
      </c>
      <c r="B2033" t="s">
        <v>3724</v>
      </c>
      <c r="C2033" t="s">
        <v>64</v>
      </c>
      <c r="D2033" t="s">
        <v>217</v>
      </c>
      <c r="E2033" t="s">
        <v>34</v>
      </c>
      <c r="F2033" t="s">
        <v>2002</v>
      </c>
      <c r="G2033" s="4" t="str">
        <f>VLOOKUP(F2033,Table2[#All],3)</f>
        <v>Corporate</v>
      </c>
      <c r="H2033" t="s">
        <v>19</v>
      </c>
      <c r="I2033" t="s">
        <v>3725</v>
      </c>
      <c r="J2033" t="s">
        <v>920</v>
      </c>
      <c r="K2033">
        <v>1453</v>
      </c>
      <c r="L2033" t="s">
        <v>104</v>
      </c>
      <c r="M2033" t="s">
        <v>3064</v>
      </c>
      <c r="N2033" s="4" t="str">
        <f>VLOOKUP(M2033,Table3[#All],2)</f>
        <v>Office Supplies</v>
      </c>
      <c r="O2033" s="4" t="str">
        <f>VLOOKUP(M2033,Table3[#All],3)</f>
        <v>Paper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3">
      <c r="A2034">
        <v>2033</v>
      </c>
      <c r="B2034" t="s">
        <v>3727</v>
      </c>
      <c r="C2034" s="1">
        <v>42625</v>
      </c>
      <c r="D2034" t="s">
        <v>92</v>
      </c>
      <c r="E2034" t="s">
        <v>34</v>
      </c>
      <c r="F2034" t="s">
        <v>2070</v>
      </c>
      <c r="G2034" s="4" t="str">
        <f>VLOOKUP(F2034,Table2[#All],3)</f>
        <v>Corporate</v>
      </c>
      <c r="H2034" t="s">
        <v>19</v>
      </c>
      <c r="I2034" t="s">
        <v>66</v>
      </c>
      <c r="J2034" t="s">
        <v>67</v>
      </c>
      <c r="K2034">
        <v>76106</v>
      </c>
      <c r="L2034" t="s">
        <v>68</v>
      </c>
      <c r="M2034" t="s">
        <v>2071</v>
      </c>
      <c r="N2034" s="4" t="str">
        <f>VLOOKUP(M2034,Table3[#All],2)</f>
        <v>Office Supplies</v>
      </c>
      <c r="O2034" s="4" t="str">
        <f>VLOOKUP(M2034,Table3[#All],3)</f>
        <v>Paper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3">
      <c r="A2035">
        <v>2034</v>
      </c>
      <c r="B2035" t="s">
        <v>3727</v>
      </c>
      <c r="C2035" s="1">
        <v>42625</v>
      </c>
      <c r="D2035" t="s">
        <v>92</v>
      </c>
      <c r="E2035" t="s">
        <v>34</v>
      </c>
      <c r="F2035" t="s">
        <v>2070</v>
      </c>
      <c r="G2035" s="4" t="str">
        <f>VLOOKUP(F2035,Table2[#All],3)</f>
        <v>Corporate</v>
      </c>
      <c r="H2035" t="s">
        <v>19</v>
      </c>
      <c r="I2035" t="s">
        <v>66</v>
      </c>
      <c r="J2035" t="s">
        <v>67</v>
      </c>
      <c r="K2035">
        <v>76106</v>
      </c>
      <c r="L2035" t="s">
        <v>68</v>
      </c>
      <c r="M2035" t="s">
        <v>3415</v>
      </c>
      <c r="N2035" s="4" t="str">
        <f>VLOOKUP(M2035,Table3[#All],2)</f>
        <v>Office Supplies</v>
      </c>
      <c r="O2035" s="4" t="str">
        <f>VLOOKUP(M2035,Table3[#All],3)</f>
        <v>Art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3">
      <c r="A2036">
        <v>2035</v>
      </c>
      <c r="B2036" t="s">
        <v>3728</v>
      </c>
      <c r="C2036" t="s">
        <v>942</v>
      </c>
      <c r="D2036" t="s">
        <v>1710</v>
      </c>
      <c r="E2036" t="s">
        <v>34</v>
      </c>
      <c r="F2036" t="s">
        <v>3729</v>
      </c>
      <c r="G2036" s="4" t="str">
        <f>VLOOKUP(F2036,Table2[#All],3)</f>
        <v>Consumer</v>
      </c>
      <c r="H2036" t="s">
        <v>19</v>
      </c>
      <c r="I2036" t="s">
        <v>295</v>
      </c>
      <c r="J2036" t="s">
        <v>169</v>
      </c>
      <c r="K2036">
        <v>55901</v>
      </c>
      <c r="L2036" t="s">
        <v>68</v>
      </c>
      <c r="M2036" t="s">
        <v>2524</v>
      </c>
      <c r="N2036" s="4" t="str">
        <f>VLOOKUP(M2036,Table3[#All],2)</f>
        <v>Office Supplies</v>
      </c>
      <c r="O2036" s="4" t="str">
        <f>VLOOKUP(M2036,Table3[#All],3)</f>
        <v>Binders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3">
      <c r="A2037">
        <v>2036</v>
      </c>
      <c r="B2037" t="s">
        <v>3728</v>
      </c>
      <c r="C2037" t="s">
        <v>942</v>
      </c>
      <c r="D2037" t="s">
        <v>1710</v>
      </c>
      <c r="E2037" t="s">
        <v>34</v>
      </c>
      <c r="F2037" t="s">
        <v>3729</v>
      </c>
      <c r="G2037" s="4" t="str">
        <f>VLOOKUP(F2037,Table2[#All],3)</f>
        <v>Consumer</v>
      </c>
      <c r="H2037" t="s">
        <v>19</v>
      </c>
      <c r="I2037" t="s">
        <v>295</v>
      </c>
      <c r="J2037" t="s">
        <v>169</v>
      </c>
      <c r="K2037">
        <v>55901</v>
      </c>
      <c r="L2037" t="s">
        <v>68</v>
      </c>
      <c r="M2037" t="s">
        <v>196</v>
      </c>
      <c r="N2037" s="4" t="str">
        <f>VLOOKUP(M2037,Table3[#All],2)</f>
        <v>Furniture</v>
      </c>
      <c r="O2037" s="4" t="str">
        <f>VLOOKUP(M2037,Table3[#All],3)</f>
        <v>Chairs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3">
      <c r="A2038">
        <v>2037</v>
      </c>
      <c r="B2038" t="s">
        <v>3730</v>
      </c>
      <c r="C2038" t="s">
        <v>3731</v>
      </c>
      <c r="D2038" t="s">
        <v>3732</v>
      </c>
      <c r="E2038" t="s">
        <v>34</v>
      </c>
      <c r="F2038" t="s">
        <v>1243</v>
      </c>
      <c r="G2038" s="4" t="str">
        <f>VLOOKUP(F2038,Table2[#All],3)</f>
        <v>Home Office</v>
      </c>
      <c r="H2038" t="s">
        <v>19</v>
      </c>
      <c r="I2038" t="s">
        <v>3733</v>
      </c>
      <c r="J2038" t="s">
        <v>1308</v>
      </c>
      <c r="K2038">
        <v>59715</v>
      </c>
      <c r="L2038" t="s">
        <v>30</v>
      </c>
      <c r="M2038" t="s">
        <v>1061</v>
      </c>
      <c r="N2038" s="4" t="str">
        <f>VLOOKUP(M2038,Table3[#All],2)</f>
        <v>Office Supplies</v>
      </c>
      <c r="O2038" s="4" t="str">
        <f>VLOOKUP(M2038,Table3[#All],3)</f>
        <v>Paper</v>
      </c>
      <c r="P2038">
        <v>29.04</v>
      </c>
      <c r="Q2038">
        <v>3</v>
      </c>
      <c r="R2038">
        <v>0</v>
      </c>
      <c r="S2038">
        <v>13.9392</v>
      </c>
    </row>
    <row r="2039" spans="1:19" x14ac:dyDescent="0.3">
      <c r="A2039">
        <v>2038</v>
      </c>
      <c r="B2039" t="s">
        <v>3730</v>
      </c>
      <c r="C2039" t="s">
        <v>3731</v>
      </c>
      <c r="D2039" t="s">
        <v>3732</v>
      </c>
      <c r="E2039" t="s">
        <v>34</v>
      </c>
      <c r="F2039" t="s">
        <v>1243</v>
      </c>
      <c r="G2039" s="4" t="str">
        <f>VLOOKUP(F2039,Table2[#All],3)</f>
        <v>Home Office</v>
      </c>
      <c r="H2039" t="s">
        <v>19</v>
      </c>
      <c r="I2039" t="s">
        <v>3733</v>
      </c>
      <c r="J2039" t="s">
        <v>1308</v>
      </c>
      <c r="K2039">
        <v>59715</v>
      </c>
      <c r="L2039" t="s">
        <v>30</v>
      </c>
      <c r="M2039" t="s">
        <v>3318</v>
      </c>
      <c r="N2039" s="4" t="str">
        <f>VLOOKUP(M2039,Table3[#All],2)</f>
        <v>Office Supplies</v>
      </c>
      <c r="O2039" s="4" t="str">
        <f>VLOOKUP(M2039,Table3[#All],3)</f>
        <v>Labels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3">
      <c r="A2040">
        <v>2039</v>
      </c>
      <c r="B2040" t="s">
        <v>3734</v>
      </c>
      <c r="C2040" t="s">
        <v>2751</v>
      </c>
      <c r="D2040" t="s">
        <v>3165</v>
      </c>
      <c r="E2040" t="s">
        <v>34</v>
      </c>
      <c r="F2040" t="s">
        <v>2374</v>
      </c>
      <c r="G2040" s="4" t="str">
        <f>VLOOKUP(F2040,Table2[#All],3)</f>
        <v>Home Office</v>
      </c>
      <c r="H2040" t="s">
        <v>19</v>
      </c>
      <c r="I2040" t="s">
        <v>1021</v>
      </c>
      <c r="J2040" t="s">
        <v>231</v>
      </c>
      <c r="K2040">
        <v>85345</v>
      </c>
      <c r="L2040" t="s">
        <v>30</v>
      </c>
      <c r="M2040" t="s">
        <v>3735</v>
      </c>
      <c r="N2040" s="4" t="str">
        <f>VLOOKUP(M2040,Table3[#All],2)</f>
        <v>Office Supplies</v>
      </c>
      <c r="O2040" s="4" t="str">
        <f>VLOOKUP(M2040,Table3[#All],3)</f>
        <v>Paper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3">
      <c r="A2041">
        <v>2040</v>
      </c>
      <c r="B2041" t="s">
        <v>3734</v>
      </c>
      <c r="C2041" t="s">
        <v>2751</v>
      </c>
      <c r="D2041" t="s">
        <v>3165</v>
      </c>
      <c r="E2041" t="s">
        <v>34</v>
      </c>
      <c r="F2041" t="s">
        <v>2374</v>
      </c>
      <c r="G2041" s="4" t="str">
        <f>VLOOKUP(F2041,Table2[#All],3)</f>
        <v>Home Office</v>
      </c>
      <c r="H2041" t="s">
        <v>19</v>
      </c>
      <c r="I2041" t="s">
        <v>1021</v>
      </c>
      <c r="J2041" t="s">
        <v>231</v>
      </c>
      <c r="K2041">
        <v>85345</v>
      </c>
      <c r="L2041" t="s">
        <v>30</v>
      </c>
      <c r="M2041" t="s">
        <v>2553</v>
      </c>
      <c r="N2041" s="4" t="str">
        <f>VLOOKUP(M2041,Table3[#All],2)</f>
        <v>Office Supplies</v>
      </c>
      <c r="O2041" s="4" t="str">
        <f>VLOOKUP(M2041,Table3[#All],3)</f>
        <v>Binders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3">
      <c r="A2042">
        <v>2041</v>
      </c>
      <c r="B2042" t="s">
        <v>3734</v>
      </c>
      <c r="C2042" t="s">
        <v>2751</v>
      </c>
      <c r="D2042" t="s">
        <v>3165</v>
      </c>
      <c r="E2042" t="s">
        <v>34</v>
      </c>
      <c r="F2042" t="s">
        <v>2374</v>
      </c>
      <c r="G2042" s="4" t="str">
        <f>VLOOKUP(F2042,Table2[#All],3)</f>
        <v>Home Office</v>
      </c>
      <c r="H2042" t="s">
        <v>19</v>
      </c>
      <c r="I2042" t="s">
        <v>1021</v>
      </c>
      <c r="J2042" t="s">
        <v>231</v>
      </c>
      <c r="K2042">
        <v>85345</v>
      </c>
      <c r="L2042" t="s">
        <v>30</v>
      </c>
      <c r="M2042" t="s">
        <v>2315</v>
      </c>
      <c r="N2042" s="4" t="str">
        <f>VLOOKUP(M2042,Table3[#All],2)</f>
        <v>Office Supplies</v>
      </c>
      <c r="O2042" s="4" t="str">
        <f>VLOOKUP(M2042,Table3[#All],3)</f>
        <v>Binders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3">
      <c r="A2043">
        <v>2042</v>
      </c>
      <c r="B2043" t="s">
        <v>3734</v>
      </c>
      <c r="C2043" t="s">
        <v>2751</v>
      </c>
      <c r="D2043" t="s">
        <v>3165</v>
      </c>
      <c r="E2043" t="s">
        <v>34</v>
      </c>
      <c r="F2043" t="s">
        <v>2374</v>
      </c>
      <c r="G2043" s="4" t="str">
        <f>VLOOKUP(F2043,Table2[#All],3)</f>
        <v>Home Office</v>
      </c>
      <c r="H2043" t="s">
        <v>19</v>
      </c>
      <c r="I2043" t="s">
        <v>1021</v>
      </c>
      <c r="J2043" t="s">
        <v>231</v>
      </c>
      <c r="K2043">
        <v>85345</v>
      </c>
      <c r="L2043" t="s">
        <v>30</v>
      </c>
      <c r="M2043" t="s">
        <v>3499</v>
      </c>
      <c r="N2043" s="4" t="str">
        <f>VLOOKUP(M2043,Table3[#All],2)</f>
        <v>Furniture</v>
      </c>
      <c r="O2043" s="4" t="str">
        <f>VLOOKUP(M2043,Table3[#All],3)</f>
        <v>Furnishings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3">
      <c r="A2044">
        <v>2043</v>
      </c>
      <c r="B2044" t="s">
        <v>3736</v>
      </c>
      <c r="C2044" s="1">
        <v>42045</v>
      </c>
      <c r="D2044" s="1">
        <v>42226</v>
      </c>
      <c r="E2044" t="s">
        <v>34</v>
      </c>
      <c r="F2044" t="s">
        <v>1163</v>
      </c>
      <c r="G2044" s="4" t="str">
        <f>VLOOKUP(F2044,Table2[#All],3)</f>
        <v>Corporate</v>
      </c>
      <c r="H2044" t="s">
        <v>19</v>
      </c>
      <c r="I2044" t="s">
        <v>701</v>
      </c>
      <c r="J2044" t="s">
        <v>29</v>
      </c>
      <c r="K2044">
        <v>92105</v>
      </c>
      <c r="L2044" t="s">
        <v>30</v>
      </c>
      <c r="M2044" t="s">
        <v>3737</v>
      </c>
      <c r="N2044" s="4" t="str">
        <f>VLOOKUP(M2044,Table3[#All],2)</f>
        <v>Office Supplies</v>
      </c>
      <c r="O2044" s="4" t="str">
        <f>VLOOKUP(M2044,Table3[#All],3)</f>
        <v>Binders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3">
      <c r="A2045">
        <v>2044</v>
      </c>
      <c r="B2045" t="s">
        <v>3738</v>
      </c>
      <c r="C2045" t="s">
        <v>3025</v>
      </c>
      <c r="D2045" t="s">
        <v>350</v>
      </c>
      <c r="E2045" t="s">
        <v>34</v>
      </c>
      <c r="F2045" t="s">
        <v>3015</v>
      </c>
      <c r="G2045" s="4" t="str">
        <f>VLOOKUP(F2045,Table2[#All],3)</f>
        <v>Corporate</v>
      </c>
      <c r="H2045" t="s">
        <v>19</v>
      </c>
      <c r="I2045" t="s">
        <v>825</v>
      </c>
      <c r="J2045" t="s">
        <v>378</v>
      </c>
      <c r="K2045">
        <v>44107</v>
      </c>
      <c r="L2045" t="s">
        <v>104</v>
      </c>
      <c r="M2045" t="s">
        <v>2691</v>
      </c>
      <c r="N2045" s="4" t="str">
        <f>VLOOKUP(M2045,Table3[#All],2)</f>
        <v>Office Supplies</v>
      </c>
      <c r="O2045" s="4" t="str">
        <f>VLOOKUP(M2045,Table3[#All],3)</f>
        <v>Art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3">
      <c r="A2046">
        <v>2045</v>
      </c>
      <c r="B2046" t="s">
        <v>3739</v>
      </c>
      <c r="C2046" t="s">
        <v>3740</v>
      </c>
      <c r="D2046" t="s">
        <v>3741</v>
      </c>
      <c r="E2046" t="s">
        <v>34</v>
      </c>
      <c r="F2046" t="s">
        <v>93</v>
      </c>
      <c r="G2046" s="4" t="str">
        <f>VLOOKUP(F2046,Table2[#All],3)</f>
        <v>Corporate</v>
      </c>
      <c r="H2046" t="s">
        <v>19</v>
      </c>
      <c r="I2046" t="s">
        <v>132</v>
      </c>
      <c r="J2046" t="s">
        <v>67</v>
      </c>
      <c r="K2046">
        <v>77095</v>
      </c>
      <c r="L2046" t="s">
        <v>68</v>
      </c>
      <c r="M2046" t="s">
        <v>2903</v>
      </c>
      <c r="N2046" s="4" t="str">
        <f>VLOOKUP(M2046,Table3[#All],2)</f>
        <v>Office Supplies</v>
      </c>
      <c r="O2046" s="4" t="str">
        <f>VLOOKUP(M2046,Table3[#All],3)</f>
        <v>Paper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3">
      <c r="A2047">
        <v>2046</v>
      </c>
      <c r="B2047" t="s">
        <v>3742</v>
      </c>
      <c r="C2047" t="s">
        <v>155</v>
      </c>
      <c r="D2047" t="s">
        <v>1479</v>
      </c>
      <c r="E2047" t="s">
        <v>34</v>
      </c>
      <c r="F2047" t="s">
        <v>3743</v>
      </c>
      <c r="G2047" s="4" t="str">
        <f>VLOOKUP(F2047,Table2[#All],3)</f>
        <v>Corporate</v>
      </c>
      <c r="H2047" t="s">
        <v>19</v>
      </c>
      <c r="I2047" t="s">
        <v>3744</v>
      </c>
      <c r="J2047" t="s">
        <v>591</v>
      </c>
      <c r="K2047">
        <v>8861</v>
      </c>
      <c r="L2047" t="s">
        <v>104</v>
      </c>
      <c r="M2047" t="s">
        <v>2110</v>
      </c>
      <c r="N2047" s="4" t="str">
        <f>VLOOKUP(M2047,Table3[#All],2)</f>
        <v>Office Supplies</v>
      </c>
      <c r="O2047" s="4" t="str">
        <f>VLOOKUP(M2047,Table3[#All],3)</f>
        <v>Appliances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3">
      <c r="A2048">
        <v>2047</v>
      </c>
      <c r="B2048" t="s">
        <v>3742</v>
      </c>
      <c r="C2048" t="s">
        <v>155</v>
      </c>
      <c r="D2048" t="s">
        <v>1479</v>
      </c>
      <c r="E2048" t="s">
        <v>34</v>
      </c>
      <c r="F2048" t="s">
        <v>3743</v>
      </c>
      <c r="G2048" s="4" t="str">
        <f>VLOOKUP(F2048,Table2[#All],3)</f>
        <v>Corporate</v>
      </c>
      <c r="H2048" t="s">
        <v>19</v>
      </c>
      <c r="I2048" t="s">
        <v>3744</v>
      </c>
      <c r="J2048" t="s">
        <v>591</v>
      </c>
      <c r="K2048">
        <v>8861</v>
      </c>
      <c r="L2048" t="s">
        <v>104</v>
      </c>
      <c r="M2048" t="s">
        <v>777</v>
      </c>
      <c r="N2048" s="4" t="str">
        <f>VLOOKUP(M2048,Table3[#All],2)</f>
        <v>Technology</v>
      </c>
      <c r="O2048" s="4" t="str">
        <f>VLOOKUP(M2048,Table3[#All],3)</f>
        <v>Phones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3">
      <c r="A2049">
        <v>2048</v>
      </c>
      <c r="B2049" t="s">
        <v>3742</v>
      </c>
      <c r="C2049" t="s">
        <v>155</v>
      </c>
      <c r="D2049" t="s">
        <v>1479</v>
      </c>
      <c r="E2049" t="s">
        <v>34</v>
      </c>
      <c r="F2049" t="s">
        <v>3743</v>
      </c>
      <c r="G2049" s="4" t="str">
        <f>VLOOKUP(F2049,Table2[#All],3)</f>
        <v>Corporate</v>
      </c>
      <c r="H2049" t="s">
        <v>19</v>
      </c>
      <c r="I2049" t="s">
        <v>3744</v>
      </c>
      <c r="J2049" t="s">
        <v>591</v>
      </c>
      <c r="K2049">
        <v>8861</v>
      </c>
      <c r="L2049" t="s">
        <v>104</v>
      </c>
      <c r="M2049" t="s">
        <v>1203</v>
      </c>
      <c r="N2049" s="4" t="str">
        <f>VLOOKUP(M2049,Table3[#All],2)</f>
        <v>Office Supplies</v>
      </c>
      <c r="O2049" s="4" t="str">
        <f>VLOOKUP(M2049,Table3[#All],3)</f>
        <v>Paper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3">
      <c r="A2050">
        <v>2049</v>
      </c>
      <c r="B2050" t="s">
        <v>3745</v>
      </c>
      <c r="C2050" s="1">
        <v>42315</v>
      </c>
      <c r="D2050" t="s">
        <v>3309</v>
      </c>
      <c r="E2050" t="s">
        <v>135</v>
      </c>
      <c r="F2050" t="s">
        <v>1506</v>
      </c>
      <c r="G2050" s="4" t="str">
        <f>VLOOKUP(F2050,Table2[#All],3)</f>
        <v>Consumer</v>
      </c>
      <c r="H2050" t="s">
        <v>19</v>
      </c>
      <c r="I2050" t="s">
        <v>102</v>
      </c>
      <c r="J2050" t="s">
        <v>103</v>
      </c>
      <c r="K2050">
        <v>19134</v>
      </c>
      <c r="L2050" t="s">
        <v>104</v>
      </c>
      <c r="M2050" t="s">
        <v>123</v>
      </c>
      <c r="N2050" s="4" t="str">
        <f>VLOOKUP(M2050,Table3[#All],2)</f>
        <v>Furniture</v>
      </c>
      <c r="O2050" s="4" t="str">
        <f>VLOOKUP(M2050,Table3[#All],3)</f>
        <v>Furnishings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3">
      <c r="A2051">
        <v>2050</v>
      </c>
      <c r="B2051" t="s">
        <v>3745</v>
      </c>
      <c r="C2051" s="1">
        <v>42315</v>
      </c>
      <c r="D2051" t="s">
        <v>3309</v>
      </c>
      <c r="E2051" t="s">
        <v>135</v>
      </c>
      <c r="F2051" t="s">
        <v>1506</v>
      </c>
      <c r="G2051" s="4" t="str">
        <f>VLOOKUP(F2051,Table2[#All],3)</f>
        <v>Consumer</v>
      </c>
      <c r="H2051" t="s">
        <v>19</v>
      </c>
      <c r="I2051" t="s">
        <v>102</v>
      </c>
      <c r="J2051" t="s">
        <v>103</v>
      </c>
      <c r="K2051">
        <v>19134</v>
      </c>
      <c r="L2051" t="s">
        <v>104</v>
      </c>
      <c r="M2051" t="s">
        <v>2220</v>
      </c>
      <c r="N2051" s="4" t="str">
        <f>VLOOKUP(M2051,Table3[#All],2)</f>
        <v>Office Supplies</v>
      </c>
      <c r="O2051" s="4" t="str">
        <f>VLOOKUP(M2051,Table3[#All],3)</f>
        <v>Binders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3">
      <c r="A2052">
        <v>2051</v>
      </c>
      <c r="B2052" t="s">
        <v>3745</v>
      </c>
      <c r="C2052" s="1">
        <v>42315</v>
      </c>
      <c r="D2052" t="s">
        <v>3309</v>
      </c>
      <c r="E2052" t="s">
        <v>135</v>
      </c>
      <c r="F2052" t="s">
        <v>1506</v>
      </c>
      <c r="G2052" s="4" t="str">
        <f>VLOOKUP(F2052,Table2[#All],3)</f>
        <v>Consumer</v>
      </c>
      <c r="H2052" t="s">
        <v>19</v>
      </c>
      <c r="I2052" t="s">
        <v>102</v>
      </c>
      <c r="J2052" t="s">
        <v>103</v>
      </c>
      <c r="K2052">
        <v>19134</v>
      </c>
      <c r="L2052" t="s">
        <v>104</v>
      </c>
      <c r="M2052" t="s">
        <v>2379</v>
      </c>
      <c r="N2052" s="4" t="str">
        <f>VLOOKUP(M2052,Table3[#All],2)</f>
        <v>Office Supplies</v>
      </c>
      <c r="O2052" s="4" t="str">
        <f>VLOOKUP(M2052,Table3[#All],3)</f>
        <v>Binders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3">
      <c r="A2053">
        <v>2052</v>
      </c>
      <c r="B2053" t="s">
        <v>3745</v>
      </c>
      <c r="C2053" s="1">
        <v>42315</v>
      </c>
      <c r="D2053" t="s">
        <v>3309</v>
      </c>
      <c r="E2053" t="s">
        <v>135</v>
      </c>
      <c r="F2053" t="s">
        <v>1506</v>
      </c>
      <c r="G2053" s="4" t="str">
        <f>VLOOKUP(F2053,Table2[#All],3)</f>
        <v>Consumer</v>
      </c>
      <c r="H2053" t="s">
        <v>19</v>
      </c>
      <c r="I2053" t="s">
        <v>102</v>
      </c>
      <c r="J2053" t="s">
        <v>103</v>
      </c>
      <c r="K2053">
        <v>19134</v>
      </c>
      <c r="L2053" t="s">
        <v>104</v>
      </c>
      <c r="M2053" t="s">
        <v>3746</v>
      </c>
      <c r="N2053" s="4" t="str">
        <f>VLOOKUP(M2053,Table3[#All],2)</f>
        <v>Furniture</v>
      </c>
      <c r="O2053" s="4" t="str">
        <f>VLOOKUP(M2053,Table3[#All],3)</f>
        <v>Chairs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3">
      <c r="A2054">
        <v>2053</v>
      </c>
      <c r="B2054" t="s">
        <v>3745</v>
      </c>
      <c r="C2054" s="1">
        <v>42315</v>
      </c>
      <c r="D2054" t="s">
        <v>3309</v>
      </c>
      <c r="E2054" t="s">
        <v>135</v>
      </c>
      <c r="F2054" t="s">
        <v>1506</v>
      </c>
      <c r="G2054" s="4" t="str">
        <f>VLOOKUP(F2054,Table2[#All],3)</f>
        <v>Consumer</v>
      </c>
      <c r="H2054" t="s">
        <v>19</v>
      </c>
      <c r="I2054" t="s">
        <v>102</v>
      </c>
      <c r="J2054" t="s">
        <v>103</v>
      </c>
      <c r="K2054">
        <v>19134</v>
      </c>
      <c r="L2054" t="s">
        <v>104</v>
      </c>
      <c r="M2054" t="s">
        <v>945</v>
      </c>
      <c r="N2054" s="4" t="str">
        <f>VLOOKUP(M2054,Table3[#All],2)</f>
        <v>Office Supplies</v>
      </c>
      <c r="O2054" s="4" t="str">
        <f>VLOOKUP(M2054,Table3[#All],3)</f>
        <v>Art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3">
      <c r="A2055">
        <v>2054</v>
      </c>
      <c r="B2055" t="s">
        <v>3745</v>
      </c>
      <c r="C2055" s="1">
        <v>42315</v>
      </c>
      <c r="D2055" t="s">
        <v>3309</v>
      </c>
      <c r="E2055" t="s">
        <v>135</v>
      </c>
      <c r="F2055" t="s">
        <v>1506</v>
      </c>
      <c r="G2055" s="4" t="str">
        <f>VLOOKUP(F2055,Table2[#All],3)</f>
        <v>Consumer</v>
      </c>
      <c r="H2055" t="s">
        <v>19</v>
      </c>
      <c r="I2055" t="s">
        <v>102</v>
      </c>
      <c r="J2055" t="s">
        <v>103</v>
      </c>
      <c r="K2055">
        <v>19134</v>
      </c>
      <c r="L2055" t="s">
        <v>104</v>
      </c>
      <c r="M2055" t="s">
        <v>3747</v>
      </c>
      <c r="N2055" s="4" t="str">
        <f>VLOOKUP(M2055,Table3[#All],2)</f>
        <v>Furniture</v>
      </c>
      <c r="O2055" s="4" t="str">
        <f>VLOOKUP(M2055,Table3[#All],3)</f>
        <v>Furnishings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3">
      <c r="A2056">
        <v>2055</v>
      </c>
      <c r="B2056" t="s">
        <v>3748</v>
      </c>
      <c r="C2056" s="1">
        <v>42381</v>
      </c>
      <c r="D2056" s="1">
        <v>42563</v>
      </c>
      <c r="E2056" t="s">
        <v>34</v>
      </c>
      <c r="F2056" t="s">
        <v>3167</v>
      </c>
      <c r="G2056" s="4" t="str">
        <f>VLOOKUP(F2056,Table2[#All],3)</f>
        <v>Consumer</v>
      </c>
      <c r="H2056" t="s">
        <v>19</v>
      </c>
      <c r="I2056" t="s">
        <v>1079</v>
      </c>
      <c r="J2056" t="s">
        <v>192</v>
      </c>
      <c r="K2056">
        <v>47374</v>
      </c>
      <c r="L2056" t="s">
        <v>68</v>
      </c>
      <c r="M2056" t="s">
        <v>3439</v>
      </c>
      <c r="N2056" s="4" t="str">
        <f>VLOOKUP(M2056,Table3[#All],2)</f>
        <v>Furniture</v>
      </c>
      <c r="O2056" s="4" t="str">
        <f>VLOOKUP(M2056,Table3[#All],3)</f>
        <v>Furnishings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3">
      <c r="A2057">
        <v>2056</v>
      </c>
      <c r="B2057" t="s">
        <v>3749</v>
      </c>
      <c r="C2057" t="s">
        <v>441</v>
      </c>
      <c r="D2057" t="s">
        <v>364</v>
      </c>
      <c r="E2057" t="s">
        <v>135</v>
      </c>
      <c r="F2057" t="s">
        <v>1476</v>
      </c>
      <c r="G2057" s="4" t="str">
        <f>VLOOKUP(F2057,Table2[#All],3)</f>
        <v>Consumer</v>
      </c>
      <c r="H2057" t="s">
        <v>19</v>
      </c>
      <c r="I2057" t="s">
        <v>657</v>
      </c>
      <c r="J2057" t="s">
        <v>177</v>
      </c>
      <c r="K2057">
        <v>48227</v>
      </c>
      <c r="L2057" t="s">
        <v>68</v>
      </c>
      <c r="M2057" t="s">
        <v>3750</v>
      </c>
      <c r="N2057" s="4" t="str">
        <f>VLOOKUP(M2057,Table3[#All],2)</f>
        <v>Technology</v>
      </c>
      <c r="O2057" s="4" t="str">
        <f>VLOOKUP(M2057,Table3[#All],3)</f>
        <v>Accessories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3">
      <c r="A2058">
        <v>2057</v>
      </c>
      <c r="B2058" t="s">
        <v>3749</v>
      </c>
      <c r="C2058" t="s">
        <v>441</v>
      </c>
      <c r="D2058" t="s">
        <v>364</v>
      </c>
      <c r="E2058" t="s">
        <v>135</v>
      </c>
      <c r="F2058" t="s">
        <v>1476</v>
      </c>
      <c r="G2058" s="4" t="str">
        <f>VLOOKUP(F2058,Table2[#All],3)</f>
        <v>Consumer</v>
      </c>
      <c r="H2058" t="s">
        <v>19</v>
      </c>
      <c r="I2058" t="s">
        <v>657</v>
      </c>
      <c r="J2058" t="s">
        <v>177</v>
      </c>
      <c r="K2058">
        <v>48227</v>
      </c>
      <c r="L2058" t="s">
        <v>68</v>
      </c>
      <c r="M2058" t="s">
        <v>1825</v>
      </c>
      <c r="N2058" s="4" t="str">
        <f>VLOOKUP(M2058,Table3[#All],2)</f>
        <v>Furniture</v>
      </c>
      <c r="O2058" s="4" t="str">
        <f>VLOOKUP(M2058,Table3[#All],3)</f>
        <v>Chairs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3">
      <c r="A2059">
        <v>2058</v>
      </c>
      <c r="B2059" t="s">
        <v>3749</v>
      </c>
      <c r="C2059" t="s">
        <v>441</v>
      </c>
      <c r="D2059" t="s">
        <v>364</v>
      </c>
      <c r="E2059" t="s">
        <v>135</v>
      </c>
      <c r="F2059" t="s">
        <v>1476</v>
      </c>
      <c r="G2059" s="4" t="str">
        <f>VLOOKUP(F2059,Table2[#All],3)</f>
        <v>Consumer</v>
      </c>
      <c r="H2059" t="s">
        <v>19</v>
      </c>
      <c r="I2059" t="s">
        <v>657</v>
      </c>
      <c r="J2059" t="s">
        <v>177</v>
      </c>
      <c r="K2059">
        <v>48227</v>
      </c>
      <c r="L2059" t="s">
        <v>68</v>
      </c>
      <c r="M2059" t="s">
        <v>362</v>
      </c>
      <c r="N2059" s="4" t="str">
        <f>VLOOKUP(M2059,Table3[#All],2)</f>
        <v>Technology</v>
      </c>
      <c r="O2059" s="4" t="str">
        <f>VLOOKUP(M2059,Table3[#All],3)</f>
        <v>Accessories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3">
      <c r="A2060">
        <v>2059</v>
      </c>
      <c r="B2060" t="s">
        <v>3749</v>
      </c>
      <c r="C2060" t="s">
        <v>441</v>
      </c>
      <c r="D2060" t="s">
        <v>364</v>
      </c>
      <c r="E2060" t="s">
        <v>135</v>
      </c>
      <c r="F2060" t="s">
        <v>1476</v>
      </c>
      <c r="G2060" s="4" t="str">
        <f>VLOOKUP(F2060,Table2[#All],3)</f>
        <v>Consumer</v>
      </c>
      <c r="H2060" t="s">
        <v>19</v>
      </c>
      <c r="I2060" t="s">
        <v>657</v>
      </c>
      <c r="J2060" t="s">
        <v>177</v>
      </c>
      <c r="K2060">
        <v>48227</v>
      </c>
      <c r="L2060" t="s">
        <v>68</v>
      </c>
      <c r="M2060" t="s">
        <v>407</v>
      </c>
      <c r="N2060" s="4" t="str">
        <f>VLOOKUP(M2060,Table3[#All],2)</f>
        <v>Furniture</v>
      </c>
      <c r="O2060" s="4" t="str">
        <f>VLOOKUP(M2060,Table3[#All],3)</f>
        <v>Tables</v>
      </c>
      <c r="P2060">
        <v>411.8</v>
      </c>
      <c r="Q2060">
        <v>2</v>
      </c>
      <c r="R2060">
        <v>0</v>
      </c>
      <c r="S2060">
        <v>70.006</v>
      </c>
    </row>
    <row r="2061" spans="1:19" x14ac:dyDescent="0.3">
      <c r="A2061">
        <v>2060</v>
      </c>
      <c r="B2061" t="s">
        <v>3751</v>
      </c>
      <c r="C2061" t="s">
        <v>1238</v>
      </c>
      <c r="D2061" s="1">
        <v>41740</v>
      </c>
      <c r="E2061" t="s">
        <v>34</v>
      </c>
      <c r="F2061" t="s">
        <v>387</v>
      </c>
      <c r="G2061" s="4" t="str">
        <f>VLOOKUP(F2061,Table2[#All],3)</f>
        <v>Corporate</v>
      </c>
      <c r="H2061" t="s">
        <v>19</v>
      </c>
      <c r="I2061" t="s">
        <v>28</v>
      </c>
      <c r="J2061" t="s">
        <v>29</v>
      </c>
      <c r="K2061">
        <v>90049</v>
      </c>
      <c r="L2061" t="s">
        <v>30</v>
      </c>
      <c r="M2061" t="s">
        <v>3752</v>
      </c>
      <c r="N2061" s="4" t="str">
        <f>VLOOKUP(M2061,Table3[#All],2)</f>
        <v>Office Supplies</v>
      </c>
      <c r="O2061" s="4" t="str">
        <f>VLOOKUP(M2061,Table3[#All],3)</f>
        <v>Fasteners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3">
      <c r="A2062">
        <v>2061</v>
      </c>
      <c r="B2062" t="s">
        <v>3751</v>
      </c>
      <c r="C2062" t="s">
        <v>1238</v>
      </c>
      <c r="D2062" s="1">
        <v>41740</v>
      </c>
      <c r="E2062" t="s">
        <v>34</v>
      </c>
      <c r="F2062" t="s">
        <v>387</v>
      </c>
      <c r="G2062" s="4" t="str">
        <f>VLOOKUP(F2062,Table2[#All],3)</f>
        <v>Corporate</v>
      </c>
      <c r="H2062" t="s">
        <v>19</v>
      </c>
      <c r="I2062" t="s">
        <v>28</v>
      </c>
      <c r="J2062" t="s">
        <v>29</v>
      </c>
      <c r="K2062">
        <v>90049</v>
      </c>
      <c r="L2062" t="s">
        <v>30</v>
      </c>
      <c r="M2062" t="s">
        <v>3753</v>
      </c>
      <c r="N2062" s="4" t="str">
        <f>VLOOKUP(M2062,Table3[#All],2)</f>
        <v>Office Supplies</v>
      </c>
      <c r="O2062" s="4" t="str">
        <f>VLOOKUP(M2062,Table3[#All],3)</f>
        <v>Storage</v>
      </c>
      <c r="P2062">
        <v>80.3</v>
      </c>
      <c r="Q2062">
        <v>5</v>
      </c>
      <c r="R2062">
        <v>0</v>
      </c>
      <c r="S2062">
        <v>20.878</v>
      </c>
    </row>
    <row r="2063" spans="1:19" x14ac:dyDescent="0.3">
      <c r="A2063">
        <v>2062</v>
      </c>
      <c r="B2063" t="s">
        <v>3751</v>
      </c>
      <c r="C2063" t="s">
        <v>1238</v>
      </c>
      <c r="D2063" s="1">
        <v>41740</v>
      </c>
      <c r="E2063" t="s">
        <v>34</v>
      </c>
      <c r="F2063" t="s">
        <v>387</v>
      </c>
      <c r="G2063" s="4" t="str">
        <f>VLOOKUP(F2063,Table2[#All],3)</f>
        <v>Corporate</v>
      </c>
      <c r="H2063" t="s">
        <v>19</v>
      </c>
      <c r="I2063" t="s">
        <v>28</v>
      </c>
      <c r="J2063" t="s">
        <v>29</v>
      </c>
      <c r="K2063">
        <v>90049</v>
      </c>
      <c r="L2063" t="s">
        <v>30</v>
      </c>
      <c r="M2063" t="s">
        <v>3754</v>
      </c>
      <c r="N2063" s="4" t="str">
        <f>VLOOKUP(M2063,Table3[#All],2)</f>
        <v>Office Supplies</v>
      </c>
      <c r="O2063" s="4" t="str">
        <f>VLOOKUP(M2063,Table3[#All],3)</f>
        <v>Binders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3">
      <c r="A2064">
        <v>2063</v>
      </c>
      <c r="B2064" t="s">
        <v>3751</v>
      </c>
      <c r="C2064" t="s">
        <v>1238</v>
      </c>
      <c r="D2064" s="1">
        <v>41740</v>
      </c>
      <c r="E2064" t="s">
        <v>34</v>
      </c>
      <c r="F2064" t="s">
        <v>387</v>
      </c>
      <c r="G2064" s="4" t="str">
        <f>VLOOKUP(F2064,Table2[#All],3)</f>
        <v>Corporate</v>
      </c>
      <c r="H2064" t="s">
        <v>19</v>
      </c>
      <c r="I2064" t="s">
        <v>28</v>
      </c>
      <c r="J2064" t="s">
        <v>29</v>
      </c>
      <c r="K2064">
        <v>90049</v>
      </c>
      <c r="L2064" t="s">
        <v>30</v>
      </c>
      <c r="M2064" t="s">
        <v>3755</v>
      </c>
      <c r="N2064" s="4" t="str">
        <f>VLOOKUP(M2064,Table3[#All],2)</f>
        <v>Office Supplies</v>
      </c>
      <c r="O2064" s="4" t="str">
        <f>VLOOKUP(M2064,Table3[#All],3)</f>
        <v>Paper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3">
      <c r="A2065">
        <v>2064</v>
      </c>
      <c r="B2065" t="s">
        <v>3751</v>
      </c>
      <c r="C2065" t="s">
        <v>1238</v>
      </c>
      <c r="D2065" s="1">
        <v>41740</v>
      </c>
      <c r="E2065" t="s">
        <v>34</v>
      </c>
      <c r="F2065" t="s">
        <v>387</v>
      </c>
      <c r="G2065" s="4" t="str">
        <f>VLOOKUP(F2065,Table2[#All],3)</f>
        <v>Corporate</v>
      </c>
      <c r="H2065" t="s">
        <v>19</v>
      </c>
      <c r="I2065" t="s">
        <v>28</v>
      </c>
      <c r="J2065" t="s">
        <v>29</v>
      </c>
      <c r="K2065">
        <v>90049</v>
      </c>
      <c r="L2065" t="s">
        <v>30</v>
      </c>
      <c r="M2065" t="s">
        <v>3756</v>
      </c>
      <c r="N2065" s="4" t="str">
        <f>VLOOKUP(M2065,Table3[#All],2)</f>
        <v>Office Supplies</v>
      </c>
      <c r="O2065" s="4" t="str">
        <f>VLOOKUP(M2065,Table3[#All],3)</f>
        <v>Binders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3">
      <c r="A2066">
        <v>2065</v>
      </c>
      <c r="B2066" t="s">
        <v>3751</v>
      </c>
      <c r="C2066" t="s">
        <v>1238</v>
      </c>
      <c r="D2066" s="1">
        <v>41740</v>
      </c>
      <c r="E2066" t="s">
        <v>34</v>
      </c>
      <c r="F2066" t="s">
        <v>387</v>
      </c>
      <c r="G2066" s="4" t="str">
        <f>VLOOKUP(F2066,Table2[#All],3)</f>
        <v>Corporate</v>
      </c>
      <c r="H2066" t="s">
        <v>19</v>
      </c>
      <c r="I2066" t="s">
        <v>28</v>
      </c>
      <c r="J2066" t="s">
        <v>29</v>
      </c>
      <c r="K2066">
        <v>90049</v>
      </c>
      <c r="L2066" t="s">
        <v>30</v>
      </c>
      <c r="M2066" t="s">
        <v>1539</v>
      </c>
      <c r="N2066" s="4" t="str">
        <f>VLOOKUP(M2066,Table3[#All],2)</f>
        <v>Office Supplies</v>
      </c>
      <c r="O2066" s="4" t="str">
        <f>VLOOKUP(M2066,Table3[#All],3)</f>
        <v>Storage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3">
      <c r="A2067">
        <v>2066</v>
      </c>
      <c r="B2067" t="s">
        <v>3751</v>
      </c>
      <c r="C2067" t="s">
        <v>1238</v>
      </c>
      <c r="D2067" s="1">
        <v>41740</v>
      </c>
      <c r="E2067" t="s">
        <v>34</v>
      </c>
      <c r="F2067" t="s">
        <v>387</v>
      </c>
      <c r="G2067" s="4" t="str">
        <f>VLOOKUP(F2067,Table2[#All],3)</f>
        <v>Corporate</v>
      </c>
      <c r="H2067" t="s">
        <v>19</v>
      </c>
      <c r="I2067" t="s">
        <v>28</v>
      </c>
      <c r="J2067" t="s">
        <v>29</v>
      </c>
      <c r="K2067">
        <v>90049</v>
      </c>
      <c r="L2067" t="s">
        <v>30</v>
      </c>
      <c r="M2067" t="s">
        <v>3746</v>
      </c>
      <c r="N2067" s="4" t="str">
        <f>VLOOKUP(M2067,Table3[#All],2)</f>
        <v>Furniture</v>
      </c>
      <c r="O2067" s="4" t="str">
        <f>VLOOKUP(M2067,Table3[#All],3)</f>
        <v>Chairs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3">
      <c r="A2068">
        <v>2067</v>
      </c>
      <c r="B2068" t="s">
        <v>3751</v>
      </c>
      <c r="C2068" t="s">
        <v>1238</v>
      </c>
      <c r="D2068" s="1">
        <v>41740</v>
      </c>
      <c r="E2068" t="s">
        <v>34</v>
      </c>
      <c r="F2068" t="s">
        <v>387</v>
      </c>
      <c r="G2068" s="4" t="str">
        <f>VLOOKUP(F2068,Table2[#All],3)</f>
        <v>Corporate</v>
      </c>
      <c r="H2068" t="s">
        <v>19</v>
      </c>
      <c r="I2068" t="s">
        <v>28</v>
      </c>
      <c r="J2068" t="s">
        <v>29</v>
      </c>
      <c r="K2068">
        <v>90049</v>
      </c>
      <c r="L2068" t="s">
        <v>30</v>
      </c>
      <c r="M2068" t="s">
        <v>3410</v>
      </c>
      <c r="N2068" s="4" t="str">
        <f>VLOOKUP(M2068,Table3[#All],2)</f>
        <v>Technology</v>
      </c>
      <c r="O2068" s="4" t="str">
        <f>VLOOKUP(M2068,Table3[#All],3)</f>
        <v>Accessories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3">
      <c r="A2069">
        <v>2068</v>
      </c>
      <c r="B2069" t="s">
        <v>3751</v>
      </c>
      <c r="C2069" t="s">
        <v>1238</v>
      </c>
      <c r="D2069" s="1">
        <v>41740</v>
      </c>
      <c r="E2069" t="s">
        <v>34</v>
      </c>
      <c r="F2069" t="s">
        <v>387</v>
      </c>
      <c r="G2069" s="4" t="str">
        <f>VLOOKUP(F2069,Table2[#All],3)</f>
        <v>Corporate</v>
      </c>
      <c r="H2069" t="s">
        <v>19</v>
      </c>
      <c r="I2069" t="s">
        <v>28</v>
      </c>
      <c r="J2069" t="s">
        <v>29</v>
      </c>
      <c r="K2069">
        <v>90049</v>
      </c>
      <c r="L2069" t="s">
        <v>30</v>
      </c>
      <c r="M2069" t="s">
        <v>3054</v>
      </c>
      <c r="N2069" s="4" t="str">
        <f>VLOOKUP(M2069,Table3[#All],2)</f>
        <v>Office Supplies</v>
      </c>
      <c r="O2069" s="4" t="str">
        <f>VLOOKUP(M2069,Table3[#All],3)</f>
        <v>Art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3">
      <c r="A2070">
        <v>2069</v>
      </c>
      <c r="B2070" t="s">
        <v>3757</v>
      </c>
      <c r="C2070" t="s">
        <v>3758</v>
      </c>
      <c r="D2070" t="s">
        <v>3759</v>
      </c>
      <c r="E2070" t="s">
        <v>34</v>
      </c>
      <c r="F2070" t="s">
        <v>1460</v>
      </c>
      <c r="G2070" s="4" t="str">
        <f>VLOOKUP(F2070,Table2[#All],3)</f>
        <v>Consumer</v>
      </c>
      <c r="H2070" t="s">
        <v>19</v>
      </c>
      <c r="I2070" t="s">
        <v>3040</v>
      </c>
      <c r="J2070" t="s">
        <v>29</v>
      </c>
      <c r="K2070">
        <v>91767</v>
      </c>
      <c r="L2070" t="s">
        <v>30</v>
      </c>
      <c r="M2070" t="s">
        <v>3760</v>
      </c>
      <c r="N2070" s="4" t="str">
        <f>VLOOKUP(M2070,Table3[#All],2)</f>
        <v>Technology</v>
      </c>
      <c r="O2070" s="4" t="str">
        <f>VLOOKUP(M2070,Table3[#All],3)</f>
        <v>Accessories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3">
      <c r="A2071">
        <v>2070</v>
      </c>
      <c r="B2071" t="s">
        <v>3757</v>
      </c>
      <c r="C2071" t="s">
        <v>3758</v>
      </c>
      <c r="D2071" t="s">
        <v>3759</v>
      </c>
      <c r="E2071" t="s">
        <v>34</v>
      </c>
      <c r="F2071" t="s">
        <v>1460</v>
      </c>
      <c r="G2071" s="4" t="str">
        <f>VLOOKUP(F2071,Table2[#All],3)</f>
        <v>Consumer</v>
      </c>
      <c r="H2071" t="s">
        <v>19</v>
      </c>
      <c r="I2071" t="s">
        <v>3040</v>
      </c>
      <c r="J2071" t="s">
        <v>29</v>
      </c>
      <c r="K2071">
        <v>91767</v>
      </c>
      <c r="L2071" t="s">
        <v>30</v>
      </c>
      <c r="M2071" t="s">
        <v>3761</v>
      </c>
      <c r="N2071" s="4" t="str">
        <f>VLOOKUP(M2071,Table3[#All],2)</f>
        <v>Furniture</v>
      </c>
      <c r="O2071" s="4" t="str">
        <f>VLOOKUP(M2071,Table3[#All],3)</f>
        <v>Tables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3">
      <c r="A2072">
        <v>2071</v>
      </c>
      <c r="B2072" t="s">
        <v>3762</v>
      </c>
      <c r="C2072" t="s">
        <v>1479</v>
      </c>
      <c r="D2072" t="s">
        <v>1932</v>
      </c>
      <c r="E2072" t="s">
        <v>17</v>
      </c>
      <c r="F2072" t="s">
        <v>3763</v>
      </c>
      <c r="G2072" s="4" t="str">
        <f>VLOOKUP(F2072,Table2[#All],3)</f>
        <v>Corporate</v>
      </c>
      <c r="H2072" t="s">
        <v>19</v>
      </c>
      <c r="I2072" t="s">
        <v>102</v>
      </c>
      <c r="J2072" t="s">
        <v>103</v>
      </c>
      <c r="K2072">
        <v>19134</v>
      </c>
      <c r="L2072" t="s">
        <v>104</v>
      </c>
      <c r="M2072" t="s">
        <v>1815</v>
      </c>
      <c r="N2072" s="4" t="str">
        <f>VLOOKUP(M2072,Table3[#All],2)</f>
        <v>Office Supplies</v>
      </c>
      <c r="O2072" s="4" t="str">
        <f>VLOOKUP(M2072,Table3[#All],3)</f>
        <v>Binders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3">
      <c r="A2073">
        <v>2072</v>
      </c>
      <c r="B2073" t="s">
        <v>3764</v>
      </c>
      <c r="C2073" t="s">
        <v>1408</v>
      </c>
      <c r="D2073" t="s">
        <v>3536</v>
      </c>
      <c r="E2073" t="s">
        <v>34</v>
      </c>
      <c r="F2073" t="s">
        <v>3765</v>
      </c>
      <c r="G2073" s="4" t="str">
        <f>VLOOKUP(F2073,Table2[#All],3)</f>
        <v>Consumer</v>
      </c>
      <c r="H2073" t="s">
        <v>19</v>
      </c>
      <c r="I2073" t="s">
        <v>3766</v>
      </c>
      <c r="J2073" t="s">
        <v>29</v>
      </c>
      <c r="K2073">
        <v>91761</v>
      </c>
      <c r="L2073" t="s">
        <v>30</v>
      </c>
      <c r="M2073" t="s">
        <v>1064</v>
      </c>
      <c r="N2073" s="4" t="str">
        <f>VLOOKUP(M2073,Table3[#All],2)</f>
        <v>Furniture</v>
      </c>
      <c r="O2073" s="4" t="str">
        <f>VLOOKUP(M2073,Table3[#All],3)</f>
        <v>Chairs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3">
      <c r="A2074">
        <v>2073</v>
      </c>
      <c r="B2074" t="s">
        <v>3767</v>
      </c>
      <c r="C2074" t="s">
        <v>2689</v>
      </c>
      <c r="D2074" s="1">
        <v>42412</v>
      </c>
      <c r="E2074" t="s">
        <v>34</v>
      </c>
      <c r="F2074" t="s">
        <v>3768</v>
      </c>
      <c r="G2074" s="4" t="str">
        <f>VLOOKUP(F2074,Table2[#All],3)</f>
        <v>Corporate</v>
      </c>
      <c r="H2074" t="s">
        <v>19</v>
      </c>
      <c r="I2074" t="s">
        <v>59</v>
      </c>
      <c r="J2074" t="s">
        <v>60</v>
      </c>
      <c r="K2074">
        <v>98105</v>
      </c>
      <c r="L2074" t="s">
        <v>30</v>
      </c>
      <c r="M2074" t="s">
        <v>3654</v>
      </c>
      <c r="N2074" s="4" t="str">
        <f>VLOOKUP(M2074,Table3[#All],2)</f>
        <v>Office Supplies</v>
      </c>
      <c r="O2074" s="4" t="str">
        <f>VLOOKUP(M2074,Table3[#All],3)</f>
        <v>Binders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3">
      <c r="A2075">
        <v>2074</v>
      </c>
      <c r="B2075" t="s">
        <v>3769</v>
      </c>
      <c r="C2075" s="1">
        <v>42927</v>
      </c>
      <c r="D2075" s="1">
        <v>43080</v>
      </c>
      <c r="E2075" t="s">
        <v>17</v>
      </c>
      <c r="F2075" t="s">
        <v>3088</v>
      </c>
      <c r="G2075" s="4" t="str">
        <f>VLOOKUP(F2075,Table2[#All],3)</f>
        <v>Home Office</v>
      </c>
      <c r="H2075" t="s">
        <v>19</v>
      </c>
      <c r="I2075" t="s">
        <v>731</v>
      </c>
      <c r="J2075" t="s">
        <v>29</v>
      </c>
      <c r="K2075">
        <v>94513</v>
      </c>
      <c r="L2075" t="s">
        <v>30</v>
      </c>
      <c r="M2075" t="s">
        <v>3770</v>
      </c>
      <c r="N2075" s="4" t="str">
        <f>VLOOKUP(M2075,Table3[#All],2)</f>
        <v>Technology</v>
      </c>
      <c r="O2075" s="4" t="str">
        <f>VLOOKUP(M2075,Table3[#All],3)</f>
        <v>Accessories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3">
      <c r="A2076">
        <v>2075</v>
      </c>
      <c r="B2076" t="s">
        <v>3769</v>
      </c>
      <c r="C2076" s="1">
        <v>42927</v>
      </c>
      <c r="D2076" s="1">
        <v>43080</v>
      </c>
      <c r="E2076" t="s">
        <v>17</v>
      </c>
      <c r="F2076" t="s">
        <v>3088</v>
      </c>
      <c r="G2076" s="4" t="str">
        <f>VLOOKUP(F2076,Table2[#All],3)</f>
        <v>Home Office</v>
      </c>
      <c r="H2076" t="s">
        <v>19</v>
      </c>
      <c r="I2076" t="s">
        <v>731</v>
      </c>
      <c r="J2076" t="s">
        <v>29</v>
      </c>
      <c r="K2076">
        <v>94513</v>
      </c>
      <c r="L2076" t="s">
        <v>30</v>
      </c>
      <c r="M2076" t="s">
        <v>3771</v>
      </c>
      <c r="N2076" s="4" t="str">
        <f>VLOOKUP(M2076,Table3[#All],2)</f>
        <v>Technology</v>
      </c>
      <c r="O2076" s="4" t="str">
        <f>VLOOKUP(M2076,Table3[#All],3)</f>
        <v>Phones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3">
      <c r="A2077">
        <v>2076</v>
      </c>
      <c r="B2077" t="s">
        <v>3772</v>
      </c>
      <c r="C2077" s="1">
        <v>41651</v>
      </c>
      <c r="D2077" s="1">
        <v>41771</v>
      </c>
      <c r="E2077" t="s">
        <v>34</v>
      </c>
      <c r="F2077" t="s">
        <v>1914</v>
      </c>
      <c r="G2077" s="4" t="str">
        <f>VLOOKUP(F2077,Table2[#All],3)</f>
        <v>Consumer</v>
      </c>
      <c r="H2077" t="s">
        <v>19</v>
      </c>
      <c r="I2077" t="s">
        <v>87</v>
      </c>
      <c r="J2077" t="s">
        <v>29</v>
      </c>
      <c r="K2077">
        <v>94122</v>
      </c>
      <c r="L2077" t="s">
        <v>30</v>
      </c>
      <c r="M2077" t="s">
        <v>811</v>
      </c>
      <c r="N2077" s="4" t="str">
        <f>VLOOKUP(M2077,Table3[#All],2)</f>
        <v>Furniture</v>
      </c>
      <c r="O2077" s="4" t="str">
        <f>VLOOKUP(M2077,Table3[#All],3)</f>
        <v>Furnishings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3">
      <c r="A2078">
        <v>2077</v>
      </c>
      <c r="B2078" t="s">
        <v>3773</v>
      </c>
      <c r="C2078" s="1">
        <v>43078</v>
      </c>
      <c r="D2078" t="s">
        <v>149</v>
      </c>
      <c r="E2078" t="s">
        <v>135</v>
      </c>
      <c r="F2078" t="s">
        <v>3774</v>
      </c>
      <c r="G2078" s="4" t="str">
        <f>VLOOKUP(F2078,Table2[#All],3)</f>
        <v>Consumer</v>
      </c>
      <c r="H2078" t="s">
        <v>19</v>
      </c>
      <c r="I2078" t="s">
        <v>3393</v>
      </c>
      <c r="J2078" t="s">
        <v>2049</v>
      </c>
      <c r="K2078">
        <v>21215</v>
      </c>
      <c r="L2078" t="s">
        <v>104</v>
      </c>
      <c r="M2078" t="s">
        <v>693</v>
      </c>
      <c r="N2078" s="4" t="str">
        <f>VLOOKUP(M2078,Table3[#All],2)</f>
        <v>Office Supplies</v>
      </c>
      <c r="O2078" s="4" t="str">
        <f>VLOOKUP(M2078,Table3[#All],3)</f>
        <v>Paper</v>
      </c>
      <c r="P2078">
        <v>39.9</v>
      </c>
      <c r="Q2078">
        <v>5</v>
      </c>
      <c r="R2078">
        <v>0</v>
      </c>
      <c r="S2078">
        <v>19.95</v>
      </c>
    </row>
    <row r="2079" spans="1:19" x14ac:dyDescent="0.3">
      <c r="A2079">
        <v>2078</v>
      </c>
      <c r="B2079" t="s">
        <v>3773</v>
      </c>
      <c r="C2079" s="1">
        <v>43078</v>
      </c>
      <c r="D2079" t="s">
        <v>149</v>
      </c>
      <c r="E2079" t="s">
        <v>135</v>
      </c>
      <c r="F2079" t="s">
        <v>3774</v>
      </c>
      <c r="G2079" s="4" t="str">
        <f>VLOOKUP(F2079,Table2[#All],3)</f>
        <v>Consumer</v>
      </c>
      <c r="H2079" t="s">
        <v>19</v>
      </c>
      <c r="I2079" t="s">
        <v>3393</v>
      </c>
      <c r="J2079" t="s">
        <v>2049</v>
      </c>
      <c r="K2079">
        <v>21215</v>
      </c>
      <c r="L2079" t="s">
        <v>104</v>
      </c>
      <c r="M2079" t="s">
        <v>330</v>
      </c>
      <c r="N2079" s="4" t="str">
        <f>VLOOKUP(M2079,Table3[#All],2)</f>
        <v>Office Supplies</v>
      </c>
      <c r="O2079" s="4" t="str">
        <f>VLOOKUP(M2079,Table3[#All],3)</f>
        <v>Appliances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3">
      <c r="A2080">
        <v>2079</v>
      </c>
      <c r="B2080" t="s">
        <v>3773</v>
      </c>
      <c r="C2080" s="1">
        <v>43078</v>
      </c>
      <c r="D2080" t="s">
        <v>149</v>
      </c>
      <c r="E2080" t="s">
        <v>135</v>
      </c>
      <c r="F2080" t="s">
        <v>3774</v>
      </c>
      <c r="G2080" s="4" t="str">
        <f>VLOOKUP(F2080,Table2[#All],3)</f>
        <v>Consumer</v>
      </c>
      <c r="H2080" t="s">
        <v>19</v>
      </c>
      <c r="I2080" t="s">
        <v>3393</v>
      </c>
      <c r="J2080" t="s">
        <v>2049</v>
      </c>
      <c r="K2080">
        <v>21215</v>
      </c>
      <c r="L2080" t="s">
        <v>104</v>
      </c>
      <c r="M2080" t="s">
        <v>810</v>
      </c>
      <c r="N2080" s="4" t="str">
        <f>VLOOKUP(M2080,Table3[#All],2)</f>
        <v>Office Supplies</v>
      </c>
      <c r="O2080" s="4" t="str">
        <f>VLOOKUP(M2080,Table3[#All],3)</f>
        <v>Paper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3">
      <c r="A2081">
        <v>2080</v>
      </c>
      <c r="B2081" t="s">
        <v>3775</v>
      </c>
      <c r="C2081" t="s">
        <v>646</v>
      </c>
      <c r="D2081" t="s">
        <v>3776</v>
      </c>
      <c r="E2081" t="s">
        <v>34</v>
      </c>
      <c r="F2081" t="s">
        <v>2066</v>
      </c>
      <c r="G2081" s="4" t="str">
        <f>VLOOKUP(F2081,Table2[#All],3)</f>
        <v>Consumer</v>
      </c>
      <c r="H2081" t="s">
        <v>19</v>
      </c>
      <c r="I2081" t="s">
        <v>410</v>
      </c>
      <c r="J2081" t="s">
        <v>231</v>
      </c>
      <c r="K2081">
        <v>85023</v>
      </c>
      <c r="L2081" t="s">
        <v>30</v>
      </c>
      <c r="M2081" t="s">
        <v>3777</v>
      </c>
      <c r="N2081" s="4" t="str">
        <f>VLOOKUP(M2081,Table3[#All],2)</f>
        <v>Office Supplies</v>
      </c>
      <c r="O2081" s="4" t="str">
        <f>VLOOKUP(M2081,Table3[#All],3)</f>
        <v>Paper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3">
      <c r="A2082">
        <v>2081</v>
      </c>
      <c r="B2082" t="s">
        <v>3775</v>
      </c>
      <c r="C2082" t="s">
        <v>646</v>
      </c>
      <c r="D2082" t="s">
        <v>3776</v>
      </c>
      <c r="E2082" t="s">
        <v>34</v>
      </c>
      <c r="F2082" t="s">
        <v>2066</v>
      </c>
      <c r="G2082" s="4" t="str">
        <f>VLOOKUP(F2082,Table2[#All],3)</f>
        <v>Consumer</v>
      </c>
      <c r="H2082" t="s">
        <v>19</v>
      </c>
      <c r="I2082" t="s">
        <v>410</v>
      </c>
      <c r="J2082" t="s">
        <v>231</v>
      </c>
      <c r="K2082">
        <v>85023</v>
      </c>
      <c r="L2082" t="s">
        <v>30</v>
      </c>
      <c r="M2082" t="s">
        <v>1735</v>
      </c>
      <c r="N2082" s="4" t="str">
        <f>VLOOKUP(M2082,Table3[#All],2)</f>
        <v>Technology</v>
      </c>
      <c r="O2082" s="4" t="str">
        <f>VLOOKUP(M2082,Table3[#All],3)</f>
        <v>Phones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3">
      <c r="A2083">
        <v>2082</v>
      </c>
      <c r="B2083" t="s">
        <v>3775</v>
      </c>
      <c r="C2083" t="s">
        <v>646</v>
      </c>
      <c r="D2083" t="s">
        <v>3776</v>
      </c>
      <c r="E2083" t="s">
        <v>34</v>
      </c>
      <c r="F2083" t="s">
        <v>2066</v>
      </c>
      <c r="G2083" s="4" t="str">
        <f>VLOOKUP(F2083,Table2[#All],3)</f>
        <v>Consumer</v>
      </c>
      <c r="H2083" t="s">
        <v>19</v>
      </c>
      <c r="I2083" t="s">
        <v>410</v>
      </c>
      <c r="J2083" t="s">
        <v>231</v>
      </c>
      <c r="K2083">
        <v>85023</v>
      </c>
      <c r="L2083" t="s">
        <v>30</v>
      </c>
      <c r="M2083" t="s">
        <v>2244</v>
      </c>
      <c r="N2083" s="4" t="str">
        <f>VLOOKUP(M2083,Table3[#All],2)</f>
        <v>Furniture</v>
      </c>
      <c r="O2083" s="4" t="str">
        <f>VLOOKUP(M2083,Table3[#All],3)</f>
        <v>Furnishings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3">
      <c r="A2084">
        <v>2083</v>
      </c>
      <c r="B2084" t="s">
        <v>3778</v>
      </c>
      <c r="C2084" t="s">
        <v>1866</v>
      </c>
      <c r="D2084" s="1">
        <v>42738</v>
      </c>
      <c r="E2084" t="s">
        <v>34</v>
      </c>
      <c r="F2084" t="s">
        <v>1506</v>
      </c>
      <c r="G2084" s="4" t="str">
        <f>VLOOKUP(F2084,Table2[#All],3)</f>
        <v>Consumer</v>
      </c>
      <c r="H2084" t="s">
        <v>19</v>
      </c>
      <c r="I2084" t="s">
        <v>28</v>
      </c>
      <c r="J2084" t="s">
        <v>29</v>
      </c>
      <c r="K2084">
        <v>90008</v>
      </c>
      <c r="L2084" t="s">
        <v>30</v>
      </c>
      <c r="M2084" t="s">
        <v>2659</v>
      </c>
      <c r="N2084" s="4" t="str">
        <f>VLOOKUP(M2084,Table3[#All],2)</f>
        <v>Office Supplies</v>
      </c>
      <c r="O2084" s="4" t="str">
        <f>VLOOKUP(M2084,Table3[#All],3)</f>
        <v>Paper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3">
      <c r="A2085">
        <v>2084</v>
      </c>
      <c r="B2085" t="s">
        <v>3779</v>
      </c>
      <c r="C2085" t="s">
        <v>3139</v>
      </c>
      <c r="D2085" t="s">
        <v>3006</v>
      </c>
      <c r="E2085" t="s">
        <v>34</v>
      </c>
      <c r="F2085" t="s">
        <v>3352</v>
      </c>
      <c r="G2085" s="4" t="str">
        <f>VLOOKUP(F2085,Table2[#All],3)</f>
        <v>Home Office</v>
      </c>
      <c r="H2085" t="s">
        <v>19</v>
      </c>
      <c r="I2085" t="s">
        <v>132</v>
      </c>
      <c r="J2085" t="s">
        <v>67</v>
      </c>
      <c r="K2085">
        <v>77036</v>
      </c>
      <c r="L2085" t="s">
        <v>68</v>
      </c>
      <c r="M2085" t="s">
        <v>1233</v>
      </c>
      <c r="N2085" s="4" t="str">
        <f>VLOOKUP(M2085,Table3[#All],2)</f>
        <v>Office Supplies</v>
      </c>
      <c r="O2085" s="4" t="str">
        <f>VLOOKUP(M2085,Table3[#All],3)</f>
        <v>Labels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3">
      <c r="A2086">
        <v>2085</v>
      </c>
      <c r="B2086" t="s">
        <v>3780</v>
      </c>
      <c r="C2086" t="s">
        <v>3781</v>
      </c>
      <c r="D2086" t="s">
        <v>3782</v>
      </c>
      <c r="E2086" t="s">
        <v>34</v>
      </c>
      <c r="F2086" t="s">
        <v>58</v>
      </c>
      <c r="G2086" s="4" t="str">
        <f>VLOOKUP(F2086,Table2[#All],3)</f>
        <v>Consumer</v>
      </c>
      <c r="H2086" t="s">
        <v>19</v>
      </c>
      <c r="I2086" t="s">
        <v>200</v>
      </c>
      <c r="J2086" t="s">
        <v>201</v>
      </c>
      <c r="K2086">
        <v>10009</v>
      </c>
      <c r="L2086" t="s">
        <v>104</v>
      </c>
      <c r="M2086" t="s">
        <v>1674</v>
      </c>
      <c r="N2086" s="4" t="str">
        <f>VLOOKUP(M2086,Table3[#All],2)</f>
        <v>Office Supplies</v>
      </c>
      <c r="O2086" s="4" t="str">
        <f>VLOOKUP(M2086,Table3[#All],3)</f>
        <v>Labels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3">
      <c r="A2087">
        <v>2086</v>
      </c>
      <c r="B2087" t="s">
        <v>3780</v>
      </c>
      <c r="C2087" t="s">
        <v>3781</v>
      </c>
      <c r="D2087" t="s">
        <v>3782</v>
      </c>
      <c r="E2087" t="s">
        <v>34</v>
      </c>
      <c r="F2087" t="s">
        <v>58</v>
      </c>
      <c r="G2087" s="4" t="str">
        <f>VLOOKUP(F2087,Table2[#All],3)</f>
        <v>Consumer</v>
      </c>
      <c r="H2087" t="s">
        <v>19</v>
      </c>
      <c r="I2087" t="s">
        <v>200</v>
      </c>
      <c r="J2087" t="s">
        <v>201</v>
      </c>
      <c r="K2087">
        <v>10009</v>
      </c>
      <c r="L2087" t="s">
        <v>104</v>
      </c>
      <c r="M2087" t="s">
        <v>3783</v>
      </c>
      <c r="N2087" s="4" t="str">
        <f>VLOOKUP(M2087,Table3[#All],2)</f>
        <v>Office Supplies</v>
      </c>
      <c r="O2087" s="4" t="str">
        <f>VLOOKUP(M2087,Table3[#All],3)</f>
        <v>Labels</v>
      </c>
      <c r="P2087">
        <v>18.45</v>
      </c>
      <c r="Q2087">
        <v>5</v>
      </c>
      <c r="R2087">
        <v>0</v>
      </c>
      <c r="S2087">
        <v>8.6715</v>
      </c>
    </row>
    <row r="2088" spans="1:19" x14ac:dyDescent="0.3">
      <c r="A2088">
        <v>2087</v>
      </c>
      <c r="B2088" t="s">
        <v>3780</v>
      </c>
      <c r="C2088" t="s">
        <v>3781</v>
      </c>
      <c r="D2088" t="s">
        <v>3782</v>
      </c>
      <c r="E2088" t="s">
        <v>34</v>
      </c>
      <c r="F2088" t="s">
        <v>58</v>
      </c>
      <c r="G2088" s="4" t="str">
        <f>VLOOKUP(F2088,Table2[#All],3)</f>
        <v>Consumer</v>
      </c>
      <c r="H2088" t="s">
        <v>19</v>
      </c>
      <c r="I2088" t="s">
        <v>200</v>
      </c>
      <c r="J2088" t="s">
        <v>201</v>
      </c>
      <c r="K2088">
        <v>10009</v>
      </c>
      <c r="L2088" t="s">
        <v>104</v>
      </c>
      <c r="M2088" t="s">
        <v>1141</v>
      </c>
      <c r="N2088" s="4" t="str">
        <f>VLOOKUP(M2088,Table3[#All],2)</f>
        <v>Office Supplies</v>
      </c>
      <c r="O2088" s="4" t="str">
        <f>VLOOKUP(M2088,Table3[#All],3)</f>
        <v>Storage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3">
      <c r="A2089">
        <v>2088</v>
      </c>
      <c r="B2089" t="s">
        <v>3780</v>
      </c>
      <c r="C2089" t="s">
        <v>3781</v>
      </c>
      <c r="D2089" t="s">
        <v>3782</v>
      </c>
      <c r="E2089" t="s">
        <v>34</v>
      </c>
      <c r="F2089" t="s">
        <v>58</v>
      </c>
      <c r="G2089" s="4" t="str">
        <f>VLOOKUP(F2089,Table2[#All],3)</f>
        <v>Consumer</v>
      </c>
      <c r="H2089" t="s">
        <v>19</v>
      </c>
      <c r="I2089" t="s">
        <v>200</v>
      </c>
      <c r="J2089" t="s">
        <v>201</v>
      </c>
      <c r="K2089">
        <v>10009</v>
      </c>
      <c r="L2089" t="s">
        <v>104</v>
      </c>
      <c r="M2089" t="s">
        <v>3505</v>
      </c>
      <c r="N2089" s="4" t="str">
        <f>VLOOKUP(M2089,Table3[#All],2)</f>
        <v>Office Supplies</v>
      </c>
      <c r="O2089" s="4" t="str">
        <f>VLOOKUP(M2089,Table3[#All],3)</f>
        <v>Paper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3">
      <c r="A2090">
        <v>2089</v>
      </c>
      <c r="B2090" t="s">
        <v>3780</v>
      </c>
      <c r="C2090" t="s">
        <v>3781</v>
      </c>
      <c r="D2090" t="s">
        <v>3782</v>
      </c>
      <c r="E2090" t="s">
        <v>34</v>
      </c>
      <c r="F2090" t="s">
        <v>58</v>
      </c>
      <c r="G2090" s="4" t="str">
        <f>VLOOKUP(F2090,Table2[#All],3)</f>
        <v>Consumer</v>
      </c>
      <c r="H2090" t="s">
        <v>19</v>
      </c>
      <c r="I2090" t="s">
        <v>200</v>
      </c>
      <c r="J2090" t="s">
        <v>201</v>
      </c>
      <c r="K2090">
        <v>10009</v>
      </c>
      <c r="L2090" t="s">
        <v>104</v>
      </c>
      <c r="M2090" t="s">
        <v>3784</v>
      </c>
      <c r="N2090" s="4" t="str">
        <f>VLOOKUP(M2090,Table3[#All],2)</f>
        <v>Office Supplies</v>
      </c>
      <c r="O2090" s="4" t="str">
        <f>VLOOKUP(M2090,Table3[#All],3)</f>
        <v>Fasteners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3">
      <c r="A2091">
        <v>2090</v>
      </c>
      <c r="B2091" t="s">
        <v>3785</v>
      </c>
      <c r="C2091" t="s">
        <v>2527</v>
      </c>
      <c r="D2091" t="s">
        <v>3609</v>
      </c>
      <c r="E2091" t="s">
        <v>34</v>
      </c>
      <c r="F2091" t="s">
        <v>1274</v>
      </c>
      <c r="G2091" s="4" t="str">
        <f>VLOOKUP(F2091,Table2[#All],3)</f>
        <v>Corporate</v>
      </c>
      <c r="H2091" t="s">
        <v>19</v>
      </c>
      <c r="I2091" t="s">
        <v>3786</v>
      </c>
      <c r="J2091" t="s">
        <v>29</v>
      </c>
      <c r="K2091">
        <v>91730</v>
      </c>
      <c r="L2091" t="s">
        <v>30</v>
      </c>
      <c r="M2091" t="s">
        <v>3787</v>
      </c>
      <c r="N2091" s="4" t="str">
        <f>VLOOKUP(M2091,Table3[#All],2)</f>
        <v>Office Supplies</v>
      </c>
      <c r="O2091" s="4" t="str">
        <f>VLOOKUP(M2091,Table3[#All],3)</f>
        <v>Labels</v>
      </c>
      <c r="P2091">
        <v>5.76</v>
      </c>
      <c r="Q2091">
        <v>2</v>
      </c>
      <c r="R2091">
        <v>0</v>
      </c>
      <c r="S2091">
        <v>2.6496</v>
      </c>
    </row>
    <row r="2092" spans="1:19" x14ac:dyDescent="0.3">
      <c r="A2092">
        <v>2091</v>
      </c>
      <c r="B2092" t="s">
        <v>3788</v>
      </c>
      <c r="C2092" t="s">
        <v>2200</v>
      </c>
      <c r="D2092" t="s">
        <v>3789</v>
      </c>
      <c r="E2092" t="s">
        <v>34</v>
      </c>
      <c r="F2092" t="s">
        <v>3790</v>
      </c>
      <c r="G2092" s="4" t="str">
        <f>VLOOKUP(F2092,Table2[#All],3)</f>
        <v>Consumer</v>
      </c>
      <c r="H2092" t="s">
        <v>19</v>
      </c>
      <c r="I2092" t="s">
        <v>392</v>
      </c>
      <c r="J2092" t="s">
        <v>184</v>
      </c>
      <c r="K2092">
        <v>19805</v>
      </c>
      <c r="L2092" t="s">
        <v>104</v>
      </c>
      <c r="M2092" t="s">
        <v>1753</v>
      </c>
      <c r="N2092" s="4" t="str">
        <f>VLOOKUP(M2092,Table3[#All],2)</f>
        <v>Office Supplies</v>
      </c>
      <c r="O2092" s="4" t="str">
        <f>VLOOKUP(M2092,Table3[#All],3)</f>
        <v>Binders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3">
      <c r="A2093">
        <v>2092</v>
      </c>
      <c r="B2093" t="s">
        <v>3788</v>
      </c>
      <c r="C2093" t="s">
        <v>2200</v>
      </c>
      <c r="D2093" t="s">
        <v>3789</v>
      </c>
      <c r="E2093" t="s">
        <v>34</v>
      </c>
      <c r="F2093" t="s">
        <v>3790</v>
      </c>
      <c r="G2093" s="4" t="str">
        <f>VLOOKUP(F2093,Table2[#All],3)</f>
        <v>Consumer</v>
      </c>
      <c r="H2093" t="s">
        <v>19</v>
      </c>
      <c r="I2093" t="s">
        <v>392</v>
      </c>
      <c r="J2093" t="s">
        <v>184</v>
      </c>
      <c r="K2093">
        <v>19805</v>
      </c>
      <c r="L2093" t="s">
        <v>104</v>
      </c>
      <c r="M2093" t="s">
        <v>3363</v>
      </c>
      <c r="N2093" s="4" t="str">
        <f>VLOOKUP(M2093,Table3[#All],2)</f>
        <v>Furniture</v>
      </c>
      <c r="O2093" s="4" t="str">
        <f>VLOOKUP(M2093,Table3[#All],3)</f>
        <v>Tables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3">
      <c r="A2094">
        <v>2093</v>
      </c>
      <c r="B2094" t="s">
        <v>3791</v>
      </c>
      <c r="C2094" t="s">
        <v>3792</v>
      </c>
      <c r="D2094" t="s">
        <v>3705</v>
      </c>
      <c r="E2094" t="s">
        <v>34</v>
      </c>
      <c r="F2094" t="s">
        <v>572</v>
      </c>
      <c r="G2094" s="4" t="str">
        <f>VLOOKUP(F2094,Table2[#All],3)</f>
        <v>Home Office</v>
      </c>
      <c r="H2094" t="s">
        <v>19</v>
      </c>
      <c r="I2094" t="s">
        <v>3793</v>
      </c>
      <c r="J2094" t="s">
        <v>169</v>
      </c>
      <c r="K2094">
        <v>56560</v>
      </c>
      <c r="L2094" t="s">
        <v>68</v>
      </c>
      <c r="M2094" t="s">
        <v>2918</v>
      </c>
      <c r="N2094" s="4" t="str">
        <f>VLOOKUP(M2094,Table3[#All],2)</f>
        <v>Furniture</v>
      </c>
      <c r="O2094" s="4" t="str">
        <f>VLOOKUP(M2094,Table3[#All],3)</f>
        <v>Chairs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3">
      <c r="A2095">
        <v>2094</v>
      </c>
      <c r="B2095" t="s">
        <v>3794</v>
      </c>
      <c r="C2095" t="s">
        <v>3758</v>
      </c>
      <c r="D2095" t="s">
        <v>2106</v>
      </c>
      <c r="E2095" t="s">
        <v>17</v>
      </c>
      <c r="F2095" t="s">
        <v>3131</v>
      </c>
      <c r="G2095" s="4" t="str">
        <f>VLOOKUP(F2095,Table2[#All],3)</f>
        <v>Consumer</v>
      </c>
      <c r="H2095" t="s">
        <v>19</v>
      </c>
      <c r="I2095" t="s">
        <v>2134</v>
      </c>
      <c r="J2095" t="s">
        <v>500</v>
      </c>
      <c r="K2095">
        <v>87401</v>
      </c>
      <c r="L2095" t="s">
        <v>30</v>
      </c>
      <c r="M2095" t="s">
        <v>1449</v>
      </c>
      <c r="N2095" s="4" t="str">
        <f>VLOOKUP(M2095,Table3[#All],2)</f>
        <v>Office Supplies</v>
      </c>
      <c r="O2095" s="4" t="str">
        <f>VLOOKUP(M2095,Table3[#All],3)</f>
        <v>Supplies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3">
      <c r="A2096">
        <v>2095</v>
      </c>
      <c r="B2096" t="s">
        <v>3795</v>
      </c>
      <c r="C2096" t="s">
        <v>1945</v>
      </c>
      <c r="D2096" t="s">
        <v>1521</v>
      </c>
      <c r="E2096" t="s">
        <v>34</v>
      </c>
      <c r="F2096" t="s">
        <v>101</v>
      </c>
      <c r="G2096" s="4" t="str">
        <f>VLOOKUP(F2096,Table2[#All],3)</f>
        <v>Consumer</v>
      </c>
      <c r="H2096" t="s">
        <v>19</v>
      </c>
      <c r="I2096" t="s">
        <v>392</v>
      </c>
      <c r="J2096" t="s">
        <v>55</v>
      </c>
      <c r="K2096">
        <v>28403</v>
      </c>
      <c r="L2096" t="s">
        <v>22</v>
      </c>
      <c r="M2096" t="s">
        <v>3796</v>
      </c>
      <c r="N2096" s="4" t="str">
        <f>VLOOKUP(M2096,Table3[#All],2)</f>
        <v>Office Supplies</v>
      </c>
      <c r="O2096" s="4" t="str">
        <f>VLOOKUP(M2096,Table3[#All],3)</f>
        <v>Art</v>
      </c>
      <c r="P2096">
        <v>13.12</v>
      </c>
      <c r="Q2096">
        <v>5</v>
      </c>
      <c r="R2096">
        <v>0.2</v>
      </c>
      <c r="S2096">
        <v>1.476</v>
      </c>
    </row>
    <row r="2097" spans="1:19" x14ac:dyDescent="0.3">
      <c r="A2097">
        <v>2096</v>
      </c>
      <c r="B2097" t="s">
        <v>3797</v>
      </c>
      <c r="C2097" t="s">
        <v>3110</v>
      </c>
      <c r="D2097" t="s">
        <v>1557</v>
      </c>
      <c r="E2097" t="s">
        <v>34</v>
      </c>
      <c r="F2097" t="s">
        <v>143</v>
      </c>
      <c r="G2097" s="4" t="str">
        <f>VLOOKUP(F2097,Table2[#All],3)</f>
        <v>Home Office</v>
      </c>
      <c r="H2097" t="s">
        <v>19</v>
      </c>
      <c r="I2097" t="s">
        <v>247</v>
      </c>
      <c r="J2097" t="s">
        <v>1098</v>
      </c>
      <c r="K2097">
        <v>39212</v>
      </c>
      <c r="L2097" t="s">
        <v>22</v>
      </c>
      <c r="M2097" t="s">
        <v>3798</v>
      </c>
      <c r="N2097" s="4" t="str">
        <f>VLOOKUP(M2097,Table3[#All],2)</f>
        <v>Office Supplies</v>
      </c>
      <c r="O2097" s="4" t="str">
        <f>VLOOKUP(M2097,Table3[#All],3)</f>
        <v>Binders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3">
      <c r="A2098">
        <v>2097</v>
      </c>
      <c r="B2098" t="s">
        <v>3797</v>
      </c>
      <c r="C2098" t="s">
        <v>3110</v>
      </c>
      <c r="D2098" t="s">
        <v>1557</v>
      </c>
      <c r="E2098" t="s">
        <v>34</v>
      </c>
      <c r="F2098" t="s">
        <v>143</v>
      </c>
      <c r="G2098" s="4" t="str">
        <f>VLOOKUP(F2098,Table2[#All],3)</f>
        <v>Home Office</v>
      </c>
      <c r="H2098" t="s">
        <v>19</v>
      </c>
      <c r="I2098" t="s">
        <v>247</v>
      </c>
      <c r="J2098" t="s">
        <v>1098</v>
      </c>
      <c r="K2098">
        <v>39212</v>
      </c>
      <c r="L2098" t="s">
        <v>22</v>
      </c>
      <c r="M2098" t="s">
        <v>3799</v>
      </c>
      <c r="N2098" s="4" t="str">
        <f>VLOOKUP(M2098,Table3[#All],2)</f>
        <v>Office Supplies</v>
      </c>
      <c r="O2098" s="4" t="str">
        <f>VLOOKUP(M2098,Table3[#All],3)</f>
        <v>Art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3">
      <c r="A2099">
        <v>2098</v>
      </c>
      <c r="B2099" t="s">
        <v>3797</v>
      </c>
      <c r="C2099" t="s">
        <v>3110</v>
      </c>
      <c r="D2099" t="s">
        <v>1557</v>
      </c>
      <c r="E2099" t="s">
        <v>34</v>
      </c>
      <c r="F2099" t="s">
        <v>143</v>
      </c>
      <c r="G2099" s="4" t="str">
        <f>VLOOKUP(F2099,Table2[#All],3)</f>
        <v>Home Office</v>
      </c>
      <c r="H2099" t="s">
        <v>19</v>
      </c>
      <c r="I2099" t="s">
        <v>247</v>
      </c>
      <c r="J2099" t="s">
        <v>1098</v>
      </c>
      <c r="K2099">
        <v>39212</v>
      </c>
      <c r="L2099" t="s">
        <v>22</v>
      </c>
      <c r="M2099" t="s">
        <v>1289</v>
      </c>
      <c r="N2099" s="4" t="str">
        <f>VLOOKUP(M2099,Table3[#All],2)</f>
        <v>Office Supplies</v>
      </c>
      <c r="O2099" s="4" t="str">
        <f>VLOOKUP(M2099,Table3[#All],3)</f>
        <v>Art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3">
      <c r="A2100">
        <v>2099</v>
      </c>
      <c r="B2100" t="s">
        <v>3800</v>
      </c>
      <c r="C2100" s="1">
        <v>42925</v>
      </c>
      <c r="D2100" s="1">
        <v>43078</v>
      </c>
      <c r="E2100" t="s">
        <v>34</v>
      </c>
      <c r="F2100" t="s">
        <v>498</v>
      </c>
      <c r="G2100" s="4" t="str">
        <f>VLOOKUP(F2100,Table2[#All],3)</f>
        <v>Consumer</v>
      </c>
      <c r="H2100" t="s">
        <v>19</v>
      </c>
      <c r="I2100" t="s">
        <v>316</v>
      </c>
      <c r="J2100" t="s">
        <v>317</v>
      </c>
      <c r="K2100">
        <v>97206</v>
      </c>
      <c r="L2100" t="s">
        <v>30</v>
      </c>
      <c r="M2100" t="s">
        <v>2801</v>
      </c>
      <c r="N2100" s="4" t="str">
        <f>VLOOKUP(M2100,Table3[#All],2)</f>
        <v>Office Supplies</v>
      </c>
      <c r="O2100" s="4" t="str">
        <f>VLOOKUP(M2100,Table3[#All],3)</f>
        <v>Storage</v>
      </c>
      <c r="P2100">
        <v>37.68</v>
      </c>
      <c r="Q2100">
        <v>3</v>
      </c>
      <c r="R2100">
        <v>0.2</v>
      </c>
      <c r="S2100">
        <v>2.355</v>
      </c>
    </row>
    <row r="2101" spans="1:19" x14ac:dyDescent="0.3">
      <c r="A2101">
        <v>2100</v>
      </c>
      <c r="B2101" t="s">
        <v>3800</v>
      </c>
      <c r="C2101" s="1">
        <v>42925</v>
      </c>
      <c r="D2101" s="1">
        <v>43078</v>
      </c>
      <c r="E2101" t="s">
        <v>34</v>
      </c>
      <c r="F2101" t="s">
        <v>498</v>
      </c>
      <c r="G2101" s="4" t="str">
        <f>VLOOKUP(F2101,Table2[#All],3)</f>
        <v>Consumer</v>
      </c>
      <c r="H2101" t="s">
        <v>19</v>
      </c>
      <c r="I2101" t="s">
        <v>316</v>
      </c>
      <c r="J2101" t="s">
        <v>317</v>
      </c>
      <c r="K2101">
        <v>97206</v>
      </c>
      <c r="L2101" t="s">
        <v>30</v>
      </c>
      <c r="M2101" t="s">
        <v>3432</v>
      </c>
      <c r="N2101" s="4" t="str">
        <f>VLOOKUP(M2101,Table3[#All],2)</f>
        <v>Technology</v>
      </c>
      <c r="O2101" s="4" t="str">
        <f>VLOOKUP(M2101,Table3[#All],3)</f>
        <v>Accessories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3">
      <c r="A2102">
        <v>2101</v>
      </c>
      <c r="B2102" t="s">
        <v>3801</v>
      </c>
      <c r="C2102" s="1">
        <v>41915</v>
      </c>
      <c r="D2102" t="s">
        <v>2790</v>
      </c>
      <c r="E2102" t="s">
        <v>34</v>
      </c>
      <c r="F2102" t="s">
        <v>2595</v>
      </c>
      <c r="G2102" s="4" t="str">
        <f>VLOOKUP(F2102,Table2[#All],3)</f>
        <v>Consumer</v>
      </c>
      <c r="H2102" t="s">
        <v>19</v>
      </c>
      <c r="I2102" t="s">
        <v>606</v>
      </c>
      <c r="J2102" t="s">
        <v>345</v>
      </c>
      <c r="K2102">
        <v>80219</v>
      </c>
      <c r="L2102" t="s">
        <v>30</v>
      </c>
      <c r="M2102" t="s">
        <v>3802</v>
      </c>
      <c r="N2102" s="4" t="str">
        <f>VLOOKUP(M2102,Table3[#All],2)</f>
        <v>Office Supplies</v>
      </c>
      <c r="O2102" s="4" t="str">
        <f>VLOOKUP(M2102,Table3[#All],3)</f>
        <v>Storage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3">
      <c r="A2103">
        <v>2102</v>
      </c>
      <c r="B2103" t="s">
        <v>3801</v>
      </c>
      <c r="C2103" s="1">
        <v>41915</v>
      </c>
      <c r="D2103" t="s">
        <v>2790</v>
      </c>
      <c r="E2103" t="s">
        <v>34</v>
      </c>
      <c r="F2103" t="s">
        <v>2595</v>
      </c>
      <c r="G2103" s="4" t="str">
        <f>VLOOKUP(F2103,Table2[#All],3)</f>
        <v>Consumer</v>
      </c>
      <c r="H2103" t="s">
        <v>19</v>
      </c>
      <c r="I2103" t="s">
        <v>606</v>
      </c>
      <c r="J2103" t="s">
        <v>345</v>
      </c>
      <c r="K2103">
        <v>80219</v>
      </c>
      <c r="L2103" t="s">
        <v>30</v>
      </c>
      <c r="M2103" t="s">
        <v>3189</v>
      </c>
      <c r="N2103" s="4" t="str">
        <f>VLOOKUP(M2103,Table3[#All],2)</f>
        <v>Office Supplies</v>
      </c>
      <c r="O2103" s="4" t="str">
        <f>VLOOKUP(M2103,Table3[#All],3)</f>
        <v>Art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3">
      <c r="A2104">
        <v>2103</v>
      </c>
      <c r="B2104" t="s">
        <v>3803</v>
      </c>
      <c r="C2104" t="s">
        <v>3804</v>
      </c>
      <c r="D2104" t="s">
        <v>3804</v>
      </c>
      <c r="E2104" t="s">
        <v>952</v>
      </c>
      <c r="F2104" t="s">
        <v>3805</v>
      </c>
      <c r="G2104" s="4" t="str">
        <f>VLOOKUP(F2104,Table2[#All],3)</f>
        <v>Home Office</v>
      </c>
      <c r="H2104" t="s">
        <v>19</v>
      </c>
      <c r="I2104" t="s">
        <v>968</v>
      </c>
      <c r="J2104" t="s">
        <v>231</v>
      </c>
      <c r="K2104">
        <v>85705</v>
      </c>
      <c r="L2104" t="s">
        <v>30</v>
      </c>
      <c r="M2104" t="s">
        <v>1144</v>
      </c>
      <c r="N2104" s="4" t="str">
        <f>VLOOKUP(M2104,Table3[#All],2)</f>
        <v>Furniture</v>
      </c>
      <c r="O2104" s="4" t="str">
        <f>VLOOKUP(M2104,Table3[#All],3)</f>
        <v>Chairs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3">
      <c r="A2105">
        <v>2104</v>
      </c>
      <c r="B2105" t="s">
        <v>3806</v>
      </c>
      <c r="C2105" t="s">
        <v>2980</v>
      </c>
      <c r="D2105" t="s">
        <v>3547</v>
      </c>
      <c r="E2105" t="s">
        <v>17</v>
      </c>
      <c r="F2105" t="s">
        <v>1946</v>
      </c>
      <c r="G2105" s="4" t="str">
        <f>VLOOKUP(F2105,Table2[#All],3)</f>
        <v>Corporate</v>
      </c>
      <c r="H2105" t="s">
        <v>19</v>
      </c>
      <c r="I2105" t="s">
        <v>200</v>
      </c>
      <c r="J2105" t="s">
        <v>201</v>
      </c>
      <c r="K2105">
        <v>10009</v>
      </c>
      <c r="L2105" t="s">
        <v>104</v>
      </c>
      <c r="M2105" t="s">
        <v>1280</v>
      </c>
      <c r="N2105" s="4" t="str">
        <f>VLOOKUP(M2105,Table3[#All],2)</f>
        <v>Office Supplies</v>
      </c>
      <c r="O2105" s="4" t="str">
        <f>VLOOKUP(M2105,Table3[#All],3)</f>
        <v>Paper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3">
      <c r="A2106">
        <v>2105</v>
      </c>
      <c r="B2106" t="s">
        <v>3806</v>
      </c>
      <c r="C2106" t="s">
        <v>2980</v>
      </c>
      <c r="D2106" t="s">
        <v>3547</v>
      </c>
      <c r="E2106" t="s">
        <v>17</v>
      </c>
      <c r="F2106" t="s">
        <v>1946</v>
      </c>
      <c r="G2106" s="4" t="str">
        <f>VLOOKUP(F2106,Table2[#All],3)</f>
        <v>Corporate</v>
      </c>
      <c r="H2106" t="s">
        <v>19</v>
      </c>
      <c r="I2106" t="s">
        <v>200</v>
      </c>
      <c r="J2106" t="s">
        <v>201</v>
      </c>
      <c r="K2106">
        <v>10009</v>
      </c>
      <c r="L2106" t="s">
        <v>104</v>
      </c>
      <c r="M2106" t="s">
        <v>633</v>
      </c>
      <c r="N2106" s="4" t="str">
        <f>VLOOKUP(M2106,Table3[#All],2)</f>
        <v>Technology</v>
      </c>
      <c r="O2106" s="4" t="str">
        <f>VLOOKUP(M2106,Table3[#All],3)</f>
        <v>Accessories</v>
      </c>
      <c r="P2106">
        <v>26</v>
      </c>
      <c r="Q2106">
        <v>2</v>
      </c>
      <c r="R2106">
        <v>0</v>
      </c>
      <c r="S2106">
        <v>11.7</v>
      </c>
    </row>
    <row r="2107" spans="1:19" x14ac:dyDescent="0.3">
      <c r="A2107">
        <v>2106</v>
      </c>
      <c r="B2107" t="s">
        <v>3807</v>
      </c>
      <c r="C2107" t="s">
        <v>3412</v>
      </c>
      <c r="D2107" s="1">
        <v>41769</v>
      </c>
      <c r="E2107" t="s">
        <v>34</v>
      </c>
      <c r="F2107" t="s">
        <v>3808</v>
      </c>
      <c r="G2107" s="4" t="str">
        <f>VLOOKUP(F2107,Table2[#All],3)</f>
        <v>Consumer</v>
      </c>
      <c r="H2107" t="s">
        <v>19</v>
      </c>
      <c r="I2107" t="s">
        <v>2602</v>
      </c>
      <c r="J2107" t="s">
        <v>37</v>
      </c>
      <c r="K2107">
        <v>33437</v>
      </c>
      <c r="L2107" t="s">
        <v>22</v>
      </c>
      <c r="M2107" t="s">
        <v>2856</v>
      </c>
      <c r="N2107" s="4" t="str">
        <f>VLOOKUP(M2107,Table3[#All],2)</f>
        <v>Office Supplies</v>
      </c>
      <c r="O2107" s="4" t="str">
        <f>VLOOKUP(M2107,Table3[#All],3)</f>
        <v>Paper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3">
      <c r="A2108">
        <v>2107</v>
      </c>
      <c r="B2108" t="s">
        <v>3809</v>
      </c>
      <c r="C2108" t="s">
        <v>1852</v>
      </c>
      <c r="D2108" t="s">
        <v>1852</v>
      </c>
      <c r="E2108" t="s">
        <v>952</v>
      </c>
      <c r="F2108" t="s">
        <v>2727</v>
      </c>
      <c r="G2108" s="4" t="str">
        <f>VLOOKUP(F2108,Table2[#All],3)</f>
        <v>Corporate</v>
      </c>
      <c r="H2108" t="s">
        <v>19</v>
      </c>
      <c r="I2108" t="s">
        <v>3810</v>
      </c>
      <c r="J2108" t="s">
        <v>67</v>
      </c>
      <c r="K2108">
        <v>75150</v>
      </c>
      <c r="L2108" t="s">
        <v>68</v>
      </c>
      <c r="M2108" t="s">
        <v>716</v>
      </c>
      <c r="N2108" s="4" t="str">
        <f>VLOOKUP(M2108,Table3[#All],2)</f>
        <v>Office Supplies</v>
      </c>
      <c r="O2108" s="4" t="str">
        <f>VLOOKUP(M2108,Table3[#All],3)</f>
        <v>Binders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3">
      <c r="A2109">
        <v>2108</v>
      </c>
      <c r="B2109" t="s">
        <v>3811</v>
      </c>
      <c r="C2109" t="s">
        <v>578</v>
      </c>
      <c r="D2109" t="s">
        <v>578</v>
      </c>
      <c r="E2109" t="s">
        <v>952</v>
      </c>
      <c r="F2109" t="s">
        <v>443</v>
      </c>
      <c r="G2109" s="4" t="str">
        <f>VLOOKUP(F2109,Table2[#All],3)</f>
        <v>Consumer</v>
      </c>
      <c r="H2109" t="s">
        <v>19</v>
      </c>
      <c r="I2109" t="s">
        <v>580</v>
      </c>
      <c r="J2109" t="s">
        <v>29</v>
      </c>
      <c r="K2109">
        <v>92374</v>
      </c>
      <c r="L2109" t="s">
        <v>30</v>
      </c>
      <c r="M2109" t="s">
        <v>1067</v>
      </c>
      <c r="N2109" s="4" t="str">
        <f>VLOOKUP(M2109,Table3[#All],2)</f>
        <v>Office Supplies</v>
      </c>
      <c r="O2109" s="4" t="str">
        <f>VLOOKUP(M2109,Table3[#All],3)</f>
        <v>Paper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3">
      <c r="A2110">
        <v>2109</v>
      </c>
      <c r="B2110" t="s">
        <v>3811</v>
      </c>
      <c r="C2110" t="s">
        <v>578</v>
      </c>
      <c r="D2110" t="s">
        <v>578</v>
      </c>
      <c r="E2110" t="s">
        <v>952</v>
      </c>
      <c r="F2110" t="s">
        <v>443</v>
      </c>
      <c r="G2110" s="4" t="str">
        <f>VLOOKUP(F2110,Table2[#All],3)</f>
        <v>Consumer</v>
      </c>
      <c r="H2110" t="s">
        <v>19</v>
      </c>
      <c r="I2110" t="s">
        <v>580</v>
      </c>
      <c r="J2110" t="s">
        <v>29</v>
      </c>
      <c r="K2110">
        <v>92374</v>
      </c>
      <c r="L2110" t="s">
        <v>30</v>
      </c>
      <c r="M2110" t="s">
        <v>2614</v>
      </c>
      <c r="N2110" s="4" t="str">
        <f>VLOOKUP(M2110,Table3[#All],2)</f>
        <v>Office Supplies</v>
      </c>
      <c r="O2110" s="4" t="str">
        <f>VLOOKUP(M2110,Table3[#All],3)</f>
        <v>Binders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3">
      <c r="A2111">
        <v>2110</v>
      </c>
      <c r="B2111" t="s">
        <v>3811</v>
      </c>
      <c r="C2111" t="s">
        <v>578</v>
      </c>
      <c r="D2111" t="s">
        <v>578</v>
      </c>
      <c r="E2111" t="s">
        <v>952</v>
      </c>
      <c r="F2111" t="s">
        <v>443</v>
      </c>
      <c r="G2111" s="4" t="str">
        <f>VLOOKUP(F2111,Table2[#All],3)</f>
        <v>Consumer</v>
      </c>
      <c r="H2111" t="s">
        <v>19</v>
      </c>
      <c r="I2111" t="s">
        <v>580</v>
      </c>
      <c r="J2111" t="s">
        <v>29</v>
      </c>
      <c r="K2111">
        <v>92374</v>
      </c>
      <c r="L2111" t="s">
        <v>30</v>
      </c>
      <c r="M2111" t="s">
        <v>3812</v>
      </c>
      <c r="N2111" s="4" t="str">
        <f>VLOOKUP(M2111,Table3[#All],2)</f>
        <v>Office Supplies</v>
      </c>
      <c r="O2111" s="4" t="str">
        <f>VLOOKUP(M2111,Table3[#All],3)</f>
        <v>Art</v>
      </c>
      <c r="P2111">
        <v>5.04</v>
      </c>
      <c r="Q2111">
        <v>3</v>
      </c>
      <c r="R2111">
        <v>0</v>
      </c>
      <c r="S2111">
        <v>1.26</v>
      </c>
    </row>
    <row r="2112" spans="1:19" x14ac:dyDescent="0.3">
      <c r="A2112">
        <v>2111</v>
      </c>
      <c r="B2112" t="s">
        <v>3811</v>
      </c>
      <c r="C2112" t="s">
        <v>578</v>
      </c>
      <c r="D2112" t="s">
        <v>578</v>
      </c>
      <c r="E2112" t="s">
        <v>952</v>
      </c>
      <c r="F2112" t="s">
        <v>443</v>
      </c>
      <c r="G2112" s="4" t="str">
        <f>VLOOKUP(F2112,Table2[#All],3)</f>
        <v>Consumer</v>
      </c>
      <c r="H2112" t="s">
        <v>19</v>
      </c>
      <c r="I2112" t="s">
        <v>580</v>
      </c>
      <c r="J2112" t="s">
        <v>29</v>
      </c>
      <c r="K2112">
        <v>92374</v>
      </c>
      <c r="L2112" t="s">
        <v>30</v>
      </c>
      <c r="M2112" t="s">
        <v>649</v>
      </c>
      <c r="N2112" s="4" t="str">
        <f>VLOOKUP(M2112,Table3[#All],2)</f>
        <v>Office Supplies</v>
      </c>
      <c r="O2112" s="4" t="str">
        <f>VLOOKUP(M2112,Table3[#All],3)</f>
        <v>Fasteners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3">
      <c r="A2113">
        <v>2112</v>
      </c>
      <c r="B2113" t="s">
        <v>3811</v>
      </c>
      <c r="C2113" t="s">
        <v>578</v>
      </c>
      <c r="D2113" t="s">
        <v>578</v>
      </c>
      <c r="E2113" t="s">
        <v>952</v>
      </c>
      <c r="F2113" t="s">
        <v>443</v>
      </c>
      <c r="G2113" s="4" t="str">
        <f>VLOOKUP(F2113,Table2[#All],3)</f>
        <v>Consumer</v>
      </c>
      <c r="H2113" t="s">
        <v>19</v>
      </c>
      <c r="I2113" t="s">
        <v>580</v>
      </c>
      <c r="J2113" t="s">
        <v>29</v>
      </c>
      <c r="K2113">
        <v>92374</v>
      </c>
      <c r="L2113" t="s">
        <v>30</v>
      </c>
      <c r="M2113" t="s">
        <v>146</v>
      </c>
      <c r="N2113" s="4" t="str">
        <f>VLOOKUP(M2113,Table3[#All],2)</f>
        <v>Furniture</v>
      </c>
      <c r="O2113" s="4" t="str">
        <f>VLOOKUP(M2113,Table3[#All],3)</f>
        <v>Chairs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3">
      <c r="A2114">
        <v>2113</v>
      </c>
      <c r="B2114" t="s">
        <v>3811</v>
      </c>
      <c r="C2114" t="s">
        <v>578</v>
      </c>
      <c r="D2114" t="s">
        <v>578</v>
      </c>
      <c r="E2114" t="s">
        <v>952</v>
      </c>
      <c r="F2114" t="s">
        <v>443</v>
      </c>
      <c r="G2114" s="4" t="str">
        <f>VLOOKUP(F2114,Table2[#All],3)</f>
        <v>Consumer</v>
      </c>
      <c r="H2114" t="s">
        <v>19</v>
      </c>
      <c r="I2114" t="s">
        <v>580</v>
      </c>
      <c r="J2114" t="s">
        <v>29</v>
      </c>
      <c r="K2114">
        <v>92374</v>
      </c>
      <c r="L2114" t="s">
        <v>30</v>
      </c>
      <c r="M2114" t="s">
        <v>1616</v>
      </c>
      <c r="N2114" s="4" t="str">
        <f>VLOOKUP(M2114,Table3[#All],2)</f>
        <v>Office Supplies</v>
      </c>
      <c r="O2114" s="4" t="str">
        <f>VLOOKUP(M2114,Table3[#All],3)</f>
        <v>Supplies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3">
      <c r="A2115">
        <v>2114</v>
      </c>
      <c r="B2115" t="s">
        <v>3811</v>
      </c>
      <c r="C2115" t="s">
        <v>578</v>
      </c>
      <c r="D2115" t="s">
        <v>578</v>
      </c>
      <c r="E2115" t="s">
        <v>952</v>
      </c>
      <c r="F2115" t="s">
        <v>443</v>
      </c>
      <c r="G2115" s="4" t="str">
        <f>VLOOKUP(F2115,Table2[#All],3)</f>
        <v>Consumer</v>
      </c>
      <c r="H2115" t="s">
        <v>19</v>
      </c>
      <c r="I2115" t="s">
        <v>580</v>
      </c>
      <c r="J2115" t="s">
        <v>29</v>
      </c>
      <c r="K2115">
        <v>92374</v>
      </c>
      <c r="L2115" t="s">
        <v>30</v>
      </c>
      <c r="M2115" t="s">
        <v>3813</v>
      </c>
      <c r="N2115" s="4" t="str">
        <f>VLOOKUP(M2115,Table3[#All],2)</f>
        <v>Technology</v>
      </c>
      <c r="O2115" s="4" t="str">
        <f>VLOOKUP(M2115,Table3[#All],3)</f>
        <v>Phones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3">
      <c r="A2116">
        <v>2115</v>
      </c>
      <c r="B2116" t="s">
        <v>3811</v>
      </c>
      <c r="C2116" t="s">
        <v>578</v>
      </c>
      <c r="D2116" t="s">
        <v>578</v>
      </c>
      <c r="E2116" t="s">
        <v>952</v>
      </c>
      <c r="F2116" t="s">
        <v>443</v>
      </c>
      <c r="G2116" s="4" t="str">
        <f>VLOOKUP(F2116,Table2[#All],3)</f>
        <v>Consumer</v>
      </c>
      <c r="H2116" t="s">
        <v>19</v>
      </c>
      <c r="I2116" t="s">
        <v>580</v>
      </c>
      <c r="J2116" t="s">
        <v>29</v>
      </c>
      <c r="K2116">
        <v>92374</v>
      </c>
      <c r="L2116" t="s">
        <v>30</v>
      </c>
      <c r="M2116" t="s">
        <v>3814</v>
      </c>
      <c r="N2116" s="4" t="str">
        <f>VLOOKUP(M2116,Table3[#All],2)</f>
        <v>Office Supplies</v>
      </c>
      <c r="O2116" s="4" t="str">
        <f>VLOOKUP(M2116,Table3[#All],3)</f>
        <v>Storage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3">
      <c r="A2117">
        <v>2116</v>
      </c>
      <c r="B2117" t="s">
        <v>3811</v>
      </c>
      <c r="C2117" t="s">
        <v>578</v>
      </c>
      <c r="D2117" t="s">
        <v>578</v>
      </c>
      <c r="E2117" t="s">
        <v>952</v>
      </c>
      <c r="F2117" t="s">
        <v>443</v>
      </c>
      <c r="G2117" s="4" t="str">
        <f>VLOOKUP(F2117,Table2[#All],3)</f>
        <v>Consumer</v>
      </c>
      <c r="H2117" t="s">
        <v>19</v>
      </c>
      <c r="I2117" t="s">
        <v>580</v>
      </c>
      <c r="J2117" t="s">
        <v>29</v>
      </c>
      <c r="K2117">
        <v>92374</v>
      </c>
      <c r="L2117" t="s">
        <v>30</v>
      </c>
      <c r="M2117" t="s">
        <v>3815</v>
      </c>
      <c r="N2117" s="4" t="str">
        <f>VLOOKUP(M2117,Table3[#All],2)</f>
        <v>Furniture</v>
      </c>
      <c r="O2117" s="4" t="str">
        <f>VLOOKUP(M2117,Table3[#All],3)</f>
        <v>Bookcases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3">
      <c r="A2118">
        <v>2117</v>
      </c>
      <c r="B2118" t="s">
        <v>3816</v>
      </c>
      <c r="C2118" s="1">
        <v>42348</v>
      </c>
      <c r="D2118" t="s">
        <v>1957</v>
      </c>
      <c r="E2118" t="s">
        <v>17</v>
      </c>
      <c r="F2118" t="s">
        <v>2126</v>
      </c>
      <c r="G2118" s="4" t="str">
        <f>VLOOKUP(F2118,Table2[#All],3)</f>
        <v>Consumer</v>
      </c>
      <c r="H2118" t="s">
        <v>19</v>
      </c>
      <c r="I2118" t="s">
        <v>295</v>
      </c>
      <c r="J2118" t="s">
        <v>201</v>
      </c>
      <c r="K2118">
        <v>14609</v>
      </c>
      <c r="L2118" t="s">
        <v>104</v>
      </c>
      <c r="M2118" t="s">
        <v>3341</v>
      </c>
      <c r="N2118" s="4" t="str">
        <f>VLOOKUP(M2118,Table3[#All],2)</f>
        <v>Furniture</v>
      </c>
      <c r="O2118" s="4" t="str">
        <f>VLOOKUP(M2118,Table3[#All],3)</f>
        <v>Tables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3">
      <c r="A2119">
        <v>2118</v>
      </c>
      <c r="B2119" t="s">
        <v>3817</v>
      </c>
      <c r="C2119" t="s">
        <v>1603</v>
      </c>
      <c r="D2119" t="s">
        <v>241</v>
      </c>
      <c r="E2119" t="s">
        <v>34</v>
      </c>
      <c r="F2119" t="s">
        <v>3818</v>
      </c>
      <c r="G2119" s="4" t="str">
        <f>VLOOKUP(F2119,Table2[#All],3)</f>
        <v>Consumer</v>
      </c>
      <c r="H2119" t="s">
        <v>19</v>
      </c>
      <c r="I2119" t="s">
        <v>3819</v>
      </c>
      <c r="J2119" t="s">
        <v>29</v>
      </c>
      <c r="K2119">
        <v>95207</v>
      </c>
      <c r="L2119" t="s">
        <v>30</v>
      </c>
      <c r="M2119" t="s">
        <v>1143</v>
      </c>
      <c r="N2119" s="4" t="str">
        <f>VLOOKUP(M2119,Table3[#All],2)</f>
        <v>Office Supplies</v>
      </c>
      <c r="O2119" s="4" t="str">
        <f>VLOOKUP(M2119,Table3[#All],3)</f>
        <v>Paper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3">
      <c r="A2120">
        <v>2119</v>
      </c>
      <c r="B2120" t="s">
        <v>3820</v>
      </c>
      <c r="C2120" t="s">
        <v>3821</v>
      </c>
      <c r="D2120" t="s">
        <v>51</v>
      </c>
      <c r="E2120" t="s">
        <v>135</v>
      </c>
      <c r="F2120" t="s">
        <v>2101</v>
      </c>
      <c r="G2120" s="4" t="str">
        <f>VLOOKUP(F2120,Table2[#All],3)</f>
        <v>Corporate</v>
      </c>
      <c r="H2120" t="s">
        <v>19</v>
      </c>
      <c r="I2120" t="s">
        <v>59</v>
      </c>
      <c r="J2120" t="s">
        <v>60</v>
      </c>
      <c r="K2120">
        <v>98105</v>
      </c>
      <c r="L2120" t="s">
        <v>30</v>
      </c>
      <c r="M2120" t="s">
        <v>680</v>
      </c>
      <c r="N2120" s="4" t="str">
        <f>VLOOKUP(M2120,Table3[#All],2)</f>
        <v>Office Supplies</v>
      </c>
      <c r="O2120" s="4" t="str">
        <f>VLOOKUP(M2120,Table3[#All],3)</f>
        <v>Paper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3">
      <c r="A2121">
        <v>2120</v>
      </c>
      <c r="B2121" t="s">
        <v>3820</v>
      </c>
      <c r="C2121" t="s">
        <v>3821</v>
      </c>
      <c r="D2121" t="s">
        <v>51</v>
      </c>
      <c r="E2121" t="s">
        <v>135</v>
      </c>
      <c r="F2121" t="s">
        <v>2101</v>
      </c>
      <c r="G2121" s="4" t="str">
        <f>VLOOKUP(F2121,Table2[#All],3)</f>
        <v>Corporate</v>
      </c>
      <c r="H2121" t="s">
        <v>19</v>
      </c>
      <c r="I2121" t="s">
        <v>59</v>
      </c>
      <c r="J2121" t="s">
        <v>60</v>
      </c>
      <c r="K2121">
        <v>98105</v>
      </c>
      <c r="L2121" t="s">
        <v>30</v>
      </c>
      <c r="M2121" t="s">
        <v>3615</v>
      </c>
      <c r="N2121" s="4" t="str">
        <f>VLOOKUP(M2121,Table3[#All],2)</f>
        <v>Office Supplies</v>
      </c>
      <c r="O2121" s="4" t="str">
        <f>VLOOKUP(M2121,Table3[#All],3)</f>
        <v>Binders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3">
      <c r="A2122">
        <v>2121</v>
      </c>
      <c r="B2122" t="s">
        <v>3822</v>
      </c>
      <c r="C2122" s="1">
        <v>42917</v>
      </c>
      <c r="D2122" t="s">
        <v>3823</v>
      </c>
      <c r="E2122" t="s">
        <v>34</v>
      </c>
      <c r="F2122" t="s">
        <v>2929</v>
      </c>
      <c r="G2122" s="4" t="str">
        <f>VLOOKUP(F2122,Table2[#All],3)</f>
        <v>Consumer</v>
      </c>
      <c r="H2122" t="s">
        <v>19</v>
      </c>
      <c r="I2122" t="s">
        <v>3824</v>
      </c>
      <c r="J2122" t="s">
        <v>37</v>
      </c>
      <c r="K2122">
        <v>32174</v>
      </c>
      <c r="L2122" t="s">
        <v>22</v>
      </c>
      <c r="M2122" t="s">
        <v>2182</v>
      </c>
      <c r="N2122" s="4" t="str">
        <f>VLOOKUP(M2122,Table3[#All],2)</f>
        <v>Office Supplies</v>
      </c>
      <c r="O2122" s="4" t="str">
        <f>VLOOKUP(M2122,Table3[#All],3)</f>
        <v>Binders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3">
      <c r="A2123">
        <v>2122</v>
      </c>
      <c r="B2123" t="s">
        <v>3825</v>
      </c>
      <c r="C2123" s="1">
        <v>42989</v>
      </c>
      <c r="D2123" s="1">
        <v>43050</v>
      </c>
      <c r="E2123" t="s">
        <v>135</v>
      </c>
      <c r="F2123" t="s">
        <v>523</v>
      </c>
      <c r="G2123" s="4" t="str">
        <f>VLOOKUP(F2123,Table2[#All],3)</f>
        <v>Corporate</v>
      </c>
      <c r="H2123" t="s">
        <v>19</v>
      </c>
      <c r="I2123" t="s">
        <v>3826</v>
      </c>
      <c r="J2123" t="s">
        <v>29</v>
      </c>
      <c r="K2123">
        <v>94086</v>
      </c>
      <c r="L2123" t="s">
        <v>30</v>
      </c>
      <c r="M2123" t="s">
        <v>196</v>
      </c>
      <c r="N2123" s="4" t="str">
        <f>VLOOKUP(M2123,Table3[#All],2)</f>
        <v>Furniture</v>
      </c>
      <c r="O2123" s="4" t="str">
        <f>VLOOKUP(M2123,Table3[#All],3)</f>
        <v>Chairs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3">
      <c r="A2124">
        <v>2123</v>
      </c>
      <c r="B2124" t="s">
        <v>3827</v>
      </c>
      <c r="C2124" t="s">
        <v>1786</v>
      </c>
      <c r="D2124" t="s">
        <v>1543</v>
      </c>
      <c r="E2124" t="s">
        <v>17</v>
      </c>
      <c r="F2124" t="s">
        <v>2376</v>
      </c>
      <c r="G2124" s="4" t="str">
        <f>VLOOKUP(F2124,Table2[#All],3)</f>
        <v>Home Office</v>
      </c>
      <c r="H2124" t="s">
        <v>19</v>
      </c>
      <c r="I2124" t="s">
        <v>2480</v>
      </c>
      <c r="J2124" t="s">
        <v>177</v>
      </c>
      <c r="K2124">
        <v>48911</v>
      </c>
      <c r="L2124" t="s">
        <v>68</v>
      </c>
      <c r="M2124" t="s">
        <v>1063</v>
      </c>
      <c r="N2124" s="4" t="str">
        <f>VLOOKUP(M2124,Table3[#All],2)</f>
        <v>Furniture</v>
      </c>
      <c r="O2124" s="4" t="str">
        <f>VLOOKUP(M2124,Table3[#All],3)</f>
        <v>Bookcases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3">
      <c r="A2125">
        <v>2124</v>
      </c>
      <c r="B2125" t="s">
        <v>3827</v>
      </c>
      <c r="C2125" t="s">
        <v>1786</v>
      </c>
      <c r="D2125" t="s">
        <v>1543</v>
      </c>
      <c r="E2125" t="s">
        <v>17</v>
      </c>
      <c r="F2125" t="s">
        <v>2376</v>
      </c>
      <c r="G2125" s="4" t="str">
        <f>VLOOKUP(F2125,Table2[#All],3)</f>
        <v>Home Office</v>
      </c>
      <c r="H2125" t="s">
        <v>19</v>
      </c>
      <c r="I2125" t="s">
        <v>2480</v>
      </c>
      <c r="J2125" t="s">
        <v>177</v>
      </c>
      <c r="K2125">
        <v>48911</v>
      </c>
      <c r="L2125" t="s">
        <v>68</v>
      </c>
      <c r="M2125" t="s">
        <v>297</v>
      </c>
      <c r="N2125" s="4" t="str">
        <f>VLOOKUP(M2125,Table3[#All],2)</f>
        <v>Office Supplies</v>
      </c>
      <c r="O2125" s="4" t="str">
        <f>VLOOKUP(M2125,Table3[#All],3)</f>
        <v>Labels</v>
      </c>
      <c r="P2125">
        <v>27.72</v>
      </c>
      <c r="Q2125">
        <v>9</v>
      </c>
      <c r="R2125">
        <v>0</v>
      </c>
      <c r="S2125">
        <v>13.3056</v>
      </c>
    </row>
    <row r="2126" spans="1:19" x14ac:dyDescent="0.3">
      <c r="A2126">
        <v>2125</v>
      </c>
      <c r="B2126" t="s">
        <v>3828</v>
      </c>
      <c r="C2126" s="1">
        <v>42747</v>
      </c>
      <c r="D2126" s="1">
        <v>42867</v>
      </c>
      <c r="E2126" t="s">
        <v>34</v>
      </c>
      <c r="F2126" t="s">
        <v>2376</v>
      </c>
      <c r="G2126" s="4" t="str">
        <f>VLOOKUP(F2126,Table2[#All],3)</f>
        <v>Home Office</v>
      </c>
      <c r="H2126" t="s">
        <v>19</v>
      </c>
      <c r="I2126" t="s">
        <v>102</v>
      </c>
      <c r="J2126" t="s">
        <v>103</v>
      </c>
      <c r="K2126">
        <v>19143</v>
      </c>
      <c r="L2126" t="s">
        <v>104</v>
      </c>
      <c r="M2126" t="s">
        <v>3829</v>
      </c>
      <c r="N2126" s="4" t="str">
        <f>VLOOKUP(M2126,Table3[#All],2)</f>
        <v>Office Supplies</v>
      </c>
      <c r="O2126" s="4" t="str">
        <f>VLOOKUP(M2126,Table3[#All],3)</f>
        <v>Envelopes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3">
      <c r="A2127">
        <v>2126</v>
      </c>
      <c r="B2127" t="s">
        <v>3828</v>
      </c>
      <c r="C2127" s="1">
        <v>42747</v>
      </c>
      <c r="D2127" s="1">
        <v>42867</v>
      </c>
      <c r="E2127" t="s">
        <v>34</v>
      </c>
      <c r="F2127" t="s">
        <v>2376</v>
      </c>
      <c r="G2127" s="4" t="str">
        <f>VLOOKUP(F2127,Table2[#All],3)</f>
        <v>Home Office</v>
      </c>
      <c r="H2127" t="s">
        <v>19</v>
      </c>
      <c r="I2127" t="s">
        <v>102</v>
      </c>
      <c r="J2127" t="s">
        <v>103</v>
      </c>
      <c r="K2127">
        <v>19143</v>
      </c>
      <c r="L2127" t="s">
        <v>104</v>
      </c>
      <c r="M2127" t="s">
        <v>3830</v>
      </c>
      <c r="N2127" s="4" t="str">
        <f>VLOOKUP(M2127,Table3[#All],2)</f>
        <v>Technology</v>
      </c>
      <c r="O2127" s="4" t="str">
        <f>VLOOKUP(M2127,Table3[#All],3)</f>
        <v>Phones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3">
      <c r="A2128">
        <v>2127</v>
      </c>
      <c r="B2128" t="s">
        <v>3831</v>
      </c>
      <c r="C2128" t="s">
        <v>1658</v>
      </c>
      <c r="D2128" t="s">
        <v>1907</v>
      </c>
      <c r="E2128" t="s">
        <v>34</v>
      </c>
      <c r="F2128" t="s">
        <v>3832</v>
      </c>
      <c r="G2128" s="4" t="str">
        <f>VLOOKUP(F2128,Table2[#All],3)</f>
        <v>Consumer</v>
      </c>
      <c r="H2128" t="s">
        <v>19</v>
      </c>
      <c r="I2128" t="s">
        <v>102</v>
      </c>
      <c r="J2128" t="s">
        <v>103</v>
      </c>
      <c r="K2128">
        <v>19143</v>
      </c>
      <c r="L2128" t="s">
        <v>104</v>
      </c>
      <c r="M2128" t="s">
        <v>1041</v>
      </c>
      <c r="N2128" s="4" t="str">
        <f>VLOOKUP(M2128,Table3[#All],2)</f>
        <v>Technology</v>
      </c>
      <c r="O2128" s="4" t="str">
        <f>VLOOKUP(M2128,Table3[#All],3)</f>
        <v>Accessories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3">
      <c r="A2129">
        <v>2128</v>
      </c>
      <c r="B2129" t="s">
        <v>3833</v>
      </c>
      <c r="C2129" s="1">
        <v>42104</v>
      </c>
      <c r="D2129" s="1">
        <v>42257</v>
      </c>
      <c r="E2129" t="s">
        <v>34</v>
      </c>
      <c r="F2129" t="s">
        <v>2842</v>
      </c>
      <c r="G2129" s="4" t="str">
        <f>VLOOKUP(F2129,Table2[#All],3)</f>
        <v>Home Office</v>
      </c>
      <c r="H2129" t="s">
        <v>19</v>
      </c>
      <c r="I2129" t="s">
        <v>102</v>
      </c>
      <c r="J2129" t="s">
        <v>103</v>
      </c>
      <c r="K2129">
        <v>19134</v>
      </c>
      <c r="L2129" t="s">
        <v>104</v>
      </c>
      <c r="M2129" t="s">
        <v>3834</v>
      </c>
      <c r="N2129" s="4" t="str">
        <f>VLOOKUP(M2129,Table3[#All],2)</f>
        <v>Furniture</v>
      </c>
      <c r="O2129" s="4" t="str">
        <f>VLOOKUP(M2129,Table3[#All],3)</f>
        <v>Furnishings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3">
      <c r="A2130">
        <v>2129</v>
      </c>
      <c r="B2130" t="s">
        <v>3833</v>
      </c>
      <c r="C2130" s="1">
        <v>42104</v>
      </c>
      <c r="D2130" s="1">
        <v>42257</v>
      </c>
      <c r="E2130" t="s">
        <v>34</v>
      </c>
      <c r="F2130" t="s">
        <v>2842</v>
      </c>
      <c r="G2130" s="4" t="str">
        <f>VLOOKUP(F2130,Table2[#All],3)</f>
        <v>Home Office</v>
      </c>
      <c r="H2130" t="s">
        <v>19</v>
      </c>
      <c r="I2130" t="s">
        <v>102</v>
      </c>
      <c r="J2130" t="s">
        <v>103</v>
      </c>
      <c r="K2130">
        <v>19134</v>
      </c>
      <c r="L2130" t="s">
        <v>104</v>
      </c>
      <c r="M2130" t="s">
        <v>2965</v>
      </c>
      <c r="N2130" s="4" t="str">
        <f>VLOOKUP(M2130,Table3[#All],2)</f>
        <v>Office Supplies</v>
      </c>
      <c r="O2130" s="4" t="str">
        <f>VLOOKUP(M2130,Table3[#All],3)</f>
        <v>Paper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3">
      <c r="A2131">
        <v>2130</v>
      </c>
      <c r="B2131" t="s">
        <v>3835</v>
      </c>
      <c r="C2131" t="s">
        <v>1804</v>
      </c>
      <c r="D2131" t="s">
        <v>3836</v>
      </c>
      <c r="E2131" t="s">
        <v>17</v>
      </c>
      <c r="F2131" t="s">
        <v>3837</v>
      </c>
      <c r="G2131" s="4" t="str">
        <f>VLOOKUP(F2131,Table2[#All],3)</f>
        <v>Corporate</v>
      </c>
      <c r="H2131" t="s">
        <v>19</v>
      </c>
      <c r="I2131" t="s">
        <v>183</v>
      </c>
      <c r="J2131" t="s">
        <v>2009</v>
      </c>
      <c r="K2131">
        <v>3820</v>
      </c>
      <c r="L2131" t="s">
        <v>104</v>
      </c>
      <c r="M2131" t="s">
        <v>3838</v>
      </c>
      <c r="N2131" s="4" t="str">
        <f>VLOOKUP(M2131,Table3[#All],2)</f>
        <v>Office Supplies</v>
      </c>
      <c r="O2131" s="4" t="str">
        <f>VLOOKUP(M2131,Table3[#All],3)</f>
        <v>Appliances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3">
      <c r="A2132">
        <v>2131</v>
      </c>
      <c r="B2132" t="s">
        <v>3835</v>
      </c>
      <c r="C2132" t="s">
        <v>1804</v>
      </c>
      <c r="D2132" t="s">
        <v>3836</v>
      </c>
      <c r="E2132" t="s">
        <v>17</v>
      </c>
      <c r="F2132" t="s">
        <v>3837</v>
      </c>
      <c r="G2132" s="4" t="str">
        <f>VLOOKUP(F2132,Table2[#All],3)</f>
        <v>Corporate</v>
      </c>
      <c r="H2132" t="s">
        <v>19</v>
      </c>
      <c r="I2132" t="s">
        <v>183</v>
      </c>
      <c r="J2132" t="s">
        <v>2009</v>
      </c>
      <c r="K2132">
        <v>3820</v>
      </c>
      <c r="L2132" t="s">
        <v>104</v>
      </c>
      <c r="M2132" t="s">
        <v>3839</v>
      </c>
      <c r="N2132" s="4" t="str">
        <f>VLOOKUP(M2132,Table3[#All],2)</f>
        <v>Office Supplies</v>
      </c>
      <c r="O2132" s="4" t="str">
        <f>VLOOKUP(M2132,Table3[#All],3)</f>
        <v>Art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3">
      <c r="A2133">
        <v>2132</v>
      </c>
      <c r="B2133" t="s">
        <v>3835</v>
      </c>
      <c r="C2133" t="s">
        <v>1804</v>
      </c>
      <c r="D2133" t="s">
        <v>3836</v>
      </c>
      <c r="E2133" t="s">
        <v>17</v>
      </c>
      <c r="F2133" t="s">
        <v>3837</v>
      </c>
      <c r="G2133" s="4" t="str">
        <f>VLOOKUP(F2133,Table2[#All],3)</f>
        <v>Corporate</v>
      </c>
      <c r="H2133" t="s">
        <v>19</v>
      </c>
      <c r="I2133" t="s">
        <v>183</v>
      </c>
      <c r="J2133" t="s">
        <v>2009</v>
      </c>
      <c r="K2133">
        <v>3820</v>
      </c>
      <c r="L2133" t="s">
        <v>104</v>
      </c>
      <c r="M2133" t="s">
        <v>2603</v>
      </c>
      <c r="N2133" s="4" t="str">
        <f>VLOOKUP(M2133,Table3[#All],2)</f>
        <v>Furniture</v>
      </c>
      <c r="O2133" s="4" t="str">
        <f>VLOOKUP(M2133,Table3[#All],3)</f>
        <v>Furnishings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3">
      <c r="A2134">
        <v>2133</v>
      </c>
      <c r="B2134" t="s">
        <v>3840</v>
      </c>
      <c r="C2134" t="s">
        <v>1944</v>
      </c>
      <c r="D2134" t="s">
        <v>64</v>
      </c>
      <c r="E2134" t="s">
        <v>34</v>
      </c>
      <c r="F2134" t="s">
        <v>1820</v>
      </c>
      <c r="G2134" s="4" t="str">
        <f>VLOOKUP(F2134,Table2[#All],3)</f>
        <v>Consumer</v>
      </c>
      <c r="H2134" t="s">
        <v>19</v>
      </c>
      <c r="I2134" t="s">
        <v>200</v>
      </c>
      <c r="J2134" t="s">
        <v>201</v>
      </c>
      <c r="K2134">
        <v>10011</v>
      </c>
      <c r="L2134" t="s">
        <v>104</v>
      </c>
      <c r="M2134" t="s">
        <v>3841</v>
      </c>
      <c r="N2134" s="4" t="str">
        <f>VLOOKUP(M2134,Table3[#All],2)</f>
        <v>Office Supplies</v>
      </c>
      <c r="O2134" s="4" t="str">
        <f>VLOOKUP(M2134,Table3[#All],3)</f>
        <v>Paper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3">
      <c r="A2135">
        <v>2134</v>
      </c>
      <c r="B2135" t="s">
        <v>3842</v>
      </c>
      <c r="C2135" t="s">
        <v>217</v>
      </c>
      <c r="D2135" s="1">
        <v>42106</v>
      </c>
      <c r="E2135" t="s">
        <v>34</v>
      </c>
      <c r="F2135" t="s">
        <v>3843</v>
      </c>
      <c r="G2135" s="4" t="str">
        <f>VLOOKUP(F2135,Table2[#All],3)</f>
        <v>Consumer</v>
      </c>
      <c r="H2135" t="s">
        <v>19</v>
      </c>
      <c r="I2135" t="s">
        <v>102</v>
      </c>
      <c r="J2135" t="s">
        <v>103</v>
      </c>
      <c r="K2135">
        <v>19134</v>
      </c>
      <c r="L2135" t="s">
        <v>104</v>
      </c>
      <c r="M2135" t="s">
        <v>61</v>
      </c>
      <c r="N2135" s="4" t="str">
        <f>VLOOKUP(M2135,Table3[#All],2)</f>
        <v>Office Supplies</v>
      </c>
      <c r="O2135" s="4" t="str">
        <f>VLOOKUP(M2135,Table3[#All],3)</f>
        <v>Binders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3">
      <c r="A2136">
        <v>2135</v>
      </c>
      <c r="B2136" t="s">
        <v>3842</v>
      </c>
      <c r="C2136" t="s">
        <v>217</v>
      </c>
      <c r="D2136" s="1">
        <v>42106</v>
      </c>
      <c r="E2136" t="s">
        <v>34</v>
      </c>
      <c r="F2136" t="s">
        <v>3843</v>
      </c>
      <c r="G2136" s="4" t="str">
        <f>VLOOKUP(F2136,Table2[#All],3)</f>
        <v>Consumer</v>
      </c>
      <c r="H2136" t="s">
        <v>19</v>
      </c>
      <c r="I2136" t="s">
        <v>102</v>
      </c>
      <c r="J2136" t="s">
        <v>103</v>
      </c>
      <c r="K2136">
        <v>19134</v>
      </c>
      <c r="L2136" t="s">
        <v>104</v>
      </c>
      <c r="M2136" t="s">
        <v>2847</v>
      </c>
      <c r="N2136" s="4" t="str">
        <f>VLOOKUP(M2136,Table3[#All],2)</f>
        <v>Office Supplies</v>
      </c>
      <c r="O2136" s="4" t="str">
        <f>VLOOKUP(M2136,Table3[#All],3)</f>
        <v>Fasteners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3">
      <c r="A2137">
        <v>2136</v>
      </c>
      <c r="B2137" t="s">
        <v>3842</v>
      </c>
      <c r="C2137" t="s">
        <v>217</v>
      </c>
      <c r="D2137" s="1">
        <v>42106</v>
      </c>
      <c r="E2137" t="s">
        <v>34</v>
      </c>
      <c r="F2137" t="s">
        <v>3843</v>
      </c>
      <c r="G2137" s="4" t="str">
        <f>VLOOKUP(F2137,Table2[#All],3)</f>
        <v>Consumer</v>
      </c>
      <c r="H2137" t="s">
        <v>19</v>
      </c>
      <c r="I2137" t="s">
        <v>102</v>
      </c>
      <c r="J2137" t="s">
        <v>103</v>
      </c>
      <c r="K2137">
        <v>19134</v>
      </c>
      <c r="L2137" t="s">
        <v>104</v>
      </c>
      <c r="M2137" t="s">
        <v>3844</v>
      </c>
      <c r="N2137" s="4" t="str">
        <f>VLOOKUP(M2137,Table3[#All],2)</f>
        <v>Technology</v>
      </c>
      <c r="O2137" s="4" t="str">
        <f>VLOOKUP(M2137,Table3[#All],3)</f>
        <v>Phones</v>
      </c>
      <c r="P2137">
        <v>94.92</v>
      </c>
      <c r="Q2137">
        <v>4</v>
      </c>
      <c r="R2137">
        <v>0.4</v>
      </c>
      <c r="S2137">
        <v>15.82</v>
      </c>
    </row>
    <row r="2138" spans="1:19" x14ac:dyDescent="0.3">
      <c r="A2138">
        <v>2137</v>
      </c>
      <c r="B2138" t="s">
        <v>3845</v>
      </c>
      <c r="C2138" t="s">
        <v>142</v>
      </c>
      <c r="D2138" s="1">
        <v>42491</v>
      </c>
      <c r="E2138" t="s">
        <v>34</v>
      </c>
      <c r="F2138" t="s">
        <v>3846</v>
      </c>
      <c r="G2138" s="4" t="str">
        <f>VLOOKUP(F2138,Table2[#All],3)</f>
        <v>Consumer</v>
      </c>
      <c r="H2138" t="s">
        <v>19</v>
      </c>
      <c r="I2138" t="s">
        <v>568</v>
      </c>
      <c r="J2138" t="s">
        <v>67</v>
      </c>
      <c r="K2138">
        <v>75051</v>
      </c>
      <c r="L2138" t="s">
        <v>68</v>
      </c>
      <c r="M2138" t="s">
        <v>3847</v>
      </c>
      <c r="N2138" s="4" t="str">
        <f>VLOOKUP(M2138,Table3[#All],2)</f>
        <v>Furniture</v>
      </c>
      <c r="O2138" s="4" t="str">
        <f>VLOOKUP(M2138,Table3[#All],3)</f>
        <v>Furnishings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3">
      <c r="A2139">
        <v>2138</v>
      </c>
      <c r="B2139" t="s">
        <v>3845</v>
      </c>
      <c r="C2139" t="s">
        <v>142</v>
      </c>
      <c r="D2139" s="1">
        <v>42491</v>
      </c>
      <c r="E2139" t="s">
        <v>34</v>
      </c>
      <c r="F2139" t="s">
        <v>3846</v>
      </c>
      <c r="G2139" s="4" t="str">
        <f>VLOOKUP(F2139,Table2[#All],3)</f>
        <v>Consumer</v>
      </c>
      <c r="H2139" t="s">
        <v>19</v>
      </c>
      <c r="I2139" t="s">
        <v>568</v>
      </c>
      <c r="J2139" t="s">
        <v>67</v>
      </c>
      <c r="K2139">
        <v>75051</v>
      </c>
      <c r="L2139" t="s">
        <v>68</v>
      </c>
      <c r="M2139" t="s">
        <v>3654</v>
      </c>
      <c r="N2139" s="4" t="str">
        <f>VLOOKUP(M2139,Table3[#All],2)</f>
        <v>Office Supplies</v>
      </c>
      <c r="O2139" s="4" t="str">
        <f>VLOOKUP(M2139,Table3[#All],3)</f>
        <v>Binders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3">
      <c r="A2140">
        <v>2139</v>
      </c>
      <c r="B2140" t="s">
        <v>3848</v>
      </c>
      <c r="C2140" t="s">
        <v>283</v>
      </c>
      <c r="D2140" t="s">
        <v>283</v>
      </c>
      <c r="E2140" t="s">
        <v>952</v>
      </c>
      <c r="F2140" t="s">
        <v>3679</v>
      </c>
      <c r="G2140" s="4" t="str">
        <f>VLOOKUP(F2140,Table2[#All],3)</f>
        <v>Consumer</v>
      </c>
      <c r="H2140" t="s">
        <v>19</v>
      </c>
      <c r="I2140" t="s">
        <v>200</v>
      </c>
      <c r="J2140" t="s">
        <v>201</v>
      </c>
      <c r="K2140">
        <v>10009</v>
      </c>
      <c r="L2140" t="s">
        <v>104</v>
      </c>
      <c r="M2140" t="s">
        <v>1718</v>
      </c>
      <c r="N2140" s="4" t="str">
        <f>VLOOKUP(M2140,Table3[#All],2)</f>
        <v>Office Supplies</v>
      </c>
      <c r="O2140" s="4" t="str">
        <f>VLOOKUP(M2140,Table3[#All],3)</f>
        <v>Paper</v>
      </c>
      <c r="P2140">
        <v>146.82</v>
      </c>
      <c r="Q2140">
        <v>3</v>
      </c>
      <c r="R2140">
        <v>0</v>
      </c>
      <c r="S2140">
        <v>73.41</v>
      </c>
    </row>
    <row r="2141" spans="1:19" x14ac:dyDescent="0.3">
      <c r="A2141">
        <v>2140</v>
      </c>
      <c r="B2141" t="s">
        <v>3849</v>
      </c>
      <c r="C2141" s="1">
        <v>41796</v>
      </c>
      <c r="D2141" s="1">
        <v>41949</v>
      </c>
      <c r="E2141" t="s">
        <v>34</v>
      </c>
      <c r="F2141" t="s">
        <v>1647</v>
      </c>
      <c r="G2141" s="4" t="str">
        <f>VLOOKUP(F2141,Table2[#All],3)</f>
        <v>Corporate</v>
      </c>
      <c r="H2141" t="s">
        <v>19</v>
      </c>
      <c r="I2141" t="s">
        <v>863</v>
      </c>
      <c r="J2141" t="s">
        <v>201</v>
      </c>
      <c r="K2141">
        <v>11561</v>
      </c>
      <c r="L2141" t="s">
        <v>104</v>
      </c>
      <c r="M2141" t="s">
        <v>1022</v>
      </c>
      <c r="N2141" s="4" t="str">
        <f>VLOOKUP(M2141,Table3[#All],2)</f>
        <v>Office Supplies</v>
      </c>
      <c r="O2141" s="4" t="str">
        <f>VLOOKUP(M2141,Table3[#All],3)</f>
        <v>Binders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3">
      <c r="A2142">
        <v>2141</v>
      </c>
      <c r="B2142" t="s">
        <v>3849</v>
      </c>
      <c r="C2142" s="1">
        <v>41796</v>
      </c>
      <c r="D2142" s="1">
        <v>41949</v>
      </c>
      <c r="E2142" t="s">
        <v>34</v>
      </c>
      <c r="F2142" t="s">
        <v>1647</v>
      </c>
      <c r="G2142" s="4" t="str">
        <f>VLOOKUP(F2142,Table2[#All],3)</f>
        <v>Corporate</v>
      </c>
      <c r="H2142" t="s">
        <v>19</v>
      </c>
      <c r="I2142" t="s">
        <v>863</v>
      </c>
      <c r="J2142" t="s">
        <v>201</v>
      </c>
      <c r="K2142">
        <v>11561</v>
      </c>
      <c r="L2142" t="s">
        <v>104</v>
      </c>
      <c r="M2142" t="s">
        <v>3850</v>
      </c>
      <c r="N2142" s="4" t="str">
        <f>VLOOKUP(M2142,Table3[#All],2)</f>
        <v>Office Supplies</v>
      </c>
      <c r="O2142" s="4" t="str">
        <f>VLOOKUP(M2142,Table3[#All],3)</f>
        <v>Supplies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3">
      <c r="A2143">
        <v>2142</v>
      </c>
      <c r="B2143" t="s">
        <v>3849</v>
      </c>
      <c r="C2143" s="1">
        <v>41796</v>
      </c>
      <c r="D2143" s="1">
        <v>41949</v>
      </c>
      <c r="E2143" t="s">
        <v>34</v>
      </c>
      <c r="F2143" t="s">
        <v>1647</v>
      </c>
      <c r="G2143" s="4" t="str">
        <f>VLOOKUP(F2143,Table2[#All],3)</f>
        <v>Corporate</v>
      </c>
      <c r="H2143" t="s">
        <v>19</v>
      </c>
      <c r="I2143" t="s">
        <v>863</v>
      </c>
      <c r="J2143" t="s">
        <v>201</v>
      </c>
      <c r="K2143">
        <v>11561</v>
      </c>
      <c r="L2143" t="s">
        <v>104</v>
      </c>
      <c r="M2143" t="s">
        <v>3851</v>
      </c>
      <c r="N2143" s="4" t="str">
        <f>VLOOKUP(M2143,Table3[#All],2)</f>
        <v>Furniture</v>
      </c>
      <c r="O2143" s="4" t="str">
        <f>VLOOKUP(M2143,Table3[#All],3)</f>
        <v>Tables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3">
      <c r="A2144">
        <v>2143</v>
      </c>
      <c r="B2144" t="s">
        <v>3852</v>
      </c>
      <c r="C2144" s="1">
        <v>42378</v>
      </c>
      <c r="D2144" s="1">
        <v>42499</v>
      </c>
      <c r="E2144" t="s">
        <v>34</v>
      </c>
      <c r="F2144" t="s">
        <v>1003</v>
      </c>
      <c r="G2144" s="4" t="str">
        <f>VLOOKUP(F2144,Table2[#All],3)</f>
        <v>Corporate</v>
      </c>
      <c r="H2144" t="s">
        <v>19</v>
      </c>
      <c r="I2144" t="s">
        <v>102</v>
      </c>
      <c r="J2144" t="s">
        <v>103</v>
      </c>
      <c r="K2144">
        <v>19140</v>
      </c>
      <c r="L2144" t="s">
        <v>104</v>
      </c>
      <c r="M2144" t="s">
        <v>248</v>
      </c>
      <c r="N2144" s="4" t="str">
        <f>VLOOKUP(M2144,Table3[#All],2)</f>
        <v>Office Supplies</v>
      </c>
      <c r="O2144" s="4" t="str">
        <f>VLOOKUP(M2144,Table3[#All],3)</f>
        <v>Paper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3">
      <c r="A2145">
        <v>2144</v>
      </c>
      <c r="B2145" t="s">
        <v>3852</v>
      </c>
      <c r="C2145" s="1">
        <v>42378</v>
      </c>
      <c r="D2145" s="1">
        <v>42499</v>
      </c>
      <c r="E2145" t="s">
        <v>34</v>
      </c>
      <c r="F2145" t="s">
        <v>1003</v>
      </c>
      <c r="G2145" s="4" t="str">
        <f>VLOOKUP(F2145,Table2[#All],3)</f>
        <v>Corporate</v>
      </c>
      <c r="H2145" t="s">
        <v>19</v>
      </c>
      <c r="I2145" t="s">
        <v>102</v>
      </c>
      <c r="J2145" t="s">
        <v>103</v>
      </c>
      <c r="K2145">
        <v>19140</v>
      </c>
      <c r="L2145" t="s">
        <v>104</v>
      </c>
      <c r="M2145" t="s">
        <v>418</v>
      </c>
      <c r="N2145" s="4" t="str">
        <f>VLOOKUP(M2145,Table3[#All],2)</f>
        <v>Technology</v>
      </c>
      <c r="O2145" s="4" t="str">
        <f>VLOOKUP(M2145,Table3[#All],3)</f>
        <v>Phones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3">
      <c r="A2146">
        <v>2145</v>
      </c>
      <c r="B2146" t="s">
        <v>3852</v>
      </c>
      <c r="C2146" s="1">
        <v>42378</v>
      </c>
      <c r="D2146" s="1">
        <v>42499</v>
      </c>
      <c r="E2146" t="s">
        <v>34</v>
      </c>
      <c r="F2146" t="s">
        <v>1003</v>
      </c>
      <c r="G2146" s="4" t="str">
        <f>VLOOKUP(F2146,Table2[#All],3)</f>
        <v>Corporate</v>
      </c>
      <c r="H2146" t="s">
        <v>19</v>
      </c>
      <c r="I2146" t="s">
        <v>102</v>
      </c>
      <c r="J2146" t="s">
        <v>103</v>
      </c>
      <c r="K2146">
        <v>19140</v>
      </c>
      <c r="L2146" t="s">
        <v>104</v>
      </c>
      <c r="M2146" t="s">
        <v>420</v>
      </c>
      <c r="N2146" s="4" t="str">
        <f>VLOOKUP(M2146,Table3[#All],2)</f>
        <v>Office Supplies</v>
      </c>
      <c r="O2146" s="4" t="str">
        <f>VLOOKUP(M2146,Table3[#All],3)</f>
        <v>Fasteners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3">
      <c r="A2147">
        <v>2146</v>
      </c>
      <c r="B2147" t="s">
        <v>3853</v>
      </c>
      <c r="C2147" t="s">
        <v>181</v>
      </c>
      <c r="D2147" t="s">
        <v>3300</v>
      </c>
      <c r="E2147" t="s">
        <v>34</v>
      </c>
      <c r="F2147" t="s">
        <v>2358</v>
      </c>
      <c r="G2147" s="4" t="str">
        <f>VLOOKUP(F2147,Table2[#All],3)</f>
        <v>Corporate</v>
      </c>
      <c r="H2147" t="s">
        <v>19</v>
      </c>
      <c r="I2147" t="s">
        <v>3854</v>
      </c>
      <c r="J2147" t="s">
        <v>103</v>
      </c>
      <c r="K2147">
        <v>17403</v>
      </c>
      <c r="L2147" t="s">
        <v>104</v>
      </c>
      <c r="M2147" t="s">
        <v>698</v>
      </c>
      <c r="N2147" s="4" t="str">
        <f>VLOOKUP(M2147,Table3[#All],2)</f>
        <v>Furniture</v>
      </c>
      <c r="O2147" s="4" t="str">
        <f>VLOOKUP(M2147,Table3[#All],3)</f>
        <v>Chairs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3">
      <c r="A2148">
        <v>2147</v>
      </c>
      <c r="B2148" t="s">
        <v>3853</v>
      </c>
      <c r="C2148" t="s">
        <v>181</v>
      </c>
      <c r="D2148" t="s">
        <v>3300</v>
      </c>
      <c r="E2148" t="s">
        <v>34</v>
      </c>
      <c r="F2148" t="s">
        <v>2358</v>
      </c>
      <c r="G2148" s="4" t="str">
        <f>VLOOKUP(F2148,Table2[#All],3)</f>
        <v>Corporate</v>
      </c>
      <c r="H2148" t="s">
        <v>19</v>
      </c>
      <c r="I2148" t="s">
        <v>3854</v>
      </c>
      <c r="J2148" t="s">
        <v>103</v>
      </c>
      <c r="K2148">
        <v>17403</v>
      </c>
      <c r="L2148" t="s">
        <v>104</v>
      </c>
      <c r="M2148" t="s">
        <v>430</v>
      </c>
      <c r="N2148" s="4" t="str">
        <f>VLOOKUP(M2148,Table3[#All],2)</f>
        <v>Office Supplies</v>
      </c>
      <c r="O2148" s="4" t="str">
        <f>VLOOKUP(M2148,Table3[#All],3)</f>
        <v>Binders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3">
      <c r="A2149">
        <v>2148</v>
      </c>
      <c r="B2149" t="s">
        <v>3853</v>
      </c>
      <c r="C2149" t="s">
        <v>181</v>
      </c>
      <c r="D2149" t="s">
        <v>3300</v>
      </c>
      <c r="E2149" t="s">
        <v>34</v>
      </c>
      <c r="F2149" t="s">
        <v>2358</v>
      </c>
      <c r="G2149" s="4" t="str">
        <f>VLOOKUP(F2149,Table2[#All],3)</f>
        <v>Corporate</v>
      </c>
      <c r="H2149" t="s">
        <v>19</v>
      </c>
      <c r="I2149" t="s">
        <v>3854</v>
      </c>
      <c r="J2149" t="s">
        <v>103</v>
      </c>
      <c r="K2149">
        <v>17403</v>
      </c>
      <c r="L2149" t="s">
        <v>104</v>
      </c>
      <c r="M2149" t="s">
        <v>178</v>
      </c>
      <c r="N2149" s="4" t="str">
        <f>VLOOKUP(M2149,Table3[#All],2)</f>
        <v>Office Supplies</v>
      </c>
      <c r="O2149" s="4" t="str">
        <f>VLOOKUP(M2149,Table3[#All],3)</f>
        <v>Storage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3">
      <c r="A2150">
        <v>2149</v>
      </c>
      <c r="B2150" t="s">
        <v>3855</v>
      </c>
      <c r="C2150" s="1">
        <v>41985</v>
      </c>
      <c r="D2150" t="s">
        <v>3017</v>
      </c>
      <c r="E2150" t="s">
        <v>34</v>
      </c>
      <c r="F2150" t="s">
        <v>3843</v>
      </c>
      <c r="G2150" s="4" t="str">
        <f>VLOOKUP(F2150,Table2[#All],3)</f>
        <v>Consumer</v>
      </c>
      <c r="H2150" t="s">
        <v>19</v>
      </c>
      <c r="I2150" t="s">
        <v>54</v>
      </c>
      <c r="J2150" t="s">
        <v>29</v>
      </c>
      <c r="K2150">
        <v>94521</v>
      </c>
      <c r="L2150" t="s">
        <v>30</v>
      </c>
      <c r="M2150" t="s">
        <v>2310</v>
      </c>
      <c r="N2150" s="4" t="str">
        <f>VLOOKUP(M2150,Table3[#All],2)</f>
        <v>Furniture</v>
      </c>
      <c r="O2150" s="4" t="str">
        <f>VLOOKUP(M2150,Table3[#All],3)</f>
        <v>Furnishings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3">
      <c r="A2151">
        <v>2150</v>
      </c>
      <c r="B2151" t="s">
        <v>3856</v>
      </c>
      <c r="C2151" t="s">
        <v>1194</v>
      </c>
      <c r="D2151" s="1">
        <v>42859</v>
      </c>
      <c r="E2151" t="s">
        <v>34</v>
      </c>
      <c r="F2151" t="s">
        <v>998</v>
      </c>
      <c r="G2151" s="4" t="str">
        <f>VLOOKUP(F2151,Table2[#All],3)</f>
        <v>Consumer</v>
      </c>
      <c r="H2151" t="s">
        <v>19</v>
      </c>
      <c r="I2151" t="s">
        <v>200</v>
      </c>
      <c r="J2151" t="s">
        <v>201</v>
      </c>
      <c r="K2151">
        <v>10035</v>
      </c>
      <c r="L2151" t="s">
        <v>104</v>
      </c>
      <c r="M2151" t="s">
        <v>3857</v>
      </c>
      <c r="N2151" s="4" t="str">
        <f>VLOOKUP(M2151,Table3[#All],2)</f>
        <v>Technology</v>
      </c>
      <c r="O2151" s="4" t="str">
        <f>VLOOKUP(M2151,Table3[#All],3)</f>
        <v>Phones</v>
      </c>
      <c r="P2151">
        <v>84.95</v>
      </c>
      <c r="Q2151">
        <v>5</v>
      </c>
      <c r="R2151">
        <v>0</v>
      </c>
      <c r="S2151">
        <v>22.087</v>
      </c>
    </row>
    <row r="2152" spans="1:19" x14ac:dyDescent="0.3">
      <c r="A2152">
        <v>2151</v>
      </c>
      <c r="B2152" t="s">
        <v>3858</v>
      </c>
      <c r="C2152" t="s">
        <v>814</v>
      </c>
      <c r="D2152" t="s">
        <v>1101</v>
      </c>
      <c r="E2152" t="s">
        <v>34</v>
      </c>
      <c r="F2152" t="s">
        <v>3859</v>
      </c>
      <c r="G2152" s="4" t="str">
        <f>VLOOKUP(F2152,Table2[#All],3)</f>
        <v>Consumer</v>
      </c>
      <c r="H2152" t="s">
        <v>19</v>
      </c>
      <c r="I2152" t="s">
        <v>3860</v>
      </c>
      <c r="J2152" t="s">
        <v>67</v>
      </c>
      <c r="K2152">
        <v>77840</v>
      </c>
      <c r="L2152" t="s">
        <v>68</v>
      </c>
      <c r="M2152" t="s">
        <v>2665</v>
      </c>
      <c r="N2152" s="4" t="str">
        <f>VLOOKUP(M2152,Table3[#All],2)</f>
        <v>Furniture</v>
      </c>
      <c r="O2152" s="4" t="str">
        <f>VLOOKUP(M2152,Table3[#All],3)</f>
        <v>Chairs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3">
      <c r="A2153">
        <v>2152</v>
      </c>
      <c r="B2153" t="s">
        <v>3861</v>
      </c>
      <c r="C2153" t="s">
        <v>547</v>
      </c>
      <c r="D2153" t="s">
        <v>3006</v>
      </c>
      <c r="E2153" t="s">
        <v>17</v>
      </c>
      <c r="F2153" t="s">
        <v>3862</v>
      </c>
      <c r="G2153" s="4" t="str">
        <f>VLOOKUP(F2153,Table2[#All],3)</f>
        <v>Consumer</v>
      </c>
      <c r="H2153" t="s">
        <v>19</v>
      </c>
      <c r="I2153" t="s">
        <v>3863</v>
      </c>
      <c r="J2153" t="s">
        <v>445</v>
      </c>
      <c r="K2153">
        <v>63116</v>
      </c>
      <c r="L2153" t="s">
        <v>68</v>
      </c>
      <c r="M2153" t="s">
        <v>1167</v>
      </c>
      <c r="N2153" s="4" t="str">
        <f>VLOOKUP(M2153,Table3[#All],2)</f>
        <v>Technology</v>
      </c>
      <c r="O2153" s="4" t="str">
        <f>VLOOKUP(M2153,Table3[#All],3)</f>
        <v>Accessories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3">
      <c r="A2154">
        <v>2153</v>
      </c>
      <c r="B2154" t="s">
        <v>3864</v>
      </c>
      <c r="C2154" t="s">
        <v>63</v>
      </c>
      <c r="D2154" t="s">
        <v>64</v>
      </c>
      <c r="E2154" t="s">
        <v>34</v>
      </c>
      <c r="F2154" t="s">
        <v>3033</v>
      </c>
      <c r="G2154" s="4" t="str">
        <f>VLOOKUP(F2154,Table2[#All],3)</f>
        <v>Consumer</v>
      </c>
      <c r="H2154" t="s">
        <v>19</v>
      </c>
      <c r="I2154" t="s">
        <v>975</v>
      </c>
      <c r="J2154" t="s">
        <v>920</v>
      </c>
      <c r="K2154">
        <v>2169</v>
      </c>
      <c r="L2154" t="s">
        <v>104</v>
      </c>
      <c r="M2154" t="s">
        <v>3057</v>
      </c>
      <c r="N2154" s="4" t="str">
        <f>VLOOKUP(M2154,Table3[#All],2)</f>
        <v>Office Supplies</v>
      </c>
      <c r="O2154" s="4" t="str">
        <f>VLOOKUP(M2154,Table3[#All],3)</f>
        <v>Paper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3">
      <c r="A2155">
        <v>2154</v>
      </c>
      <c r="B2155" t="s">
        <v>3865</v>
      </c>
      <c r="C2155" t="s">
        <v>1368</v>
      </c>
      <c r="D2155" t="s">
        <v>2570</v>
      </c>
      <c r="E2155" t="s">
        <v>34</v>
      </c>
      <c r="F2155" t="s">
        <v>709</v>
      </c>
      <c r="G2155" s="4" t="str">
        <f>VLOOKUP(F2155,Table2[#All],3)</f>
        <v>Corporate</v>
      </c>
      <c r="H2155" t="s">
        <v>19</v>
      </c>
      <c r="I2155" t="s">
        <v>200</v>
      </c>
      <c r="J2155" t="s">
        <v>201</v>
      </c>
      <c r="K2155">
        <v>10009</v>
      </c>
      <c r="L2155" t="s">
        <v>104</v>
      </c>
      <c r="M2155" t="s">
        <v>1753</v>
      </c>
      <c r="N2155" s="4" t="str">
        <f>VLOOKUP(M2155,Table3[#All],2)</f>
        <v>Office Supplies</v>
      </c>
      <c r="O2155" s="4" t="str">
        <f>VLOOKUP(M2155,Table3[#All],3)</f>
        <v>Binders</v>
      </c>
      <c r="P2155">
        <v>14.16</v>
      </c>
      <c r="Q2155">
        <v>2</v>
      </c>
      <c r="R2155">
        <v>0.2</v>
      </c>
      <c r="S2155">
        <v>5.133</v>
      </c>
    </row>
    <row r="2156" spans="1:19" x14ac:dyDescent="0.3">
      <c r="A2156">
        <v>2155</v>
      </c>
      <c r="B2156" t="s">
        <v>3866</v>
      </c>
      <c r="C2156" t="s">
        <v>3327</v>
      </c>
      <c r="D2156" s="1">
        <v>42495</v>
      </c>
      <c r="E2156" t="s">
        <v>34</v>
      </c>
      <c r="F2156" t="s">
        <v>2586</v>
      </c>
      <c r="G2156" s="4" t="str">
        <f>VLOOKUP(F2156,Table2[#All],3)</f>
        <v>Home Office</v>
      </c>
      <c r="H2156" t="s">
        <v>19</v>
      </c>
      <c r="I2156" t="s">
        <v>613</v>
      </c>
      <c r="J2156" t="s">
        <v>67</v>
      </c>
      <c r="K2156">
        <v>75081</v>
      </c>
      <c r="L2156" t="s">
        <v>68</v>
      </c>
      <c r="M2156" t="s">
        <v>3499</v>
      </c>
      <c r="N2156" s="4" t="str">
        <f>VLOOKUP(M2156,Table3[#All],2)</f>
        <v>Furniture</v>
      </c>
      <c r="O2156" s="4" t="str">
        <f>VLOOKUP(M2156,Table3[#All],3)</f>
        <v>Furnishings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3">
      <c r="A2157">
        <v>2156</v>
      </c>
      <c r="B2157" t="s">
        <v>3867</v>
      </c>
      <c r="C2157" t="s">
        <v>1266</v>
      </c>
      <c r="D2157" t="s">
        <v>1933</v>
      </c>
      <c r="E2157" t="s">
        <v>17</v>
      </c>
      <c r="F2157" t="s">
        <v>2809</v>
      </c>
      <c r="G2157" s="4" t="str">
        <f>VLOOKUP(F2157,Table2[#All],3)</f>
        <v>Consumer</v>
      </c>
      <c r="H2157" t="s">
        <v>19</v>
      </c>
      <c r="I2157" t="s">
        <v>28</v>
      </c>
      <c r="J2157" t="s">
        <v>29</v>
      </c>
      <c r="K2157">
        <v>90032</v>
      </c>
      <c r="L2157" t="s">
        <v>30</v>
      </c>
      <c r="M2157" t="s">
        <v>864</v>
      </c>
      <c r="N2157" s="4" t="str">
        <f>VLOOKUP(M2157,Table3[#All],2)</f>
        <v>Office Supplies</v>
      </c>
      <c r="O2157" s="4" t="str">
        <f>VLOOKUP(M2157,Table3[#All],3)</f>
        <v>Fasteners</v>
      </c>
      <c r="P2157">
        <v>21.48</v>
      </c>
      <c r="Q2157">
        <v>6</v>
      </c>
      <c r="R2157">
        <v>0</v>
      </c>
      <c r="S2157">
        <v>10.74</v>
      </c>
    </row>
    <row r="2158" spans="1:19" x14ac:dyDescent="0.3">
      <c r="A2158">
        <v>2157</v>
      </c>
      <c r="B2158" t="s">
        <v>3868</v>
      </c>
      <c r="C2158" t="s">
        <v>1085</v>
      </c>
      <c r="D2158" t="s">
        <v>3481</v>
      </c>
      <c r="E2158" t="s">
        <v>135</v>
      </c>
      <c r="F2158" t="s">
        <v>1451</v>
      </c>
      <c r="G2158" s="4" t="str">
        <f>VLOOKUP(F2158,Table2[#All],3)</f>
        <v>Consumer</v>
      </c>
      <c r="H2158" t="s">
        <v>19</v>
      </c>
      <c r="I2158" t="s">
        <v>310</v>
      </c>
      <c r="J2158" t="s">
        <v>169</v>
      </c>
      <c r="K2158">
        <v>55407</v>
      </c>
      <c r="L2158" t="s">
        <v>68</v>
      </c>
      <c r="M2158" t="s">
        <v>2193</v>
      </c>
      <c r="N2158" s="4" t="str">
        <f>VLOOKUP(M2158,Table3[#All],2)</f>
        <v>Office Supplies</v>
      </c>
      <c r="O2158" s="4" t="str">
        <f>VLOOKUP(M2158,Table3[#All],3)</f>
        <v>Storage</v>
      </c>
      <c r="P2158">
        <v>501.81</v>
      </c>
      <c r="Q2158">
        <v>3</v>
      </c>
      <c r="R2158">
        <v>0</v>
      </c>
      <c r="S2158">
        <v>0</v>
      </c>
    </row>
    <row r="2159" spans="1:19" x14ac:dyDescent="0.3">
      <c r="A2159">
        <v>2158</v>
      </c>
      <c r="B2159" t="s">
        <v>3868</v>
      </c>
      <c r="C2159" t="s">
        <v>1085</v>
      </c>
      <c r="D2159" t="s">
        <v>3481</v>
      </c>
      <c r="E2159" t="s">
        <v>135</v>
      </c>
      <c r="F2159" t="s">
        <v>1451</v>
      </c>
      <c r="G2159" s="4" t="str">
        <f>VLOOKUP(F2159,Table2[#All],3)</f>
        <v>Consumer</v>
      </c>
      <c r="H2159" t="s">
        <v>19</v>
      </c>
      <c r="I2159" t="s">
        <v>310</v>
      </c>
      <c r="J2159" t="s">
        <v>169</v>
      </c>
      <c r="K2159">
        <v>55407</v>
      </c>
      <c r="L2159" t="s">
        <v>68</v>
      </c>
      <c r="M2159" t="s">
        <v>1155</v>
      </c>
      <c r="N2159" s="4" t="str">
        <f>VLOOKUP(M2159,Table3[#All],2)</f>
        <v>Office Supplies</v>
      </c>
      <c r="O2159" s="4" t="str">
        <f>VLOOKUP(M2159,Table3[#All],3)</f>
        <v>Storage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3">
      <c r="A2160">
        <v>2159</v>
      </c>
      <c r="B2160" t="s">
        <v>3869</v>
      </c>
      <c r="C2160" t="s">
        <v>1330</v>
      </c>
      <c r="D2160" t="s">
        <v>293</v>
      </c>
      <c r="E2160" t="s">
        <v>34</v>
      </c>
      <c r="F2160" t="s">
        <v>477</v>
      </c>
      <c r="G2160" s="4" t="str">
        <f>VLOOKUP(F2160,Table2[#All],3)</f>
        <v>Home Office</v>
      </c>
      <c r="H2160" t="s">
        <v>19</v>
      </c>
      <c r="I2160" t="s">
        <v>2734</v>
      </c>
      <c r="J2160" t="s">
        <v>37</v>
      </c>
      <c r="K2160">
        <v>32725</v>
      </c>
      <c r="L2160" t="s">
        <v>22</v>
      </c>
      <c r="M2160" t="s">
        <v>3870</v>
      </c>
      <c r="N2160" s="4" t="str">
        <f>VLOOKUP(M2160,Table3[#All],2)</f>
        <v>Office Supplies</v>
      </c>
      <c r="O2160" s="4" t="str">
        <f>VLOOKUP(M2160,Table3[#All],3)</f>
        <v>Art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3">
      <c r="A2161">
        <v>2160</v>
      </c>
      <c r="B2161" t="s">
        <v>3871</v>
      </c>
      <c r="C2161" s="1">
        <v>42438</v>
      </c>
      <c r="D2161" s="1">
        <v>42622</v>
      </c>
      <c r="E2161" t="s">
        <v>34</v>
      </c>
      <c r="F2161" t="s">
        <v>1444</v>
      </c>
      <c r="G2161" s="4" t="str">
        <f>VLOOKUP(F2161,Table2[#All],3)</f>
        <v>Consumer</v>
      </c>
      <c r="H2161" t="s">
        <v>19</v>
      </c>
      <c r="I2161" t="s">
        <v>226</v>
      </c>
      <c r="J2161" t="s">
        <v>152</v>
      </c>
      <c r="K2161">
        <v>60610</v>
      </c>
      <c r="L2161" t="s">
        <v>68</v>
      </c>
      <c r="M2161" t="s">
        <v>2647</v>
      </c>
      <c r="N2161" s="4" t="str">
        <f>VLOOKUP(M2161,Table3[#All],2)</f>
        <v>Office Supplies</v>
      </c>
      <c r="O2161" s="4" t="str">
        <f>VLOOKUP(M2161,Table3[#All],3)</f>
        <v>Binders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3">
      <c r="A2162">
        <v>2161</v>
      </c>
      <c r="B2162" t="s">
        <v>3872</v>
      </c>
      <c r="C2162" t="s">
        <v>1252</v>
      </c>
      <c r="D2162" t="s">
        <v>1252</v>
      </c>
      <c r="E2162" t="s">
        <v>952</v>
      </c>
      <c r="F2162" t="s">
        <v>697</v>
      </c>
      <c r="G2162" s="4" t="str">
        <f>VLOOKUP(F2162,Table2[#All],3)</f>
        <v>Consumer</v>
      </c>
      <c r="H2162" t="s">
        <v>19</v>
      </c>
      <c r="I2162" t="s">
        <v>746</v>
      </c>
      <c r="J2162" t="s">
        <v>378</v>
      </c>
      <c r="K2162">
        <v>45231</v>
      </c>
      <c r="L2162" t="s">
        <v>104</v>
      </c>
      <c r="M2162" t="s">
        <v>3210</v>
      </c>
      <c r="N2162" s="4" t="str">
        <f>VLOOKUP(M2162,Table3[#All],2)</f>
        <v>Furniture</v>
      </c>
      <c r="O2162" s="4" t="str">
        <f>VLOOKUP(M2162,Table3[#All],3)</f>
        <v>Furnishings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3">
      <c r="A2163">
        <v>2162</v>
      </c>
      <c r="B2163" t="s">
        <v>3873</v>
      </c>
      <c r="C2163" s="1">
        <v>42552</v>
      </c>
      <c r="D2163" s="1">
        <v>42705</v>
      </c>
      <c r="E2163" t="s">
        <v>34</v>
      </c>
      <c r="F2163" t="s">
        <v>690</v>
      </c>
      <c r="G2163" s="4" t="str">
        <f>VLOOKUP(F2163,Table2[#All],3)</f>
        <v>Home Office</v>
      </c>
      <c r="H2163" t="s">
        <v>19</v>
      </c>
      <c r="I2163" t="s">
        <v>2404</v>
      </c>
      <c r="J2163" t="s">
        <v>29</v>
      </c>
      <c r="K2163">
        <v>94601</v>
      </c>
      <c r="L2163" t="s">
        <v>30</v>
      </c>
      <c r="M2163" t="s">
        <v>3874</v>
      </c>
      <c r="N2163" s="4" t="str">
        <f>VLOOKUP(M2163,Table3[#All],2)</f>
        <v>Office Supplies</v>
      </c>
      <c r="O2163" s="4" t="str">
        <f>VLOOKUP(M2163,Table3[#All],3)</f>
        <v>Art</v>
      </c>
      <c r="P2163">
        <v>34.58</v>
      </c>
      <c r="Q2163">
        <v>1</v>
      </c>
      <c r="R2163">
        <v>0</v>
      </c>
      <c r="S2163">
        <v>10.0282</v>
      </c>
    </row>
    <row r="2164" spans="1:19" x14ac:dyDescent="0.3">
      <c r="A2164">
        <v>2163</v>
      </c>
      <c r="B2164" t="s">
        <v>3875</v>
      </c>
      <c r="C2164" t="s">
        <v>3625</v>
      </c>
      <c r="D2164" t="s">
        <v>2979</v>
      </c>
      <c r="E2164" t="s">
        <v>34</v>
      </c>
      <c r="F2164" t="s">
        <v>3876</v>
      </c>
      <c r="G2164" s="4" t="str">
        <f>VLOOKUP(F2164,Table2[#All],3)</f>
        <v>Home Office</v>
      </c>
      <c r="H2164" t="s">
        <v>19</v>
      </c>
      <c r="I2164" t="s">
        <v>3877</v>
      </c>
      <c r="J2164" t="s">
        <v>29</v>
      </c>
      <c r="K2164">
        <v>95336</v>
      </c>
      <c r="L2164" t="s">
        <v>30</v>
      </c>
      <c r="M2164" t="s">
        <v>3236</v>
      </c>
      <c r="N2164" s="4" t="str">
        <f>VLOOKUP(M2164,Table3[#All],2)</f>
        <v>Office Supplies</v>
      </c>
      <c r="O2164" s="4" t="str">
        <f>VLOOKUP(M2164,Table3[#All],3)</f>
        <v>Paper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3">
      <c r="A2165">
        <v>2164</v>
      </c>
      <c r="B2165" t="s">
        <v>3878</v>
      </c>
      <c r="C2165" t="s">
        <v>422</v>
      </c>
      <c r="D2165" t="s">
        <v>423</v>
      </c>
      <c r="E2165" t="s">
        <v>34</v>
      </c>
      <c r="F2165" t="s">
        <v>448</v>
      </c>
      <c r="G2165" s="4" t="str">
        <f>VLOOKUP(F2165,Table2[#All],3)</f>
        <v>Consumer</v>
      </c>
      <c r="H2165" t="s">
        <v>19</v>
      </c>
      <c r="I2165" t="s">
        <v>1468</v>
      </c>
      <c r="J2165" t="s">
        <v>67</v>
      </c>
      <c r="K2165">
        <v>78041</v>
      </c>
      <c r="L2165" t="s">
        <v>68</v>
      </c>
      <c r="M2165" t="s">
        <v>1915</v>
      </c>
      <c r="N2165" s="4" t="str">
        <f>VLOOKUP(M2165,Table3[#All],2)</f>
        <v>Technology</v>
      </c>
      <c r="O2165" s="4" t="str">
        <f>VLOOKUP(M2165,Table3[#All],3)</f>
        <v>Accessories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3">
      <c r="A2166">
        <v>2165</v>
      </c>
      <c r="B2166" t="s">
        <v>3878</v>
      </c>
      <c r="C2166" t="s">
        <v>422</v>
      </c>
      <c r="D2166" t="s">
        <v>423</v>
      </c>
      <c r="E2166" t="s">
        <v>34</v>
      </c>
      <c r="F2166" t="s">
        <v>448</v>
      </c>
      <c r="G2166" s="4" t="str">
        <f>VLOOKUP(F2166,Table2[#All],3)</f>
        <v>Consumer</v>
      </c>
      <c r="H2166" t="s">
        <v>19</v>
      </c>
      <c r="I2166" t="s">
        <v>1468</v>
      </c>
      <c r="J2166" t="s">
        <v>67</v>
      </c>
      <c r="K2166">
        <v>78041</v>
      </c>
      <c r="L2166" t="s">
        <v>68</v>
      </c>
      <c r="M2166" t="s">
        <v>3879</v>
      </c>
      <c r="N2166" s="4" t="str">
        <f>VLOOKUP(M2166,Table3[#All],2)</f>
        <v>Office Supplies</v>
      </c>
      <c r="O2166" s="4" t="str">
        <f>VLOOKUP(M2166,Table3[#All],3)</f>
        <v>Paper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3">
      <c r="A2167">
        <v>2166</v>
      </c>
      <c r="B2167" t="s">
        <v>3878</v>
      </c>
      <c r="C2167" t="s">
        <v>422</v>
      </c>
      <c r="D2167" t="s">
        <v>423</v>
      </c>
      <c r="E2167" t="s">
        <v>34</v>
      </c>
      <c r="F2167" t="s">
        <v>448</v>
      </c>
      <c r="G2167" s="4" t="str">
        <f>VLOOKUP(F2167,Table2[#All],3)</f>
        <v>Consumer</v>
      </c>
      <c r="H2167" t="s">
        <v>19</v>
      </c>
      <c r="I2167" t="s">
        <v>1468</v>
      </c>
      <c r="J2167" t="s">
        <v>67</v>
      </c>
      <c r="K2167">
        <v>78041</v>
      </c>
      <c r="L2167" t="s">
        <v>68</v>
      </c>
      <c r="M2167" t="s">
        <v>1679</v>
      </c>
      <c r="N2167" s="4" t="str">
        <f>VLOOKUP(M2167,Table3[#All],2)</f>
        <v>Furniture</v>
      </c>
      <c r="O2167" s="4" t="str">
        <f>VLOOKUP(M2167,Table3[#All],3)</f>
        <v>Furnishings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3">
      <c r="A2168">
        <v>2167</v>
      </c>
      <c r="B2168" t="s">
        <v>3878</v>
      </c>
      <c r="C2168" t="s">
        <v>422</v>
      </c>
      <c r="D2168" t="s">
        <v>423</v>
      </c>
      <c r="E2168" t="s">
        <v>34</v>
      </c>
      <c r="F2168" t="s">
        <v>448</v>
      </c>
      <c r="G2168" s="4" t="str">
        <f>VLOOKUP(F2168,Table2[#All],3)</f>
        <v>Consumer</v>
      </c>
      <c r="H2168" t="s">
        <v>19</v>
      </c>
      <c r="I2168" t="s">
        <v>1468</v>
      </c>
      <c r="J2168" t="s">
        <v>67</v>
      </c>
      <c r="K2168">
        <v>78041</v>
      </c>
      <c r="L2168" t="s">
        <v>68</v>
      </c>
      <c r="M2168" t="s">
        <v>3533</v>
      </c>
      <c r="N2168" s="4" t="str">
        <f>VLOOKUP(M2168,Table3[#All],2)</f>
        <v>Office Supplies</v>
      </c>
      <c r="O2168" s="4" t="str">
        <f>VLOOKUP(M2168,Table3[#All],3)</f>
        <v>Art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3">
      <c r="A2169">
        <v>2168</v>
      </c>
      <c r="B2169" t="s">
        <v>3878</v>
      </c>
      <c r="C2169" t="s">
        <v>422</v>
      </c>
      <c r="D2169" t="s">
        <v>423</v>
      </c>
      <c r="E2169" t="s">
        <v>34</v>
      </c>
      <c r="F2169" t="s">
        <v>448</v>
      </c>
      <c r="G2169" s="4" t="str">
        <f>VLOOKUP(F2169,Table2[#All],3)</f>
        <v>Consumer</v>
      </c>
      <c r="H2169" t="s">
        <v>19</v>
      </c>
      <c r="I2169" t="s">
        <v>1468</v>
      </c>
      <c r="J2169" t="s">
        <v>67</v>
      </c>
      <c r="K2169">
        <v>78041</v>
      </c>
      <c r="L2169" t="s">
        <v>68</v>
      </c>
      <c r="M2169" t="s">
        <v>894</v>
      </c>
      <c r="N2169" s="4" t="str">
        <f>VLOOKUP(M2169,Table3[#All],2)</f>
        <v>Office Supplies</v>
      </c>
      <c r="O2169" s="4" t="str">
        <f>VLOOKUP(M2169,Table3[#All],3)</f>
        <v>Binders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3">
      <c r="A2170">
        <v>2169</v>
      </c>
      <c r="B2170" t="s">
        <v>3880</v>
      </c>
      <c r="C2170" t="s">
        <v>1306</v>
      </c>
      <c r="D2170" t="s">
        <v>1812</v>
      </c>
      <c r="E2170" t="s">
        <v>17</v>
      </c>
      <c r="F2170" t="s">
        <v>3881</v>
      </c>
      <c r="G2170" s="4" t="str">
        <f>VLOOKUP(F2170,Table2[#All],3)</f>
        <v>Consumer</v>
      </c>
      <c r="H2170" t="s">
        <v>19</v>
      </c>
      <c r="I2170" t="s">
        <v>3209</v>
      </c>
      <c r="J2170" t="s">
        <v>378</v>
      </c>
      <c r="K2170">
        <v>44240</v>
      </c>
      <c r="L2170" t="s">
        <v>104</v>
      </c>
      <c r="M2170" t="s">
        <v>1469</v>
      </c>
      <c r="N2170" s="4" t="str">
        <f>VLOOKUP(M2170,Table3[#All],2)</f>
        <v>Office Supplies</v>
      </c>
      <c r="O2170" s="4" t="str">
        <f>VLOOKUP(M2170,Table3[#All],3)</f>
        <v>Art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3">
      <c r="A2171">
        <v>2170</v>
      </c>
      <c r="B2171" t="s">
        <v>3880</v>
      </c>
      <c r="C2171" t="s">
        <v>1306</v>
      </c>
      <c r="D2171" t="s">
        <v>1812</v>
      </c>
      <c r="E2171" t="s">
        <v>17</v>
      </c>
      <c r="F2171" t="s">
        <v>3881</v>
      </c>
      <c r="G2171" s="4" t="str">
        <f>VLOOKUP(F2171,Table2[#All],3)</f>
        <v>Consumer</v>
      </c>
      <c r="H2171" t="s">
        <v>19</v>
      </c>
      <c r="I2171" t="s">
        <v>3209</v>
      </c>
      <c r="J2171" t="s">
        <v>378</v>
      </c>
      <c r="K2171">
        <v>44240</v>
      </c>
      <c r="L2171" t="s">
        <v>104</v>
      </c>
      <c r="M2171" t="s">
        <v>2053</v>
      </c>
      <c r="N2171" s="4" t="str">
        <f>VLOOKUP(M2171,Table3[#All],2)</f>
        <v>Technology</v>
      </c>
      <c r="O2171" s="4" t="str">
        <f>VLOOKUP(M2171,Table3[#All],3)</f>
        <v>Accessories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3">
      <c r="A2172">
        <v>2171</v>
      </c>
      <c r="B2172" t="s">
        <v>3880</v>
      </c>
      <c r="C2172" t="s">
        <v>1306</v>
      </c>
      <c r="D2172" t="s">
        <v>1812</v>
      </c>
      <c r="E2172" t="s">
        <v>17</v>
      </c>
      <c r="F2172" t="s">
        <v>3881</v>
      </c>
      <c r="G2172" s="4" t="str">
        <f>VLOOKUP(F2172,Table2[#All],3)</f>
        <v>Consumer</v>
      </c>
      <c r="H2172" t="s">
        <v>19</v>
      </c>
      <c r="I2172" t="s">
        <v>3209</v>
      </c>
      <c r="J2172" t="s">
        <v>378</v>
      </c>
      <c r="K2172">
        <v>44240</v>
      </c>
      <c r="L2172" t="s">
        <v>104</v>
      </c>
      <c r="M2172" t="s">
        <v>514</v>
      </c>
      <c r="N2172" s="4" t="str">
        <f>VLOOKUP(M2172,Table3[#All],2)</f>
        <v>Technology</v>
      </c>
      <c r="O2172" s="4" t="str">
        <f>VLOOKUP(M2172,Table3[#All],3)</f>
        <v>Phones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3">
      <c r="A2173">
        <v>2172</v>
      </c>
      <c r="B2173" t="s">
        <v>3882</v>
      </c>
      <c r="C2173" t="s">
        <v>814</v>
      </c>
      <c r="D2173" t="s">
        <v>3536</v>
      </c>
      <c r="E2173" t="s">
        <v>34</v>
      </c>
      <c r="F2173" t="s">
        <v>150</v>
      </c>
      <c r="G2173" s="4" t="str">
        <f>VLOOKUP(F2173,Table2[#All],3)</f>
        <v>Corporate</v>
      </c>
      <c r="H2173" t="s">
        <v>19</v>
      </c>
      <c r="I2173" t="s">
        <v>3883</v>
      </c>
      <c r="J2173" t="s">
        <v>67</v>
      </c>
      <c r="K2173">
        <v>76903</v>
      </c>
      <c r="L2173" t="s">
        <v>68</v>
      </c>
      <c r="M2173" t="s">
        <v>1842</v>
      </c>
      <c r="N2173" s="4" t="str">
        <f>VLOOKUP(M2173,Table3[#All],2)</f>
        <v>Furniture</v>
      </c>
      <c r="O2173" s="4" t="str">
        <f>VLOOKUP(M2173,Table3[#All],3)</f>
        <v>Chairs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3">
      <c r="A2174">
        <v>2173</v>
      </c>
      <c r="B2174" t="s">
        <v>3884</v>
      </c>
      <c r="C2174" s="1">
        <v>41647</v>
      </c>
      <c r="D2174" s="1">
        <v>41706</v>
      </c>
      <c r="E2174" t="s">
        <v>135</v>
      </c>
      <c r="F2174" t="s">
        <v>3885</v>
      </c>
      <c r="G2174" s="4" t="str">
        <f>VLOOKUP(F2174,Table2[#All],3)</f>
        <v>Consumer</v>
      </c>
      <c r="H2174" t="s">
        <v>19</v>
      </c>
      <c r="I2174" t="s">
        <v>87</v>
      </c>
      <c r="J2174" t="s">
        <v>29</v>
      </c>
      <c r="K2174">
        <v>94122</v>
      </c>
      <c r="L2174" t="s">
        <v>30</v>
      </c>
      <c r="M2174" t="s">
        <v>3886</v>
      </c>
      <c r="N2174" s="4" t="str">
        <f>VLOOKUP(M2174,Table3[#All],2)</f>
        <v>Office Supplies</v>
      </c>
      <c r="O2174" s="4" t="str">
        <f>VLOOKUP(M2174,Table3[#All],3)</f>
        <v>Binders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3">
      <c r="A2175">
        <v>2174</v>
      </c>
      <c r="B2175" t="s">
        <v>3887</v>
      </c>
      <c r="C2175" t="s">
        <v>3888</v>
      </c>
      <c r="D2175" s="1">
        <v>42468</v>
      </c>
      <c r="E2175" t="s">
        <v>34</v>
      </c>
      <c r="F2175" t="s">
        <v>414</v>
      </c>
      <c r="G2175" s="4" t="str">
        <f>VLOOKUP(F2175,Table2[#All],3)</f>
        <v>Home Office</v>
      </c>
      <c r="H2175" t="s">
        <v>19</v>
      </c>
      <c r="I2175" t="s">
        <v>132</v>
      </c>
      <c r="J2175" t="s">
        <v>67</v>
      </c>
      <c r="K2175">
        <v>77070</v>
      </c>
      <c r="L2175" t="s">
        <v>68</v>
      </c>
      <c r="M2175" t="s">
        <v>3259</v>
      </c>
      <c r="N2175" s="4" t="str">
        <f>VLOOKUP(M2175,Table3[#All],2)</f>
        <v>Office Supplies</v>
      </c>
      <c r="O2175" s="4" t="str">
        <f>VLOOKUP(M2175,Table3[#All],3)</f>
        <v>Binders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3">
      <c r="A2176">
        <v>2175</v>
      </c>
      <c r="B2176" t="s">
        <v>3889</v>
      </c>
      <c r="C2176" t="s">
        <v>754</v>
      </c>
      <c r="D2176" s="1">
        <v>42071</v>
      </c>
      <c r="E2176" t="s">
        <v>17</v>
      </c>
      <c r="F2176" t="s">
        <v>3763</v>
      </c>
      <c r="G2176" s="4" t="str">
        <f>VLOOKUP(F2176,Table2[#All],3)</f>
        <v>Corporate</v>
      </c>
      <c r="H2176" t="s">
        <v>19</v>
      </c>
      <c r="I2176" t="s">
        <v>132</v>
      </c>
      <c r="J2176" t="s">
        <v>67</v>
      </c>
      <c r="K2176">
        <v>77041</v>
      </c>
      <c r="L2176" t="s">
        <v>68</v>
      </c>
      <c r="M2176" t="s">
        <v>3709</v>
      </c>
      <c r="N2176" s="4" t="str">
        <f>VLOOKUP(M2176,Table3[#All],2)</f>
        <v>Office Supplies</v>
      </c>
      <c r="O2176" s="4" t="str">
        <f>VLOOKUP(M2176,Table3[#All],3)</f>
        <v>Storage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3">
      <c r="A2177">
        <v>2176</v>
      </c>
      <c r="B2177" t="s">
        <v>3890</v>
      </c>
      <c r="C2177" t="s">
        <v>3891</v>
      </c>
      <c r="D2177" t="s">
        <v>951</v>
      </c>
      <c r="E2177" t="s">
        <v>34</v>
      </c>
      <c r="F2177" t="s">
        <v>3892</v>
      </c>
      <c r="G2177" s="4" t="str">
        <f>VLOOKUP(F2177,Table2[#All],3)</f>
        <v>Home Office</v>
      </c>
      <c r="H2177" t="s">
        <v>19</v>
      </c>
      <c r="I2177" t="s">
        <v>3893</v>
      </c>
      <c r="J2177" t="s">
        <v>82</v>
      </c>
      <c r="K2177">
        <v>84106</v>
      </c>
      <c r="L2177" t="s">
        <v>30</v>
      </c>
      <c r="M2177" t="s">
        <v>3894</v>
      </c>
      <c r="N2177" s="4" t="str">
        <f>VLOOKUP(M2177,Table3[#All],2)</f>
        <v>Office Supplies</v>
      </c>
      <c r="O2177" s="4" t="str">
        <f>VLOOKUP(M2177,Table3[#All],3)</f>
        <v>Paper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3">
      <c r="A2178">
        <v>2177</v>
      </c>
      <c r="B2178" t="s">
        <v>3890</v>
      </c>
      <c r="C2178" t="s">
        <v>3891</v>
      </c>
      <c r="D2178" t="s">
        <v>951</v>
      </c>
      <c r="E2178" t="s">
        <v>34</v>
      </c>
      <c r="F2178" t="s">
        <v>3892</v>
      </c>
      <c r="G2178" s="4" t="str">
        <f>VLOOKUP(F2178,Table2[#All],3)</f>
        <v>Home Office</v>
      </c>
      <c r="H2178" t="s">
        <v>19</v>
      </c>
      <c r="I2178" t="s">
        <v>3893</v>
      </c>
      <c r="J2178" t="s">
        <v>82</v>
      </c>
      <c r="K2178">
        <v>84106</v>
      </c>
      <c r="L2178" t="s">
        <v>30</v>
      </c>
      <c r="M2178" t="s">
        <v>3247</v>
      </c>
      <c r="N2178" s="4" t="str">
        <f>VLOOKUP(M2178,Table3[#All],2)</f>
        <v>Office Supplies</v>
      </c>
      <c r="O2178" s="4" t="str">
        <f>VLOOKUP(M2178,Table3[#All],3)</f>
        <v>Paper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3">
      <c r="A2179">
        <v>2178</v>
      </c>
      <c r="B2179" t="s">
        <v>3890</v>
      </c>
      <c r="C2179" t="s">
        <v>3891</v>
      </c>
      <c r="D2179" t="s">
        <v>951</v>
      </c>
      <c r="E2179" t="s">
        <v>34</v>
      </c>
      <c r="F2179" t="s">
        <v>3892</v>
      </c>
      <c r="G2179" s="4" t="str">
        <f>VLOOKUP(F2179,Table2[#All],3)</f>
        <v>Home Office</v>
      </c>
      <c r="H2179" t="s">
        <v>19</v>
      </c>
      <c r="I2179" t="s">
        <v>3893</v>
      </c>
      <c r="J2179" t="s">
        <v>82</v>
      </c>
      <c r="K2179">
        <v>84106</v>
      </c>
      <c r="L2179" t="s">
        <v>30</v>
      </c>
      <c r="M2179" t="s">
        <v>3394</v>
      </c>
      <c r="N2179" s="4" t="str">
        <f>VLOOKUP(M2179,Table3[#All],2)</f>
        <v>Office Supplies</v>
      </c>
      <c r="O2179" s="4" t="str">
        <f>VLOOKUP(M2179,Table3[#All],3)</f>
        <v>Binders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3">
      <c r="A2180">
        <v>2179</v>
      </c>
      <c r="B2180" t="s">
        <v>3890</v>
      </c>
      <c r="C2180" t="s">
        <v>3891</v>
      </c>
      <c r="D2180" t="s">
        <v>951</v>
      </c>
      <c r="E2180" t="s">
        <v>34</v>
      </c>
      <c r="F2180" t="s">
        <v>3892</v>
      </c>
      <c r="G2180" s="4" t="str">
        <f>VLOOKUP(F2180,Table2[#All],3)</f>
        <v>Home Office</v>
      </c>
      <c r="H2180" t="s">
        <v>19</v>
      </c>
      <c r="I2180" t="s">
        <v>3893</v>
      </c>
      <c r="J2180" t="s">
        <v>82</v>
      </c>
      <c r="K2180">
        <v>84106</v>
      </c>
      <c r="L2180" t="s">
        <v>30</v>
      </c>
      <c r="M2180" t="s">
        <v>1210</v>
      </c>
      <c r="N2180" s="4" t="str">
        <f>VLOOKUP(M2180,Table3[#All],2)</f>
        <v>Office Supplies</v>
      </c>
      <c r="O2180" s="4" t="str">
        <f>VLOOKUP(M2180,Table3[#All],3)</f>
        <v>Paper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3">
      <c r="A2181">
        <v>2180</v>
      </c>
      <c r="B2181" t="s">
        <v>3895</v>
      </c>
      <c r="C2181" s="1">
        <v>42556</v>
      </c>
      <c r="D2181" s="1">
        <v>42679</v>
      </c>
      <c r="E2181" t="s">
        <v>34</v>
      </c>
      <c r="F2181" t="s">
        <v>1070</v>
      </c>
      <c r="G2181" s="4" t="str">
        <f>VLOOKUP(F2181,Table2[#All],3)</f>
        <v>Consumer</v>
      </c>
      <c r="H2181" t="s">
        <v>19</v>
      </c>
      <c r="I2181" t="s">
        <v>200</v>
      </c>
      <c r="J2181" t="s">
        <v>201</v>
      </c>
      <c r="K2181">
        <v>10009</v>
      </c>
      <c r="L2181" t="s">
        <v>104</v>
      </c>
      <c r="M2181" t="s">
        <v>986</v>
      </c>
      <c r="N2181" s="4" t="str">
        <f>VLOOKUP(M2181,Table3[#All],2)</f>
        <v>Office Supplies</v>
      </c>
      <c r="O2181" s="4" t="str">
        <f>VLOOKUP(M2181,Table3[#All],3)</f>
        <v>Binders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3">
      <c r="A2182">
        <v>2181</v>
      </c>
      <c r="B2182" t="s">
        <v>3895</v>
      </c>
      <c r="C2182" s="1">
        <v>42556</v>
      </c>
      <c r="D2182" s="1">
        <v>42679</v>
      </c>
      <c r="E2182" t="s">
        <v>34</v>
      </c>
      <c r="F2182" t="s">
        <v>1070</v>
      </c>
      <c r="G2182" s="4" t="str">
        <f>VLOOKUP(F2182,Table2[#All],3)</f>
        <v>Consumer</v>
      </c>
      <c r="H2182" t="s">
        <v>19</v>
      </c>
      <c r="I2182" t="s">
        <v>200</v>
      </c>
      <c r="J2182" t="s">
        <v>201</v>
      </c>
      <c r="K2182">
        <v>10009</v>
      </c>
      <c r="L2182" t="s">
        <v>104</v>
      </c>
      <c r="M2182" t="s">
        <v>1233</v>
      </c>
      <c r="N2182" s="4" t="str">
        <f>VLOOKUP(M2182,Table3[#All],2)</f>
        <v>Office Supplies</v>
      </c>
      <c r="O2182" s="4" t="str">
        <f>VLOOKUP(M2182,Table3[#All],3)</f>
        <v>Labels</v>
      </c>
      <c r="P2182">
        <v>44.4</v>
      </c>
      <c r="Q2182">
        <v>3</v>
      </c>
      <c r="R2182">
        <v>0</v>
      </c>
      <c r="S2182">
        <v>22.2</v>
      </c>
    </row>
    <row r="2183" spans="1:19" x14ac:dyDescent="0.3">
      <c r="A2183">
        <v>2182</v>
      </c>
      <c r="B2183" t="s">
        <v>3895</v>
      </c>
      <c r="C2183" s="1">
        <v>42556</v>
      </c>
      <c r="D2183" s="1">
        <v>42679</v>
      </c>
      <c r="E2183" t="s">
        <v>34</v>
      </c>
      <c r="F2183" t="s">
        <v>1070</v>
      </c>
      <c r="G2183" s="4" t="str">
        <f>VLOOKUP(F2183,Table2[#All],3)</f>
        <v>Consumer</v>
      </c>
      <c r="H2183" t="s">
        <v>19</v>
      </c>
      <c r="I2183" t="s">
        <v>200</v>
      </c>
      <c r="J2183" t="s">
        <v>201</v>
      </c>
      <c r="K2183">
        <v>10009</v>
      </c>
      <c r="L2183" t="s">
        <v>104</v>
      </c>
      <c r="M2183" t="s">
        <v>3896</v>
      </c>
      <c r="N2183" s="4" t="str">
        <f>VLOOKUP(M2183,Table3[#All],2)</f>
        <v>Furniture</v>
      </c>
      <c r="O2183" s="4" t="str">
        <f>VLOOKUP(M2183,Table3[#All],3)</f>
        <v>Chairs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3">
      <c r="A2184">
        <v>2183</v>
      </c>
      <c r="B2184" t="s">
        <v>3895</v>
      </c>
      <c r="C2184" s="1">
        <v>42556</v>
      </c>
      <c r="D2184" s="1">
        <v>42679</v>
      </c>
      <c r="E2184" t="s">
        <v>34</v>
      </c>
      <c r="F2184" t="s">
        <v>1070</v>
      </c>
      <c r="G2184" s="4" t="str">
        <f>VLOOKUP(F2184,Table2[#All],3)</f>
        <v>Consumer</v>
      </c>
      <c r="H2184" t="s">
        <v>19</v>
      </c>
      <c r="I2184" t="s">
        <v>200</v>
      </c>
      <c r="J2184" t="s">
        <v>201</v>
      </c>
      <c r="K2184">
        <v>10009</v>
      </c>
      <c r="L2184" t="s">
        <v>104</v>
      </c>
      <c r="M2184" t="s">
        <v>3478</v>
      </c>
      <c r="N2184" s="4" t="str">
        <f>VLOOKUP(M2184,Table3[#All],2)</f>
        <v>Technology</v>
      </c>
      <c r="O2184" s="4" t="str">
        <f>VLOOKUP(M2184,Table3[#All],3)</f>
        <v>Machines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3">
      <c r="A2185">
        <v>2184</v>
      </c>
      <c r="B2185" t="s">
        <v>3895</v>
      </c>
      <c r="C2185" s="1">
        <v>42556</v>
      </c>
      <c r="D2185" s="1">
        <v>42679</v>
      </c>
      <c r="E2185" t="s">
        <v>34</v>
      </c>
      <c r="F2185" t="s">
        <v>1070</v>
      </c>
      <c r="G2185" s="4" t="str">
        <f>VLOOKUP(F2185,Table2[#All],3)</f>
        <v>Consumer</v>
      </c>
      <c r="H2185" t="s">
        <v>19</v>
      </c>
      <c r="I2185" t="s">
        <v>200</v>
      </c>
      <c r="J2185" t="s">
        <v>201</v>
      </c>
      <c r="K2185">
        <v>10009</v>
      </c>
      <c r="L2185" t="s">
        <v>104</v>
      </c>
      <c r="M2185" t="s">
        <v>335</v>
      </c>
      <c r="N2185" s="4" t="str">
        <f>VLOOKUP(M2185,Table3[#All],2)</f>
        <v>Technology</v>
      </c>
      <c r="O2185" s="4" t="str">
        <f>VLOOKUP(M2185,Table3[#All],3)</f>
        <v>Accessories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3">
      <c r="A2186">
        <v>2185</v>
      </c>
      <c r="B2186" t="s">
        <v>3895</v>
      </c>
      <c r="C2186" s="1">
        <v>42556</v>
      </c>
      <c r="D2186" s="1">
        <v>42679</v>
      </c>
      <c r="E2186" t="s">
        <v>34</v>
      </c>
      <c r="F2186" t="s">
        <v>1070</v>
      </c>
      <c r="G2186" s="4" t="str">
        <f>VLOOKUP(F2186,Table2[#All],3)</f>
        <v>Consumer</v>
      </c>
      <c r="H2186" t="s">
        <v>19</v>
      </c>
      <c r="I2186" t="s">
        <v>200</v>
      </c>
      <c r="J2186" t="s">
        <v>201</v>
      </c>
      <c r="K2186">
        <v>10009</v>
      </c>
      <c r="L2186" t="s">
        <v>104</v>
      </c>
      <c r="M2186" t="s">
        <v>2163</v>
      </c>
      <c r="N2186" s="4" t="str">
        <f>VLOOKUP(M2186,Table3[#All],2)</f>
        <v>Furniture</v>
      </c>
      <c r="O2186" s="4" t="str">
        <f>VLOOKUP(M2186,Table3[#All],3)</f>
        <v>Furnishings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3">
      <c r="A2187">
        <v>2186</v>
      </c>
      <c r="B2187" t="s">
        <v>3897</v>
      </c>
      <c r="C2187" s="1">
        <v>42743</v>
      </c>
      <c r="D2187" s="1">
        <v>42833</v>
      </c>
      <c r="E2187" t="s">
        <v>17</v>
      </c>
      <c r="F2187" t="s">
        <v>616</v>
      </c>
      <c r="G2187" s="4" t="str">
        <f>VLOOKUP(F2187,Table2[#All],3)</f>
        <v>Corporate</v>
      </c>
      <c r="H2187" t="s">
        <v>19</v>
      </c>
      <c r="I2187" t="s">
        <v>1969</v>
      </c>
      <c r="J2187" t="s">
        <v>29</v>
      </c>
      <c r="K2187">
        <v>93905</v>
      </c>
      <c r="L2187" t="s">
        <v>30</v>
      </c>
      <c r="M2187" t="s">
        <v>461</v>
      </c>
      <c r="N2187" s="4" t="str">
        <f>VLOOKUP(M2187,Table3[#All],2)</f>
        <v>Office Supplies</v>
      </c>
      <c r="O2187" s="4" t="str">
        <f>VLOOKUP(M2187,Table3[#All],3)</f>
        <v>Binders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3">
      <c r="A2188">
        <v>2187</v>
      </c>
      <c r="B2188" t="s">
        <v>3898</v>
      </c>
      <c r="C2188" t="s">
        <v>1368</v>
      </c>
      <c r="D2188" t="s">
        <v>1368</v>
      </c>
      <c r="E2188" t="s">
        <v>952</v>
      </c>
      <c r="F2188" t="s">
        <v>3899</v>
      </c>
      <c r="G2188" s="4" t="str">
        <f>VLOOKUP(F2188,Table2[#All],3)</f>
        <v>Consumer</v>
      </c>
      <c r="H2188" t="s">
        <v>19</v>
      </c>
      <c r="I2188" t="s">
        <v>1244</v>
      </c>
      <c r="J2188" t="s">
        <v>269</v>
      </c>
      <c r="K2188">
        <v>35810</v>
      </c>
      <c r="L2188" t="s">
        <v>22</v>
      </c>
      <c r="M2188" t="s">
        <v>553</v>
      </c>
      <c r="N2188" s="4" t="str">
        <f>VLOOKUP(M2188,Table3[#All],2)</f>
        <v>Technology</v>
      </c>
      <c r="O2188" s="4" t="str">
        <f>VLOOKUP(M2188,Table3[#All],3)</f>
        <v>Accessories</v>
      </c>
      <c r="P2188">
        <v>29</v>
      </c>
      <c r="Q2188">
        <v>2</v>
      </c>
      <c r="R2188">
        <v>0</v>
      </c>
      <c r="S2188">
        <v>7.25</v>
      </c>
    </row>
    <row r="2189" spans="1:19" x14ac:dyDescent="0.3">
      <c r="A2189">
        <v>2188</v>
      </c>
      <c r="B2189" t="s">
        <v>3900</v>
      </c>
      <c r="C2189" s="1">
        <v>43016</v>
      </c>
      <c r="D2189" t="s">
        <v>3901</v>
      </c>
      <c r="E2189" t="s">
        <v>34</v>
      </c>
      <c r="F2189" t="s">
        <v>3885</v>
      </c>
      <c r="G2189" s="4" t="str">
        <f>VLOOKUP(F2189,Table2[#All],3)</f>
        <v>Consumer</v>
      </c>
      <c r="H2189" t="s">
        <v>19</v>
      </c>
      <c r="I2189" t="s">
        <v>377</v>
      </c>
      <c r="J2189" t="s">
        <v>192</v>
      </c>
      <c r="K2189">
        <v>47201</v>
      </c>
      <c r="L2189" t="s">
        <v>68</v>
      </c>
      <c r="M2189" t="s">
        <v>3112</v>
      </c>
      <c r="N2189" s="4" t="str">
        <f>VLOOKUP(M2189,Table3[#All],2)</f>
        <v>Office Supplies</v>
      </c>
      <c r="O2189" s="4" t="str">
        <f>VLOOKUP(M2189,Table3[#All],3)</f>
        <v>Envelopes</v>
      </c>
      <c r="P2189">
        <v>70.08</v>
      </c>
      <c r="Q2189">
        <v>6</v>
      </c>
      <c r="R2189">
        <v>0</v>
      </c>
      <c r="S2189">
        <v>35.04</v>
      </c>
    </row>
    <row r="2190" spans="1:19" x14ac:dyDescent="0.3">
      <c r="A2190">
        <v>2189</v>
      </c>
      <c r="B2190" t="s">
        <v>3900</v>
      </c>
      <c r="C2190" s="1">
        <v>43016</v>
      </c>
      <c r="D2190" t="s">
        <v>3901</v>
      </c>
      <c r="E2190" t="s">
        <v>34</v>
      </c>
      <c r="F2190" t="s">
        <v>3885</v>
      </c>
      <c r="G2190" s="4" t="str">
        <f>VLOOKUP(F2190,Table2[#All],3)</f>
        <v>Consumer</v>
      </c>
      <c r="H2190" t="s">
        <v>19</v>
      </c>
      <c r="I2190" t="s">
        <v>377</v>
      </c>
      <c r="J2190" t="s">
        <v>192</v>
      </c>
      <c r="K2190">
        <v>47201</v>
      </c>
      <c r="L2190" t="s">
        <v>68</v>
      </c>
      <c r="M2190" t="s">
        <v>255</v>
      </c>
      <c r="N2190" s="4" t="str">
        <f>VLOOKUP(M2190,Table3[#All],2)</f>
        <v>Furniture</v>
      </c>
      <c r="O2190" s="4" t="str">
        <f>VLOOKUP(M2190,Table3[#All],3)</f>
        <v>Furnishings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3">
      <c r="A2191">
        <v>2190</v>
      </c>
      <c r="B2191" t="s">
        <v>3900</v>
      </c>
      <c r="C2191" s="1">
        <v>43016</v>
      </c>
      <c r="D2191" t="s">
        <v>3901</v>
      </c>
      <c r="E2191" t="s">
        <v>34</v>
      </c>
      <c r="F2191" t="s">
        <v>3885</v>
      </c>
      <c r="G2191" s="4" t="str">
        <f>VLOOKUP(F2191,Table2[#All],3)</f>
        <v>Consumer</v>
      </c>
      <c r="H2191" t="s">
        <v>19</v>
      </c>
      <c r="I2191" t="s">
        <v>377</v>
      </c>
      <c r="J2191" t="s">
        <v>192</v>
      </c>
      <c r="K2191">
        <v>47201</v>
      </c>
      <c r="L2191" t="s">
        <v>68</v>
      </c>
      <c r="M2191" t="s">
        <v>878</v>
      </c>
      <c r="N2191" s="4" t="str">
        <f>VLOOKUP(M2191,Table3[#All],2)</f>
        <v>Technology</v>
      </c>
      <c r="O2191" s="4" t="str">
        <f>VLOOKUP(M2191,Table3[#All],3)</f>
        <v>Phones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3">
      <c r="A2192">
        <v>2191</v>
      </c>
      <c r="B2192" t="s">
        <v>3902</v>
      </c>
      <c r="C2192" t="s">
        <v>181</v>
      </c>
      <c r="D2192" t="s">
        <v>3300</v>
      </c>
      <c r="E2192" t="s">
        <v>34</v>
      </c>
      <c r="F2192" t="s">
        <v>1486</v>
      </c>
      <c r="G2192" s="4" t="str">
        <f>VLOOKUP(F2192,Table2[#All],3)</f>
        <v>Consumer</v>
      </c>
      <c r="H2192" t="s">
        <v>19</v>
      </c>
      <c r="I2192" t="s">
        <v>28</v>
      </c>
      <c r="J2192" t="s">
        <v>29</v>
      </c>
      <c r="K2192">
        <v>90049</v>
      </c>
      <c r="L2192" t="s">
        <v>30</v>
      </c>
      <c r="M2192" t="s">
        <v>3903</v>
      </c>
      <c r="N2192" s="4" t="str">
        <f>VLOOKUP(M2192,Table3[#All],2)</f>
        <v>Office Supplies</v>
      </c>
      <c r="O2192" s="4" t="str">
        <f>VLOOKUP(M2192,Table3[#All],3)</f>
        <v>Appliances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3">
      <c r="A2193">
        <v>2192</v>
      </c>
      <c r="B2193" t="s">
        <v>3904</v>
      </c>
      <c r="C2193" s="1">
        <v>42655</v>
      </c>
      <c r="D2193" t="s">
        <v>198</v>
      </c>
      <c r="E2193" t="s">
        <v>34</v>
      </c>
      <c r="F2193" t="s">
        <v>1695</v>
      </c>
      <c r="G2193" s="4" t="str">
        <f>VLOOKUP(F2193,Table2[#All],3)</f>
        <v>Consumer</v>
      </c>
      <c r="H2193" t="s">
        <v>19</v>
      </c>
      <c r="I2193" t="s">
        <v>59</v>
      </c>
      <c r="J2193" t="s">
        <v>60</v>
      </c>
      <c r="K2193">
        <v>98105</v>
      </c>
      <c r="L2193" t="s">
        <v>30</v>
      </c>
      <c r="M2193" t="s">
        <v>3798</v>
      </c>
      <c r="N2193" s="4" t="str">
        <f>VLOOKUP(M2193,Table3[#All],2)</f>
        <v>Office Supplies</v>
      </c>
      <c r="O2193" s="4" t="str">
        <f>VLOOKUP(M2193,Table3[#All],3)</f>
        <v>Binders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3">
      <c r="A2194">
        <v>2193</v>
      </c>
      <c r="B2194" t="s">
        <v>3904</v>
      </c>
      <c r="C2194" s="1">
        <v>42655</v>
      </c>
      <c r="D2194" t="s">
        <v>198</v>
      </c>
      <c r="E2194" t="s">
        <v>34</v>
      </c>
      <c r="F2194" t="s">
        <v>1695</v>
      </c>
      <c r="G2194" s="4" t="str">
        <f>VLOOKUP(F2194,Table2[#All],3)</f>
        <v>Consumer</v>
      </c>
      <c r="H2194" t="s">
        <v>19</v>
      </c>
      <c r="I2194" t="s">
        <v>59</v>
      </c>
      <c r="J2194" t="s">
        <v>60</v>
      </c>
      <c r="K2194">
        <v>98105</v>
      </c>
      <c r="L2194" t="s">
        <v>30</v>
      </c>
      <c r="M2194" t="s">
        <v>3348</v>
      </c>
      <c r="N2194" s="4" t="str">
        <f>VLOOKUP(M2194,Table3[#All],2)</f>
        <v>Office Supplies</v>
      </c>
      <c r="O2194" s="4" t="str">
        <f>VLOOKUP(M2194,Table3[#All],3)</f>
        <v>Appliances</v>
      </c>
      <c r="P2194">
        <v>65.34</v>
      </c>
      <c r="Q2194">
        <v>3</v>
      </c>
      <c r="R2194">
        <v>0</v>
      </c>
      <c r="S2194">
        <v>22.869</v>
      </c>
    </row>
    <row r="2195" spans="1:19" x14ac:dyDescent="0.3">
      <c r="A2195">
        <v>2194</v>
      </c>
      <c r="B2195" t="s">
        <v>3904</v>
      </c>
      <c r="C2195" s="1">
        <v>42655</v>
      </c>
      <c r="D2195" t="s">
        <v>198</v>
      </c>
      <c r="E2195" t="s">
        <v>34</v>
      </c>
      <c r="F2195" t="s">
        <v>1695</v>
      </c>
      <c r="G2195" s="4" t="str">
        <f>VLOOKUP(F2195,Table2[#All],3)</f>
        <v>Consumer</v>
      </c>
      <c r="H2195" t="s">
        <v>19</v>
      </c>
      <c r="I2195" t="s">
        <v>59</v>
      </c>
      <c r="J2195" t="s">
        <v>60</v>
      </c>
      <c r="K2195">
        <v>98105</v>
      </c>
      <c r="L2195" t="s">
        <v>30</v>
      </c>
      <c r="M2195" t="s">
        <v>3066</v>
      </c>
      <c r="N2195" s="4" t="str">
        <f>VLOOKUP(M2195,Table3[#All],2)</f>
        <v>Office Supplies</v>
      </c>
      <c r="O2195" s="4" t="str">
        <f>VLOOKUP(M2195,Table3[#All],3)</f>
        <v>Paper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3">
      <c r="A2196">
        <v>2195</v>
      </c>
      <c r="B2196" t="s">
        <v>3904</v>
      </c>
      <c r="C2196" s="1">
        <v>42655</v>
      </c>
      <c r="D2196" t="s">
        <v>198</v>
      </c>
      <c r="E2196" t="s">
        <v>34</v>
      </c>
      <c r="F2196" t="s">
        <v>1695</v>
      </c>
      <c r="G2196" s="4" t="str">
        <f>VLOOKUP(F2196,Table2[#All],3)</f>
        <v>Consumer</v>
      </c>
      <c r="H2196" t="s">
        <v>19</v>
      </c>
      <c r="I2196" t="s">
        <v>59</v>
      </c>
      <c r="J2196" t="s">
        <v>60</v>
      </c>
      <c r="K2196">
        <v>98105</v>
      </c>
      <c r="L2196" t="s">
        <v>30</v>
      </c>
      <c r="M2196" t="s">
        <v>3905</v>
      </c>
      <c r="N2196" s="4" t="str">
        <f>VLOOKUP(M2196,Table3[#All],2)</f>
        <v>Office Supplies</v>
      </c>
      <c r="O2196" s="4" t="str">
        <f>VLOOKUP(M2196,Table3[#All],3)</f>
        <v>Appliances</v>
      </c>
      <c r="P2196">
        <v>35.1</v>
      </c>
      <c r="Q2196">
        <v>3</v>
      </c>
      <c r="R2196">
        <v>0</v>
      </c>
      <c r="S2196">
        <v>12.285</v>
      </c>
    </row>
    <row r="2197" spans="1:19" x14ac:dyDescent="0.3">
      <c r="A2197">
        <v>2196</v>
      </c>
      <c r="B2197" t="s">
        <v>3904</v>
      </c>
      <c r="C2197" s="1">
        <v>42655</v>
      </c>
      <c r="D2197" t="s">
        <v>198</v>
      </c>
      <c r="E2197" t="s">
        <v>34</v>
      </c>
      <c r="F2197" t="s">
        <v>1695</v>
      </c>
      <c r="G2197" s="4" t="str">
        <f>VLOOKUP(F2197,Table2[#All],3)</f>
        <v>Consumer</v>
      </c>
      <c r="H2197" t="s">
        <v>19</v>
      </c>
      <c r="I2197" t="s">
        <v>59</v>
      </c>
      <c r="J2197" t="s">
        <v>60</v>
      </c>
      <c r="K2197">
        <v>98105</v>
      </c>
      <c r="L2197" t="s">
        <v>30</v>
      </c>
      <c r="M2197" t="s">
        <v>3133</v>
      </c>
      <c r="N2197" s="4" t="str">
        <f>VLOOKUP(M2197,Table3[#All],2)</f>
        <v>Technology</v>
      </c>
      <c r="O2197" s="4" t="str">
        <f>VLOOKUP(M2197,Table3[#All],3)</f>
        <v>Accessories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3">
      <c r="A2198">
        <v>2197</v>
      </c>
      <c r="B2198" t="s">
        <v>3906</v>
      </c>
      <c r="C2198" s="1">
        <v>42381</v>
      </c>
      <c r="D2198" s="1">
        <v>42533</v>
      </c>
      <c r="E2198" t="s">
        <v>34</v>
      </c>
      <c r="F2198" t="s">
        <v>2305</v>
      </c>
      <c r="G2198" s="4" t="str">
        <f>VLOOKUP(F2198,Table2[#All],3)</f>
        <v>Consumer</v>
      </c>
      <c r="H2198" t="s">
        <v>19</v>
      </c>
      <c r="I2198" t="s">
        <v>3907</v>
      </c>
      <c r="J2198" t="s">
        <v>253</v>
      </c>
      <c r="K2198">
        <v>37918</v>
      </c>
      <c r="L2198" t="s">
        <v>22</v>
      </c>
      <c r="M2198" t="s">
        <v>437</v>
      </c>
      <c r="N2198" s="4" t="str">
        <f>VLOOKUP(M2198,Table3[#All],2)</f>
        <v>Office Supplies</v>
      </c>
      <c r="O2198" s="4" t="str">
        <f>VLOOKUP(M2198,Table3[#All],3)</f>
        <v>Art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3">
      <c r="A2199">
        <v>2198</v>
      </c>
      <c r="B2199" t="s">
        <v>3908</v>
      </c>
      <c r="C2199" t="s">
        <v>3909</v>
      </c>
      <c r="D2199" s="1">
        <v>41741</v>
      </c>
      <c r="E2199" t="s">
        <v>34</v>
      </c>
      <c r="F2199" t="s">
        <v>3774</v>
      </c>
      <c r="G2199" s="4" t="str">
        <f>VLOOKUP(F2199,Table2[#All],3)</f>
        <v>Consumer</v>
      </c>
      <c r="H2199" t="s">
        <v>19</v>
      </c>
      <c r="I2199" t="s">
        <v>1348</v>
      </c>
      <c r="J2199" t="s">
        <v>269</v>
      </c>
      <c r="K2199">
        <v>36116</v>
      </c>
      <c r="L2199" t="s">
        <v>22</v>
      </c>
      <c r="M2199" t="s">
        <v>1627</v>
      </c>
      <c r="N2199" s="4" t="str">
        <f>VLOOKUP(M2199,Table3[#All],2)</f>
        <v>Office Supplies</v>
      </c>
      <c r="O2199" s="4" t="str">
        <f>VLOOKUP(M2199,Table3[#All],3)</f>
        <v>Art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3">
      <c r="A2200">
        <v>2199</v>
      </c>
      <c r="B2200" t="s">
        <v>3910</v>
      </c>
      <c r="C2200" t="s">
        <v>1664</v>
      </c>
      <c r="D2200" s="1">
        <v>42039</v>
      </c>
      <c r="E2200" t="s">
        <v>34</v>
      </c>
      <c r="F2200" t="s">
        <v>1480</v>
      </c>
      <c r="G2200" s="4" t="str">
        <f>VLOOKUP(F2200,Table2[#All],3)</f>
        <v>Consumer</v>
      </c>
      <c r="H2200" t="s">
        <v>19</v>
      </c>
      <c r="I2200" t="s">
        <v>102</v>
      </c>
      <c r="J2200" t="s">
        <v>103</v>
      </c>
      <c r="K2200">
        <v>19120</v>
      </c>
      <c r="L2200" t="s">
        <v>104</v>
      </c>
      <c r="M2200" t="s">
        <v>311</v>
      </c>
      <c r="N2200" s="4" t="str">
        <f>VLOOKUP(M2200,Table3[#All],2)</f>
        <v>Office Supplies</v>
      </c>
      <c r="O2200" s="4" t="str">
        <f>VLOOKUP(M2200,Table3[#All],3)</f>
        <v>Paper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3">
      <c r="A2201">
        <v>2200</v>
      </c>
      <c r="B2201" t="s">
        <v>3910</v>
      </c>
      <c r="C2201" t="s">
        <v>1664</v>
      </c>
      <c r="D2201" s="1">
        <v>42039</v>
      </c>
      <c r="E2201" t="s">
        <v>34</v>
      </c>
      <c r="F2201" t="s">
        <v>1480</v>
      </c>
      <c r="G2201" s="4" t="str">
        <f>VLOOKUP(F2201,Table2[#All],3)</f>
        <v>Consumer</v>
      </c>
      <c r="H2201" t="s">
        <v>19</v>
      </c>
      <c r="I2201" t="s">
        <v>102</v>
      </c>
      <c r="J2201" t="s">
        <v>103</v>
      </c>
      <c r="K2201">
        <v>19120</v>
      </c>
      <c r="L2201" t="s">
        <v>104</v>
      </c>
      <c r="M2201" t="s">
        <v>3712</v>
      </c>
      <c r="N2201" s="4" t="str">
        <f>VLOOKUP(M2201,Table3[#All],2)</f>
        <v>Office Supplies</v>
      </c>
      <c r="O2201" s="4" t="str">
        <f>VLOOKUP(M2201,Table3[#All],3)</f>
        <v>Paper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3">
      <c r="A2202">
        <v>2201</v>
      </c>
      <c r="B2202" t="s">
        <v>3911</v>
      </c>
      <c r="C2202" s="1">
        <v>41645</v>
      </c>
      <c r="D2202" s="1">
        <v>41796</v>
      </c>
      <c r="E2202" t="s">
        <v>34</v>
      </c>
      <c r="F2202" t="s">
        <v>1841</v>
      </c>
      <c r="G2202" s="4" t="str">
        <f>VLOOKUP(F2202,Table2[#All],3)</f>
        <v>Consumer</v>
      </c>
      <c r="H2202" t="s">
        <v>19</v>
      </c>
      <c r="I2202" t="s">
        <v>3912</v>
      </c>
      <c r="J2202" t="s">
        <v>1263</v>
      </c>
      <c r="K2202">
        <v>72209</v>
      </c>
      <c r="L2202" t="s">
        <v>22</v>
      </c>
      <c r="M2202" t="s">
        <v>1005</v>
      </c>
      <c r="N2202" s="4" t="str">
        <f>VLOOKUP(M2202,Table3[#All],2)</f>
        <v>Furniture</v>
      </c>
      <c r="O2202" s="4" t="str">
        <f>VLOOKUP(M2202,Table3[#All],3)</f>
        <v>Furnishings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3">
      <c r="A2203">
        <v>2202</v>
      </c>
      <c r="B2203" t="s">
        <v>3911</v>
      </c>
      <c r="C2203" s="1">
        <v>41645</v>
      </c>
      <c r="D2203" s="1">
        <v>41796</v>
      </c>
      <c r="E2203" t="s">
        <v>34</v>
      </c>
      <c r="F2203" t="s">
        <v>1841</v>
      </c>
      <c r="G2203" s="4" t="str">
        <f>VLOOKUP(F2203,Table2[#All],3)</f>
        <v>Consumer</v>
      </c>
      <c r="H2203" t="s">
        <v>19</v>
      </c>
      <c r="I2203" t="s">
        <v>3912</v>
      </c>
      <c r="J2203" t="s">
        <v>1263</v>
      </c>
      <c r="K2203">
        <v>72209</v>
      </c>
      <c r="L2203" t="s">
        <v>22</v>
      </c>
      <c r="M2203" t="s">
        <v>644</v>
      </c>
      <c r="N2203" s="4" t="str">
        <f>VLOOKUP(M2203,Table3[#All],2)</f>
        <v>Technology</v>
      </c>
      <c r="O2203" s="4" t="str">
        <f>VLOOKUP(M2203,Table3[#All],3)</f>
        <v>Phones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3">
      <c r="A2204">
        <v>2203</v>
      </c>
      <c r="B2204" t="s">
        <v>3913</v>
      </c>
      <c r="C2204" s="1">
        <v>42164</v>
      </c>
      <c r="D2204" s="1">
        <v>42347</v>
      </c>
      <c r="E2204" t="s">
        <v>34</v>
      </c>
      <c r="F2204" t="s">
        <v>2880</v>
      </c>
      <c r="G2204" s="4" t="str">
        <f>VLOOKUP(F2204,Table2[#All],3)</f>
        <v>Home Office</v>
      </c>
      <c r="H2204" t="s">
        <v>19</v>
      </c>
      <c r="I2204" t="s">
        <v>59</v>
      </c>
      <c r="J2204" t="s">
        <v>60</v>
      </c>
      <c r="K2204">
        <v>98103</v>
      </c>
      <c r="L2204" t="s">
        <v>30</v>
      </c>
      <c r="M2204" t="s">
        <v>925</v>
      </c>
      <c r="N2204" s="4" t="str">
        <f>VLOOKUP(M2204,Table3[#All],2)</f>
        <v>Office Supplies</v>
      </c>
      <c r="O2204" s="4" t="str">
        <f>VLOOKUP(M2204,Table3[#All],3)</f>
        <v>Binders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3">
      <c r="A2205">
        <v>2204</v>
      </c>
      <c r="B2205" t="s">
        <v>3913</v>
      </c>
      <c r="C2205" s="1">
        <v>42164</v>
      </c>
      <c r="D2205" s="1">
        <v>42347</v>
      </c>
      <c r="E2205" t="s">
        <v>34</v>
      </c>
      <c r="F2205" t="s">
        <v>2880</v>
      </c>
      <c r="G2205" s="4" t="str">
        <f>VLOOKUP(F2205,Table2[#All],3)</f>
        <v>Home Office</v>
      </c>
      <c r="H2205" t="s">
        <v>19</v>
      </c>
      <c r="I2205" t="s">
        <v>59</v>
      </c>
      <c r="J2205" t="s">
        <v>60</v>
      </c>
      <c r="K2205">
        <v>98103</v>
      </c>
      <c r="L2205" t="s">
        <v>30</v>
      </c>
      <c r="M2205" t="s">
        <v>3914</v>
      </c>
      <c r="N2205" s="4" t="str">
        <f>VLOOKUP(M2205,Table3[#All],2)</f>
        <v>Furniture</v>
      </c>
      <c r="O2205" s="4" t="str">
        <f>VLOOKUP(M2205,Table3[#All],3)</f>
        <v>Furnishings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3">
      <c r="A2206">
        <v>2205</v>
      </c>
      <c r="B2206" t="s">
        <v>3915</v>
      </c>
      <c r="C2206" t="s">
        <v>993</v>
      </c>
      <c r="D2206" s="1">
        <v>42131</v>
      </c>
      <c r="E2206" t="s">
        <v>34</v>
      </c>
      <c r="F2206" t="s">
        <v>391</v>
      </c>
      <c r="G2206" s="4" t="str">
        <f>VLOOKUP(F2206,Table2[#All],3)</f>
        <v>Consumer</v>
      </c>
      <c r="H2206" t="s">
        <v>19</v>
      </c>
      <c r="I2206" t="s">
        <v>1837</v>
      </c>
      <c r="J2206" t="s">
        <v>103</v>
      </c>
      <c r="K2206">
        <v>17602</v>
      </c>
      <c r="L2206" t="s">
        <v>104</v>
      </c>
      <c r="M2206" t="s">
        <v>2948</v>
      </c>
      <c r="N2206" s="4" t="str">
        <f>VLOOKUP(M2206,Table3[#All],2)</f>
        <v>Furniture</v>
      </c>
      <c r="O2206" s="4" t="str">
        <f>VLOOKUP(M2206,Table3[#All],3)</f>
        <v>Furnishings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3">
      <c r="A2207">
        <v>2206</v>
      </c>
      <c r="B2207" t="s">
        <v>3916</v>
      </c>
      <c r="C2207" s="1">
        <v>42652</v>
      </c>
      <c r="D2207" s="1">
        <v>42713</v>
      </c>
      <c r="E2207" t="s">
        <v>17</v>
      </c>
      <c r="F2207" t="s">
        <v>2130</v>
      </c>
      <c r="G2207" s="4" t="str">
        <f>VLOOKUP(F2207,Table2[#All],3)</f>
        <v>Home Office</v>
      </c>
      <c r="H2207" t="s">
        <v>19</v>
      </c>
      <c r="I2207" t="s">
        <v>388</v>
      </c>
      <c r="J2207" t="s">
        <v>253</v>
      </c>
      <c r="K2207">
        <v>37620</v>
      </c>
      <c r="L2207" t="s">
        <v>22</v>
      </c>
      <c r="M2207" t="s">
        <v>3917</v>
      </c>
      <c r="N2207" s="4" t="str">
        <f>VLOOKUP(M2207,Table3[#All],2)</f>
        <v>Office Supplies</v>
      </c>
      <c r="O2207" s="4" t="str">
        <f>VLOOKUP(M2207,Table3[#All],3)</f>
        <v>Art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3">
      <c r="A2208">
        <v>2207</v>
      </c>
      <c r="B2208" t="s">
        <v>3918</v>
      </c>
      <c r="C2208" t="s">
        <v>3919</v>
      </c>
      <c r="D2208" t="s">
        <v>3920</v>
      </c>
      <c r="E2208" t="s">
        <v>34</v>
      </c>
      <c r="F2208" t="s">
        <v>3921</v>
      </c>
      <c r="G2208" s="4" t="str">
        <f>VLOOKUP(F2208,Table2[#All],3)</f>
        <v>Home Office</v>
      </c>
      <c r="H2208" t="s">
        <v>19</v>
      </c>
      <c r="I2208" t="s">
        <v>344</v>
      </c>
      <c r="J2208" t="s">
        <v>152</v>
      </c>
      <c r="K2208">
        <v>60505</v>
      </c>
      <c r="L2208" t="s">
        <v>68</v>
      </c>
      <c r="M2208" t="s">
        <v>1180</v>
      </c>
      <c r="N2208" s="4" t="str">
        <f>VLOOKUP(M2208,Table3[#All],2)</f>
        <v>Office Supplies</v>
      </c>
      <c r="O2208" s="4" t="str">
        <f>VLOOKUP(M2208,Table3[#All],3)</f>
        <v>Binders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3">
      <c r="A2209">
        <v>2208</v>
      </c>
      <c r="B2209" t="s">
        <v>3918</v>
      </c>
      <c r="C2209" t="s">
        <v>3919</v>
      </c>
      <c r="D2209" t="s">
        <v>3920</v>
      </c>
      <c r="E2209" t="s">
        <v>34</v>
      </c>
      <c r="F2209" t="s">
        <v>3921</v>
      </c>
      <c r="G2209" s="4" t="str">
        <f>VLOOKUP(F2209,Table2[#All],3)</f>
        <v>Home Office</v>
      </c>
      <c r="H2209" t="s">
        <v>19</v>
      </c>
      <c r="I2209" t="s">
        <v>344</v>
      </c>
      <c r="J2209" t="s">
        <v>152</v>
      </c>
      <c r="K2209">
        <v>60505</v>
      </c>
      <c r="L2209" t="s">
        <v>68</v>
      </c>
      <c r="M2209" t="s">
        <v>574</v>
      </c>
      <c r="N2209" s="4" t="str">
        <f>VLOOKUP(M2209,Table3[#All],2)</f>
        <v>Technology</v>
      </c>
      <c r="O2209" s="4" t="str">
        <f>VLOOKUP(M2209,Table3[#All],3)</f>
        <v>Phones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3">
      <c r="A2210">
        <v>2209</v>
      </c>
      <c r="B2210" t="s">
        <v>3922</v>
      </c>
      <c r="C2210" t="s">
        <v>2529</v>
      </c>
      <c r="D2210" t="s">
        <v>3923</v>
      </c>
      <c r="E2210" t="s">
        <v>34</v>
      </c>
      <c r="F2210" t="s">
        <v>315</v>
      </c>
      <c r="G2210" s="4" t="str">
        <f>VLOOKUP(F2210,Table2[#All],3)</f>
        <v>Home Office</v>
      </c>
      <c r="H2210" t="s">
        <v>19</v>
      </c>
      <c r="I2210" t="s">
        <v>200</v>
      </c>
      <c r="J2210" t="s">
        <v>201</v>
      </c>
      <c r="K2210">
        <v>10009</v>
      </c>
      <c r="L2210" t="s">
        <v>104</v>
      </c>
      <c r="M2210" t="s">
        <v>356</v>
      </c>
      <c r="N2210" s="4" t="str">
        <f>VLOOKUP(M2210,Table3[#All],2)</f>
        <v>Office Supplies</v>
      </c>
      <c r="O2210" s="4" t="str">
        <f>VLOOKUP(M2210,Table3[#All],3)</f>
        <v>Art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3">
      <c r="A2211">
        <v>2210</v>
      </c>
      <c r="B2211" t="s">
        <v>3924</v>
      </c>
      <c r="C2211" t="s">
        <v>2210</v>
      </c>
      <c r="D2211" t="s">
        <v>3925</v>
      </c>
      <c r="E2211" t="s">
        <v>17</v>
      </c>
      <c r="F2211" t="s">
        <v>3926</v>
      </c>
      <c r="G2211" s="4" t="str">
        <f>VLOOKUP(F2211,Table2[#All],3)</f>
        <v>Consumer</v>
      </c>
      <c r="H2211" t="s">
        <v>19</v>
      </c>
      <c r="I2211" t="s">
        <v>557</v>
      </c>
      <c r="J2211" t="s">
        <v>558</v>
      </c>
      <c r="K2211">
        <v>6824</v>
      </c>
      <c r="L2211" t="s">
        <v>104</v>
      </c>
      <c r="M2211" t="s">
        <v>3927</v>
      </c>
      <c r="N2211" s="4" t="str">
        <f>VLOOKUP(M2211,Table3[#All],2)</f>
        <v>Technology</v>
      </c>
      <c r="O2211" s="4" t="str">
        <f>VLOOKUP(M2211,Table3[#All],3)</f>
        <v>Phones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3">
      <c r="A2212">
        <v>2211</v>
      </c>
      <c r="B2212" t="s">
        <v>3924</v>
      </c>
      <c r="C2212" t="s">
        <v>2210</v>
      </c>
      <c r="D2212" t="s">
        <v>3925</v>
      </c>
      <c r="E2212" t="s">
        <v>17</v>
      </c>
      <c r="F2212" t="s">
        <v>3926</v>
      </c>
      <c r="G2212" s="4" t="str">
        <f>VLOOKUP(F2212,Table2[#All],3)</f>
        <v>Consumer</v>
      </c>
      <c r="H2212" t="s">
        <v>19</v>
      </c>
      <c r="I2212" t="s">
        <v>557</v>
      </c>
      <c r="J2212" t="s">
        <v>558</v>
      </c>
      <c r="K2212">
        <v>6824</v>
      </c>
      <c r="L2212" t="s">
        <v>104</v>
      </c>
      <c r="M2212" t="s">
        <v>716</v>
      </c>
      <c r="N2212" s="4" t="str">
        <f>VLOOKUP(M2212,Table3[#All],2)</f>
        <v>Office Supplies</v>
      </c>
      <c r="O2212" s="4" t="str">
        <f>VLOOKUP(M2212,Table3[#All],3)</f>
        <v>Binders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3">
      <c r="A2213">
        <v>2212</v>
      </c>
      <c r="B2213" t="s">
        <v>3928</v>
      </c>
      <c r="C2213" t="s">
        <v>3390</v>
      </c>
      <c r="D2213" t="s">
        <v>3929</v>
      </c>
      <c r="E2213" t="s">
        <v>135</v>
      </c>
      <c r="F2213" t="s">
        <v>937</v>
      </c>
      <c r="G2213" s="4" t="str">
        <f>VLOOKUP(F2213,Table2[#All],3)</f>
        <v>Corporate</v>
      </c>
      <c r="H2213" t="s">
        <v>19</v>
      </c>
      <c r="I2213" t="s">
        <v>3930</v>
      </c>
      <c r="J2213" t="s">
        <v>177</v>
      </c>
      <c r="K2213">
        <v>48146</v>
      </c>
      <c r="L2213" t="s">
        <v>68</v>
      </c>
      <c r="M2213" t="s">
        <v>3931</v>
      </c>
      <c r="N2213" s="4" t="str">
        <f>VLOOKUP(M2213,Table3[#All],2)</f>
        <v>Office Supplies</v>
      </c>
      <c r="O2213" s="4" t="str">
        <f>VLOOKUP(M2213,Table3[#All],3)</f>
        <v>Appliances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3">
      <c r="A2214">
        <v>2213</v>
      </c>
      <c r="B2214" t="s">
        <v>3932</v>
      </c>
      <c r="C2214" t="s">
        <v>2317</v>
      </c>
      <c r="D2214" t="s">
        <v>3536</v>
      </c>
      <c r="E2214" t="s">
        <v>34</v>
      </c>
      <c r="F2214" t="s">
        <v>2168</v>
      </c>
      <c r="G2214" s="4" t="str">
        <f>VLOOKUP(F2214,Table2[#All],3)</f>
        <v>Consumer</v>
      </c>
      <c r="H2214" t="s">
        <v>19</v>
      </c>
      <c r="I2214" t="s">
        <v>200</v>
      </c>
      <c r="J2214" t="s">
        <v>201</v>
      </c>
      <c r="K2214">
        <v>10035</v>
      </c>
      <c r="L2214" t="s">
        <v>104</v>
      </c>
      <c r="M2214" t="s">
        <v>2635</v>
      </c>
      <c r="N2214" s="4" t="str">
        <f>VLOOKUP(M2214,Table3[#All],2)</f>
        <v>Furniture</v>
      </c>
      <c r="O2214" s="4" t="str">
        <f>VLOOKUP(M2214,Table3[#All],3)</f>
        <v>Furnishings</v>
      </c>
      <c r="P2214">
        <v>27.42</v>
      </c>
      <c r="Q2214">
        <v>1</v>
      </c>
      <c r="R2214">
        <v>0</v>
      </c>
      <c r="S2214">
        <v>11.2422</v>
      </c>
    </row>
    <row r="2215" spans="1:19" x14ac:dyDescent="0.3">
      <c r="A2215">
        <v>2214</v>
      </c>
      <c r="B2215" t="s">
        <v>3933</v>
      </c>
      <c r="C2215" s="1">
        <v>42745</v>
      </c>
      <c r="D2215" s="1">
        <v>42776</v>
      </c>
      <c r="E2215" t="s">
        <v>135</v>
      </c>
      <c r="F2215" t="s">
        <v>3261</v>
      </c>
      <c r="G2215" s="4" t="str">
        <f>VLOOKUP(F2215,Table2[#All],3)</f>
        <v>Consumer</v>
      </c>
      <c r="H2215" t="s">
        <v>19</v>
      </c>
      <c r="I2215" t="s">
        <v>471</v>
      </c>
      <c r="J2215" t="s">
        <v>29</v>
      </c>
      <c r="K2215">
        <v>95123</v>
      </c>
      <c r="L2215" t="s">
        <v>30</v>
      </c>
      <c r="M2215" t="s">
        <v>2201</v>
      </c>
      <c r="N2215" s="4" t="str">
        <f>VLOOKUP(M2215,Table3[#All],2)</f>
        <v>Office Supplies</v>
      </c>
      <c r="O2215" s="4" t="str">
        <f>VLOOKUP(M2215,Table3[#All],3)</f>
        <v>Binders</v>
      </c>
      <c r="P2215">
        <v>1.44</v>
      </c>
      <c r="Q2215">
        <v>1</v>
      </c>
      <c r="R2215">
        <v>0.2</v>
      </c>
      <c r="S2215">
        <v>0.504</v>
      </c>
    </row>
    <row r="2216" spans="1:19" x14ac:dyDescent="0.3">
      <c r="A2216">
        <v>2215</v>
      </c>
      <c r="B2216" t="s">
        <v>3933</v>
      </c>
      <c r="C2216" s="1">
        <v>42745</v>
      </c>
      <c r="D2216" s="1">
        <v>42776</v>
      </c>
      <c r="E2216" t="s">
        <v>135</v>
      </c>
      <c r="F2216" t="s">
        <v>3261</v>
      </c>
      <c r="G2216" s="4" t="str">
        <f>VLOOKUP(F2216,Table2[#All],3)</f>
        <v>Consumer</v>
      </c>
      <c r="H2216" t="s">
        <v>19</v>
      </c>
      <c r="I2216" t="s">
        <v>471</v>
      </c>
      <c r="J2216" t="s">
        <v>29</v>
      </c>
      <c r="K2216">
        <v>95123</v>
      </c>
      <c r="L2216" t="s">
        <v>30</v>
      </c>
      <c r="M2216" t="s">
        <v>892</v>
      </c>
      <c r="N2216" s="4" t="str">
        <f>VLOOKUP(M2216,Table3[#All],2)</f>
        <v>Office Supplies</v>
      </c>
      <c r="O2216" s="4" t="str">
        <f>VLOOKUP(M2216,Table3[#All],3)</f>
        <v>Binders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3">
      <c r="A2217">
        <v>2216</v>
      </c>
      <c r="B2217" t="s">
        <v>3933</v>
      </c>
      <c r="C2217" s="1">
        <v>42745</v>
      </c>
      <c r="D2217" s="1">
        <v>42776</v>
      </c>
      <c r="E2217" t="s">
        <v>135</v>
      </c>
      <c r="F2217" t="s">
        <v>3261</v>
      </c>
      <c r="G2217" s="4" t="str">
        <f>VLOOKUP(F2217,Table2[#All],3)</f>
        <v>Consumer</v>
      </c>
      <c r="H2217" t="s">
        <v>19</v>
      </c>
      <c r="I2217" t="s">
        <v>471</v>
      </c>
      <c r="J2217" t="s">
        <v>29</v>
      </c>
      <c r="K2217">
        <v>95123</v>
      </c>
      <c r="L2217" t="s">
        <v>30</v>
      </c>
      <c r="M2217" t="s">
        <v>1872</v>
      </c>
      <c r="N2217" s="4" t="str">
        <f>VLOOKUP(M2217,Table3[#All],2)</f>
        <v>Office Supplies</v>
      </c>
      <c r="O2217" s="4" t="str">
        <f>VLOOKUP(M2217,Table3[#All],3)</f>
        <v>Appliances</v>
      </c>
      <c r="P2217">
        <v>241.96</v>
      </c>
      <c r="Q2217">
        <v>2</v>
      </c>
      <c r="R2217">
        <v>0</v>
      </c>
      <c r="S2217">
        <v>60.49</v>
      </c>
    </row>
    <row r="2218" spans="1:19" x14ac:dyDescent="0.3">
      <c r="A2218">
        <v>2217</v>
      </c>
      <c r="B2218" t="s">
        <v>3933</v>
      </c>
      <c r="C2218" s="1">
        <v>42745</v>
      </c>
      <c r="D2218" s="1">
        <v>42776</v>
      </c>
      <c r="E2218" t="s">
        <v>135</v>
      </c>
      <c r="F2218" t="s">
        <v>3261</v>
      </c>
      <c r="G2218" s="4" t="str">
        <f>VLOOKUP(F2218,Table2[#All],3)</f>
        <v>Consumer</v>
      </c>
      <c r="H2218" t="s">
        <v>19</v>
      </c>
      <c r="I2218" t="s">
        <v>471</v>
      </c>
      <c r="J2218" t="s">
        <v>29</v>
      </c>
      <c r="K2218">
        <v>95123</v>
      </c>
      <c r="L2218" t="s">
        <v>30</v>
      </c>
      <c r="M2218" t="s">
        <v>3934</v>
      </c>
      <c r="N2218" s="4" t="str">
        <f>VLOOKUP(M2218,Table3[#All],2)</f>
        <v>Furniture</v>
      </c>
      <c r="O2218" s="4" t="str">
        <f>VLOOKUP(M2218,Table3[#All],3)</f>
        <v>Chairs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3">
      <c r="A2219">
        <v>2218</v>
      </c>
      <c r="B2219" t="s">
        <v>3935</v>
      </c>
      <c r="C2219" t="s">
        <v>403</v>
      </c>
      <c r="D2219" t="s">
        <v>404</v>
      </c>
      <c r="E2219" t="s">
        <v>34</v>
      </c>
      <c r="F2219" t="s">
        <v>3936</v>
      </c>
      <c r="G2219" s="4" t="str">
        <f>VLOOKUP(F2219,Table2[#All],3)</f>
        <v>Corporate</v>
      </c>
      <c r="H2219" t="s">
        <v>19</v>
      </c>
      <c r="I2219" t="s">
        <v>1125</v>
      </c>
      <c r="J2219" t="s">
        <v>37</v>
      </c>
      <c r="K2219">
        <v>32216</v>
      </c>
      <c r="L2219" t="s">
        <v>22</v>
      </c>
      <c r="M2219" t="s">
        <v>3937</v>
      </c>
      <c r="N2219" s="4" t="str">
        <f>VLOOKUP(M2219,Table3[#All],2)</f>
        <v>Office Supplies</v>
      </c>
      <c r="O2219" s="4" t="str">
        <f>VLOOKUP(M2219,Table3[#All],3)</f>
        <v>Art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3">
      <c r="A2220">
        <v>2219</v>
      </c>
      <c r="B2220" t="s">
        <v>3938</v>
      </c>
      <c r="C2220" t="s">
        <v>1783</v>
      </c>
      <c r="D2220" s="1">
        <v>42743</v>
      </c>
      <c r="E2220" t="s">
        <v>34</v>
      </c>
      <c r="F2220" t="s">
        <v>3939</v>
      </c>
      <c r="G2220" s="4" t="str">
        <f>VLOOKUP(F2220,Table2[#All],3)</f>
        <v>Corporate</v>
      </c>
      <c r="H2220" t="s">
        <v>19</v>
      </c>
      <c r="I2220" t="s">
        <v>87</v>
      </c>
      <c r="J2220" t="s">
        <v>29</v>
      </c>
      <c r="K2220">
        <v>94110</v>
      </c>
      <c r="L2220" t="s">
        <v>30</v>
      </c>
      <c r="M2220" t="s">
        <v>2182</v>
      </c>
      <c r="N2220" s="4" t="str">
        <f>VLOOKUP(M2220,Table3[#All],2)</f>
        <v>Office Supplies</v>
      </c>
      <c r="O2220" s="4" t="str">
        <f>VLOOKUP(M2220,Table3[#All],3)</f>
        <v>Binders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3">
      <c r="A2221">
        <v>2220</v>
      </c>
      <c r="B2221" t="s">
        <v>3938</v>
      </c>
      <c r="C2221" t="s">
        <v>1783</v>
      </c>
      <c r="D2221" s="1">
        <v>42743</v>
      </c>
      <c r="E2221" t="s">
        <v>34</v>
      </c>
      <c r="F2221" t="s">
        <v>3939</v>
      </c>
      <c r="G2221" s="4" t="str">
        <f>VLOOKUP(F2221,Table2[#All],3)</f>
        <v>Corporate</v>
      </c>
      <c r="H2221" t="s">
        <v>19</v>
      </c>
      <c r="I2221" t="s">
        <v>87</v>
      </c>
      <c r="J2221" t="s">
        <v>29</v>
      </c>
      <c r="K2221">
        <v>94110</v>
      </c>
      <c r="L2221" t="s">
        <v>30</v>
      </c>
      <c r="M2221" t="s">
        <v>1039</v>
      </c>
      <c r="N2221" s="4" t="str">
        <f>VLOOKUP(M2221,Table3[#All],2)</f>
        <v>Office Supplies</v>
      </c>
      <c r="O2221" s="4" t="str">
        <f>VLOOKUP(M2221,Table3[#All],3)</f>
        <v>Storage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3">
      <c r="A2222">
        <v>2221</v>
      </c>
      <c r="B2222" t="s">
        <v>3938</v>
      </c>
      <c r="C2222" t="s">
        <v>1783</v>
      </c>
      <c r="D2222" s="1">
        <v>42743</v>
      </c>
      <c r="E2222" t="s">
        <v>34</v>
      </c>
      <c r="F2222" t="s">
        <v>3939</v>
      </c>
      <c r="G2222" s="4" t="str">
        <f>VLOOKUP(F2222,Table2[#All],3)</f>
        <v>Corporate</v>
      </c>
      <c r="H2222" t="s">
        <v>19</v>
      </c>
      <c r="I2222" t="s">
        <v>87</v>
      </c>
      <c r="J2222" t="s">
        <v>29</v>
      </c>
      <c r="K2222">
        <v>94110</v>
      </c>
      <c r="L2222" t="s">
        <v>30</v>
      </c>
      <c r="M2222" t="s">
        <v>3369</v>
      </c>
      <c r="N2222" s="4" t="str">
        <f>VLOOKUP(M2222,Table3[#All],2)</f>
        <v>Technology</v>
      </c>
      <c r="O2222" s="4" t="str">
        <f>VLOOKUP(M2222,Table3[#All],3)</f>
        <v>Phones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3">
      <c r="A2223">
        <v>2222</v>
      </c>
      <c r="B2223" t="s">
        <v>3940</v>
      </c>
      <c r="C2223" s="1">
        <v>42167</v>
      </c>
      <c r="D2223" s="1">
        <v>42167</v>
      </c>
      <c r="E2223" t="s">
        <v>952</v>
      </c>
      <c r="F2223" t="s">
        <v>3941</v>
      </c>
      <c r="G2223" s="4" t="str">
        <f>VLOOKUP(F2223,Table2[#All],3)</f>
        <v>Consumer</v>
      </c>
      <c r="H2223" t="s">
        <v>19</v>
      </c>
      <c r="I2223" t="s">
        <v>3942</v>
      </c>
      <c r="J2223" t="s">
        <v>378</v>
      </c>
      <c r="K2223">
        <v>43302</v>
      </c>
      <c r="L2223" t="s">
        <v>104</v>
      </c>
      <c r="M2223" t="s">
        <v>3813</v>
      </c>
      <c r="N2223" s="4" t="str">
        <f>VLOOKUP(M2223,Table3[#All],2)</f>
        <v>Technology</v>
      </c>
      <c r="O2223" s="4" t="str">
        <f>VLOOKUP(M2223,Table3[#All],3)</f>
        <v>Phones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3">
      <c r="A2224">
        <v>2223</v>
      </c>
      <c r="B2224" t="s">
        <v>3940</v>
      </c>
      <c r="C2224" s="1">
        <v>42167</v>
      </c>
      <c r="D2224" s="1">
        <v>42167</v>
      </c>
      <c r="E2224" t="s">
        <v>952</v>
      </c>
      <c r="F2224" t="s">
        <v>3941</v>
      </c>
      <c r="G2224" s="4" t="str">
        <f>VLOOKUP(F2224,Table2[#All],3)</f>
        <v>Consumer</v>
      </c>
      <c r="H2224" t="s">
        <v>19</v>
      </c>
      <c r="I2224" t="s">
        <v>3942</v>
      </c>
      <c r="J2224" t="s">
        <v>378</v>
      </c>
      <c r="K2224">
        <v>43302</v>
      </c>
      <c r="L2224" t="s">
        <v>104</v>
      </c>
      <c r="M2224" t="s">
        <v>1469</v>
      </c>
      <c r="N2224" s="4" t="str">
        <f>VLOOKUP(M2224,Table3[#All],2)</f>
        <v>Office Supplies</v>
      </c>
      <c r="O2224" s="4" t="str">
        <f>VLOOKUP(M2224,Table3[#All],3)</f>
        <v>Art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3">
      <c r="A2225">
        <v>2224</v>
      </c>
      <c r="B2225" t="s">
        <v>3940</v>
      </c>
      <c r="C2225" s="1">
        <v>42167</v>
      </c>
      <c r="D2225" s="1">
        <v>42167</v>
      </c>
      <c r="E2225" t="s">
        <v>952</v>
      </c>
      <c r="F2225" t="s">
        <v>3941</v>
      </c>
      <c r="G2225" s="4" t="str">
        <f>VLOOKUP(F2225,Table2[#All],3)</f>
        <v>Consumer</v>
      </c>
      <c r="H2225" t="s">
        <v>19</v>
      </c>
      <c r="I2225" t="s">
        <v>3942</v>
      </c>
      <c r="J2225" t="s">
        <v>378</v>
      </c>
      <c r="K2225">
        <v>43302</v>
      </c>
      <c r="L2225" t="s">
        <v>104</v>
      </c>
      <c r="M2225" t="s">
        <v>664</v>
      </c>
      <c r="N2225" s="4" t="str">
        <f>VLOOKUP(M2225,Table3[#All],2)</f>
        <v>Furniture</v>
      </c>
      <c r="O2225" s="4" t="str">
        <f>VLOOKUP(M2225,Table3[#All],3)</f>
        <v>Chairs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3">
      <c r="A2226">
        <v>2225</v>
      </c>
      <c r="B2226" t="s">
        <v>3943</v>
      </c>
      <c r="C2226" t="s">
        <v>3944</v>
      </c>
      <c r="D2226" s="1">
        <v>42863</v>
      </c>
      <c r="E2226" t="s">
        <v>34</v>
      </c>
      <c r="F2226" t="s">
        <v>669</v>
      </c>
      <c r="G2226" s="4" t="str">
        <f>VLOOKUP(F2226,Table2[#All],3)</f>
        <v>Corporate</v>
      </c>
      <c r="H2226" t="s">
        <v>19</v>
      </c>
      <c r="I2226" t="s">
        <v>102</v>
      </c>
      <c r="J2226" t="s">
        <v>103</v>
      </c>
      <c r="K2226">
        <v>19134</v>
      </c>
      <c r="L2226" t="s">
        <v>104</v>
      </c>
      <c r="M2226" t="s">
        <v>3945</v>
      </c>
      <c r="N2226" s="4" t="str">
        <f>VLOOKUP(M2226,Table3[#All],2)</f>
        <v>Office Supplies</v>
      </c>
      <c r="O2226" s="4" t="str">
        <f>VLOOKUP(M2226,Table3[#All],3)</f>
        <v>Paper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3">
      <c r="A2227">
        <v>2226</v>
      </c>
      <c r="B2227" t="s">
        <v>3946</v>
      </c>
      <c r="C2227" t="s">
        <v>3200</v>
      </c>
      <c r="D2227" t="s">
        <v>1257</v>
      </c>
      <c r="E2227" t="s">
        <v>17</v>
      </c>
      <c r="F2227" t="s">
        <v>3947</v>
      </c>
      <c r="G2227" s="4" t="str">
        <f>VLOOKUP(F2227,Table2[#All],3)</f>
        <v>Consumer</v>
      </c>
      <c r="H2227" t="s">
        <v>19</v>
      </c>
      <c r="I2227" t="s">
        <v>3948</v>
      </c>
      <c r="J2227" t="s">
        <v>345</v>
      </c>
      <c r="K2227">
        <v>80122</v>
      </c>
      <c r="L2227" t="s">
        <v>30</v>
      </c>
      <c r="M2227" t="s">
        <v>3949</v>
      </c>
      <c r="N2227" s="4" t="str">
        <f>VLOOKUP(M2227,Table3[#All],2)</f>
        <v>Furniture</v>
      </c>
      <c r="O2227" s="4" t="str">
        <f>VLOOKUP(M2227,Table3[#All],3)</f>
        <v>Bookcases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3">
      <c r="A2228">
        <v>2227</v>
      </c>
      <c r="B2228" t="s">
        <v>3950</v>
      </c>
      <c r="C2228" t="s">
        <v>3347</v>
      </c>
      <c r="D2228" s="1">
        <v>42802</v>
      </c>
      <c r="E2228" t="s">
        <v>34</v>
      </c>
      <c r="F2228" t="s">
        <v>994</v>
      </c>
      <c r="G2228" s="4" t="str">
        <f>VLOOKUP(F2228,Table2[#All],3)</f>
        <v>Corporate</v>
      </c>
      <c r="H2228" t="s">
        <v>19</v>
      </c>
      <c r="I2228" t="s">
        <v>912</v>
      </c>
      <c r="J2228" t="s">
        <v>67</v>
      </c>
      <c r="K2228">
        <v>78745</v>
      </c>
      <c r="L2228" t="s">
        <v>68</v>
      </c>
      <c r="M2228" t="s">
        <v>2361</v>
      </c>
      <c r="N2228" s="4" t="str">
        <f>VLOOKUP(M2228,Table3[#All],2)</f>
        <v>Office Supplies</v>
      </c>
      <c r="O2228" s="4" t="str">
        <f>VLOOKUP(M2228,Table3[#All],3)</f>
        <v>Fasteners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3">
      <c r="A2229">
        <v>2228</v>
      </c>
      <c r="B2229" t="s">
        <v>3950</v>
      </c>
      <c r="C2229" t="s">
        <v>3347</v>
      </c>
      <c r="D2229" s="1">
        <v>42802</v>
      </c>
      <c r="E2229" t="s">
        <v>34</v>
      </c>
      <c r="F2229" t="s">
        <v>994</v>
      </c>
      <c r="G2229" s="4" t="str">
        <f>VLOOKUP(F2229,Table2[#All],3)</f>
        <v>Corporate</v>
      </c>
      <c r="H2229" t="s">
        <v>19</v>
      </c>
      <c r="I2229" t="s">
        <v>912</v>
      </c>
      <c r="J2229" t="s">
        <v>67</v>
      </c>
      <c r="K2229">
        <v>78745</v>
      </c>
      <c r="L2229" t="s">
        <v>68</v>
      </c>
      <c r="M2229" t="s">
        <v>1421</v>
      </c>
      <c r="N2229" s="4" t="str">
        <f>VLOOKUP(M2229,Table3[#All],2)</f>
        <v>Technology</v>
      </c>
      <c r="O2229" s="4" t="str">
        <f>VLOOKUP(M2229,Table3[#All],3)</f>
        <v>Phones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3">
      <c r="A2230">
        <v>2229</v>
      </c>
      <c r="B2230" t="s">
        <v>3951</v>
      </c>
      <c r="C2230" s="1">
        <v>42379</v>
      </c>
      <c r="D2230" s="1">
        <v>42500</v>
      </c>
      <c r="E2230" t="s">
        <v>34</v>
      </c>
      <c r="F2230" t="s">
        <v>2606</v>
      </c>
      <c r="G2230" s="4" t="str">
        <f>VLOOKUP(F2230,Table2[#All],3)</f>
        <v>Consumer</v>
      </c>
      <c r="H2230" t="s">
        <v>19</v>
      </c>
      <c r="I2230" t="s">
        <v>200</v>
      </c>
      <c r="J2230" t="s">
        <v>201</v>
      </c>
      <c r="K2230">
        <v>10024</v>
      </c>
      <c r="L2230" t="s">
        <v>104</v>
      </c>
      <c r="M2230" t="s">
        <v>3851</v>
      </c>
      <c r="N2230" s="4" t="str">
        <f>VLOOKUP(M2230,Table3[#All],2)</f>
        <v>Furniture</v>
      </c>
      <c r="O2230" s="4" t="str">
        <f>VLOOKUP(M2230,Table3[#All],3)</f>
        <v>Tables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3">
      <c r="A2231">
        <v>2230</v>
      </c>
      <c r="B2231" t="s">
        <v>3952</v>
      </c>
      <c r="C2231" t="s">
        <v>3953</v>
      </c>
      <c r="D2231" s="1">
        <v>41763</v>
      </c>
      <c r="E2231" t="s">
        <v>34</v>
      </c>
      <c r="F2231" t="s">
        <v>2502</v>
      </c>
      <c r="G2231" s="4" t="e">
        <f>VLOOKUP(F2231,Table2[#All],3)</f>
        <v>#N/A</v>
      </c>
      <c r="H2231" t="s">
        <v>19</v>
      </c>
      <c r="I2231" t="s">
        <v>87</v>
      </c>
      <c r="J2231" t="s">
        <v>29</v>
      </c>
      <c r="K2231">
        <v>94122</v>
      </c>
      <c r="L2231" t="s">
        <v>30</v>
      </c>
      <c r="M2231" t="s">
        <v>3579</v>
      </c>
      <c r="N2231" s="4" t="str">
        <f>VLOOKUP(M2231,Table3[#All],2)</f>
        <v>Office Supplies</v>
      </c>
      <c r="O2231" s="4" t="str">
        <f>VLOOKUP(M2231,Table3[#All],3)</f>
        <v>Binders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3">
      <c r="A2232">
        <v>2231</v>
      </c>
      <c r="B2232" t="s">
        <v>3952</v>
      </c>
      <c r="C2232" t="s">
        <v>3953</v>
      </c>
      <c r="D2232" s="1">
        <v>41763</v>
      </c>
      <c r="E2232" t="s">
        <v>34</v>
      </c>
      <c r="F2232" t="s">
        <v>2502</v>
      </c>
      <c r="G2232" s="4" t="e">
        <f>VLOOKUP(F2232,Table2[#All],3)</f>
        <v>#N/A</v>
      </c>
      <c r="H2232" t="s">
        <v>19</v>
      </c>
      <c r="I2232" t="s">
        <v>87</v>
      </c>
      <c r="J2232" t="s">
        <v>29</v>
      </c>
      <c r="K2232">
        <v>94122</v>
      </c>
      <c r="L2232" t="s">
        <v>30</v>
      </c>
      <c r="M2232" t="s">
        <v>3954</v>
      </c>
      <c r="N2232" s="4" t="str">
        <f>VLOOKUP(M2232,Table3[#All],2)</f>
        <v>Office Supplies</v>
      </c>
      <c r="O2232" s="4" t="str">
        <f>VLOOKUP(M2232,Table3[#All],3)</f>
        <v>Appliances</v>
      </c>
      <c r="P2232">
        <v>52.98</v>
      </c>
      <c r="Q2232">
        <v>2</v>
      </c>
      <c r="R2232">
        <v>0</v>
      </c>
      <c r="S2232">
        <v>14.8344</v>
      </c>
    </row>
    <row r="2233" spans="1:19" x14ac:dyDescent="0.3">
      <c r="A2233">
        <v>2232</v>
      </c>
      <c r="B2233" t="s">
        <v>3955</v>
      </c>
      <c r="C2233" t="s">
        <v>2044</v>
      </c>
      <c r="D2233" s="1">
        <v>42742</v>
      </c>
      <c r="E2233" t="s">
        <v>34</v>
      </c>
      <c r="F2233" t="s">
        <v>3956</v>
      </c>
      <c r="G2233" s="4" t="str">
        <f>VLOOKUP(F2233,Table2[#All],3)</f>
        <v>Consumer</v>
      </c>
      <c r="H2233" t="s">
        <v>19</v>
      </c>
      <c r="I2233" t="s">
        <v>2471</v>
      </c>
      <c r="J2233" t="s">
        <v>192</v>
      </c>
      <c r="K2233">
        <v>46350</v>
      </c>
      <c r="L2233" t="s">
        <v>68</v>
      </c>
      <c r="M2233" t="s">
        <v>2340</v>
      </c>
      <c r="N2233" s="4" t="str">
        <f>VLOOKUP(M2233,Table3[#All],2)</f>
        <v>Furniture</v>
      </c>
      <c r="O2233" s="4" t="str">
        <f>VLOOKUP(M2233,Table3[#All],3)</f>
        <v>Furnishings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3">
      <c r="A2234">
        <v>2233</v>
      </c>
      <c r="B2234" t="s">
        <v>3957</v>
      </c>
      <c r="C2234" s="1">
        <v>42985</v>
      </c>
      <c r="D2234" t="s">
        <v>3958</v>
      </c>
      <c r="E2234" t="s">
        <v>34</v>
      </c>
      <c r="F2234" t="s">
        <v>3881</v>
      </c>
      <c r="G2234" s="4" t="str">
        <f>VLOOKUP(F2234,Table2[#All],3)</f>
        <v>Consumer</v>
      </c>
      <c r="H2234" t="s">
        <v>19</v>
      </c>
      <c r="I2234" t="s">
        <v>226</v>
      </c>
      <c r="J2234" t="s">
        <v>152</v>
      </c>
      <c r="K2234">
        <v>60610</v>
      </c>
      <c r="L2234" t="s">
        <v>68</v>
      </c>
      <c r="M2234" t="s">
        <v>3959</v>
      </c>
      <c r="N2234" s="4" t="str">
        <f>VLOOKUP(M2234,Table3[#All],2)</f>
        <v>Office Supplies</v>
      </c>
      <c r="O2234" s="4" t="str">
        <f>VLOOKUP(M2234,Table3[#All],3)</f>
        <v>Storage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3">
      <c r="A2235">
        <v>2234</v>
      </c>
      <c r="B2235" t="s">
        <v>3960</v>
      </c>
      <c r="C2235" t="s">
        <v>3673</v>
      </c>
      <c r="D2235" t="s">
        <v>1840</v>
      </c>
      <c r="E2235" t="s">
        <v>17</v>
      </c>
      <c r="F2235" t="s">
        <v>1643</v>
      </c>
      <c r="G2235" s="4" t="str">
        <f>VLOOKUP(F2235,Table2[#All],3)</f>
        <v>Consumer</v>
      </c>
      <c r="H2235" t="s">
        <v>19</v>
      </c>
      <c r="I2235" t="s">
        <v>316</v>
      </c>
      <c r="J2235" t="s">
        <v>317</v>
      </c>
      <c r="K2235">
        <v>97206</v>
      </c>
      <c r="L2235" t="s">
        <v>30</v>
      </c>
      <c r="M2235" t="s">
        <v>3961</v>
      </c>
      <c r="N2235" s="4" t="str">
        <f>VLOOKUP(M2235,Table3[#All],2)</f>
        <v>Technology</v>
      </c>
      <c r="O2235" s="4" t="str">
        <f>VLOOKUP(M2235,Table3[#All],3)</f>
        <v>Phones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3">
      <c r="A2236">
        <v>2235</v>
      </c>
      <c r="B2236" t="s">
        <v>3962</v>
      </c>
      <c r="C2236" s="1">
        <v>42867</v>
      </c>
      <c r="D2236" s="1">
        <v>43020</v>
      </c>
      <c r="E2236" t="s">
        <v>34</v>
      </c>
      <c r="F2236" t="s">
        <v>2703</v>
      </c>
      <c r="G2236" s="4" t="str">
        <f>VLOOKUP(F2236,Table2[#All],3)</f>
        <v>Corporate</v>
      </c>
      <c r="H2236" t="s">
        <v>19</v>
      </c>
      <c r="I2236" t="s">
        <v>1648</v>
      </c>
      <c r="J2236" t="s">
        <v>3963</v>
      </c>
      <c r="K2236">
        <v>5408</v>
      </c>
      <c r="L2236" t="s">
        <v>104</v>
      </c>
      <c r="M2236" t="s">
        <v>2425</v>
      </c>
      <c r="N2236" s="4" t="str">
        <f>VLOOKUP(M2236,Table3[#All],2)</f>
        <v>Technology</v>
      </c>
      <c r="O2236" s="4" t="str">
        <f>VLOOKUP(M2236,Table3[#All],3)</f>
        <v>Accessories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3">
      <c r="A2237">
        <v>2236</v>
      </c>
      <c r="B2237" t="s">
        <v>3964</v>
      </c>
      <c r="C2237" t="s">
        <v>2563</v>
      </c>
      <c r="D2237" t="s">
        <v>118</v>
      </c>
      <c r="E2237" t="s">
        <v>17</v>
      </c>
      <c r="F2237" t="s">
        <v>3729</v>
      </c>
      <c r="G2237" s="4" t="str">
        <f>VLOOKUP(F2237,Table2[#All],3)</f>
        <v>Consumer</v>
      </c>
      <c r="H2237" t="s">
        <v>19</v>
      </c>
      <c r="I2237" t="s">
        <v>3295</v>
      </c>
      <c r="J2237" t="s">
        <v>192</v>
      </c>
      <c r="K2237">
        <v>46203</v>
      </c>
      <c r="L2237" t="s">
        <v>68</v>
      </c>
      <c r="M2237" t="s">
        <v>1801</v>
      </c>
      <c r="N2237" s="4" t="str">
        <f>VLOOKUP(M2237,Table3[#All],2)</f>
        <v>Office Supplies</v>
      </c>
      <c r="O2237" s="4" t="str">
        <f>VLOOKUP(M2237,Table3[#All],3)</f>
        <v>Storage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3">
      <c r="A2238">
        <v>2237</v>
      </c>
      <c r="B2238" t="s">
        <v>3964</v>
      </c>
      <c r="C2238" t="s">
        <v>2563</v>
      </c>
      <c r="D2238" t="s">
        <v>118</v>
      </c>
      <c r="E2238" t="s">
        <v>17</v>
      </c>
      <c r="F2238" t="s">
        <v>3729</v>
      </c>
      <c r="G2238" s="4" t="str">
        <f>VLOOKUP(F2238,Table2[#All],3)</f>
        <v>Consumer</v>
      </c>
      <c r="H2238" t="s">
        <v>19</v>
      </c>
      <c r="I2238" t="s">
        <v>3295</v>
      </c>
      <c r="J2238" t="s">
        <v>192</v>
      </c>
      <c r="K2238">
        <v>46203</v>
      </c>
      <c r="L2238" t="s">
        <v>68</v>
      </c>
      <c r="M2238" t="s">
        <v>3965</v>
      </c>
      <c r="N2238" s="4" t="str">
        <f>VLOOKUP(M2238,Table3[#All],2)</f>
        <v>Office Supplies</v>
      </c>
      <c r="O2238" s="4" t="str">
        <f>VLOOKUP(M2238,Table3[#All],3)</f>
        <v>Art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3">
      <c r="A2239">
        <v>2238</v>
      </c>
      <c r="B2239" t="s">
        <v>3966</v>
      </c>
      <c r="C2239" t="s">
        <v>3967</v>
      </c>
      <c r="D2239" t="s">
        <v>1479</v>
      </c>
      <c r="E2239" t="s">
        <v>34</v>
      </c>
      <c r="F2239" t="s">
        <v>3717</v>
      </c>
      <c r="G2239" s="4" t="str">
        <f>VLOOKUP(F2239,Table2[#All],3)</f>
        <v>Home Office</v>
      </c>
      <c r="H2239" t="s">
        <v>19</v>
      </c>
      <c r="I2239" t="s">
        <v>2832</v>
      </c>
      <c r="J2239" t="s">
        <v>82</v>
      </c>
      <c r="K2239">
        <v>84604</v>
      </c>
      <c r="L2239" t="s">
        <v>30</v>
      </c>
      <c r="M2239" t="s">
        <v>3968</v>
      </c>
      <c r="N2239" s="4" t="str">
        <f>VLOOKUP(M2239,Table3[#All],2)</f>
        <v>Office Supplies</v>
      </c>
      <c r="O2239" s="4" t="str">
        <f>VLOOKUP(M2239,Table3[#All],3)</f>
        <v>Supplies</v>
      </c>
      <c r="P2239">
        <v>44.4</v>
      </c>
      <c r="Q2239">
        <v>5</v>
      </c>
      <c r="R2239">
        <v>0</v>
      </c>
      <c r="S2239">
        <v>12.432</v>
      </c>
    </row>
    <row r="2240" spans="1:19" x14ac:dyDescent="0.3">
      <c r="A2240">
        <v>2239</v>
      </c>
      <c r="B2240" t="s">
        <v>3969</v>
      </c>
      <c r="C2240" t="s">
        <v>52</v>
      </c>
      <c r="D2240" t="s">
        <v>2808</v>
      </c>
      <c r="E2240" t="s">
        <v>34</v>
      </c>
      <c r="F2240" t="s">
        <v>1983</v>
      </c>
      <c r="G2240" s="4" t="str">
        <f>VLOOKUP(F2240,Table2[#All],3)</f>
        <v>Home Office</v>
      </c>
      <c r="H2240" t="s">
        <v>19</v>
      </c>
      <c r="I2240" t="s">
        <v>226</v>
      </c>
      <c r="J2240" t="s">
        <v>152</v>
      </c>
      <c r="K2240">
        <v>60610</v>
      </c>
      <c r="L2240" t="s">
        <v>68</v>
      </c>
      <c r="M2240" t="s">
        <v>3970</v>
      </c>
      <c r="N2240" s="4" t="str">
        <f>VLOOKUP(M2240,Table3[#All],2)</f>
        <v>Furniture</v>
      </c>
      <c r="O2240" s="4" t="str">
        <f>VLOOKUP(M2240,Table3[#All],3)</f>
        <v>Furnishings</v>
      </c>
      <c r="P2240">
        <v>44.4</v>
      </c>
      <c r="Q2240">
        <v>2</v>
      </c>
      <c r="R2240">
        <v>0.6</v>
      </c>
      <c r="S2240">
        <v>-52.17</v>
      </c>
    </row>
    <row r="2241" spans="1:19" x14ac:dyDescent="0.3">
      <c r="A2241">
        <v>2240</v>
      </c>
      <c r="B2241" t="s">
        <v>3971</v>
      </c>
      <c r="C2241" t="s">
        <v>2469</v>
      </c>
      <c r="D2241" t="s">
        <v>2247</v>
      </c>
      <c r="E2241" t="s">
        <v>17</v>
      </c>
      <c r="F2241" t="s">
        <v>3972</v>
      </c>
      <c r="G2241" s="4" t="str">
        <f>VLOOKUP(F2241,Table2[#All],3)</f>
        <v>Consumer</v>
      </c>
      <c r="H2241" t="s">
        <v>19</v>
      </c>
      <c r="I2241" t="s">
        <v>28</v>
      </c>
      <c r="J2241" t="s">
        <v>29</v>
      </c>
      <c r="K2241">
        <v>90049</v>
      </c>
      <c r="L2241" t="s">
        <v>30</v>
      </c>
      <c r="M2241" t="s">
        <v>1290</v>
      </c>
      <c r="N2241" s="4" t="str">
        <f>VLOOKUP(M2241,Table3[#All],2)</f>
        <v>Office Supplies</v>
      </c>
      <c r="O2241" s="4" t="str">
        <f>VLOOKUP(M2241,Table3[#All],3)</f>
        <v>Binders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3">
      <c r="A2242">
        <v>2241</v>
      </c>
      <c r="B2242" t="s">
        <v>3971</v>
      </c>
      <c r="C2242" t="s">
        <v>2469</v>
      </c>
      <c r="D2242" t="s">
        <v>2247</v>
      </c>
      <c r="E2242" t="s">
        <v>17</v>
      </c>
      <c r="F2242" t="s">
        <v>3972</v>
      </c>
      <c r="G2242" s="4" t="str">
        <f>VLOOKUP(F2242,Table2[#All],3)</f>
        <v>Consumer</v>
      </c>
      <c r="H2242" t="s">
        <v>19</v>
      </c>
      <c r="I2242" t="s">
        <v>28</v>
      </c>
      <c r="J2242" t="s">
        <v>29</v>
      </c>
      <c r="K2242">
        <v>90049</v>
      </c>
      <c r="L2242" t="s">
        <v>30</v>
      </c>
      <c r="M2242" t="s">
        <v>3973</v>
      </c>
      <c r="N2242" s="4" t="str">
        <f>VLOOKUP(M2242,Table3[#All],2)</f>
        <v>Office Supplies</v>
      </c>
      <c r="O2242" s="4" t="str">
        <f>VLOOKUP(M2242,Table3[#All],3)</f>
        <v>Binders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3">
      <c r="A2243">
        <v>2242</v>
      </c>
      <c r="B2243" t="s">
        <v>3974</v>
      </c>
      <c r="C2243" t="s">
        <v>2689</v>
      </c>
      <c r="D2243" s="1">
        <v>42381</v>
      </c>
      <c r="E2243" t="s">
        <v>34</v>
      </c>
      <c r="F2243" t="s">
        <v>3729</v>
      </c>
      <c r="G2243" s="4" t="str">
        <f>VLOOKUP(F2243,Table2[#All],3)</f>
        <v>Consumer</v>
      </c>
      <c r="H2243" t="s">
        <v>19</v>
      </c>
      <c r="I2243" t="s">
        <v>102</v>
      </c>
      <c r="J2243" t="s">
        <v>103</v>
      </c>
      <c r="K2243">
        <v>19134</v>
      </c>
      <c r="L2243" t="s">
        <v>104</v>
      </c>
      <c r="M2243" t="s">
        <v>2630</v>
      </c>
      <c r="N2243" s="4" t="str">
        <f>VLOOKUP(M2243,Table3[#All],2)</f>
        <v>Technology</v>
      </c>
      <c r="O2243" s="4" t="str">
        <f>VLOOKUP(M2243,Table3[#All],3)</f>
        <v>Phones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3">
      <c r="A2244">
        <v>2243</v>
      </c>
      <c r="B2244" t="s">
        <v>3975</v>
      </c>
      <c r="C2244" t="s">
        <v>2317</v>
      </c>
      <c r="D2244" t="s">
        <v>3536</v>
      </c>
      <c r="E2244" t="s">
        <v>34</v>
      </c>
      <c r="F2244" t="s">
        <v>3976</v>
      </c>
      <c r="G2244" s="4" t="str">
        <f>VLOOKUP(F2244,Table2[#All],3)</f>
        <v>Home Office</v>
      </c>
      <c r="H2244" t="s">
        <v>19</v>
      </c>
      <c r="I2244" t="s">
        <v>449</v>
      </c>
      <c r="J2244" t="s">
        <v>29</v>
      </c>
      <c r="K2244">
        <v>91104</v>
      </c>
      <c r="L2244" t="s">
        <v>30</v>
      </c>
      <c r="M2244" t="s">
        <v>300</v>
      </c>
      <c r="N2244" s="4" t="str">
        <f>VLOOKUP(M2244,Table3[#All],2)</f>
        <v>Office Supplies</v>
      </c>
      <c r="O2244" s="4" t="str">
        <f>VLOOKUP(M2244,Table3[#All],3)</f>
        <v>Storage</v>
      </c>
      <c r="P2244">
        <v>56.56</v>
      </c>
      <c r="Q2244">
        <v>2</v>
      </c>
      <c r="R2244">
        <v>0</v>
      </c>
      <c r="S2244">
        <v>15.2712</v>
      </c>
    </row>
    <row r="2245" spans="1:19" x14ac:dyDescent="0.3">
      <c r="A2245">
        <v>2244</v>
      </c>
      <c r="B2245" t="s">
        <v>3975</v>
      </c>
      <c r="C2245" t="s">
        <v>2317</v>
      </c>
      <c r="D2245" t="s">
        <v>3536</v>
      </c>
      <c r="E2245" t="s">
        <v>34</v>
      </c>
      <c r="F2245" t="s">
        <v>3976</v>
      </c>
      <c r="G2245" s="4" t="str">
        <f>VLOOKUP(F2245,Table2[#All],3)</f>
        <v>Home Office</v>
      </c>
      <c r="H2245" t="s">
        <v>19</v>
      </c>
      <c r="I2245" t="s">
        <v>449</v>
      </c>
      <c r="J2245" t="s">
        <v>29</v>
      </c>
      <c r="K2245">
        <v>91104</v>
      </c>
      <c r="L2245" t="s">
        <v>30</v>
      </c>
      <c r="M2245" t="s">
        <v>1289</v>
      </c>
      <c r="N2245" s="4" t="str">
        <f>VLOOKUP(M2245,Table3[#All],2)</f>
        <v>Office Supplies</v>
      </c>
      <c r="O2245" s="4" t="str">
        <f>VLOOKUP(M2245,Table3[#All],3)</f>
        <v>Art</v>
      </c>
      <c r="P2245">
        <v>5.56</v>
      </c>
      <c r="Q2245">
        <v>2</v>
      </c>
      <c r="R2245">
        <v>0</v>
      </c>
      <c r="S2245">
        <v>1.4456</v>
      </c>
    </row>
    <row r="2246" spans="1:19" x14ac:dyDescent="0.3">
      <c r="A2246">
        <v>2245</v>
      </c>
      <c r="B2246" t="s">
        <v>3975</v>
      </c>
      <c r="C2246" t="s">
        <v>2317</v>
      </c>
      <c r="D2246" t="s">
        <v>3536</v>
      </c>
      <c r="E2246" t="s">
        <v>34</v>
      </c>
      <c r="F2246" t="s">
        <v>3976</v>
      </c>
      <c r="G2246" s="4" t="str">
        <f>VLOOKUP(F2246,Table2[#All],3)</f>
        <v>Home Office</v>
      </c>
      <c r="H2246" t="s">
        <v>19</v>
      </c>
      <c r="I2246" t="s">
        <v>449</v>
      </c>
      <c r="J2246" t="s">
        <v>29</v>
      </c>
      <c r="K2246">
        <v>91104</v>
      </c>
      <c r="L2246" t="s">
        <v>30</v>
      </c>
      <c r="M2246" t="s">
        <v>1395</v>
      </c>
      <c r="N2246" s="4" t="str">
        <f>VLOOKUP(M2246,Table3[#All],2)</f>
        <v>Office Supplies</v>
      </c>
      <c r="O2246" s="4" t="str">
        <f>VLOOKUP(M2246,Table3[#All],3)</f>
        <v>Fasteners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3">
      <c r="A2247">
        <v>2246</v>
      </c>
      <c r="B2247" t="s">
        <v>3975</v>
      </c>
      <c r="C2247" t="s">
        <v>2317</v>
      </c>
      <c r="D2247" t="s">
        <v>3536</v>
      </c>
      <c r="E2247" t="s">
        <v>34</v>
      </c>
      <c r="F2247" t="s">
        <v>3976</v>
      </c>
      <c r="G2247" s="4" t="str">
        <f>VLOOKUP(F2247,Table2[#All],3)</f>
        <v>Home Office</v>
      </c>
      <c r="H2247" t="s">
        <v>19</v>
      </c>
      <c r="I2247" t="s">
        <v>449</v>
      </c>
      <c r="J2247" t="s">
        <v>29</v>
      </c>
      <c r="K2247">
        <v>91104</v>
      </c>
      <c r="L2247" t="s">
        <v>30</v>
      </c>
      <c r="M2247" t="s">
        <v>97</v>
      </c>
      <c r="N2247" s="4" t="str">
        <f>VLOOKUP(M2247,Table3[#All],2)</f>
        <v>Office Supplies</v>
      </c>
      <c r="O2247" s="4" t="str">
        <f>VLOOKUP(M2247,Table3[#All],3)</f>
        <v>Appliances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3">
      <c r="A2248">
        <v>2247</v>
      </c>
      <c r="B2248" t="s">
        <v>3975</v>
      </c>
      <c r="C2248" t="s">
        <v>2317</v>
      </c>
      <c r="D2248" t="s">
        <v>3536</v>
      </c>
      <c r="E2248" t="s">
        <v>34</v>
      </c>
      <c r="F2248" t="s">
        <v>3976</v>
      </c>
      <c r="G2248" s="4" t="str">
        <f>VLOOKUP(F2248,Table2[#All],3)</f>
        <v>Home Office</v>
      </c>
      <c r="H2248" t="s">
        <v>19</v>
      </c>
      <c r="I2248" t="s">
        <v>449</v>
      </c>
      <c r="J2248" t="s">
        <v>29</v>
      </c>
      <c r="K2248">
        <v>91104</v>
      </c>
      <c r="L2248" t="s">
        <v>30</v>
      </c>
      <c r="M2248" t="s">
        <v>2630</v>
      </c>
      <c r="N2248" s="4" t="str">
        <f>VLOOKUP(M2248,Table3[#All],2)</f>
        <v>Technology</v>
      </c>
      <c r="O2248" s="4" t="str">
        <f>VLOOKUP(M2248,Table3[#All],3)</f>
        <v>Phones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3">
      <c r="A2249">
        <v>2248</v>
      </c>
      <c r="B2249" t="s">
        <v>3977</v>
      </c>
      <c r="C2249" t="s">
        <v>3406</v>
      </c>
      <c r="D2249" t="s">
        <v>3978</v>
      </c>
      <c r="E2249" t="s">
        <v>17</v>
      </c>
      <c r="F2249" t="s">
        <v>3979</v>
      </c>
      <c r="G2249" s="4" t="str">
        <f>VLOOKUP(F2249,Table2[#All],3)</f>
        <v>Consumer</v>
      </c>
      <c r="H2249" t="s">
        <v>19</v>
      </c>
      <c r="I2249" t="s">
        <v>28</v>
      </c>
      <c r="J2249" t="s">
        <v>29</v>
      </c>
      <c r="K2249">
        <v>90004</v>
      </c>
      <c r="L2249" t="s">
        <v>30</v>
      </c>
      <c r="M2249" t="s">
        <v>3980</v>
      </c>
      <c r="N2249" s="4" t="str">
        <f>VLOOKUP(M2249,Table3[#All],2)</f>
        <v>Office Supplies</v>
      </c>
      <c r="O2249" s="4" t="str">
        <f>VLOOKUP(M2249,Table3[#All],3)</f>
        <v>Paper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3">
      <c r="A2250">
        <v>2249</v>
      </c>
      <c r="B2250" t="s">
        <v>3977</v>
      </c>
      <c r="C2250" t="s">
        <v>3406</v>
      </c>
      <c r="D2250" t="s">
        <v>3978</v>
      </c>
      <c r="E2250" t="s">
        <v>17</v>
      </c>
      <c r="F2250" t="s">
        <v>3979</v>
      </c>
      <c r="G2250" s="4" t="str">
        <f>VLOOKUP(F2250,Table2[#All],3)</f>
        <v>Consumer</v>
      </c>
      <c r="H2250" t="s">
        <v>19</v>
      </c>
      <c r="I2250" t="s">
        <v>28</v>
      </c>
      <c r="J2250" t="s">
        <v>29</v>
      </c>
      <c r="K2250">
        <v>90004</v>
      </c>
      <c r="L2250" t="s">
        <v>30</v>
      </c>
      <c r="M2250" t="s">
        <v>3394</v>
      </c>
      <c r="N2250" s="4" t="str">
        <f>VLOOKUP(M2250,Table3[#All],2)</f>
        <v>Office Supplies</v>
      </c>
      <c r="O2250" s="4" t="str">
        <f>VLOOKUP(M2250,Table3[#All],3)</f>
        <v>Binders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3">
      <c r="A2251">
        <v>2250</v>
      </c>
      <c r="B2251" t="s">
        <v>3977</v>
      </c>
      <c r="C2251" t="s">
        <v>3406</v>
      </c>
      <c r="D2251" t="s">
        <v>3978</v>
      </c>
      <c r="E2251" t="s">
        <v>17</v>
      </c>
      <c r="F2251" t="s">
        <v>3979</v>
      </c>
      <c r="G2251" s="4" t="str">
        <f>VLOOKUP(F2251,Table2[#All],3)</f>
        <v>Consumer</v>
      </c>
      <c r="H2251" t="s">
        <v>19</v>
      </c>
      <c r="I2251" t="s">
        <v>28</v>
      </c>
      <c r="J2251" t="s">
        <v>29</v>
      </c>
      <c r="K2251">
        <v>90004</v>
      </c>
      <c r="L2251" t="s">
        <v>30</v>
      </c>
      <c r="M2251" t="s">
        <v>1770</v>
      </c>
      <c r="N2251" s="4" t="str">
        <f>VLOOKUP(M2251,Table3[#All],2)</f>
        <v>Office Supplies</v>
      </c>
      <c r="O2251" s="4" t="str">
        <f>VLOOKUP(M2251,Table3[#All],3)</f>
        <v>Binders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3">
      <c r="A2252">
        <v>2251</v>
      </c>
      <c r="B2252" t="s">
        <v>3977</v>
      </c>
      <c r="C2252" t="s">
        <v>3406</v>
      </c>
      <c r="D2252" t="s">
        <v>3978</v>
      </c>
      <c r="E2252" t="s">
        <v>17</v>
      </c>
      <c r="F2252" t="s">
        <v>3979</v>
      </c>
      <c r="G2252" s="4" t="str">
        <f>VLOOKUP(F2252,Table2[#All],3)</f>
        <v>Consumer</v>
      </c>
      <c r="H2252" t="s">
        <v>19</v>
      </c>
      <c r="I2252" t="s">
        <v>28</v>
      </c>
      <c r="J2252" t="s">
        <v>29</v>
      </c>
      <c r="K2252">
        <v>90004</v>
      </c>
      <c r="L2252" t="s">
        <v>30</v>
      </c>
      <c r="M2252" t="s">
        <v>3981</v>
      </c>
      <c r="N2252" s="4" t="str">
        <f>VLOOKUP(M2252,Table3[#All],2)</f>
        <v>Office Supplies</v>
      </c>
      <c r="O2252" s="4" t="str">
        <f>VLOOKUP(M2252,Table3[#All],3)</f>
        <v>Appliances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3">
      <c r="A2253">
        <v>2252</v>
      </c>
      <c r="B2253" t="s">
        <v>3977</v>
      </c>
      <c r="C2253" t="s">
        <v>3406</v>
      </c>
      <c r="D2253" t="s">
        <v>3978</v>
      </c>
      <c r="E2253" t="s">
        <v>17</v>
      </c>
      <c r="F2253" t="s">
        <v>3979</v>
      </c>
      <c r="G2253" s="4" t="str">
        <f>VLOOKUP(F2253,Table2[#All],3)</f>
        <v>Consumer</v>
      </c>
      <c r="H2253" t="s">
        <v>19</v>
      </c>
      <c r="I2253" t="s">
        <v>28</v>
      </c>
      <c r="J2253" t="s">
        <v>29</v>
      </c>
      <c r="K2253">
        <v>90004</v>
      </c>
      <c r="L2253" t="s">
        <v>30</v>
      </c>
      <c r="M2253" t="s">
        <v>3755</v>
      </c>
      <c r="N2253" s="4" t="str">
        <f>VLOOKUP(M2253,Table3[#All],2)</f>
        <v>Office Supplies</v>
      </c>
      <c r="O2253" s="4" t="str">
        <f>VLOOKUP(M2253,Table3[#All],3)</f>
        <v>Paper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3">
      <c r="A2254">
        <v>2253</v>
      </c>
      <c r="B2254" t="s">
        <v>3982</v>
      </c>
      <c r="C2254" t="s">
        <v>1113</v>
      </c>
      <c r="D2254" t="s">
        <v>1387</v>
      </c>
      <c r="E2254" t="s">
        <v>17</v>
      </c>
      <c r="F2254" t="s">
        <v>2842</v>
      </c>
      <c r="G2254" s="4" t="str">
        <f>VLOOKUP(F2254,Table2[#All],3)</f>
        <v>Home Office</v>
      </c>
      <c r="H2254" t="s">
        <v>19</v>
      </c>
      <c r="I2254" t="s">
        <v>701</v>
      </c>
      <c r="J2254" t="s">
        <v>29</v>
      </c>
      <c r="K2254">
        <v>92105</v>
      </c>
      <c r="L2254" t="s">
        <v>30</v>
      </c>
      <c r="M2254" t="s">
        <v>439</v>
      </c>
      <c r="N2254" s="4" t="str">
        <f>VLOOKUP(M2254,Table3[#All],2)</f>
        <v>Office Supplies</v>
      </c>
      <c r="O2254" s="4" t="str">
        <f>VLOOKUP(M2254,Table3[#All],3)</f>
        <v>Paper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3">
      <c r="A2255">
        <v>2254</v>
      </c>
      <c r="B2255" t="s">
        <v>3983</v>
      </c>
      <c r="C2255" t="s">
        <v>775</v>
      </c>
      <c r="D2255" s="1">
        <v>42014</v>
      </c>
      <c r="E2255" t="s">
        <v>135</v>
      </c>
      <c r="F2255" t="s">
        <v>2727</v>
      </c>
      <c r="G2255" s="4" t="str">
        <f>VLOOKUP(F2255,Table2[#All],3)</f>
        <v>Corporate</v>
      </c>
      <c r="H2255" t="s">
        <v>19</v>
      </c>
      <c r="I2255" t="s">
        <v>87</v>
      </c>
      <c r="J2255" t="s">
        <v>29</v>
      </c>
      <c r="K2255">
        <v>94110</v>
      </c>
      <c r="L2255" t="s">
        <v>30</v>
      </c>
      <c r="M2255" t="s">
        <v>984</v>
      </c>
      <c r="N2255" s="4" t="str">
        <f>VLOOKUP(M2255,Table3[#All],2)</f>
        <v>Office Supplies</v>
      </c>
      <c r="O2255" s="4" t="str">
        <f>VLOOKUP(M2255,Table3[#All],3)</f>
        <v>Appliances</v>
      </c>
      <c r="P2255">
        <v>43.26</v>
      </c>
      <c r="Q2255">
        <v>3</v>
      </c>
      <c r="R2255">
        <v>0</v>
      </c>
      <c r="S2255">
        <v>14.2758</v>
      </c>
    </row>
    <row r="2256" spans="1:19" x14ac:dyDescent="0.3">
      <c r="A2256">
        <v>2255</v>
      </c>
      <c r="B2256" t="s">
        <v>3983</v>
      </c>
      <c r="C2256" t="s">
        <v>775</v>
      </c>
      <c r="D2256" s="1">
        <v>42014</v>
      </c>
      <c r="E2256" t="s">
        <v>135</v>
      </c>
      <c r="F2256" t="s">
        <v>2727</v>
      </c>
      <c r="G2256" s="4" t="str">
        <f>VLOOKUP(F2256,Table2[#All],3)</f>
        <v>Corporate</v>
      </c>
      <c r="H2256" t="s">
        <v>19</v>
      </c>
      <c r="I2256" t="s">
        <v>87</v>
      </c>
      <c r="J2256" t="s">
        <v>29</v>
      </c>
      <c r="K2256">
        <v>94110</v>
      </c>
      <c r="L2256" t="s">
        <v>30</v>
      </c>
      <c r="M2256" t="s">
        <v>3348</v>
      </c>
      <c r="N2256" s="4" t="str">
        <f>VLOOKUP(M2256,Table3[#All],2)</f>
        <v>Office Supplies</v>
      </c>
      <c r="O2256" s="4" t="str">
        <f>VLOOKUP(M2256,Table3[#All],3)</f>
        <v>Appliances</v>
      </c>
      <c r="P2256">
        <v>43.56</v>
      </c>
      <c r="Q2256">
        <v>2</v>
      </c>
      <c r="R2256">
        <v>0</v>
      </c>
      <c r="S2256">
        <v>15.246</v>
      </c>
    </row>
    <row r="2257" spans="1:19" x14ac:dyDescent="0.3">
      <c r="A2257">
        <v>2256</v>
      </c>
      <c r="B2257" t="s">
        <v>3984</v>
      </c>
      <c r="C2257" t="s">
        <v>302</v>
      </c>
      <c r="D2257" t="s">
        <v>303</v>
      </c>
      <c r="E2257" t="s">
        <v>34</v>
      </c>
      <c r="F2257" t="s">
        <v>994</v>
      </c>
      <c r="G2257" s="4" t="str">
        <f>VLOOKUP(F2257,Table2[#All],3)</f>
        <v>Corporate</v>
      </c>
      <c r="H2257" t="s">
        <v>19</v>
      </c>
      <c r="I2257" t="s">
        <v>3985</v>
      </c>
      <c r="J2257" t="s">
        <v>3986</v>
      </c>
      <c r="K2257">
        <v>4401</v>
      </c>
      <c r="L2257" t="s">
        <v>104</v>
      </c>
      <c r="M2257" t="s">
        <v>3987</v>
      </c>
      <c r="N2257" s="4" t="str">
        <f>VLOOKUP(M2257,Table3[#All],2)</f>
        <v>Technology</v>
      </c>
      <c r="O2257" s="4" t="str">
        <f>VLOOKUP(M2257,Table3[#All],3)</f>
        <v>Phones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3">
      <c r="A2258">
        <v>2257</v>
      </c>
      <c r="B2258" t="s">
        <v>3984</v>
      </c>
      <c r="C2258" t="s">
        <v>302</v>
      </c>
      <c r="D2258" t="s">
        <v>303</v>
      </c>
      <c r="E2258" t="s">
        <v>34</v>
      </c>
      <c r="F2258" t="s">
        <v>994</v>
      </c>
      <c r="G2258" s="4" t="str">
        <f>VLOOKUP(F2258,Table2[#All],3)</f>
        <v>Corporate</v>
      </c>
      <c r="H2258" t="s">
        <v>19</v>
      </c>
      <c r="I2258" t="s">
        <v>3985</v>
      </c>
      <c r="J2258" t="s">
        <v>3986</v>
      </c>
      <c r="K2258">
        <v>4401</v>
      </c>
      <c r="L2258" t="s">
        <v>104</v>
      </c>
      <c r="M2258" t="s">
        <v>2514</v>
      </c>
      <c r="N2258" s="4" t="str">
        <f>VLOOKUP(M2258,Table3[#All],2)</f>
        <v>Furniture</v>
      </c>
      <c r="O2258" s="4" t="str">
        <f>VLOOKUP(M2258,Table3[#All],3)</f>
        <v>Furnishings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3">
      <c r="A2259">
        <v>2258</v>
      </c>
      <c r="B2259" t="s">
        <v>3988</v>
      </c>
      <c r="C2259" t="s">
        <v>734</v>
      </c>
      <c r="D2259" t="s">
        <v>915</v>
      </c>
      <c r="E2259" t="s">
        <v>135</v>
      </c>
      <c r="F2259" t="s">
        <v>409</v>
      </c>
      <c r="G2259" s="4" t="str">
        <f>VLOOKUP(F2259,Table2[#All],3)</f>
        <v>Consumer</v>
      </c>
      <c r="H2259" t="s">
        <v>19</v>
      </c>
      <c r="I2259" t="s">
        <v>87</v>
      </c>
      <c r="J2259" t="s">
        <v>29</v>
      </c>
      <c r="K2259">
        <v>94122</v>
      </c>
      <c r="L2259" t="s">
        <v>30</v>
      </c>
      <c r="M2259" t="s">
        <v>1099</v>
      </c>
      <c r="N2259" s="4" t="str">
        <f>VLOOKUP(M2259,Table3[#All],2)</f>
        <v>Furniture</v>
      </c>
      <c r="O2259" s="4" t="str">
        <f>VLOOKUP(M2259,Table3[#All],3)</f>
        <v>Chairs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3">
      <c r="A2260">
        <v>2259</v>
      </c>
      <c r="B2260" t="s">
        <v>3988</v>
      </c>
      <c r="C2260" t="s">
        <v>734</v>
      </c>
      <c r="D2260" t="s">
        <v>915</v>
      </c>
      <c r="E2260" t="s">
        <v>135</v>
      </c>
      <c r="F2260" t="s">
        <v>409</v>
      </c>
      <c r="G2260" s="4" t="str">
        <f>VLOOKUP(F2260,Table2[#All],3)</f>
        <v>Consumer</v>
      </c>
      <c r="H2260" t="s">
        <v>19</v>
      </c>
      <c r="I2260" t="s">
        <v>87</v>
      </c>
      <c r="J2260" t="s">
        <v>29</v>
      </c>
      <c r="K2260">
        <v>94122</v>
      </c>
      <c r="L2260" t="s">
        <v>30</v>
      </c>
      <c r="M2260" t="s">
        <v>3989</v>
      </c>
      <c r="N2260" s="4" t="str">
        <f>VLOOKUP(M2260,Table3[#All],2)</f>
        <v>Office Supplies</v>
      </c>
      <c r="O2260" s="4" t="str">
        <f>VLOOKUP(M2260,Table3[#All],3)</f>
        <v>Paper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3">
      <c r="A2261">
        <v>2260</v>
      </c>
      <c r="B2261" t="s">
        <v>3990</v>
      </c>
      <c r="C2261" s="1">
        <v>42227</v>
      </c>
      <c r="D2261" s="1">
        <v>42288</v>
      </c>
      <c r="E2261" t="s">
        <v>17</v>
      </c>
      <c r="F2261" t="s">
        <v>3991</v>
      </c>
      <c r="G2261" s="4" t="str">
        <f>VLOOKUP(F2261,Table2[#All],3)</f>
        <v>Home Office</v>
      </c>
      <c r="H2261" t="s">
        <v>19</v>
      </c>
      <c r="I2261" t="s">
        <v>701</v>
      </c>
      <c r="J2261" t="s">
        <v>29</v>
      </c>
      <c r="K2261">
        <v>92024</v>
      </c>
      <c r="L2261" t="s">
        <v>30</v>
      </c>
      <c r="M2261" t="s">
        <v>1921</v>
      </c>
      <c r="N2261" s="4" t="str">
        <f>VLOOKUP(M2261,Table3[#All],2)</f>
        <v>Office Supplies</v>
      </c>
      <c r="O2261" s="4" t="str">
        <f>VLOOKUP(M2261,Table3[#All],3)</f>
        <v>Fasteners</v>
      </c>
      <c r="P2261">
        <v>5</v>
      </c>
      <c r="Q2261">
        <v>1</v>
      </c>
      <c r="R2261">
        <v>0</v>
      </c>
      <c r="S2261">
        <v>2.4</v>
      </c>
    </row>
    <row r="2262" spans="1:19" x14ac:dyDescent="0.3">
      <c r="A2262">
        <v>2261</v>
      </c>
      <c r="B2262" t="s">
        <v>3990</v>
      </c>
      <c r="C2262" s="1">
        <v>42227</v>
      </c>
      <c r="D2262" s="1">
        <v>42288</v>
      </c>
      <c r="E2262" t="s">
        <v>17</v>
      </c>
      <c r="F2262" t="s">
        <v>3991</v>
      </c>
      <c r="G2262" s="4" t="str">
        <f>VLOOKUP(F2262,Table2[#All],3)</f>
        <v>Home Office</v>
      </c>
      <c r="H2262" t="s">
        <v>19</v>
      </c>
      <c r="I2262" t="s">
        <v>701</v>
      </c>
      <c r="J2262" t="s">
        <v>29</v>
      </c>
      <c r="K2262">
        <v>92024</v>
      </c>
      <c r="L2262" t="s">
        <v>30</v>
      </c>
      <c r="M2262" t="s">
        <v>2021</v>
      </c>
      <c r="N2262" s="4" t="str">
        <f>VLOOKUP(M2262,Table3[#All],2)</f>
        <v>Technology</v>
      </c>
      <c r="O2262" s="4" t="str">
        <f>VLOOKUP(M2262,Table3[#All],3)</f>
        <v>Accessories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3">
      <c r="A2263">
        <v>2262</v>
      </c>
      <c r="B2263" t="s">
        <v>3992</v>
      </c>
      <c r="C2263" t="s">
        <v>1371</v>
      </c>
      <c r="D2263" t="s">
        <v>1371</v>
      </c>
      <c r="E2263" t="s">
        <v>952</v>
      </c>
      <c r="F2263" t="s">
        <v>3993</v>
      </c>
      <c r="G2263" s="4" t="str">
        <f>VLOOKUP(F2263,Table2[#All],3)</f>
        <v>Consumer</v>
      </c>
      <c r="H2263" t="s">
        <v>19</v>
      </c>
      <c r="I2263" t="s">
        <v>200</v>
      </c>
      <c r="J2263" t="s">
        <v>201</v>
      </c>
      <c r="K2263">
        <v>10035</v>
      </c>
      <c r="L2263" t="s">
        <v>104</v>
      </c>
      <c r="M2263" t="s">
        <v>1666</v>
      </c>
      <c r="N2263" s="4" t="str">
        <f>VLOOKUP(M2263,Table3[#All],2)</f>
        <v>Technology</v>
      </c>
      <c r="O2263" s="4" t="str">
        <f>VLOOKUP(M2263,Table3[#All],3)</f>
        <v>Accessories</v>
      </c>
      <c r="P2263">
        <v>166.24</v>
      </c>
      <c r="Q2263">
        <v>1</v>
      </c>
      <c r="R2263">
        <v>0</v>
      </c>
      <c r="S2263">
        <v>24.936</v>
      </c>
    </row>
    <row r="2264" spans="1:19" x14ac:dyDescent="0.3">
      <c r="A2264">
        <v>2263</v>
      </c>
      <c r="B2264" t="s">
        <v>3994</v>
      </c>
      <c r="C2264" s="1">
        <v>42888</v>
      </c>
      <c r="D2264" s="1">
        <v>42980</v>
      </c>
      <c r="E2264" t="s">
        <v>135</v>
      </c>
      <c r="F2264" t="s">
        <v>3995</v>
      </c>
      <c r="G2264" s="4" t="str">
        <f>VLOOKUP(F2264,Table2[#All],3)</f>
        <v>Consumer</v>
      </c>
      <c r="H2264" t="s">
        <v>19</v>
      </c>
      <c r="I2264" t="s">
        <v>831</v>
      </c>
      <c r="J2264" t="s">
        <v>237</v>
      </c>
      <c r="K2264">
        <v>22204</v>
      </c>
      <c r="L2264" t="s">
        <v>22</v>
      </c>
      <c r="M2264" t="s">
        <v>1655</v>
      </c>
      <c r="N2264" s="4" t="str">
        <f>VLOOKUP(M2264,Table3[#All],2)</f>
        <v>Furniture</v>
      </c>
      <c r="O2264" s="4" t="str">
        <f>VLOOKUP(M2264,Table3[#All],3)</f>
        <v>Bookcases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3">
      <c r="A2265">
        <v>2264</v>
      </c>
      <c r="B2265" t="s">
        <v>3996</v>
      </c>
      <c r="C2265" t="s">
        <v>3997</v>
      </c>
      <c r="D2265" t="s">
        <v>497</v>
      </c>
      <c r="E2265" t="s">
        <v>17</v>
      </c>
      <c r="F2265" t="s">
        <v>1351</v>
      </c>
      <c r="G2265" s="4" t="str">
        <f>VLOOKUP(F2265,Table2[#All],3)</f>
        <v>Consumer</v>
      </c>
      <c r="H2265" t="s">
        <v>19</v>
      </c>
      <c r="I2265" t="s">
        <v>1287</v>
      </c>
      <c r="J2265" t="s">
        <v>938</v>
      </c>
      <c r="K2265">
        <v>30318</v>
      </c>
      <c r="L2265" t="s">
        <v>22</v>
      </c>
      <c r="M2265" t="s">
        <v>3998</v>
      </c>
      <c r="N2265" s="4" t="str">
        <f>VLOOKUP(M2265,Table3[#All],2)</f>
        <v>Technology</v>
      </c>
      <c r="O2265" s="4" t="str">
        <f>VLOOKUP(M2265,Table3[#All],3)</f>
        <v>Accessories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3">
      <c r="A2266">
        <v>2265</v>
      </c>
      <c r="B2266" t="s">
        <v>3996</v>
      </c>
      <c r="C2266" t="s">
        <v>3997</v>
      </c>
      <c r="D2266" t="s">
        <v>497</v>
      </c>
      <c r="E2266" t="s">
        <v>17</v>
      </c>
      <c r="F2266" t="s">
        <v>1351</v>
      </c>
      <c r="G2266" s="4" t="str">
        <f>VLOOKUP(F2266,Table2[#All],3)</f>
        <v>Consumer</v>
      </c>
      <c r="H2266" t="s">
        <v>19</v>
      </c>
      <c r="I2266" t="s">
        <v>1287</v>
      </c>
      <c r="J2266" t="s">
        <v>938</v>
      </c>
      <c r="K2266">
        <v>30318</v>
      </c>
      <c r="L2266" t="s">
        <v>22</v>
      </c>
      <c r="M2266" t="s">
        <v>680</v>
      </c>
      <c r="N2266" s="4" t="str">
        <f>VLOOKUP(M2266,Table3[#All],2)</f>
        <v>Office Supplies</v>
      </c>
      <c r="O2266" s="4" t="str">
        <f>VLOOKUP(M2266,Table3[#All],3)</f>
        <v>Paper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3">
      <c r="A2267">
        <v>2266</v>
      </c>
      <c r="B2267" t="s">
        <v>3996</v>
      </c>
      <c r="C2267" t="s">
        <v>3997</v>
      </c>
      <c r="D2267" t="s">
        <v>497</v>
      </c>
      <c r="E2267" t="s">
        <v>17</v>
      </c>
      <c r="F2267" t="s">
        <v>1351</v>
      </c>
      <c r="G2267" s="4" t="str">
        <f>VLOOKUP(F2267,Table2[#All],3)</f>
        <v>Consumer</v>
      </c>
      <c r="H2267" t="s">
        <v>19</v>
      </c>
      <c r="I2267" t="s">
        <v>1287</v>
      </c>
      <c r="J2267" t="s">
        <v>938</v>
      </c>
      <c r="K2267">
        <v>30318</v>
      </c>
      <c r="L2267" t="s">
        <v>22</v>
      </c>
      <c r="M2267" t="s">
        <v>2693</v>
      </c>
      <c r="N2267" s="4" t="str">
        <f>VLOOKUP(M2267,Table3[#All],2)</f>
        <v>Office Supplies</v>
      </c>
      <c r="O2267" s="4" t="str">
        <f>VLOOKUP(M2267,Table3[#All],3)</f>
        <v>Binders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3">
      <c r="A2268">
        <v>2267</v>
      </c>
      <c r="B2268" t="s">
        <v>3999</v>
      </c>
      <c r="C2268" s="1">
        <v>43079</v>
      </c>
      <c r="D2268" s="1">
        <v>43079</v>
      </c>
      <c r="E2268" t="s">
        <v>952</v>
      </c>
      <c r="F2268" t="s">
        <v>4000</v>
      </c>
      <c r="G2268" s="4" t="str">
        <f>VLOOKUP(F2268,Table2[#All],3)</f>
        <v>Home Office</v>
      </c>
      <c r="H2268" t="s">
        <v>19</v>
      </c>
      <c r="I2268" t="s">
        <v>549</v>
      </c>
      <c r="J2268" t="s">
        <v>55</v>
      </c>
      <c r="K2268">
        <v>28110</v>
      </c>
      <c r="L2268" t="s">
        <v>22</v>
      </c>
      <c r="M2268" t="s">
        <v>4001</v>
      </c>
      <c r="N2268" s="4" t="str">
        <f>VLOOKUP(M2268,Table3[#All],2)</f>
        <v>Office Supplies</v>
      </c>
      <c r="O2268" s="4" t="str">
        <f>VLOOKUP(M2268,Table3[#All],3)</f>
        <v>Paper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3">
      <c r="A2269">
        <v>2268</v>
      </c>
      <c r="B2269" t="s">
        <v>4002</v>
      </c>
      <c r="C2269" t="s">
        <v>246</v>
      </c>
      <c r="D2269" t="s">
        <v>246</v>
      </c>
      <c r="E2269" t="s">
        <v>952</v>
      </c>
      <c r="F2269" t="s">
        <v>4003</v>
      </c>
      <c r="G2269" s="4" t="str">
        <f>VLOOKUP(F2269,Table2[#All],3)</f>
        <v>Consumer</v>
      </c>
      <c r="H2269" t="s">
        <v>19</v>
      </c>
      <c r="I2269" t="s">
        <v>59</v>
      </c>
      <c r="J2269" t="s">
        <v>60</v>
      </c>
      <c r="K2269">
        <v>98115</v>
      </c>
      <c r="L2269" t="s">
        <v>30</v>
      </c>
      <c r="M2269" t="s">
        <v>4004</v>
      </c>
      <c r="N2269" s="4" t="str">
        <f>VLOOKUP(M2269,Table3[#All],2)</f>
        <v>Office Supplies</v>
      </c>
      <c r="O2269" s="4" t="str">
        <f>VLOOKUP(M2269,Table3[#All],3)</f>
        <v>Paper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3">
      <c r="A2270">
        <v>2269</v>
      </c>
      <c r="B2270" t="s">
        <v>4005</v>
      </c>
      <c r="C2270" t="s">
        <v>2290</v>
      </c>
      <c r="D2270" t="s">
        <v>2260</v>
      </c>
      <c r="E2270" t="s">
        <v>34</v>
      </c>
      <c r="F2270" t="s">
        <v>1003</v>
      </c>
      <c r="G2270" s="4" t="str">
        <f>VLOOKUP(F2270,Table2[#All],3)</f>
        <v>Corporate</v>
      </c>
      <c r="H2270" t="s">
        <v>19</v>
      </c>
      <c r="I2270" t="s">
        <v>295</v>
      </c>
      <c r="J2270" t="s">
        <v>201</v>
      </c>
      <c r="K2270">
        <v>14609</v>
      </c>
      <c r="L2270" t="s">
        <v>104</v>
      </c>
      <c r="M2270" t="s">
        <v>4006</v>
      </c>
      <c r="N2270" s="4" t="str">
        <f>VLOOKUP(M2270,Table3[#All],2)</f>
        <v>Office Supplies</v>
      </c>
      <c r="O2270" s="4" t="str">
        <f>VLOOKUP(M2270,Table3[#All],3)</f>
        <v>Paper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3">
      <c r="A2271">
        <v>2270</v>
      </c>
      <c r="B2271" t="s">
        <v>4005</v>
      </c>
      <c r="C2271" t="s">
        <v>2290</v>
      </c>
      <c r="D2271" t="s">
        <v>2260</v>
      </c>
      <c r="E2271" t="s">
        <v>34</v>
      </c>
      <c r="F2271" t="s">
        <v>1003</v>
      </c>
      <c r="G2271" s="4" t="str">
        <f>VLOOKUP(F2271,Table2[#All],3)</f>
        <v>Corporate</v>
      </c>
      <c r="H2271" t="s">
        <v>19</v>
      </c>
      <c r="I2271" t="s">
        <v>295</v>
      </c>
      <c r="J2271" t="s">
        <v>201</v>
      </c>
      <c r="K2271">
        <v>14609</v>
      </c>
      <c r="L2271" t="s">
        <v>104</v>
      </c>
      <c r="M2271" t="s">
        <v>171</v>
      </c>
      <c r="N2271" s="4" t="str">
        <f>VLOOKUP(M2271,Table3[#All],2)</f>
        <v>Office Supplies</v>
      </c>
      <c r="O2271" s="4" t="str">
        <f>VLOOKUP(M2271,Table3[#All],3)</f>
        <v>Binders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3">
      <c r="A2272">
        <v>2271</v>
      </c>
      <c r="B2272" t="s">
        <v>4007</v>
      </c>
      <c r="C2272" s="1">
        <v>42778</v>
      </c>
      <c r="D2272" s="1">
        <v>42928</v>
      </c>
      <c r="E2272" t="s">
        <v>34</v>
      </c>
      <c r="F2272" t="s">
        <v>953</v>
      </c>
      <c r="G2272" s="4" t="str">
        <f>VLOOKUP(F2272,Table2[#All],3)</f>
        <v>Corporate</v>
      </c>
      <c r="H2272" t="s">
        <v>19</v>
      </c>
      <c r="I2272" t="s">
        <v>1045</v>
      </c>
      <c r="J2272" t="s">
        <v>37</v>
      </c>
      <c r="K2272">
        <v>33180</v>
      </c>
      <c r="L2272" t="s">
        <v>22</v>
      </c>
      <c r="M2272" t="s">
        <v>1072</v>
      </c>
      <c r="N2272" s="4" t="str">
        <f>VLOOKUP(M2272,Table3[#All],2)</f>
        <v>Office Supplies</v>
      </c>
      <c r="O2272" s="4" t="str">
        <f>VLOOKUP(M2272,Table3[#All],3)</f>
        <v>Art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3">
      <c r="A2273">
        <v>2272</v>
      </c>
      <c r="B2273" t="s">
        <v>4008</v>
      </c>
      <c r="C2273" t="s">
        <v>119</v>
      </c>
      <c r="D2273" t="s">
        <v>2967</v>
      </c>
      <c r="E2273" t="s">
        <v>34</v>
      </c>
      <c r="F2273" t="s">
        <v>516</v>
      </c>
      <c r="G2273" s="4" t="str">
        <f>VLOOKUP(F2273,Table2[#All],3)</f>
        <v>Consumer</v>
      </c>
      <c r="H2273" t="s">
        <v>19</v>
      </c>
      <c r="I2273" t="s">
        <v>59</v>
      </c>
      <c r="J2273" t="s">
        <v>60</v>
      </c>
      <c r="K2273">
        <v>98105</v>
      </c>
      <c r="L2273" t="s">
        <v>30</v>
      </c>
      <c r="M2273" t="s">
        <v>4009</v>
      </c>
      <c r="N2273" s="4" t="str">
        <f>VLOOKUP(M2273,Table3[#All],2)</f>
        <v>Office Supplies</v>
      </c>
      <c r="O2273" s="4" t="str">
        <f>VLOOKUP(M2273,Table3[#All],3)</f>
        <v>Storage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3">
      <c r="A2274">
        <v>2273</v>
      </c>
      <c r="B2274" t="s">
        <v>4010</v>
      </c>
      <c r="C2274" s="1">
        <v>42158</v>
      </c>
      <c r="D2274" s="1">
        <v>42311</v>
      </c>
      <c r="E2274" t="s">
        <v>34</v>
      </c>
      <c r="F2274" t="s">
        <v>886</v>
      </c>
      <c r="G2274" s="4" t="str">
        <f>VLOOKUP(F2274,Table2[#All],3)</f>
        <v>Consumer</v>
      </c>
      <c r="H2274" t="s">
        <v>19</v>
      </c>
      <c r="I2274" t="s">
        <v>87</v>
      </c>
      <c r="J2274" t="s">
        <v>29</v>
      </c>
      <c r="K2274">
        <v>94122</v>
      </c>
      <c r="L2274" t="s">
        <v>30</v>
      </c>
      <c r="M2274" t="s">
        <v>4011</v>
      </c>
      <c r="N2274" s="4" t="str">
        <f>VLOOKUP(M2274,Table3[#All],2)</f>
        <v>Furniture</v>
      </c>
      <c r="O2274" s="4" t="str">
        <f>VLOOKUP(M2274,Table3[#All],3)</f>
        <v>Furnishings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3">
      <c r="A2275">
        <v>2274</v>
      </c>
      <c r="B2275" t="s">
        <v>4010</v>
      </c>
      <c r="C2275" s="1">
        <v>42158</v>
      </c>
      <c r="D2275" s="1">
        <v>42311</v>
      </c>
      <c r="E2275" t="s">
        <v>34</v>
      </c>
      <c r="F2275" t="s">
        <v>886</v>
      </c>
      <c r="G2275" s="4" t="str">
        <f>VLOOKUP(F2275,Table2[#All],3)</f>
        <v>Consumer</v>
      </c>
      <c r="H2275" t="s">
        <v>19</v>
      </c>
      <c r="I2275" t="s">
        <v>87</v>
      </c>
      <c r="J2275" t="s">
        <v>29</v>
      </c>
      <c r="K2275">
        <v>94122</v>
      </c>
      <c r="L2275" t="s">
        <v>30</v>
      </c>
      <c r="M2275" t="s">
        <v>4012</v>
      </c>
      <c r="N2275" s="4" t="str">
        <f>VLOOKUP(M2275,Table3[#All],2)</f>
        <v>Technology</v>
      </c>
      <c r="O2275" s="4" t="str">
        <f>VLOOKUP(M2275,Table3[#All],3)</f>
        <v>Copiers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3">
      <c r="A2276">
        <v>2275</v>
      </c>
      <c r="B2276" t="s">
        <v>4013</v>
      </c>
      <c r="C2276" s="1">
        <v>41708</v>
      </c>
      <c r="D2276" s="1">
        <v>41861</v>
      </c>
      <c r="E2276" t="s">
        <v>17</v>
      </c>
      <c r="F2276" t="s">
        <v>979</v>
      </c>
      <c r="G2276" s="4" t="str">
        <f>VLOOKUP(F2276,Table2[#All],3)</f>
        <v>Corporate</v>
      </c>
      <c r="H2276" t="s">
        <v>19</v>
      </c>
      <c r="I2276" t="s">
        <v>28</v>
      </c>
      <c r="J2276" t="s">
        <v>29</v>
      </c>
      <c r="K2276">
        <v>90036</v>
      </c>
      <c r="L2276" t="s">
        <v>30</v>
      </c>
      <c r="M2276" t="s">
        <v>4014</v>
      </c>
      <c r="N2276" s="4" t="str">
        <f>VLOOKUP(M2276,Table3[#All],2)</f>
        <v>Furniture</v>
      </c>
      <c r="O2276" s="4" t="str">
        <f>VLOOKUP(M2276,Table3[#All],3)</f>
        <v>Tables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3">
      <c r="A2277">
        <v>2276</v>
      </c>
      <c r="B2277" t="s">
        <v>4013</v>
      </c>
      <c r="C2277" s="1">
        <v>41708</v>
      </c>
      <c r="D2277" s="1">
        <v>41861</v>
      </c>
      <c r="E2277" t="s">
        <v>17</v>
      </c>
      <c r="F2277" t="s">
        <v>979</v>
      </c>
      <c r="G2277" s="4" t="str">
        <f>VLOOKUP(F2277,Table2[#All],3)</f>
        <v>Corporate</v>
      </c>
      <c r="H2277" t="s">
        <v>19</v>
      </c>
      <c r="I2277" t="s">
        <v>28</v>
      </c>
      <c r="J2277" t="s">
        <v>29</v>
      </c>
      <c r="K2277">
        <v>90036</v>
      </c>
      <c r="L2277" t="s">
        <v>30</v>
      </c>
      <c r="M2277" t="s">
        <v>105</v>
      </c>
      <c r="N2277" s="4" t="str">
        <f>VLOOKUP(M2277,Table3[#All],2)</f>
        <v>Furniture</v>
      </c>
      <c r="O2277" s="4" t="str">
        <f>VLOOKUP(M2277,Table3[#All],3)</f>
        <v>Chairs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3">
      <c r="A2278">
        <v>2277</v>
      </c>
      <c r="B2278" t="s">
        <v>4015</v>
      </c>
      <c r="C2278" t="s">
        <v>4016</v>
      </c>
      <c r="D2278" s="1">
        <v>41646</v>
      </c>
      <c r="E2278" t="s">
        <v>34</v>
      </c>
      <c r="F2278" t="s">
        <v>1373</v>
      </c>
      <c r="G2278" s="4" t="str">
        <f>VLOOKUP(F2278,Table2[#All],3)</f>
        <v>Consumer</v>
      </c>
      <c r="H2278" t="s">
        <v>19</v>
      </c>
      <c r="I2278" t="s">
        <v>4017</v>
      </c>
      <c r="J2278" t="s">
        <v>1098</v>
      </c>
      <c r="K2278">
        <v>38671</v>
      </c>
      <c r="L2278" t="s">
        <v>22</v>
      </c>
      <c r="M2278" t="s">
        <v>2497</v>
      </c>
      <c r="N2278" s="4" t="str">
        <f>VLOOKUP(M2278,Table3[#All],2)</f>
        <v>Office Supplies</v>
      </c>
      <c r="O2278" s="4" t="str">
        <f>VLOOKUP(M2278,Table3[#All],3)</f>
        <v>Storage</v>
      </c>
      <c r="P2278">
        <v>306.2</v>
      </c>
      <c r="Q2278">
        <v>5</v>
      </c>
      <c r="R2278">
        <v>0</v>
      </c>
      <c r="S2278">
        <v>0</v>
      </c>
    </row>
    <row r="2279" spans="1:19" x14ac:dyDescent="0.3">
      <c r="A2279">
        <v>2278</v>
      </c>
      <c r="B2279" t="s">
        <v>4015</v>
      </c>
      <c r="C2279" t="s">
        <v>4016</v>
      </c>
      <c r="D2279" s="1">
        <v>41646</v>
      </c>
      <c r="E2279" t="s">
        <v>34</v>
      </c>
      <c r="F2279" t="s">
        <v>1373</v>
      </c>
      <c r="G2279" s="4" t="str">
        <f>VLOOKUP(F2279,Table2[#All],3)</f>
        <v>Consumer</v>
      </c>
      <c r="H2279" t="s">
        <v>19</v>
      </c>
      <c r="I2279" t="s">
        <v>4017</v>
      </c>
      <c r="J2279" t="s">
        <v>1098</v>
      </c>
      <c r="K2279">
        <v>38671</v>
      </c>
      <c r="L2279" t="s">
        <v>22</v>
      </c>
      <c r="M2279" t="s">
        <v>2864</v>
      </c>
      <c r="N2279" s="4" t="str">
        <f>VLOOKUP(M2279,Table3[#All],2)</f>
        <v>Furniture</v>
      </c>
      <c r="O2279" s="4" t="str">
        <f>VLOOKUP(M2279,Table3[#All],3)</f>
        <v>Tables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3">
      <c r="A2280">
        <v>2279</v>
      </c>
      <c r="B2280" t="s">
        <v>4015</v>
      </c>
      <c r="C2280" t="s">
        <v>4016</v>
      </c>
      <c r="D2280" s="1">
        <v>41646</v>
      </c>
      <c r="E2280" t="s">
        <v>34</v>
      </c>
      <c r="F2280" t="s">
        <v>1373</v>
      </c>
      <c r="G2280" s="4" t="str">
        <f>VLOOKUP(F2280,Table2[#All],3)</f>
        <v>Consumer</v>
      </c>
      <c r="H2280" t="s">
        <v>19</v>
      </c>
      <c r="I2280" t="s">
        <v>4017</v>
      </c>
      <c r="J2280" t="s">
        <v>1098</v>
      </c>
      <c r="K2280">
        <v>38671</v>
      </c>
      <c r="L2280" t="s">
        <v>22</v>
      </c>
      <c r="M2280" t="s">
        <v>640</v>
      </c>
      <c r="N2280" s="4" t="str">
        <f>VLOOKUP(M2280,Table3[#All],2)</f>
        <v>Technology</v>
      </c>
      <c r="O2280" s="4" t="str">
        <f>VLOOKUP(M2280,Table3[#All],3)</f>
        <v>Accessories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3">
      <c r="A2281">
        <v>2280</v>
      </c>
      <c r="B2281" t="s">
        <v>4018</v>
      </c>
      <c r="C2281" t="s">
        <v>3014</v>
      </c>
      <c r="D2281" s="1">
        <v>42777</v>
      </c>
      <c r="E2281" t="s">
        <v>135</v>
      </c>
      <c r="F2281" t="s">
        <v>4019</v>
      </c>
      <c r="G2281" s="4" t="str">
        <f>VLOOKUP(F2281,Table2[#All],3)</f>
        <v>Consumer</v>
      </c>
      <c r="H2281" t="s">
        <v>19</v>
      </c>
      <c r="I2281" t="s">
        <v>59</v>
      </c>
      <c r="J2281" t="s">
        <v>60</v>
      </c>
      <c r="K2281">
        <v>98115</v>
      </c>
      <c r="L2281" t="s">
        <v>30</v>
      </c>
      <c r="M2281" t="s">
        <v>3746</v>
      </c>
      <c r="N2281" s="4" t="str">
        <f>VLOOKUP(M2281,Table3[#All],2)</f>
        <v>Furniture</v>
      </c>
      <c r="O2281" s="4" t="str">
        <f>VLOOKUP(M2281,Table3[#All],3)</f>
        <v>Chairs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3">
      <c r="A2282">
        <v>2281</v>
      </c>
      <c r="B2282" t="s">
        <v>4018</v>
      </c>
      <c r="C2282" t="s">
        <v>3014</v>
      </c>
      <c r="D2282" s="1">
        <v>42777</v>
      </c>
      <c r="E2282" t="s">
        <v>135</v>
      </c>
      <c r="F2282" t="s">
        <v>4019</v>
      </c>
      <c r="G2282" s="4" t="str">
        <f>VLOOKUP(F2282,Table2[#All],3)</f>
        <v>Consumer</v>
      </c>
      <c r="H2282" t="s">
        <v>19</v>
      </c>
      <c r="I2282" t="s">
        <v>59</v>
      </c>
      <c r="J2282" t="s">
        <v>60</v>
      </c>
      <c r="K2282">
        <v>98115</v>
      </c>
      <c r="L2282" t="s">
        <v>30</v>
      </c>
      <c r="M2282" t="s">
        <v>2918</v>
      </c>
      <c r="N2282" s="4" t="str">
        <f>VLOOKUP(M2282,Table3[#All],2)</f>
        <v>Furniture</v>
      </c>
      <c r="O2282" s="4" t="str">
        <f>VLOOKUP(M2282,Table3[#All],3)</f>
        <v>Chairs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3">
      <c r="A2283">
        <v>2282</v>
      </c>
      <c r="B2283" t="s">
        <v>4018</v>
      </c>
      <c r="C2283" t="s">
        <v>3014</v>
      </c>
      <c r="D2283" s="1">
        <v>42777</v>
      </c>
      <c r="E2283" t="s">
        <v>135</v>
      </c>
      <c r="F2283" t="s">
        <v>4019</v>
      </c>
      <c r="G2283" s="4" t="str">
        <f>VLOOKUP(F2283,Table2[#All],3)</f>
        <v>Consumer</v>
      </c>
      <c r="H2283" t="s">
        <v>19</v>
      </c>
      <c r="I2283" t="s">
        <v>59</v>
      </c>
      <c r="J2283" t="s">
        <v>60</v>
      </c>
      <c r="K2283">
        <v>98115</v>
      </c>
      <c r="L2283" t="s">
        <v>30</v>
      </c>
      <c r="M2283" t="s">
        <v>2624</v>
      </c>
      <c r="N2283" s="4" t="str">
        <f>VLOOKUP(M2283,Table3[#All],2)</f>
        <v>Furniture</v>
      </c>
      <c r="O2283" s="4" t="str">
        <f>VLOOKUP(M2283,Table3[#All],3)</f>
        <v>Bookcases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3">
      <c r="A2284">
        <v>2283</v>
      </c>
      <c r="B2284" t="s">
        <v>4020</v>
      </c>
      <c r="C2284" s="1">
        <v>42438</v>
      </c>
      <c r="D2284" s="1">
        <v>42499</v>
      </c>
      <c r="E2284" t="s">
        <v>135</v>
      </c>
      <c r="F2284" t="s">
        <v>3340</v>
      </c>
      <c r="G2284" s="4" t="str">
        <f>VLOOKUP(F2284,Table2[#All],3)</f>
        <v>Corporate</v>
      </c>
      <c r="H2284" t="s">
        <v>19</v>
      </c>
      <c r="I2284" t="s">
        <v>2773</v>
      </c>
      <c r="J2284" t="s">
        <v>558</v>
      </c>
      <c r="K2284">
        <v>6457</v>
      </c>
      <c r="L2284" t="s">
        <v>104</v>
      </c>
      <c r="M2284" t="s">
        <v>933</v>
      </c>
      <c r="N2284" s="4" t="str">
        <f>VLOOKUP(M2284,Table3[#All],2)</f>
        <v>Office Supplies</v>
      </c>
      <c r="O2284" s="4" t="str">
        <f>VLOOKUP(M2284,Table3[#All],3)</f>
        <v>Paper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3">
      <c r="A2285">
        <v>2284</v>
      </c>
      <c r="B2285" t="s">
        <v>4021</v>
      </c>
      <c r="C2285" s="1">
        <v>42127</v>
      </c>
      <c r="D2285" s="1">
        <v>42250</v>
      </c>
      <c r="E2285" t="s">
        <v>34</v>
      </c>
      <c r="F2285" t="s">
        <v>1432</v>
      </c>
      <c r="G2285" s="4" t="str">
        <f>VLOOKUP(F2285,Table2[#All],3)</f>
        <v>Consumer</v>
      </c>
      <c r="H2285" t="s">
        <v>19</v>
      </c>
      <c r="I2285" t="s">
        <v>4022</v>
      </c>
      <c r="J2285" t="s">
        <v>192</v>
      </c>
      <c r="K2285">
        <v>47362</v>
      </c>
      <c r="L2285" t="s">
        <v>68</v>
      </c>
      <c r="M2285" t="s">
        <v>574</v>
      </c>
      <c r="N2285" s="4" t="str">
        <f>VLOOKUP(M2285,Table3[#All],2)</f>
        <v>Technology</v>
      </c>
      <c r="O2285" s="4" t="str">
        <f>VLOOKUP(M2285,Table3[#All],3)</f>
        <v>Phones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3">
      <c r="A2286">
        <v>2285</v>
      </c>
      <c r="B2286" t="s">
        <v>4021</v>
      </c>
      <c r="C2286" s="1">
        <v>42127</v>
      </c>
      <c r="D2286" s="1">
        <v>42250</v>
      </c>
      <c r="E2286" t="s">
        <v>34</v>
      </c>
      <c r="F2286" t="s">
        <v>1432</v>
      </c>
      <c r="G2286" s="4" t="str">
        <f>VLOOKUP(F2286,Table2[#All],3)</f>
        <v>Consumer</v>
      </c>
      <c r="H2286" t="s">
        <v>19</v>
      </c>
      <c r="I2286" t="s">
        <v>4022</v>
      </c>
      <c r="J2286" t="s">
        <v>192</v>
      </c>
      <c r="K2286">
        <v>47362</v>
      </c>
      <c r="L2286" t="s">
        <v>68</v>
      </c>
      <c r="M2286" t="s">
        <v>4023</v>
      </c>
      <c r="N2286" s="4" t="str">
        <f>VLOOKUP(M2286,Table3[#All],2)</f>
        <v>Office Supplies</v>
      </c>
      <c r="O2286" s="4" t="str">
        <f>VLOOKUP(M2286,Table3[#All],3)</f>
        <v>Appliances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3">
      <c r="A2287">
        <v>2286</v>
      </c>
      <c r="B2287" t="s">
        <v>4024</v>
      </c>
      <c r="C2287" s="1">
        <v>42495</v>
      </c>
      <c r="D2287" s="1">
        <v>42587</v>
      </c>
      <c r="E2287" t="s">
        <v>135</v>
      </c>
      <c r="F2287" t="s">
        <v>4025</v>
      </c>
      <c r="G2287" s="4" t="str">
        <f>VLOOKUP(F2287,Table2[#All],3)</f>
        <v>Corporate</v>
      </c>
      <c r="H2287" t="s">
        <v>19</v>
      </c>
      <c r="I2287" t="s">
        <v>873</v>
      </c>
      <c r="J2287" t="s">
        <v>253</v>
      </c>
      <c r="K2287">
        <v>37130</v>
      </c>
      <c r="L2287" t="s">
        <v>22</v>
      </c>
      <c r="M2287" t="s">
        <v>4026</v>
      </c>
      <c r="N2287" s="4" t="str">
        <f>VLOOKUP(M2287,Table3[#All],2)</f>
        <v>Office Supplies</v>
      </c>
      <c r="O2287" s="4" t="str">
        <f>VLOOKUP(M2287,Table3[#All],3)</f>
        <v>Paper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3">
      <c r="A2288">
        <v>2287</v>
      </c>
      <c r="B2288" t="s">
        <v>4027</v>
      </c>
      <c r="C2288" t="s">
        <v>1505</v>
      </c>
      <c r="D2288" t="s">
        <v>350</v>
      </c>
      <c r="E2288" t="s">
        <v>34</v>
      </c>
      <c r="F2288" t="s">
        <v>2446</v>
      </c>
      <c r="G2288" s="4" t="str">
        <f>VLOOKUP(F2288,Table2[#All],3)</f>
        <v>Consumer</v>
      </c>
      <c r="H2288" t="s">
        <v>19</v>
      </c>
      <c r="I2288" t="s">
        <v>1461</v>
      </c>
      <c r="J2288" t="s">
        <v>237</v>
      </c>
      <c r="K2288">
        <v>24153</v>
      </c>
      <c r="L2288" t="s">
        <v>22</v>
      </c>
      <c r="M2288" t="s">
        <v>4028</v>
      </c>
      <c r="N2288" s="4" t="str">
        <f>VLOOKUP(M2288,Table3[#All],2)</f>
        <v>Office Supplies</v>
      </c>
      <c r="O2288" s="4" t="str">
        <f>VLOOKUP(M2288,Table3[#All],3)</f>
        <v>Appliances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3">
      <c r="A2289">
        <v>2288</v>
      </c>
      <c r="B2289" t="s">
        <v>4029</v>
      </c>
      <c r="C2289" s="1">
        <v>42741</v>
      </c>
      <c r="D2289" s="1">
        <v>42861</v>
      </c>
      <c r="E2289" t="s">
        <v>17</v>
      </c>
      <c r="F2289" t="s">
        <v>761</v>
      </c>
      <c r="G2289" s="4" t="str">
        <f>VLOOKUP(F2289,Table2[#All],3)</f>
        <v>Corporate</v>
      </c>
      <c r="H2289" t="s">
        <v>19</v>
      </c>
      <c r="I2289" t="s">
        <v>2123</v>
      </c>
      <c r="J2289" t="s">
        <v>378</v>
      </c>
      <c r="K2289">
        <v>43615</v>
      </c>
      <c r="L2289" t="s">
        <v>104</v>
      </c>
      <c r="M2289" t="s">
        <v>4030</v>
      </c>
      <c r="N2289" s="4" t="str">
        <f>VLOOKUP(M2289,Table3[#All],2)</f>
        <v>Office Supplies</v>
      </c>
      <c r="O2289" s="4" t="str">
        <f>VLOOKUP(M2289,Table3[#All],3)</f>
        <v>Appliances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3">
      <c r="A2290">
        <v>2289</v>
      </c>
      <c r="B2290" t="s">
        <v>4031</v>
      </c>
      <c r="C2290" s="1">
        <v>43014</v>
      </c>
      <c r="D2290" t="s">
        <v>1231</v>
      </c>
      <c r="E2290" t="s">
        <v>135</v>
      </c>
      <c r="F2290" t="s">
        <v>3808</v>
      </c>
      <c r="G2290" s="4" t="str">
        <f>VLOOKUP(F2290,Table2[#All],3)</f>
        <v>Consumer</v>
      </c>
      <c r="H2290" t="s">
        <v>19</v>
      </c>
      <c r="I2290" t="s">
        <v>28</v>
      </c>
      <c r="J2290" t="s">
        <v>29</v>
      </c>
      <c r="K2290">
        <v>90032</v>
      </c>
      <c r="L2290" t="s">
        <v>30</v>
      </c>
      <c r="M2290" t="s">
        <v>2454</v>
      </c>
      <c r="N2290" s="4" t="str">
        <f>VLOOKUP(M2290,Table3[#All],2)</f>
        <v>Office Supplies</v>
      </c>
      <c r="O2290" s="4" t="str">
        <f>VLOOKUP(M2290,Table3[#All],3)</f>
        <v>Art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3">
      <c r="A2291">
        <v>2290</v>
      </c>
      <c r="B2291" t="s">
        <v>4032</v>
      </c>
      <c r="C2291" s="1">
        <v>42948</v>
      </c>
      <c r="D2291" s="1">
        <v>43040</v>
      </c>
      <c r="E2291" t="s">
        <v>135</v>
      </c>
      <c r="F2291" t="s">
        <v>4033</v>
      </c>
      <c r="G2291" s="4" t="str">
        <f>VLOOKUP(F2291,Table2[#All],3)</f>
        <v>Corporate</v>
      </c>
      <c r="H2291" t="s">
        <v>19</v>
      </c>
      <c r="I2291" t="s">
        <v>59</v>
      </c>
      <c r="J2291" t="s">
        <v>60</v>
      </c>
      <c r="K2291">
        <v>98115</v>
      </c>
      <c r="L2291" t="s">
        <v>30</v>
      </c>
      <c r="M2291" t="s">
        <v>4034</v>
      </c>
      <c r="N2291" s="4" t="str">
        <f>VLOOKUP(M2291,Table3[#All],2)</f>
        <v>Furniture</v>
      </c>
      <c r="O2291" s="4" t="str">
        <f>VLOOKUP(M2291,Table3[#All],3)</f>
        <v>Tables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3">
      <c r="A2292">
        <v>2291</v>
      </c>
      <c r="B2292" t="s">
        <v>4035</v>
      </c>
      <c r="C2292" t="s">
        <v>4036</v>
      </c>
      <c r="D2292" t="s">
        <v>2040</v>
      </c>
      <c r="E2292" t="s">
        <v>34</v>
      </c>
      <c r="F2292" t="s">
        <v>2358</v>
      </c>
      <c r="G2292" s="4" t="str">
        <f>VLOOKUP(F2292,Table2[#All],3)</f>
        <v>Corporate</v>
      </c>
      <c r="H2292" t="s">
        <v>19</v>
      </c>
      <c r="I2292" t="s">
        <v>377</v>
      </c>
      <c r="J2292" t="s">
        <v>938</v>
      </c>
      <c r="K2292">
        <v>31907</v>
      </c>
      <c r="L2292" t="s">
        <v>22</v>
      </c>
      <c r="M2292" t="s">
        <v>1929</v>
      </c>
      <c r="N2292" s="4" t="str">
        <f>VLOOKUP(M2292,Table3[#All],2)</f>
        <v>Technology</v>
      </c>
      <c r="O2292" s="4" t="str">
        <f>VLOOKUP(M2292,Table3[#All],3)</f>
        <v>Phones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3">
      <c r="A2293">
        <v>2292</v>
      </c>
      <c r="B2293" t="s">
        <v>4035</v>
      </c>
      <c r="C2293" t="s">
        <v>4036</v>
      </c>
      <c r="D2293" t="s">
        <v>2040</v>
      </c>
      <c r="E2293" t="s">
        <v>34</v>
      </c>
      <c r="F2293" t="s">
        <v>2358</v>
      </c>
      <c r="G2293" s="4" t="str">
        <f>VLOOKUP(F2293,Table2[#All],3)</f>
        <v>Corporate</v>
      </c>
      <c r="H2293" t="s">
        <v>19</v>
      </c>
      <c r="I2293" t="s">
        <v>377</v>
      </c>
      <c r="J2293" t="s">
        <v>938</v>
      </c>
      <c r="K2293">
        <v>31907</v>
      </c>
      <c r="L2293" t="s">
        <v>22</v>
      </c>
      <c r="M2293" t="s">
        <v>3210</v>
      </c>
      <c r="N2293" s="4" t="str">
        <f>VLOOKUP(M2293,Table3[#All],2)</f>
        <v>Furniture</v>
      </c>
      <c r="O2293" s="4" t="str">
        <f>VLOOKUP(M2293,Table3[#All],3)</f>
        <v>Furnishings</v>
      </c>
      <c r="P2293">
        <v>595.38</v>
      </c>
      <c r="Q2293">
        <v>6</v>
      </c>
      <c r="R2293">
        <v>0</v>
      </c>
      <c r="S2293">
        <v>297.69</v>
      </c>
    </row>
    <row r="2294" spans="1:19" x14ac:dyDescent="0.3">
      <c r="A2294">
        <v>2293</v>
      </c>
      <c r="B2294" t="s">
        <v>4035</v>
      </c>
      <c r="C2294" t="s">
        <v>4036</v>
      </c>
      <c r="D2294" t="s">
        <v>2040</v>
      </c>
      <c r="E2294" t="s">
        <v>34</v>
      </c>
      <c r="F2294" t="s">
        <v>2358</v>
      </c>
      <c r="G2294" s="4" t="str">
        <f>VLOOKUP(F2294,Table2[#All],3)</f>
        <v>Corporate</v>
      </c>
      <c r="H2294" t="s">
        <v>19</v>
      </c>
      <c r="I2294" t="s">
        <v>377</v>
      </c>
      <c r="J2294" t="s">
        <v>938</v>
      </c>
      <c r="K2294">
        <v>31907</v>
      </c>
      <c r="L2294" t="s">
        <v>22</v>
      </c>
      <c r="M2294" t="s">
        <v>2296</v>
      </c>
      <c r="N2294" s="4" t="str">
        <f>VLOOKUP(M2294,Table3[#All],2)</f>
        <v>Office Supplies</v>
      </c>
      <c r="O2294" s="4" t="str">
        <f>VLOOKUP(M2294,Table3[#All],3)</f>
        <v>Paper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3">
      <c r="A2295">
        <v>2294</v>
      </c>
      <c r="B2295" t="s">
        <v>4037</v>
      </c>
      <c r="C2295" s="1">
        <v>42015</v>
      </c>
      <c r="D2295" s="1">
        <v>42166</v>
      </c>
      <c r="E2295" t="s">
        <v>34</v>
      </c>
      <c r="F2295" t="s">
        <v>2703</v>
      </c>
      <c r="G2295" s="4" t="str">
        <f>VLOOKUP(F2295,Table2[#All],3)</f>
        <v>Corporate</v>
      </c>
      <c r="H2295" t="s">
        <v>19</v>
      </c>
      <c r="I2295" t="s">
        <v>200</v>
      </c>
      <c r="J2295" t="s">
        <v>201</v>
      </c>
      <c r="K2295">
        <v>10009</v>
      </c>
      <c r="L2295" t="s">
        <v>104</v>
      </c>
      <c r="M2295" t="s">
        <v>1430</v>
      </c>
      <c r="N2295" s="4" t="str">
        <f>VLOOKUP(M2295,Table3[#All],2)</f>
        <v>Technology</v>
      </c>
      <c r="O2295" s="4" t="str">
        <f>VLOOKUP(M2295,Table3[#All],3)</f>
        <v>Phones</v>
      </c>
      <c r="P2295">
        <v>4.95</v>
      </c>
      <c r="Q2295">
        <v>1</v>
      </c>
      <c r="R2295">
        <v>0</v>
      </c>
      <c r="S2295">
        <v>1.3365</v>
      </c>
    </row>
    <row r="2296" spans="1:19" x14ac:dyDescent="0.3">
      <c r="A2296">
        <v>2295</v>
      </c>
      <c r="B2296" t="s">
        <v>4038</v>
      </c>
      <c r="C2296" t="s">
        <v>2030</v>
      </c>
      <c r="D2296" t="s">
        <v>442</v>
      </c>
      <c r="E2296" t="s">
        <v>34</v>
      </c>
      <c r="F2296" t="s">
        <v>3340</v>
      </c>
      <c r="G2296" s="4" t="str">
        <f>VLOOKUP(F2296,Table2[#All],3)</f>
        <v>Corporate</v>
      </c>
      <c r="H2296" t="s">
        <v>19</v>
      </c>
      <c r="I2296" t="s">
        <v>2773</v>
      </c>
      <c r="J2296" t="s">
        <v>558</v>
      </c>
      <c r="K2296">
        <v>6457</v>
      </c>
      <c r="L2296" t="s">
        <v>104</v>
      </c>
      <c r="M2296" t="s">
        <v>255</v>
      </c>
      <c r="N2296" s="4" t="str">
        <f>VLOOKUP(M2296,Table3[#All],2)</f>
        <v>Furniture</v>
      </c>
      <c r="O2296" s="4" t="str">
        <f>VLOOKUP(M2296,Table3[#All],3)</f>
        <v>Furnishings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3">
      <c r="A2297">
        <v>2296</v>
      </c>
      <c r="B2297" t="s">
        <v>4039</v>
      </c>
      <c r="C2297" s="1">
        <v>42015</v>
      </c>
      <c r="D2297" s="1">
        <v>42135</v>
      </c>
      <c r="E2297" t="s">
        <v>34</v>
      </c>
      <c r="F2297" t="s">
        <v>663</v>
      </c>
      <c r="G2297" s="4" t="str">
        <f>VLOOKUP(F2297,Table2[#All],3)</f>
        <v>Consumer</v>
      </c>
      <c r="H2297" t="s">
        <v>19</v>
      </c>
      <c r="I2297" t="s">
        <v>200</v>
      </c>
      <c r="J2297" t="s">
        <v>201</v>
      </c>
      <c r="K2297">
        <v>10011</v>
      </c>
      <c r="L2297" t="s">
        <v>104</v>
      </c>
      <c r="M2297" t="s">
        <v>2743</v>
      </c>
      <c r="N2297" s="4" t="str">
        <f>VLOOKUP(M2297,Table3[#All],2)</f>
        <v>Office Supplies</v>
      </c>
      <c r="O2297" s="4" t="str">
        <f>VLOOKUP(M2297,Table3[#All],3)</f>
        <v>Paper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3">
      <c r="A2298">
        <v>2297</v>
      </c>
      <c r="B2298" t="s">
        <v>4039</v>
      </c>
      <c r="C2298" s="1">
        <v>42015</v>
      </c>
      <c r="D2298" s="1">
        <v>42135</v>
      </c>
      <c r="E2298" t="s">
        <v>34</v>
      </c>
      <c r="F2298" t="s">
        <v>663</v>
      </c>
      <c r="G2298" s="4" t="str">
        <f>VLOOKUP(F2298,Table2[#All],3)</f>
        <v>Consumer</v>
      </c>
      <c r="H2298" t="s">
        <v>19</v>
      </c>
      <c r="I2298" t="s">
        <v>200</v>
      </c>
      <c r="J2298" t="s">
        <v>201</v>
      </c>
      <c r="K2298">
        <v>10011</v>
      </c>
      <c r="L2298" t="s">
        <v>104</v>
      </c>
      <c r="M2298" t="s">
        <v>1996</v>
      </c>
      <c r="N2298" s="4" t="str">
        <f>VLOOKUP(M2298,Table3[#All],2)</f>
        <v>Furniture</v>
      </c>
      <c r="O2298" s="4" t="str">
        <f>VLOOKUP(M2298,Table3[#All],3)</f>
        <v>Furnishings</v>
      </c>
      <c r="P2298">
        <v>259.7</v>
      </c>
      <c r="Q2298">
        <v>5</v>
      </c>
      <c r="R2298">
        <v>0</v>
      </c>
      <c r="S2298">
        <v>106.477</v>
      </c>
    </row>
    <row r="2299" spans="1:19" x14ac:dyDescent="0.3">
      <c r="A2299">
        <v>2298</v>
      </c>
      <c r="B2299" t="s">
        <v>4039</v>
      </c>
      <c r="C2299" s="1">
        <v>42015</v>
      </c>
      <c r="D2299" s="1">
        <v>42135</v>
      </c>
      <c r="E2299" t="s">
        <v>34</v>
      </c>
      <c r="F2299" t="s">
        <v>663</v>
      </c>
      <c r="G2299" s="4" t="str">
        <f>VLOOKUP(F2299,Table2[#All],3)</f>
        <v>Consumer</v>
      </c>
      <c r="H2299" t="s">
        <v>19</v>
      </c>
      <c r="I2299" t="s">
        <v>200</v>
      </c>
      <c r="J2299" t="s">
        <v>201</v>
      </c>
      <c r="K2299">
        <v>10011</v>
      </c>
      <c r="L2299" t="s">
        <v>104</v>
      </c>
      <c r="M2299" t="s">
        <v>4040</v>
      </c>
      <c r="N2299" s="4" t="str">
        <f>VLOOKUP(M2299,Table3[#All],2)</f>
        <v>Technology</v>
      </c>
      <c r="O2299" s="4" t="str">
        <f>VLOOKUP(M2299,Table3[#All],3)</f>
        <v>Phones</v>
      </c>
      <c r="P2299">
        <v>42.95</v>
      </c>
      <c r="Q2299">
        <v>1</v>
      </c>
      <c r="R2299">
        <v>0</v>
      </c>
      <c r="S2299">
        <v>1.2885</v>
      </c>
    </row>
    <row r="2300" spans="1:19" x14ac:dyDescent="0.3">
      <c r="A2300">
        <v>2299</v>
      </c>
      <c r="B2300" t="s">
        <v>4039</v>
      </c>
      <c r="C2300" s="1">
        <v>42015</v>
      </c>
      <c r="D2300" s="1">
        <v>42135</v>
      </c>
      <c r="E2300" t="s">
        <v>34</v>
      </c>
      <c r="F2300" t="s">
        <v>663</v>
      </c>
      <c r="G2300" s="4" t="str">
        <f>VLOOKUP(F2300,Table2[#All],3)</f>
        <v>Consumer</v>
      </c>
      <c r="H2300" t="s">
        <v>19</v>
      </c>
      <c r="I2300" t="s">
        <v>200</v>
      </c>
      <c r="J2300" t="s">
        <v>201</v>
      </c>
      <c r="K2300">
        <v>10011</v>
      </c>
      <c r="L2300" t="s">
        <v>104</v>
      </c>
      <c r="M2300" t="s">
        <v>1897</v>
      </c>
      <c r="N2300" s="4" t="str">
        <f>VLOOKUP(M2300,Table3[#All],2)</f>
        <v>Technology</v>
      </c>
      <c r="O2300" s="4" t="str">
        <f>VLOOKUP(M2300,Table3[#All],3)</f>
        <v>Accessories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3">
      <c r="A2301">
        <v>2300</v>
      </c>
      <c r="B2301" t="s">
        <v>4039</v>
      </c>
      <c r="C2301" s="1">
        <v>42015</v>
      </c>
      <c r="D2301" s="1">
        <v>42135</v>
      </c>
      <c r="E2301" t="s">
        <v>34</v>
      </c>
      <c r="F2301" t="s">
        <v>663</v>
      </c>
      <c r="G2301" s="4" t="str">
        <f>VLOOKUP(F2301,Table2[#All],3)</f>
        <v>Consumer</v>
      </c>
      <c r="H2301" t="s">
        <v>19</v>
      </c>
      <c r="I2301" t="s">
        <v>200</v>
      </c>
      <c r="J2301" t="s">
        <v>201</v>
      </c>
      <c r="K2301">
        <v>10011</v>
      </c>
      <c r="L2301" t="s">
        <v>104</v>
      </c>
      <c r="M2301" t="s">
        <v>1377</v>
      </c>
      <c r="N2301" s="4" t="str">
        <f>VLOOKUP(M2301,Table3[#All],2)</f>
        <v>Technology</v>
      </c>
      <c r="O2301" s="4" t="str">
        <f>VLOOKUP(M2301,Table3[#All],3)</f>
        <v>Phones</v>
      </c>
      <c r="P2301">
        <v>503.96</v>
      </c>
      <c r="Q2301">
        <v>4</v>
      </c>
      <c r="R2301">
        <v>0</v>
      </c>
      <c r="S2301">
        <v>125.99</v>
      </c>
    </row>
    <row r="2302" spans="1:19" x14ac:dyDescent="0.3">
      <c r="A2302">
        <v>2301</v>
      </c>
      <c r="B2302" t="s">
        <v>4041</v>
      </c>
      <c r="C2302" t="s">
        <v>2210</v>
      </c>
      <c r="D2302" t="s">
        <v>72</v>
      </c>
      <c r="E2302" t="s">
        <v>34</v>
      </c>
      <c r="F2302" t="s">
        <v>929</v>
      </c>
      <c r="G2302" s="4" t="str">
        <f>VLOOKUP(F2302,Table2[#All],3)</f>
        <v>Consumer</v>
      </c>
      <c r="H2302" t="s">
        <v>19</v>
      </c>
      <c r="I2302" t="s">
        <v>4042</v>
      </c>
      <c r="J2302" t="s">
        <v>177</v>
      </c>
      <c r="K2302">
        <v>48640</v>
      </c>
      <c r="L2302" t="s">
        <v>68</v>
      </c>
      <c r="M2302" t="s">
        <v>70</v>
      </c>
      <c r="N2302" s="4" t="str">
        <f>VLOOKUP(M2302,Table3[#All],2)</f>
        <v>Office Supplies</v>
      </c>
      <c r="O2302" s="4" t="str">
        <f>VLOOKUP(M2302,Table3[#All],3)</f>
        <v>Binders</v>
      </c>
      <c r="P2302">
        <v>12.72</v>
      </c>
      <c r="Q2302">
        <v>3</v>
      </c>
      <c r="R2302">
        <v>0</v>
      </c>
      <c r="S2302">
        <v>6.36</v>
      </c>
    </row>
    <row r="2303" spans="1:19" x14ac:dyDescent="0.3">
      <c r="A2303">
        <v>2302</v>
      </c>
      <c r="B2303" t="s">
        <v>4041</v>
      </c>
      <c r="C2303" t="s">
        <v>2210</v>
      </c>
      <c r="D2303" t="s">
        <v>72</v>
      </c>
      <c r="E2303" t="s">
        <v>34</v>
      </c>
      <c r="F2303" t="s">
        <v>929</v>
      </c>
      <c r="G2303" s="4" t="str">
        <f>VLOOKUP(F2303,Table2[#All],3)</f>
        <v>Consumer</v>
      </c>
      <c r="H2303" t="s">
        <v>19</v>
      </c>
      <c r="I2303" t="s">
        <v>4042</v>
      </c>
      <c r="J2303" t="s">
        <v>177</v>
      </c>
      <c r="K2303">
        <v>48640</v>
      </c>
      <c r="L2303" t="s">
        <v>68</v>
      </c>
      <c r="M2303" t="s">
        <v>1770</v>
      </c>
      <c r="N2303" s="4" t="str">
        <f>VLOOKUP(M2303,Table3[#All],2)</f>
        <v>Office Supplies</v>
      </c>
      <c r="O2303" s="4" t="str">
        <f>VLOOKUP(M2303,Table3[#All],3)</f>
        <v>Binders</v>
      </c>
      <c r="P2303">
        <v>11.52</v>
      </c>
      <c r="Q2303">
        <v>4</v>
      </c>
      <c r="R2303">
        <v>0</v>
      </c>
      <c r="S2303">
        <v>5.6448</v>
      </c>
    </row>
    <row r="2304" spans="1:19" x14ac:dyDescent="0.3">
      <c r="A2304">
        <v>2303</v>
      </c>
      <c r="B2304" t="s">
        <v>4043</v>
      </c>
      <c r="C2304" t="s">
        <v>2019</v>
      </c>
      <c r="D2304" t="s">
        <v>2020</v>
      </c>
      <c r="E2304" t="s">
        <v>34</v>
      </c>
      <c r="F2304" t="s">
        <v>2444</v>
      </c>
      <c r="G2304" s="4" t="str">
        <f>VLOOKUP(F2304,Table2[#All],3)</f>
        <v>Corporate</v>
      </c>
      <c r="H2304" t="s">
        <v>19</v>
      </c>
      <c r="I2304" t="s">
        <v>377</v>
      </c>
      <c r="J2304" t="s">
        <v>938</v>
      </c>
      <c r="K2304">
        <v>31907</v>
      </c>
      <c r="L2304" t="s">
        <v>22</v>
      </c>
      <c r="M2304" t="s">
        <v>1589</v>
      </c>
      <c r="N2304" s="4" t="str">
        <f>VLOOKUP(M2304,Table3[#All],2)</f>
        <v>Technology</v>
      </c>
      <c r="O2304" s="4" t="str">
        <f>VLOOKUP(M2304,Table3[#All],3)</f>
        <v>Accessories</v>
      </c>
      <c r="P2304">
        <v>316</v>
      </c>
      <c r="Q2304">
        <v>4</v>
      </c>
      <c r="R2304">
        <v>0</v>
      </c>
      <c r="S2304">
        <v>31.6</v>
      </c>
    </row>
    <row r="2305" spans="1:19" x14ac:dyDescent="0.3">
      <c r="A2305">
        <v>2304</v>
      </c>
      <c r="B2305" t="s">
        <v>4044</v>
      </c>
      <c r="C2305" t="s">
        <v>246</v>
      </c>
      <c r="D2305" t="s">
        <v>1786</v>
      </c>
      <c r="E2305" t="s">
        <v>17</v>
      </c>
      <c r="F2305" t="s">
        <v>1528</v>
      </c>
      <c r="G2305" s="4" t="str">
        <f>VLOOKUP(F2305,Table2[#All],3)</f>
        <v>Home Office</v>
      </c>
      <c r="H2305" t="s">
        <v>19</v>
      </c>
      <c r="I2305" t="s">
        <v>2447</v>
      </c>
      <c r="J2305" t="s">
        <v>938</v>
      </c>
      <c r="K2305">
        <v>30076</v>
      </c>
      <c r="L2305" t="s">
        <v>22</v>
      </c>
      <c r="M2305" t="s">
        <v>944</v>
      </c>
      <c r="N2305" s="4" t="str">
        <f>VLOOKUP(M2305,Table3[#All],2)</f>
        <v>Furniture</v>
      </c>
      <c r="O2305" s="4" t="str">
        <f>VLOOKUP(M2305,Table3[#All],3)</f>
        <v>Chairs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3">
      <c r="A2306">
        <v>2305</v>
      </c>
      <c r="B2306" t="s">
        <v>4044</v>
      </c>
      <c r="C2306" t="s">
        <v>246</v>
      </c>
      <c r="D2306" t="s">
        <v>1786</v>
      </c>
      <c r="E2306" t="s">
        <v>17</v>
      </c>
      <c r="F2306" t="s">
        <v>1528</v>
      </c>
      <c r="G2306" s="4" t="str">
        <f>VLOOKUP(F2306,Table2[#All],3)</f>
        <v>Home Office</v>
      </c>
      <c r="H2306" t="s">
        <v>19</v>
      </c>
      <c r="I2306" t="s">
        <v>2447</v>
      </c>
      <c r="J2306" t="s">
        <v>938</v>
      </c>
      <c r="K2306">
        <v>30076</v>
      </c>
      <c r="L2306" t="s">
        <v>22</v>
      </c>
      <c r="M2306" t="s">
        <v>782</v>
      </c>
      <c r="N2306" s="4" t="str">
        <f>VLOOKUP(M2306,Table3[#All],2)</f>
        <v>Office Supplies</v>
      </c>
      <c r="O2306" s="4" t="str">
        <f>VLOOKUP(M2306,Table3[#All],3)</f>
        <v>Paper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3">
      <c r="A2307">
        <v>2306</v>
      </c>
      <c r="B2307" t="s">
        <v>4045</v>
      </c>
      <c r="C2307" t="s">
        <v>2706</v>
      </c>
      <c r="D2307" t="s">
        <v>2637</v>
      </c>
      <c r="E2307" t="s">
        <v>135</v>
      </c>
      <c r="F2307" t="s">
        <v>835</v>
      </c>
      <c r="G2307" s="4" t="str">
        <f>VLOOKUP(F2307,Table2[#All],3)</f>
        <v>Corporate</v>
      </c>
      <c r="H2307" t="s">
        <v>19</v>
      </c>
      <c r="I2307" t="s">
        <v>226</v>
      </c>
      <c r="J2307" t="s">
        <v>152</v>
      </c>
      <c r="K2307">
        <v>60623</v>
      </c>
      <c r="L2307" t="s">
        <v>68</v>
      </c>
      <c r="M2307" t="s">
        <v>2084</v>
      </c>
      <c r="N2307" s="4" t="str">
        <f>VLOOKUP(M2307,Table3[#All],2)</f>
        <v>Furniture</v>
      </c>
      <c r="O2307" s="4" t="str">
        <f>VLOOKUP(M2307,Table3[#All],3)</f>
        <v>Bookcases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3">
      <c r="A2308">
        <v>2307</v>
      </c>
      <c r="B2308" t="s">
        <v>4046</v>
      </c>
      <c r="C2308" s="1">
        <v>42163</v>
      </c>
      <c r="D2308" s="1">
        <v>42224</v>
      </c>
      <c r="E2308" t="s">
        <v>135</v>
      </c>
      <c r="F2308" t="s">
        <v>632</v>
      </c>
      <c r="G2308" s="4" t="str">
        <f>VLOOKUP(F2308,Table2[#All],3)</f>
        <v>Corporate</v>
      </c>
      <c r="H2308" t="s">
        <v>19</v>
      </c>
      <c r="I2308" t="s">
        <v>132</v>
      </c>
      <c r="J2308" t="s">
        <v>67</v>
      </c>
      <c r="K2308">
        <v>77041</v>
      </c>
      <c r="L2308" t="s">
        <v>68</v>
      </c>
      <c r="M2308" t="s">
        <v>2207</v>
      </c>
      <c r="N2308" s="4" t="str">
        <f>VLOOKUP(M2308,Table3[#All],2)</f>
        <v>Office Supplies</v>
      </c>
      <c r="O2308" s="4" t="str">
        <f>VLOOKUP(M2308,Table3[#All],3)</f>
        <v>Paper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3">
      <c r="A2309">
        <v>2308</v>
      </c>
      <c r="B2309" t="s">
        <v>4047</v>
      </c>
      <c r="C2309" s="1">
        <v>42866</v>
      </c>
      <c r="D2309" s="1">
        <v>42989</v>
      </c>
      <c r="E2309" t="s">
        <v>34</v>
      </c>
      <c r="F2309" t="s">
        <v>4048</v>
      </c>
      <c r="G2309" s="4" t="str">
        <f>VLOOKUP(F2309,Table2[#All],3)</f>
        <v>Consumer</v>
      </c>
      <c r="H2309" t="s">
        <v>19</v>
      </c>
      <c r="I2309" t="s">
        <v>200</v>
      </c>
      <c r="J2309" t="s">
        <v>201</v>
      </c>
      <c r="K2309">
        <v>10009</v>
      </c>
      <c r="L2309" t="s">
        <v>104</v>
      </c>
      <c r="M2309" t="s">
        <v>1366</v>
      </c>
      <c r="N2309" s="4" t="str">
        <f>VLOOKUP(M2309,Table3[#All],2)</f>
        <v>Technology</v>
      </c>
      <c r="O2309" s="4" t="str">
        <f>VLOOKUP(M2309,Table3[#All],3)</f>
        <v>Accessories</v>
      </c>
      <c r="P2309">
        <v>390.75</v>
      </c>
      <c r="Q2309">
        <v>5</v>
      </c>
      <c r="R2309">
        <v>0</v>
      </c>
      <c r="S2309">
        <v>171.93</v>
      </c>
    </row>
    <row r="2310" spans="1:19" x14ac:dyDescent="0.3">
      <c r="A2310">
        <v>2309</v>
      </c>
      <c r="B2310" t="s">
        <v>4049</v>
      </c>
      <c r="C2310" s="1">
        <v>43045</v>
      </c>
      <c r="D2310" s="1">
        <v>43075</v>
      </c>
      <c r="E2310" t="s">
        <v>135</v>
      </c>
      <c r="F2310" t="s">
        <v>4050</v>
      </c>
      <c r="G2310" s="4" t="str">
        <f>VLOOKUP(F2310,Table2[#All],3)</f>
        <v>Home Office</v>
      </c>
      <c r="H2310" t="s">
        <v>19</v>
      </c>
      <c r="I2310" t="s">
        <v>1021</v>
      </c>
      <c r="J2310" t="s">
        <v>231</v>
      </c>
      <c r="K2310">
        <v>85345</v>
      </c>
      <c r="L2310" t="s">
        <v>30</v>
      </c>
      <c r="M2310" t="s">
        <v>1909</v>
      </c>
      <c r="N2310" s="4" t="str">
        <f>VLOOKUP(M2310,Table3[#All],2)</f>
        <v>Furniture</v>
      </c>
      <c r="O2310" s="4" t="str">
        <f>VLOOKUP(M2310,Table3[#All],3)</f>
        <v>Chairs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3">
      <c r="A2311">
        <v>2310</v>
      </c>
      <c r="B2311" t="s">
        <v>4049</v>
      </c>
      <c r="C2311" s="1">
        <v>43045</v>
      </c>
      <c r="D2311" s="1">
        <v>43075</v>
      </c>
      <c r="E2311" t="s">
        <v>135</v>
      </c>
      <c r="F2311" t="s">
        <v>4050</v>
      </c>
      <c r="G2311" s="4" t="str">
        <f>VLOOKUP(F2311,Table2[#All],3)</f>
        <v>Home Office</v>
      </c>
      <c r="H2311" t="s">
        <v>19</v>
      </c>
      <c r="I2311" t="s">
        <v>1021</v>
      </c>
      <c r="J2311" t="s">
        <v>231</v>
      </c>
      <c r="K2311">
        <v>85345</v>
      </c>
      <c r="L2311" t="s">
        <v>30</v>
      </c>
      <c r="M2311" t="s">
        <v>276</v>
      </c>
      <c r="N2311" s="4" t="str">
        <f>VLOOKUP(M2311,Table3[#All],2)</f>
        <v>Office Supplies</v>
      </c>
      <c r="O2311" s="4" t="str">
        <f>VLOOKUP(M2311,Table3[#All],3)</f>
        <v>Storage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3">
      <c r="A2312">
        <v>2311</v>
      </c>
      <c r="B2312" t="s">
        <v>4049</v>
      </c>
      <c r="C2312" s="1">
        <v>43045</v>
      </c>
      <c r="D2312" s="1">
        <v>43075</v>
      </c>
      <c r="E2312" t="s">
        <v>135</v>
      </c>
      <c r="F2312" t="s">
        <v>4050</v>
      </c>
      <c r="G2312" s="4" t="str">
        <f>VLOOKUP(F2312,Table2[#All],3)</f>
        <v>Home Office</v>
      </c>
      <c r="H2312" t="s">
        <v>19</v>
      </c>
      <c r="I2312" t="s">
        <v>1021</v>
      </c>
      <c r="J2312" t="s">
        <v>231</v>
      </c>
      <c r="K2312">
        <v>85345</v>
      </c>
      <c r="L2312" t="s">
        <v>30</v>
      </c>
      <c r="M2312" t="s">
        <v>1934</v>
      </c>
      <c r="N2312" s="4" t="str">
        <f>VLOOKUP(M2312,Table3[#All],2)</f>
        <v>Office Supplies</v>
      </c>
      <c r="O2312" s="4" t="str">
        <f>VLOOKUP(M2312,Table3[#All],3)</f>
        <v>Art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3">
      <c r="A2313">
        <v>2312</v>
      </c>
      <c r="B2313" t="s">
        <v>4049</v>
      </c>
      <c r="C2313" s="1">
        <v>43045</v>
      </c>
      <c r="D2313" s="1">
        <v>43075</v>
      </c>
      <c r="E2313" t="s">
        <v>135</v>
      </c>
      <c r="F2313" t="s">
        <v>4050</v>
      </c>
      <c r="G2313" s="4" t="str">
        <f>VLOOKUP(F2313,Table2[#All],3)</f>
        <v>Home Office</v>
      </c>
      <c r="H2313" t="s">
        <v>19</v>
      </c>
      <c r="I2313" t="s">
        <v>1021</v>
      </c>
      <c r="J2313" t="s">
        <v>231</v>
      </c>
      <c r="K2313">
        <v>85345</v>
      </c>
      <c r="L2313" t="s">
        <v>30</v>
      </c>
      <c r="M2313" t="s">
        <v>3113</v>
      </c>
      <c r="N2313" s="4" t="str">
        <f>VLOOKUP(M2313,Table3[#All],2)</f>
        <v>Office Supplies</v>
      </c>
      <c r="O2313" s="4" t="str">
        <f>VLOOKUP(M2313,Table3[#All],3)</f>
        <v>Art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3">
      <c r="A2314">
        <v>2313</v>
      </c>
      <c r="B2314" t="s">
        <v>4049</v>
      </c>
      <c r="C2314" s="1">
        <v>43045</v>
      </c>
      <c r="D2314" s="1">
        <v>43075</v>
      </c>
      <c r="E2314" t="s">
        <v>135</v>
      </c>
      <c r="F2314" t="s">
        <v>4050</v>
      </c>
      <c r="G2314" s="4" t="str">
        <f>VLOOKUP(F2314,Table2[#All],3)</f>
        <v>Home Office</v>
      </c>
      <c r="H2314" t="s">
        <v>19</v>
      </c>
      <c r="I2314" t="s">
        <v>1021</v>
      </c>
      <c r="J2314" t="s">
        <v>231</v>
      </c>
      <c r="K2314">
        <v>85345</v>
      </c>
      <c r="L2314" t="s">
        <v>30</v>
      </c>
      <c r="M2314" t="s">
        <v>1249</v>
      </c>
      <c r="N2314" s="4" t="str">
        <f>VLOOKUP(M2314,Table3[#All],2)</f>
        <v>Office Supplies</v>
      </c>
      <c r="O2314" s="4" t="str">
        <f>VLOOKUP(M2314,Table3[#All],3)</f>
        <v>Storage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3">
      <c r="A2315">
        <v>2314</v>
      </c>
      <c r="B2315" t="s">
        <v>4051</v>
      </c>
      <c r="C2315" t="s">
        <v>1442</v>
      </c>
      <c r="D2315" t="s">
        <v>1576</v>
      </c>
      <c r="E2315" t="s">
        <v>34</v>
      </c>
      <c r="F2315" t="s">
        <v>4052</v>
      </c>
      <c r="G2315" s="4" t="str">
        <f>VLOOKUP(F2315,Table2[#All],3)</f>
        <v>Corporate</v>
      </c>
      <c r="H2315" t="s">
        <v>19</v>
      </c>
      <c r="I2315" t="s">
        <v>4053</v>
      </c>
      <c r="J2315" t="s">
        <v>4054</v>
      </c>
      <c r="K2315">
        <v>57103</v>
      </c>
      <c r="L2315" t="s">
        <v>68</v>
      </c>
      <c r="M2315" t="s">
        <v>1954</v>
      </c>
      <c r="N2315" s="4" t="str">
        <f>VLOOKUP(M2315,Table3[#All],2)</f>
        <v>Office Supplies</v>
      </c>
      <c r="O2315" s="4" t="str">
        <f>VLOOKUP(M2315,Table3[#All],3)</f>
        <v>Labels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3">
      <c r="A2316">
        <v>2315</v>
      </c>
      <c r="B2316" t="s">
        <v>4051</v>
      </c>
      <c r="C2316" t="s">
        <v>1442</v>
      </c>
      <c r="D2316" t="s">
        <v>1576</v>
      </c>
      <c r="E2316" t="s">
        <v>34</v>
      </c>
      <c r="F2316" t="s">
        <v>4052</v>
      </c>
      <c r="G2316" s="4" t="str">
        <f>VLOOKUP(F2316,Table2[#All],3)</f>
        <v>Corporate</v>
      </c>
      <c r="H2316" t="s">
        <v>19</v>
      </c>
      <c r="I2316" t="s">
        <v>4053</v>
      </c>
      <c r="J2316" t="s">
        <v>4054</v>
      </c>
      <c r="K2316">
        <v>57103</v>
      </c>
      <c r="L2316" t="s">
        <v>68</v>
      </c>
      <c r="M2316" t="s">
        <v>270</v>
      </c>
      <c r="N2316" s="4" t="str">
        <f>VLOOKUP(M2316,Table3[#All],2)</f>
        <v>Office Supplies</v>
      </c>
      <c r="O2316" s="4" t="str">
        <f>VLOOKUP(M2316,Table3[#All],3)</f>
        <v>Appliances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3">
      <c r="A2317">
        <v>2316</v>
      </c>
      <c r="B2317" t="s">
        <v>4051</v>
      </c>
      <c r="C2317" t="s">
        <v>1442</v>
      </c>
      <c r="D2317" t="s">
        <v>1576</v>
      </c>
      <c r="E2317" t="s">
        <v>34</v>
      </c>
      <c r="F2317" t="s">
        <v>4052</v>
      </c>
      <c r="G2317" s="4" t="str">
        <f>VLOOKUP(F2317,Table2[#All],3)</f>
        <v>Corporate</v>
      </c>
      <c r="H2317" t="s">
        <v>19</v>
      </c>
      <c r="I2317" t="s">
        <v>4053</v>
      </c>
      <c r="J2317" t="s">
        <v>4054</v>
      </c>
      <c r="K2317">
        <v>57103</v>
      </c>
      <c r="L2317" t="s">
        <v>68</v>
      </c>
      <c r="M2317" t="s">
        <v>1382</v>
      </c>
      <c r="N2317" s="4" t="str">
        <f>VLOOKUP(M2317,Table3[#All],2)</f>
        <v>Office Supplies</v>
      </c>
      <c r="O2317" s="4" t="str">
        <f>VLOOKUP(M2317,Table3[#All],3)</f>
        <v>Binders</v>
      </c>
      <c r="P2317">
        <v>43</v>
      </c>
      <c r="Q2317">
        <v>5</v>
      </c>
      <c r="R2317">
        <v>0</v>
      </c>
      <c r="S2317">
        <v>20.21</v>
      </c>
    </row>
    <row r="2318" spans="1:19" x14ac:dyDescent="0.3">
      <c r="A2318">
        <v>2317</v>
      </c>
      <c r="B2318" t="s">
        <v>4051</v>
      </c>
      <c r="C2318" t="s">
        <v>1442</v>
      </c>
      <c r="D2318" t="s">
        <v>1576</v>
      </c>
      <c r="E2318" t="s">
        <v>34</v>
      </c>
      <c r="F2318" t="s">
        <v>4052</v>
      </c>
      <c r="G2318" s="4" t="str">
        <f>VLOOKUP(F2318,Table2[#All],3)</f>
        <v>Corporate</v>
      </c>
      <c r="H2318" t="s">
        <v>19</v>
      </c>
      <c r="I2318" t="s">
        <v>4053</v>
      </c>
      <c r="J2318" t="s">
        <v>4054</v>
      </c>
      <c r="K2318">
        <v>57103</v>
      </c>
      <c r="L2318" t="s">
        <v>68</v>
      </c>
      <c r="M2318" t="s">
        <v>3746</v>
      </c>
      <c r="N2318" s="4" t="str">
        <f>VLOOKUP(M2318,Table3[#All],2)</f>
        <v>Furniture</v>
      </c>
      <c r="O2318" s="4" t="str">
        <f>VLOOKUP(M2318,Table3[#All],3)</f>
        <v>Chairs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3">
      <c r="A2319">
        <v>2318</v>
      </c>
      <c r="B2319" t="s">
        <v>4051</v>
      </c>
      <c r="C2319" t="s">
        <v>1442</v>
      </c>
      <c r="D2319" t="s">
        <v>1576</v>
      </c>
      <c r="E2319" t="s">
        <v>34</v>
      </c>
      <c r="F2319" t="s">
        <v>4052</v>
      </c>
      <c r="G2319" s="4" t="str">
        <f>VLOOKUP(F2319,Table2[#All],3)</f>
        <v>Corporate</v>
      </c>
      <c r="H2319" t="s">
        <v>19</v>
      </c>
      <c r="I2319" t="s">
        <v>4053</v>
      </c>
      <c r="J2319" t="s">
        <v>4054</v>
      </c>
      <c r="K2319">
        <v>57103</v>
      </c>
      <c r="L2319" t="s">
        <v>68</v>
      </c>
      <c r="M2319" t="s">
        <v>2474</v>
      </c>
      <c r="N2319" s="4" t="str">
        <f>VLOOKUP(M2319,Table3[#All],2)</f>
        <v>Office Supplies</v>
      </c>
      <c r="O2319" s="4" t="str">
        <f>VLOOKUP(M2319,Table3[#All],3)</f>
        <v>Binders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3">
      <c r="A2320">
        <v>2319</v>
      </c>
      <c r="B2320" t="s">
        <v>4051</v>
      </c>
      <c r="C2320" t="s">
        <v>1442</v>
      </c>
      <c r="D2320" t="s">
        <v>1576</v>
      </c>
      <c r="E2320" t="s">
        <v>34</v>
      </c>
      <c r="F2320" t="s">
        <v>4052</v>
      </c>
      <c r="G2320" s="4" t="str">
        <f>VLOOKUP(F2320,Table2[#All],3)</f>
        <v>Corporate</v>
      </c>
      <c r="H2320" t="s">
        <v>19</v>
      </c>
      <c r="I2320" t="s">
        <v>4053</v>
      </c>
      <c r="J2320" t="s">
        <v>4054</v>
      </c>
      <c r="K2320">
        <v>57103</v>
      </c>
      <c r="L2320" t="s">
        <v>68</v>
      </c>
      <c r="M2320" t="s">
        <v>4055</v>
      </c>
      <c r="N2320" s="4" t="str">
        <f>VLOOKUP(M2320,Table3[#All],2)</f>
        <v>Technology</v>
      </c>
      <c r="O2320" s="4" t="str">
        <f>VLOOKUP(M2320,Table3[#All],3)</f>
        <v>Accessories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3">
      <c r="A2321">
        <v>2320</v>
      </c>
      <c r="B2321" t="s">
        <v>4056</v>
      </c>
      <c r="C2321" t="s">
        <v>1372</v>
      </c>
      <c r="D2321" t="s">
        <v>1326</v>
      </c>
      <c r="E2321" t="s">
        <v>135</v>
      </c>
      <c r="F2321" t="s">
        <v>1364</v>
      </c>
      <c r="G2321" s="4" t="str">
        <f>VLOOKUP(F2321,Table2[#All],3)</f>
        <v>Consumer</v>
      </c>
      <c r="H2321" t="s">
        <v>19</v>
      </c>
      <c r="I2321" t="s">
        <v>1079</v>
      </c>
      <c r="J2321" t="s">
        <v>237</v>
      </c>
      <c r="K2321">
        <v>23223</v>
      </c>
      <c r="L2321" t="s">
        <v>22</v>
      </c>
      <c r="M2321" t="s">
        <v>1534</v>
      </c>
      <c r="N2321" s="4" t="str">
        <f>VLOOKUP(M2321,Table3[#All],2)</f>
        <v>Office Supplies</v>
      </c>
      <c r="O2321" s="4" t="str">
        <f>VLOOKUP(M2321,Table3[#All],3)</f>
        <v>Appliances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3">
      <c r="A2322">
        <v>2321</v>
      </c>
      <c r="B2322" t="s">
        <v>4057</v>
      </c>
      <c r="C2322" t="s">
        <v>1147</v>
      </c>
      <c r="D2322" t="s">
        <v>2980</v>
      </c>
      <c r="E2322" t="s">
        <v>34</v>
      </c>
      <c r="F2322" t="s">
        <v>1867</v>
      </c>
      <c r="G2322" s="4" t="str">
        <f>VLOOKUP(F2322,Table2[#All],3)</f>
        <v>Corporate</v>
      </c>
      <c r="H2322" t="s">
        <v>19</v>
      </c>
      <c r="I2322" t="s">
        <v>59</v>
      </c>
      <c r="J2322" t="s">
        <v>60</v>
      </c>
      <c r="K2322">
        <v>98115</v>
      </c>
      <c r="L2322" t="s">
        <v>30</v>
      </c>
      <c r="M2322" t="s">
        <v>4058</v>
      </c>
      <c r="N2322" s="4" t="str">
        <f>VLOOKUP(M2322,Table3[#All],2)</f>
        <v>Technology</v>
      </c>
      <c r="O2322" s="4" t="str">
        <f>VLOOKUP(M2322,Table3[#All],3)</f>
        <v>Accessories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3">
      <c r="A2323">
        <v>2322</v>
      </c>
      <c r="B2323" t="s">
        <v>4059</v>
      </c>
      <c r="C2323" t="s">
        <v>142</v>
      </c>
      <c r="D2323" s="1">
        <v>42430</v>
      </c>
      <c r="E2323" t="s">
        <v>17</v>
      </c>
      <c r="F2323" t="s">
        <v>2144</v>
      </c>
      <c r="G2323" s="4" t="str">
        <f>VLOOKUP(F2323,Table2[#All],3)</f>
        <v>Corporate</v>
      </c>
      <c r="H2323" t="s">
        <v>19</v>
      </c>
      <c r="I2323" t="s">
        <v>20</v>
      </c>
      <c r="J2323" t="s">
        <v>21</v>
      </c>
      <c r="K2323">
        <v>42420</v>
      </c>
      <c r="L2323" t="s">
        <v>22</v>
      </c>
      <c r="M2323" t="s">
        <v>1028</v>
      </c>
      <c r="N2323" s="4" t="str">
        <f>VLOOKUP(M2323,Table3[#All],2)</f>
        <v>Office Supplies</v>
      </c>
      <c r="O2323" s="4" t="str">
        <f>VLOOKUP(M2323,Table3[#All],3)</f>
        <v>Binders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3">
      <c r="A2324">
        <v>2323</v>
      </c>
      <c r="B2324" t="s">
        <v>4059</v>
      </c>
      <c r="C2324" t="s">
        <v>142</v>
      </c>
      <c r="D2324" s="1">
        <v>42430</v>
      </c>
      <c r="E2324" t="s">
        <v>17</v>
      </c>
      <c r="F2324" t="s">
        <v>2144</v>
      </c>
      <c r="G2324" s="4" t="str">
        <f>VLOOKUP(F2324,Table2[#All],3)</f>
        <v>Corporate</v>
      </c>
      <c r="H2324" t="s">
        <v>19</v>
      </c>
      <c r="I2324" t="s">
        <v>20</v>
      </c>
      <c r="J2324" t="s">
        <v>21</v>
      </c>
      <c r="K2324">
        <v>42420</v>
      </c>
      <c r="L2324" t="s">
        <v>22</v>
      </c>
      <c r="M2324" t="s">
        <v>826</v>
      </c>
      <c r="N2324" s="4" t="str">
        <f>VLOOKUP(M2324,Table3[#All],2)</f>
        <v>Office Supplies</v>
      </c>
      <c r="O2324" s="4" t="str">
        <f>VLOOKUP(M2324,Table3[#All],3)</f>
        <v>Binders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3">
      <c r="A2325">
        <v>2324</v>
      </c>
      <c r="B2325" t="s">
        <v>4059</v>
      </c>
      <c r="C2325" t="s">
        <v>142</v>
      </c>
      <c r="D2325" s="1">
        <v>42430</v>
      </c>
      <c r="E2325" t="s">
        <v>17</v>
      </c>
      <c r="F2325" t="s">
        <v>2144</v>
      </c>
      <c r="G2325" s="4" t="str">
        <f>VLOOKUP(F2325,Table2[#All],3)</f>
        <v>Corporate</v>
      </c>
      <c r="H2325" t="s">
        <v>19</v>
      </c>
      <c r="I2325" t="s">
        <v>20</v>
      </c>
      <c r="J2325" t="s">
        <v>21</v>
      </c>
      <c r="K2325">
        <v>42420</v>
      </c>
      <c r="L2325" t="s">
        <v>22</v>
      </c>
      <c r="M2325" t="s">
        <v>2315</v>
      </c>
      <c r="N2325" s="4" t="str">
        <f>VLOOKUP(M2325,Table3[#All],2)</f>
        <v>Office Supplies</v>
      </c>
      <c r="O2325" s="4" t="str">
        <f>VLOOKUP(M2325,Table3[#All],3)</f>
        <v>Binders</v>
      </c>
      <c r="P2325">
        <v>76.3</v>
      </c>
      <c r="Q2325">
        <v>5</v>
      </c>
      <c r="R2325">
        <v>0</v>
      </c>
      <c r="S2325">
        <v>38.15</v>
      </c>
    </row>
    <row r="2326" spans="1:19" x14ac:dyDescent="0.3">
      <c r="A2326">
        <v>2325</v>
      </c>
      <c r="B2326" t="s">
        <v>4059</v>
      </c>
      <c r="C2326" t="s">
        <v>142</v>
      </c>
      <c r="D2326" s="1">
        <v>42430</v>
      </c>
      <c r="E2326" t="s">
        <v>17</v>
      </c>
      <c r="F2326" t="s">
        <v>2144</v>
      </c>
      <c r="G2326" s="4" t="str">
        <f>VLOOKUP(F2326,Table2[#All],3)</f>
        <v>Corporate</v>
      </c>
      <c r="H2326" t="s">
        <v>19</v>
      </c>
      <c r="I2326" t="s">
        <v>20</v>
      </c>
      <c r="J2326" t="s">
        <v>21</v>
      </c>
      <c r="K2326">
        <v>42420</v>
      </c>
      <c r="L2326" t="s">
        <v>22</v>
      </c>
      <c r="M2326" t="s">
        <v>2939</v>
      </c>
      <c r="N2326" s="4" t="str">
        <f>VLOOKUP(M2326,Table3[#All],2)</f>
        <v>Office Supplies</v>
      </c>
      <c r="O2326" s="4" t="str">
        <f>VLOOKUP(M2326,Table3[#All],3)</f>
        <v>Binders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3">
      <c r="A2327">
        <v>2326</v>
      </c>
      <c r="B2327" t="s">
        <v>4060</v>
      </c>
      <c r="C2327" t="s">
        <v>2563</v>
      </c>
      <c r="D2327" t="s">
        <v>2273</v>
      </c>
      <c r="E2327" t="s">
        <v>17</v>
      </c>
      <c r="F2327" t="s">
        <v>4061</v>
      </c>
      <c r="G2327" s="4" t="str">
        <f>VLOOKUP(F2327,Table2[#All],3)</f>
        <v>Corporate</v>
      </c>
      <c r="H2327" t="s">
        <v>19</v>
      </c>
      <c r="I2327" t="s">
        <v>200</v>
      </c>
      <c r="J2327" t="s">
        <v>201</v>
      </c>
      <c r="K2327">
        <v>10035</v>
      </c>
      <c r="L2327" t="s">
        <v>104</v>
      </c>
      <c r="M2327" t="s">
        <v>3643</v>
      </c>
      <c r="N2327" s="4" t="str">
        <f>VLOOKUP(M2327,Table3[#All],2)</f>
        <v>Office Supplies</v>
      </c>
      <c r="O2327" s="4" t="str">
        <f>VLOOKUP(M2327,Table3[#All],3)</f>
        <v>Binders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3">
      <c r="A2328">
        <v>2327</v>
      </c>
      <c r="B2328" t="s">
        <v>4060</v>
      </c>
      <c r="C2328" t="s">
        <v>2563</v>
      </c>
      <c r="D2328" t="s">
        <v>2273</v>
      </c>
      <c r="E2328" t="s">
        <v>17</v>
      </c>
      <c r="F2328" t="s">
        <v>4061</v>
      </c>
      <c r="G2328" s="4" t="str">
        <f>VLOOKUP(F2328,Table2[#All],3)</f>
        <v>Corporate</v>
      </c>
      <c r="H2328" t="s">
        <v>19</v>
      </c>
      <c r="I2328" t="s">
        <v>200</v>
      </c>
      <c r="J2328" t="s">
        <v>201</v>
      </c>
      <c r="K2328">
        <v>10035</v>
      </c>
      <c r="L2328" t="s">
        <v>104</v>
      </c>
      <c r="M2328" t="s">
        <v>797</v>
      </c>
      <c r="N2328" s="4" t="str">
        <f>VLOOKUP(M2328,Table3[#All],2)</f>
        <v>Furniture</v>
      </c>
      <c r="O2328" s="4" t="str">
        <f>VLOOKUP(M2328,Table3[#All],3)</f>
        <v>Bookcases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3">
      <c r="A2329">
        <v>2328</v>
      </c>
      <c r="B2329" t="s">
        <v>4060</v>
      </c>
      <c r="C2329" t="s">
        <v>2563</v>
      </c>
      <c r="D2329" t="s">
        <v>2273</v>
      </c>
      <c r="E2329" t="s">
        <v>17</v>
      </c>
      <c r="F2329" t="s">
        <v>4061</v>
      </c>
      <c r="G2329" s="4" t="str">
        <f>VLOOKUP(F2329,Table2[#All],3)</f>
        <v>Corporate</v>
      </c>
      <c r="H2329" t="s">
        <v>19</v>
      </c>
      <c r="I2329" t="s">
        <v>200</v>
      </c>
      <c r="J2329" t="s">
        <v>201</v>
      </c>
      <c r="K2329">
        <v>10035</v>
      </c>
      <c r="L2329" t="s">
        <v>104</v>
      </c>
      <c r="M2329" t="s">
        <v>56</v>
      </c>
      <c r="N2329" s="4" t="str">
        <f>VLOOKUP(M2329,Table3[#All],2)</f>
        <v>Office Supplies</v>
      </c>
      <c r="O2329" s="4" t="str">
        <f>VLOOKUP(M2329,Table3[#All],3)</f>
        <v>Paper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3">
      <c r="A2330">
        <v>2329</v>
      </c>
      <c r="B2330" t="s">
        <v>4062</v>
      </c>
      <c r="C2330" t="s">
        <v>161</v>
      </c>
      <c r="D2330" t="s">
        <v>1544</v>
      </c>
      <c r="E2330" t="s">
        <v>135</v>
      </c>
      <c r="F2330" t="s">
        <v>4063</v>
      </c>
      <c r="G2330" s="4" t="str">
        <f>VLOOKUP(F2330,Table2[#All],3)</f>
        <v>Home Office</v>
      </c>
      <c r="H2330" t="s">
        <v>19</v>
      </c>
      <c r="I2330" t="s">
        <v>4064</v>
      </c>
      <c r="J2330" t="s">
        <v>345</v>
      </c>
      <c r="K2330">
        <v>80525</v>
      </c>
      <c r="L2330" t="s">
        <v>30</v>
      </c>
      <c r="M2330" t="s">
        <v>4065</v>
      </c>
      <c r="N2330" s="4" t="str">
        <f>VLOOKUP(M2330,Table3[#All],2)</f>
        <v>Office Supplies</v>
      </c>
      <c r="O2330" s="4" t="str">
        <f>VLOOKUP(M2330,Table3[#All],3)</f>
        <v>Envelopes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3">
      <c r="A2331">
        <v>2330</v>
      </c>
      <c r="B2331" t="s">
        <v>4066</v>
      </c>
      <c r="C2331" t="s">
        <v>3331</v>
      </c>
      <c r="D2331" t="s">
        <v>3776</v>
      </c>
      <c r="E2331" t="s">
        <v>34</v>
      </c>
      <c r="F2331" t="s">
        <v>1563</v>
      </c>
      <c r="G2331" s="4" t="str">
        <f>VLOOKUP(F2331,Table2[#All],3)</f>
        <v>Corporate</v>
      </c>
      <c r="H2331" t="s">
        <v>19</v>
      </c>
      <c r="I2331" t="s">
        <v>102</v>
      </c>
      <c r="J2331" t="s">
        <v>103</v>
      </c>
      <c r="K2331">
        <v>19140</v>
      </c>
      <c r="L2331" t="s">
        <v>104</v>
      </c>
      <c r="M2331" t="s">
        <v>4067</v>
      </c>
      <c r="N2331" s="4" t="str">
        <f>VLOOKUP(M2331,Table3[#All],2)</f>
        <v>Furniture</v>
      </c>
      <c r="O2331" s="4" t="str">
        <f>VLOOKUP(M2331,Table3[#All],3)</f>
        <v>Furnishings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3">
      <c r="A2332">
        <v>2331</v>
      </c>
      <c r="B2332" t="s">
        <v>4068</v>
      </c>
      <c r="C2332" t="s">
        <v>2725</v>
      </c>
      <c r="D2332" t="s">
        <v>1173</v>
      </c>
      <c r="E2332" t="s">
        <v>17</v>
      </c>
      <c r="F2332" t="s">
        <v>994</v>
      </c>
      <c r="G2332" s="4" t="str">
        <f>VLOOKUP(F2332,Table2[#All],3)</f>
        <v>Corporate</v>
      </c>
      <c r="H2332" t="s">
        <v>19</v>
      </c>
      <c r="I2332" t="s">
        <v>28</v>
      </c>
      <c r="J2332" t="s">
        <v>29</v>
      </c>
      <c r="K2332">
        <v>90004</v>
      </c>
      <c r="L2332" t="s">
        <v>30</v>
      </c>
      <c r="M2332" t="s">
        <v>626</v>
      </c>
      <c r="N2332" s="4" t="str">
        <f>VLOOKUP(M2332,Table3[#All],2)</f>
        <v>Office Supplies</v>
      </c>
      <c r="O2332" s="4" t="str">
        <f>VLOOKUP(M2332,Table3[#All],3)</f>
        <v>Storage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3">
      <c r="A2333">
        <v>2332</v>
      </c>
      <c r="B2333" t="s">
        <v>4068</v>
      </c>
      <c r="C2333" t="s">
        <v>2725</v>
      </c>
      <c r="D2333" t="s">
        <v>1173</v>
      </c>
      <c r="E2333" t="s">
        <v>17</v>
      </c>
      <c r="F2333" t="s">
        <v>994</v>
      </c>
      <c r="G2333" s="4" t="str">
        <f>VLOOKUP(F2333,Table2[#All],3)</f>
        <v>Corporate</v>
      </c>
      <c r="H2333" t="s">
        <v>19</v>
      </c>
      <c r="I2333" t="s">
        <v>28</v>
      </c>
      <c r="J2333" t="s">
        <v>29</v>
      </c>
      <c r="K2333">
        <v>90004</v>
      </c>
      <c r="L2333" t="s">
        <v>30</v>
      </c>
      <c r="M2333" t="s">
        <v>4069</v>
      </c>
      <c r="N2333" s="4" t="str">
        <f>VLOOKUP(M2333,Table3[#All],2)</f>
        <v>Office Supplies</v>
      </c>
      <c r="O2333" s="4" t="str">
        <f>VLOOKUP(M2333,Table3[#All],3)</f>
        <v>Paper</v>
      </c>
      <c r="P2333">
        <v>41.7</v>
      </c>
      <c r="Q2333">
        <v>5</v>
      </c>
      <c r="R2333">
        <v>0</v>
      </c>
      <c r="S2333">
        <v>20.85</v>
      </c>
    </row>
    <row r="2334" spans="1:19" x14ac:dyDescent="0.3">
      <c r="A2334">
        <v>2333</v>
      </c>
      <c r="B2334" t="s">
        <v>4070</v>
      </c>
      <c r="C2334" t="s">
        <v>1836</v>
      </c>
      <c r="D2334" t="s">
        <v>1148</v>
      </c>
      <c r="E2334" t="s">
        <v>34</v>
      </c>
      <c r="F2334" t="s">
        <v>2205</v>
      </c>
      <c r="G2334" s="4" t="str">
        <f>VLOOKUP(F2334,Table2[#All],3)</f>
        <v>Consumer</v>
      </c>
      <c r="H2334" t="s">
        <v>19</v>
      </c>
      <c r="I2334" t="s">
        <v>3218</v>
      </c>
      <c r="J2334" t="s">
        <v>192</v>
      </c>
      <c r="K2334">
        <v>47905</v>
      </c>
      <c r="L2334" t="s">
        <v>68</v>
      </c>
      <c r="M2334" t="s">
        <v>1203</v>
      </c>
      <c r="N2334" s="4" t="str">
        <f>VLOOKUP(M2334,Table3[#All],2)</f>
        <v>Office Supplies</v>
      </c>
      <c r="O2334" s="4" t="str">
        <f>VLOOKUP(M2334,Table3[#All],3)</f>
        <v>Paper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3">
      <c r="A2335">
        <v>2334</v>
      </c>
      <c r="B2335" t="s">
        <v>4070</v>
      </c>
      <c r="C2335" t="s">
        <v>1836</v>
      </c>
      <c r="D2335" t="s">
        <v>1148</v>
      </c>
      <c r="E2335" t="s">
        <v>34</v>
      </c>
      <c r="F2335" t="s">
        <v>2205</v>
      </c>
      <c r="G2335" s="4" t="str">
        <f>VLOOKUP(F2335,Table2[#All],3)</f>
        <v>Consumer</v>
      </c>
      <c r="H2335" t="s">
        <v>19</v>
      </c>
      <c r="I2335" t="s">
        <v>3218</v>
      </c>
      <c r="J2335" t="s">
        <v>192</v>
      </c>
      <c r="K2335">
        <v>47905</v>
      </c>
      <c r="L2335" t="s">
        <v>68</v>
      </c>
      <c r="M2335" t="s">
        <v>1757</v>
      </c>
      <c r="N2335" s="4" t="str">
        <f>VLOOKUP(M2335,Table3[#All],2)</f>
        <v>Office Supplies</v>
      </c>
      <c r="O2335" s="4" t="str">
        <f>VLOOKUP(M2335,Table3[#All],3)</f>
        <v>Paper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3">
      <c r="A2336">
        <v>2335</v>
      </c>
      <c r="B2336" t="s">
        <v>4071</v>
      </c>
      <c r="C2336" t="s">
        <v>3412</v>
      </c>
      <c r="D2336" s="1">
        <v>41739</v>
      </c>
      <c r="E2336" t="s">
        <v>34</v>
      </c>
      <c r="F2336" t="s">
        <v>4072</v>
      </c>
      <c r="G2336" s="4" t="str">
        <f>VLOOKUP(F2336,Table2[#All],3)</f>
        <v>Consumer</v>
      </c>
      <c r="H2336" t="s">
        <v>19</v>
      </c>
      <c r="I2336" t="s">
        <v>4073</v>
      </c>
      <c r="J2336" t="s">
        <v>253</v>
      </c>
      <c r="K2336">
        <v>37042</v>
      </c>
      <c r="L2336" t="s">
        <v>22</v>
      </c>
      <c r="M2336" t="s">
        <v>984</v>
      </c>
      <c r="N2336" s="4" t="str">
        <f>VLOOKUP(M2336,Table3[#All],2)</f>
        <v>Office Supplies</v>
      </c>
      <c r="O2336" s="4" t="str">
        <f>VLOOKUP(M2336,Table3[#All],3)</f>
        <v>Appliances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3">
      <c r="A2337">
        <v>2336</v>
      </c>
      <c r="B2337" t="s">
        <v>4074</v>
      </c>
      <c r="C2337" s="1">
        <v>43020</v>
      </c>
      <c r="D2337" s="1">
        <v>43020</v>
      </c>
      <c r="E2337" t="s">
        <v>952</v>
      </c>
      <c r="F2337" t="s">
        <v>2650</v>
      </c>
      <c r="G2337" s="4" t="str">
        <f>VLOOKUP(F2337,Table2[#All],3)</f>
        <v>Consumer</v>
      </c>
      <c r="H2337" t="s">
        <v>19</v>
      </c>
      <c r="I2337" t="s">
        <v>557</v>
      </c>
      <c r="J2337" t="s">
        <v>558</v>
      </c>
      <c r="K2337">
        <v>6824</v>
      </c>
      <c r="L2337" t="s">
        <v>104</v>
      </c>
      <c r="M2337" t="s">
        <v>438</v>
      </c>
      <c r="N2337" s="4" t="str">
        <f>VLOOKUP(M2337,Table3[#All],2)</f>
        <v>Office Supplies</v>
      </c>
      <c r="O2337" s="4" t="str">
        <f>VLOOKUP(M2337,Table3[#All],3)</f>
        <v>Envelopes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3">
      <c r="A2338">
        <v>2337</v>
      </c>
      <c r="B2338" t="s">
        <v>4074</v>
      </c>
      <c r="C2338" s="1">
        <v>43020</v>
      </c>
      <c r="D2338" s="1">
        <v>43020</v>
      </c>
      <c r="E2338" t="s">
        <v>952</v>
      </c>
      <c r="F2338" t="s">
        <v>2650</v>
      </c>
      <c r="G2338" s="4" t="str">
        <f>VLOOKUP(F2338,Table2[#All],3)</f>
        <v>Consumer</v>
      </c>
      <c r="H2338" t="s">
        <v>19</v>
      </c>
      <c r="I2338" t="s">
        <v>557</v>
      </c>
      <c r="J2338" t="s">
        <v>558</v>
      </c>
      <c r="K2338">
        <v>6824</v>
      </c>
      <c r="L2338" t="s">
        <v>104</v>
      </c>
      <c r="M2338" t="s">
        <v>4075</v>
      </c>
      <c r="N2338" s="4" t="str">
        <f>VLOOKUP(M2338,Table3[#All],2)</f>
        <v>Office Supplies</v>
      </c>
      <c r="O2338" s="4" t="str">
        <f>VLOOKUP(M2338,Table3[#All],3)</f>
        <v>Appliances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3">
      <c r="A2339">
        <v>2338</v>
      </c>
      <c r="B2339" t="s">
        <v>4076</v>
      </c>
      <c r="C2339" t="s">
        <v>3741</v>
      </c>
      <c r="D2339" t="s">
        <v>3741</v>
      </c>
      <c r="E2339" t="s">
        <v>952</v>
      </c>
      <c r="F2339" t="s">
        <v>1857</v>
      </c>
      <c r="G2339" s="4" t="str">
        <f>VLOOKUP(F2339,Table2[#All],3)</f>
        <v>Consumer</v>
      </c>
      <c r="H2339" t="s">
        <v>19</v>
      </c>
      <c r="I2339" t="s">
        <v>200</v>
      </c>
      <c r="J2339" t="s">
        <v>201</v>
      </c>
      <c r="K2339">
        <v>10009</v>
      </c>
      <c r="L2339" t="s">
        <v>104</v>
      </c>
      <c r="M2339" t="s">
        <v>4077</v>
      </c>
      <c r="N2339" s="4" t="str">
        <f>VLOOKUP(M2339,Table3[#All],2)</f>
        <v>Office Supplies</v>
      </c>
      <c r="O2339" s="4" t="str">
        <f>VLOOKUP(M2339,Table3[#All],3)</f>
        <v>Paper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3">
      <c r="A2340">
        <v>2339</v>
      </c>
      <c r="B2340" t="s">
        <v>4076</v>
      </c>
      <c r="C2340" t="s">
        <v>3741</v>
      </c>
      <c r="D2340" t="s">
        <v>3741</v>
      </c>
      <c r="E2340" t="s">
        <v>952</v>
      </c>
      <c r="F2340" t="s">
        <v>1857</v>
      </c>
      <c r="G2340" s="4" t="str">
        <f>VLOOKUP(F2340,Table2[#All],3)</f>
        <v>Consumer</v>
      </c>
      <c r="H2340" t="s">
        <v>19</v>
      </c>
      <c r="I2340" t="s">
        <v>200</v>
      </c>
      <c r="J2340" t="s">
        <v>201</v>
      </c>
      <c r="K2340">
        <v>10009</v>
      </c>
      <c r="L2340" t="s">
        <v>104</v>
      </c>
      <c r="M2340" t="s">
        <v>1424</v>
      </c>
      <c r="N2340" s="4" t="str">
        <f>VLOOKUP(M2340,Table3[#All],2)</f>
        <v>Office Supplies</v>
      </c>
      <c r="O2340" s="4" t="str">
        <f>VLOOKUP(M2340,Table3[#All],3)</f>
        <v>Paper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3">
      <c r="A2341">
        <v>2340</v>
      </c>
      <c r="B2341" t="s">
        <v>4078</v>
      </c>
      <c r="C2341" t="s">
        <v>4079</v>
      </c>
      <c r="D2341" t="s">
        <v>4080</v>
      </c>
      <c r="E2341" t="s">
        <v>34</v>
      </c>
      <c r="F2341" t="s">
        <v>4019</v>
      </c>
      <c r="G2341" s="4" t="str">
        <f>VLOOKUP(F2341,Table2[#All],3)</f>
        <v>Consumer</v>
      </c>
      <c r="H2341" t="s">
        <v>19</v>
      </c>
      <c r="I2341" t="s">
        <v>377</v>
      </c>
      <c r="J2341" t="s">
        <v>378</v>
      </c>
      <c r="K2341">
        <v>43229</v>
      </c>
      <c r="L2341" t="s">
        <v>104</v>
      </c>
      <c r="M2341" t="s">
        <v>305</v>
      </c>
      <c r="N2341" s="4" t="str">
        <f>VLOOKUP(M2341,Table3[#All],2)</f>
        <v>Office Supplies</v>
      </c>
      <c r="O2341" s="4" t="str">
        <f>VLOOKUP(M2341,Table3[#All],3)</f>
        <v>Art</v>
      </c>
      <c r="P2341">
        <v>10.72</v>
      </c>
      <c r="Q2341">
        <v>2</v>
      </c>
      <c r="R2341">
        <v>0.2</v>
      </c>
      <c r="S2341">
        <v>1.742</v>
      </c>
    </row>
    <row r="2342" spans="1:19" x14ac:dyDescent="0.3">
      <c r="A2342">
        <v>2341</v>
      </c>
      <c r="B2342" t="s">
        <v>4081</v>
      </c>
      <c r="C2342" s="1">
        <v>42654</v>
      </c>
      <c r="D2342" t="s">
        <v>2469</v>
      </c>
      <c r="E2342" t="s">
        <v>34</v>
      </c>
      <c r="F2342" t="s">
        <v>1779</v>
      </c>
      <c r="G2342" s="4" t="str">
        <f>VLOOKUP(F2342,Table2[#All],3)</f>
        <v>Consumer</v>
      </c>
      <c r="H2342" t="s">
        <v>19</v>
      </c>
      <c r="I2342" t="s">
        <v>1548</v>
      </c>
      <c r="J2342" t="s">
        <v>938</v>
      </c>
      <c r="K2342">
        <v>31088</v>
      </c>
      <c r="L2342" t="s">
        <v>22</v>
      </c>
      <c r="M2342" t="s">
        <v>2576</v>
      </c>
      <c r="N2342" s="4" t="str">
        <f>VLOOKUP(M2342,Table3[#All],2)</f>
        <v>Office Supplies</v>
      </c>
      <c r="O2342" s="4" t="str">
        <f>VLOOKUP(M2342,Table3[#All],3)</f>
        <v>Art</v>
      </c>
      <c r="P2342">
        <v>41.86</v>
      </c>
      <c r="Q2342">
        <v>7</v>
      </c>
      <c r="R2342">
        <v>0</v>
      </c>
      <c r="S2342">
        <v>10.465</v>
      </c>
    </row>
    <row r="2343" spans="1:19" x14ac:dyDescent="0.3">
      <c r="A2343">
        <v>2342</v>
      </c>
      <c r="B2343" t="s">
        <v>4082</v>
      </c>
      <c r="C2343" t="s">
        <v>1517</v>
      </c>
      <c r="D2343" s="1">
        <v>42064</v>
      </c>
      <c r="E2343" t="s">
        <v>135</v>
      </c>
      <c r="F2343" t="s">
        <v>299</v>
      </c>
      <c r="G2343" s="4" t="str">
        <f>VLOOKUP(F2343,Table2[#All],3)</f>
        <v>Home Office</v>
      </c>
      <c r="H2343" t="s">
        <v>19</v>
      </c>
      <c r="I2343" t="s">
        <v>458</v>
      </c>
      <c r="J2343" t="s">
        <v>920</v>
      </c>
      <c r="K2343">
        <v>2038</v>
      </c>
      <c r="L2343" t="s">
        <v>104</v>
      </c>
      <c r="M2343" t="s">
        <v>4083</v>
      </c>
      <c r="N2343" s="4" t="str">
        <f>VLOOKUP(M2343,Table3[#All],2)</f>
        <v>Furniture</v>
      </c>
      <c r="O2343" s="4" t="str">
        <f>VLOOKUP(M2343,Table3[#All],3)</f>
        <v>Furnishings</v>
      </c>
      <c r="P2343">
        <v>63.2</v>
      </c>
      <c r="Q2343">
        <v>5</v>
      </c>
      <c r="R2343">
        <v>0</v>
      </c>
      <c r="S2343">
        <v>23.384</v>
      </c>
    </row>
    <row r="2344" spans="1:19" x14ac:dyDescent="0.3">
      <c r="A2344">
        <v>2343</v>
      </c>
      <c r="B2344" t="s">
        <v>4082</v>
      </c>
      <c r="C2344" t="s">
        <v>1517</v>
      </c>
      <c r="D2344" s="1">
        <v>42064</v>
      </c>
      <c r="E2344" t="s">
        <v>135</v>
      </c>
      <c r="F2344" t="s">
        <v>299</v>
      </c>
      <c r="G2344" s="4" t="str">
        <f>VLOOKUP(F2344,Table2[#All],3)</f>
        <v>Home Office</v>
      </c>
      <c r="H2344" t="s">
        <v>19</v>
      </c>
      <c r="I2344" t="s">
        <v>458</v>
      </c>
      <c r="J2344" t="s">
        <v>920</v>
      </c>
      <c r="K2344">
        <v>2038</v>
      </c>
      <c r="L2344" t="s">
        <v>104</v>
      </c>
      <c r="M2344" t="s">
        <v>4058</v>
      </c>
      <c r="N2344" s="4" t="str">
        <f>VLOOKUP(M2344,Table3[#All],2)</f>
        <v>Technology</v>
      </c>
      <c r="O2344" s="4" t="str">
        <f>VLOOKUP(M2344,Table3[#All],3)</f>
        <v>Accessories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3">
      <c r="A2345">
        <v>2344</v>
      </c>
      <c r="B2345" t="s">
        <v>4084</v>
      </c>
      <c r="C2345" t="s">
        <v>4085</v>
      </c>
      <c r="D2345" t="s">
        <v>4086</v>
      </c>
      <c r="E2345" t="s">
        <v>17</v>
      </c>
      <c r="F2345" t="s">
        <v>3082</v>
      </c>
      <c r="G2345" s="4" t="str">
        <f>VLOOKUP(F2345,Table2[#All],3)</f>
        <v>Consumer</v>
      </c>
      <c r="H2345" t="s">
        <v>19</v>
      </c>
      <c r="I2345" t="s">
        <v>226</v>
      </c>
      <c r="J2345" t="s">
        <v>152</v>
      </c>
      <c r="K2345">
        <v>60623</v>
      </c>
      <c r="L2345" t="s">
        <v>68</v>
      </c>
      <c r="M2345" t="s">
        <v>710</v>
      </c>
      <c r="N2345" s="4" t="str">
        <f>VLOOKUP(M2345,Table3[#All],2)</f>
        <v>Office Supplies</v>
      </c>
      <c r="O2345" s="4" t="str">
        <f>VLOOKUP(M2345,Table3[#All],3)</f>
        <v>Storage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3">
      <c r="A2346">
        <v>2345</v>
      </c>
      <c r="B2346" t="s">
        <v>4087</v>
      </c>
      <c r="C2346" t="s">
        <v>2613</v>
      </c>
      <c r="D2346" t="s">
        <v>4088</v>
      </c>
      <c r="E2346" t="s">
        <v>34</v>
      </c>
      <c r="F2346" t="s">
        <v>2423</v>
      </c>
      <c r="G2346" s="4" t="str">
        <f>VLOOKUP(F2346,Table2[#All],3)</f>
        <v>Home Office</v>
      </c>
      <c r="H2346" t="s">
        <v>19</v>
      </c>
      <c r="I2346" t="s">
        <v>1902</v>
      </c>
      <c r="J2346" t="s">
        <v>75</v>
      </c>
      <c r="K2346">
        <v>53209</v>
      </c>
      <c r="L2346" t="s">
        <v>68</v>
      </c>
      <c r="M2346" t="s">
        <v>4089</v>
      </c>
      <c r="N2346" s="4" t="str">
        <f>VLOOKUP(M2346,Table3[#All],2)</f>
        <v>Office Supplies</v>
      </c>
      <c r="O2346" s="4" t="str">
        <f>VLOOKUP(M2346,Table3[#All],3)</f>
        <v>Appliances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3">
      <c r="A2347">
        <v>2346</v>
      </c>
      <c r="B2347" t="s">
        <v>4090</v>
      </c>
      <c r="C2347" t="s">
        <v>166</v>
      </c>
      <c r="D2347" t="s">
        <v>1256</v>
      </c>
      <c r="E2347" t="s">
        <v>34</v>
      </c>
      <c r="F2347" t="s">
        <v>1841</v>
      </c>
      <c r="G2347" s="4" t="str">
        <f>VLOOKUP(F2347,Table2[#All],3)</f>
        <v>Consumer</v>
      </c>
      <c r="H2347" t="s">
        <v>19</v>
      </c>
      <c r="I2347" t="s">
        <v>507</v>
      </c>
      <c r="J2347" t="s">
        <v>67</v>
      </c>
      <c r="K2347">
        <v>78207</v>
      </c>
      <c r="L2347" t="s">
        <v>68</v>
      </c>
      <c r="M2347" t="s">
        <v>517</v>
      </c>
      <c r="N2347" s="4" t="str">
        <f>VLOOKUP(M2347,Table3[#All],2)</f>
        <v>Office Supplies</v>
      </c>
      <c r="O2347" s="4" t="str">
        <f>VLOOKUP(M2347,Table3[#All],3)</f>
        <v>Paper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3">
      <c r="A2348">
        <v>2347</v>
      </c>
      <c r="B2348" t="s">
        <v>4090</v>
      </c>
      <c r="C2348" t="s">
        <v>166</v>
      </c>
      <c r="D2348" t="s">
        <v>1256</v>
      </c>
      <c r="E2348" t="s">
        <v>34</v>
      </c>
      <c r="F2348" t="s">
        <v>1841</v>
      </c>
      <c r="G2348" s="4" t="str">
        <f>VLOOKUP(F2348,Table2[#All],3)</f>
        <v>Consumer</v>
      </c>
      <c r="H2348" t="s">
        <v>19</v>
      </c>
      <c r="I2348" t="s">
        <v>507</v>
      </c>
      <c r="J2348" t="s">
        <v>67</v>
      </c>
      <c r="K2348">
        <v>78207</v>
      </c>
      <c r="L2348" t="s">
        <v>68</v>
      </c>
      <c r="M2348" t="s">
        <v>4091</v>
      </c>
      <c r="N2348" s="4" t="str">
        <f>VLOOKUP(M2348,Table3[#All],2)</f>
        <v>Office Supplies</v>
      </c>
      <c r="O2348" s="4" t="str">
        <f>VLOOKUP(M2348,Table3[#All],3)</f>
        <v>Binders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3">
      <c r="A2349">
        <v>2348</v>
      </c>
      <c r="B2349" t="s">
        <v>4090</v>
      </c>
      <c r="C2349" t="s">
        <v>166</v>
      </c>
      <c r="D2349" t="s">
        <v>1256</v>
      </c>
      <c r="E2349" t="s">
        <v>34</v>
      </c>
      <c r="F2349" t="s">
        <v>1841</v>
      </c>
      <c r="G2349" s="4" t="str">
        <f>VLOOKUP(F2349,Table2[#All],3)</f>
        <v>Consumer</v>
      </c>
      <c r="H2349" t="s">
        <v>19</v>
      </c>
      <c r="I2349" t="s">
        <v>507</v>
      </c>
      <c r="J2349" t="s">
        <v>67</v>
      </c>
      <c r="K2349">
        <v>78207</v>
      </c>
      <c r="L2349" t="s">
        <v>68</v>
      </c>
      <c r="M2349" t="s">
        <v>2623</v>
      </c>
      <c r="N2349" s="4" t="str">
        <f>VLOOKUP(M2349,Table3[#All],2)</f>
        <v>Furniture</v>
      </c>
      <c r="O2349" s="4" t="str">
        <f>VLOOKUP(M2349,Table3[#All],3)</f>
        <v>Tables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3">
      <c r="A2350">
        <v>2349</v>
      </c>
      <c r="B2350" t="s">
        <v>4092</v>
      </c>
      <c r="C2350" s="1">
        <v>42778</v>
      </c>
      <c r="D2350" s="1">
        <v>42806</v>
      </c>
      <c r="E2350" t="s">
        <v>952</v>
      </c>
      <c r="F2350" t="s">
        <v>567</v>
      </c>
      <c r="G2350" s="4" t="str">
        <f>VLOOKUP(F2350,Table2[#All],3)</f>
        <v>Corporate</v>
      </c>
      <c r="H2350" t="s">
        <v>19</v>
      </c>
      <c r="I2350" t="s">
        <v>28</v>
      </c>
      <c r="J2350" t="s">
        <v>29</v>
      </c>
      <c r="K2350">
        <v>90032</v>
      </c>
      <c r="L2350" t="s">
        <v>30</v>
      </c>
      <c r="M2350" t="s">
        <v>1800</v>
      </c>
      <c r="N2350" s="4" t="str">
        <f>VLOOKUP(M2350,Table3[#All],2)</f>
        <v>Office Supplies</v>
      </c>
      <c r="O2350" s="4" t="str">
        <f>VLOOKUP(M2350,Table3[#All],3)</f>
        <v>Binders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3">
      <c r="A2351">
        <v>2350</v>
      </c>
      <c r="B2351" t="s">
        <v>4092</v>
      </c>
      <c r="C2351" s="1">
        <v>42778</v>
      </c>
      <c r="D2351" s="1">
        <v>42806</v>
      </c>
      <c r="E2351" t="s">
        <v>952</v>
      </c>
      <c r="F2351" t="s">
        <v>567</v>
      </c>
      <c r="G2351" s="4" t="str">
        <f>VLOOKUP(F2351,Table2[#All],3)</f>
        <v>Corporate</v>
      </c>
      <c r="H2351" t="s">
        <v>19</v>
      </c>
      <c r="I2351" t="s">
        <v>28</v>
      </c>
      <c r="J2351" t="s">
        <v>29</v>
      </c>
      <c r="K2351">
        <v>90032</v>
      </c>
      <c r="L2351" t="s">
        <v>30</v>
      </c>
      <c r="M2351" t="s">
        <v>4093</v>
      </c>
      <c r="N2351" s="4" t="str">
        <f>VLOOKUP(M2351,Table3[#All],2)</f>
        <v>Office Supplies</v>
      </c>
      <c r="O2351" s="4" t="str">
        <f>VLOOKUP(M2351,Table3[#All],3)</f>
        <v>Binders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3">
      <c r="A2352">
        <v>2351</v>
      </c>
      <c r="B2352" t="s">
        <v>4092</v>
      </c>
      <c r="C2352" s="1">
        <v>42778</v>
      </c>
      <c r="D2352" s="1">
        <v>42806</v>
      </c>
      <c r="E2352" t="s">
        <v>952</v>
      </c>
      <c r="F2352" t="s">
        <v>567</v>
      </c>
      <c r="G2352" s="4" t="str">
        <f>VLOOKUP(F2352,Table2[#All],3)</f>
        <v>Corporate</v>
      </c>
      <c r="H2352" t="s">
        <v>19</v>
      </c>
      <c r="I2352" t="s">
        <v>28</v>
      </c>
      <c r="J2352" t="s">
        <v>29</v>
      </c>
      <c r="K2352">
        <v>90032</v>
      </c>
      <c r="L2352" t="s">
        <v>30</v>
      </c>
      <c r="M2352" t="s">
        <v>1059</v>
      </c>
      <c r="N2352" s="4" t="str">
        <f>VLOOKUP(M2352,Table3[#All],2)</f>
        <v>Office Supplies</v>
      </c>
      <c r="O2352" s="4" t="str">
        <f>VLOOKUP(M2352,Table3[#All],3)</f>
        <v>Paper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3">
      <c r="A2353">
        <v>2352</v>
      </c>
      <c r="B2353" t="s">
        <v>4092</v>
      </c>
      <c r="C2353" s="1">
        <v>42778</v>
      </c>
      <c r="D2353" s="1">
        <v>42806</v>
      </c>
      <c r="E2353" t="s">
        <v>952</v>
      </c>
      <c r="F2353" t="s">
        <v>567</v>
      </c>
      <c r="G2353" s="4" t="str">
        <f>VLOOKUP(F2353,Table2[#All],3)</f>
        <v>Corporate</v>
      </c>
      <c r="H2353" t="s">
        <v>19</v>
      </c>
      <c r="I2353" t="s">
        <v>28</v>
      </c>
      <c r="J2353" t="s">
        <v>29</v>
      </c>
      <c r="K2353">
        <v>90032</v>
      </c>
      <c r="L2353" t="s">
        <v>30</v>
      </c>
      <c r="M2353" t="s">
        <v>3954</v>
      </c>
      <c r="N2353" s="4" t="str">
        <f>VLOOKUP(M2353,Table3[#All],2)</f>
        <v>Office Supplies</v>
      </c>
      <c r="O2353" s="4" t="str">
        <f>VLOOKUP(M2353,Table3[#All],3)</f>
        <v>Appliances</v>
      </c>
      <c r="P2353">
        <v>79.47</v>
      </c>
      <c r="Q2353">
        <v>3</v>
      </c>
      <c r="R2353">
        <v>0</v>
      </c>
      <c r="S2353">
        <v>22.2516</v>
      </c>
    </row>
    <row r="2354" spans="1:19" x14ac:dyDescent="0.3">
      <c r="A2354">
        <v>2353</v>
      </c>
      <c r="B2354" t="s">
        <v>4092</v>
      </c>
      <c r="C2354" s="1">
        <v>42778</v>
      </c>
      <c r="D2354" s="1">
        <v>42806</v>
      </c>
      <c r="E2354" t="s">
        <v>952</v>
      </c>
      <c r="F2354" t="s">
        <v>567</v>
      </c>
      <c r="G2354" s="4" t="str">
        <f>VLOOKUP(F2354,Table2[#All],3)</f>
        <v>Corporate</v>
      </c>
      <c r="H2354" t="s">
        <v>19</v>
      </c>
      <c r="I2354" t="s">
        <v>28</v>
      </c>
      <c r="J2354" t="s">
        <v>29</v>
      </c>
      <c r="K2354">
        <v>90032</v>
      </c>
      <c r="L2354" t="s">
        <v>30</v>
      </c>
      <c r="M2354" t="s">
        <v>214</v>
      </c>
      <c r="N2354" s="4" t="str">
        <f>VLOOKUP(M2354,Table3[#All],2)</f>
        <v>Office Supplies</v>
      </c>
      <c r="O2354" s="4" t="str">
        <f>VLOOKUP(M2354,Table3[#All],3)</f>
        <v>Art</v>
      </c>
      <c r="P2354">
        <v>10.08</v>
      </c>
      <c r="Q2354">
        <v>6</v>
      </c>
      <c r="R2354">
        <v>0</v>
      </c>
      <c r="S2354">
        <v>5.04</v>
      </c>
    </row>
    <row r="2355" spans="1:19" x14ac:dyDescent="0.3">
      <c r="A2355">
        <v>2354</v>
      </c>
      <c r="B2355" t="s">
        <v>4094</v>
      </c>
      <c r="C2355" t="s">
        <v>1789</v>
      </c>
      <c r="D2355" s="1">
        <v>42044</v>
      </c>
      <c r="E2355" t="s">
        <v>135</v>
      </c>
      <c r="F2355" t="s">
        <v>4095</v>
      </c>
      <c r="G2355" s="4" t="str">
        <f>VLOOKUP(F2355,Table2[#All],3)</f>
        <v>Corporate</v>
      </c>
      <c r="H2355" t="s">
        <v>19</v>
      </c>
      <c r="I2355" t="s">
        <v>87</v>
      </c>
      <c r="J2355" t="s">
        <v>29</v>
      </c>
      <c r="K2355">
        <v>94122</v>
      </c>
      <c r="L2355" t="s">
        <v>30</v>
      </c>
      <c r="M2355" t="s">
        <v>145</v>
      </c>
      <c r="N2355" s="4" t="str">
        <f>VLOOKUP(M2355,Table3[#All],2)</f>
        <v>Furniture</v>
      </c>
      <c r="O2355" s="4" t="str">
        <f>VLOOKUP(M2355,Table3[#All],3)</f>
        <v>Bookcases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3">
      <c r="A2356">
        <v>2355</v>
      </c>
      <c r="B2356" t="s">
        <v>4094</v>
      </c>
      <c r="C2356" t="s">
        <v>1789</v>
      </c>
      <c r="D2356" s="1">
        <v>42044</v>
      </c>
      <c r="E2356" t="s">
        <v>135</v>
      </c>
      <c r="F2356" t="s">
        <v>4095</v>
      </c>
      <c r="G2356" s="4" t="str">
        <f>VLOOKUP(F2356,Table2[#All],3)</f>
        <v>Corporate</v>
      </c>
      <c r="H2356" t="s">
        <v>19</v>
      </c>
      <c r="I2356" t="s">
        <v>87</v>
      </c>
      <c r="J2356" t="s">
        <v>29</v>
      </c>
      <c r="K2356">
        <v>94122</v>
      </c>
      <c r="L2356" t="s">
        <v>30</v>
      </c>
      <c r="M2356" t="s">
        <v>461</v>
      </c>
      <c r="N2356" s="4" t="str">
        <f>VLOOKUP(M2356,Table3[#All],2)</f>
        <v>Office Supplies</v>
      </c>
      <c r="O2356" s="4" t="str">
        <f>VLOOKUP(M2356,Table3[#All],3)</f>
        <v>Binders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3">
      <c r="A2357">
        <v>2356</v>
      </c>
      <c r="B2357" t="s">
        <v>4094</v>
      </c>
      <c r="C2357" t="s">
        <v>1789</v>
      </c>
      <c r="D2357" s="1">
        <v>42044</v>
      </c>
      <c r="E2357" t="s">
        <v>135</v>
      </c>
      <c r="F2357" t="s">
        <v>4095</v>
      </c>
      <c r="G2357" s="4" t="str">
        <f>VLOOKUP(F2357,Table2[#All],3)</f>
        <v>Corporate</v>
      </c>
      <c r="H2357" t="s">
        <v>19</v>
      </c>
      <c r="I2357" t="s">
        <v>87</v>
      </c>
      <c r="J2357" t="s">
        <v>29</v>
      </c>
      <c r="K2357">
        <v>94122</v>
      </c>
      <c r="L2357" t="s">
        <v>30</v>
      </c>
      <c r="M2357" t="s">
        <v>4096</v>
      </c>
      <c r="N2357" s="4" t="str">
        <f>VLOOKUP(M2357,Table3[#All],2)</f>
        <v>Technology</v>
      </c>
      <c r="O2357" s="4" t="str">
        <f>VLOOKUP(M2357,Table3[#All],3)</f>
        <v>Accessories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3">
      <c r="A2358">
        <v>2357</v>
      </c>
      <c r="B2358" t="s">
        <v>4094</v>
      </c>
      <c r="C2358" t="s">
        <v>1789</v>
      </c>
      <c r="D2358" s="1">
        <v>42044</v>
      </c>
      <c r="E2358" t="s">
        <v>135</v>
      </c>
      <c r="F2358" t="s">
        <v>4095</v>
      </c>
      <c r="G2358" s="4" t="str">
        <f>VLOOKUP(F2358,Table2[#All],3)</f>
        <v>Corporate</v>
      </c>
      <c r="H2358" t="s">
        <v>19</v>
      </c>
      <c r="I2358" t="s">
        <v>87</v>
      </c>
      <c r="J2358" t="s">
        <v>29</v>
      </c>
      <c r="K2358">
        <v>94122</v>
      </c>
      <c r="L2358" t="s">
        <v>30</v>
      </c>
      <c r="M2358" t="s">
        <v>4097</v>
      </c>
      <c r="N2358" s="4" t="str">
        <f>VLOOKUP(M2358,Table3[#All],2)</f>
        <v>Technology</v>
      </c>
      <c r="O2358" s="4" t="str">
        <f>VLOOKUP(M2358,Table3[#All],3)</f>
        <v>Machines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3">
      <c r="A2359">
        <v>2358</v>
      </c>
      <c r="B2359" t="s">
        <v>4098</v>
      </c>
      <c r="C2359" t="s">
        <v>2790</v>
      </c>
      <c r="D2359" t="s">
        <v>582</v>
      </c>
      <c r="E2359" t="s">
        <v>34</v>
      </c>
      <c r="F2359" t="s">
        <v>1784</v>
      </c>
      <c r="G2359" s="4" t="str">
        <f>VLOOKUP(F2359,Table2[#All],3)</f>
        <v>Corporate</v>
      </c>
      <c r="H2359" t="s">
        <v>19</v>
      </c>
      <c r="I2359" t="s">
        <v>200</v>
      </c>
      <c r="J2359" t="s">
        <v>201</v>
      </c>
      <c r="K2359">
        <v>10024</v>
      </c>
      <c r="L2359" t="s">
        <v>104</v>
      </c>
      <c r="M2359" t="s">
        <v>674</v>
      </c>
      <c r="N2359" s="4" t="str">
        <f>VLOOKUP(M2359,Table3[#All],2)</f>
        <v>Furniture</v>
      </c>
      <c r="O2359" s="4" t="str">
        <f>VLOOKUP(M2359,Table3[#All],3)</f>
        <v>Tables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3">
      <c r="A2360">
        <v>2359</v>
      </c>
      <c r="B2360" t="s">
        <v>4098</v>
      </c>
      <c r="C2360" t="s">
        <v>2790</v>
      </c>
      <c r="D2360" t="s">
        <v>582</v>
      </c>
      <c r="E2360" t="s">
        <v>34</v>
      </c>
      <c r="F2360" t="s">
        <v>1784</v>
      </c>
      <c r="G2360" s="4" t="str">
        <f>VLOOKUP(F2360,Table2[#All],3)</f>
        <v>Corporate</v>
      </c>
      <c r="H2360" t="s">
        <v>19</v>
      </c>
      <c r="I2360" t="s">
        <v>200</v>
      </c>
      <c r="J2360" t="s">
        <v>201</v>
      </c>
      <c r="K2360">
        <v>10024</v>
      </c>
      <c r="L2360" t="s">
        <v>104</v>
      </c>
      <c r="M2360" t="s">
        <v>4034</v>
      </c>
      <c r="N2360" s="4" t="str">
        <f>VLOOKUP(M2360,Table3[#All],2)</f>
        <v>Furniture</v>
      </c>
      <c r="O2360" s="4" t="str">
        <f>VLOOKUP(M2360,Table3[#All],3)</f>
        <v>Tables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3">
      <c r="A2361">
        <v>2360</v>
      </c>
      <c r="B2361" t="s">
        <v>4098</v>
      </c>
      <c r="C2361" t="s">
        <v>2790</v>
      </c>
      <c r="D2361" t="s">
        <v>582</v>
      </c>
      <c r="E2361" t="s">
        <v>34</v>
      </c>
      <c r="F2361" t="s">
        <v>1784</v>
      </c>
      <c r="G2361" s="4" t="str">
        <f>VLOOKUP(F2361,Table2[#All],3)</f>
        <v>Corporate</v>
      </c>
      <c r="H2361" t="s">
        <v>19</v>
      </c>
      <c r="I2361" t="s">
        <v>200</v>
      </c>
      <c r="J2361" t="s">
        <v>201</v>
      </c>
      <c r="K2361">
        <v>10024</v>
      </c>
      <c r="L2361" t="s">
        <v>104</v>
      </c>
      <c r="M2361" t="s">
        <v>3534</v>
      </c>
      <c r="N2361" s="4" t="str">
        <f>VLOOKUP(M2361,Table3[#All],2)</f>
        <v>Furniture</v>
      </c>
      <c r="O2361" s="4" t="str">
        <f>VLOOKUP(M2361,Table3[#All],3)</f>
        <v>Tables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3">
      <c r="A2362">
        <v>2361</v>
      </c>
      <c r="B2362" t="s">
        <v>4098</v>
      </c>
      <c r="C2362" t="s">
        <v>2790</v>
      </c>
      <c r="D2362" t="s">
        <v>582</v>
      </c>
      <c r="E2362" t="s">
        <v>34</v>
      </c>
      <c r="F2362" t="s">
        <v>1784</v>
      </c>
      <c r="G2362" s="4" t="str">
        <f>VLOOKUP(F2362,Table2[#All],3)</f>
        <v>Corporate</v>
      </c>
      <c r="H2362" t="s">
        <v>19</v>
      </c>
      <c r="I2362" t="s">
        <v>200</v>
      </c>
      <c r="J2362" t="s">
        <v>201</v>
      </c>
      <c r="K2362">
        <v>10024</v>
      </c>
      <c r="L2362" t="s">
        <v>104</v>
      </c>
      <c r="M2362" t="s">
        <v>4099</v>
      </c>
      <c r="N2362" s="4" t="str">
        <f>VLOOKUP(M2362,Table3[#All],2)</f>
        <v>Office Supplies</v>
      </c>
      <c r="O2362" s="4" t="str">
        <f>VLOOKUP(M2362,Table3[#All],3)</f>
        <v>Paper</v>
      </c>
      <c r="P2362">
        <v>34.86</v>
      </c>
      <c r="Q2362">
        <v>7</v>
      </c>
      <c r="R2362">
        <v>0</v>
      </c>
      <c r="S2362">
        <v>16.3842</v>
      </c>
    </row>
    <row r="2363" spans="1:19" x14ac:dyDescent="0.3">
      <c r="A2363">
        <v>2362</v>
      </c>
      <c r="B2363" t="s">
        <v>4098</v>
      </c>
      <c r="C2363" t="s">
        <v>2790</v>
      </c>
      <c r="D2363" t="s">
        <v>582</v>
      </c>
      <c r="E2363" t="s">
        <v>34</v>
      </c>
      <c r="F2363" t="s">
        <v>1784</v>
      </c>
      <c r="G2363" s="4" t="str">
        <f>VLOOKUP(F2363,Table2[#All],3)</f>
        <v>Corporate</v>
      </c>
      <c r="H2363" t="s">
        <v>19</v>
      </c>
      <c r="I2363" t="s">
        <v>200</v>
      </c>
      <c r="J2363" t="s">
        <v>201</v>
      </c>
      <c r="K2363">
        <v>10024</v>
      </c>
      <c r="L2363" t="s">
        <v>104</v>
      </c>
      <c r="M2363" t="s">
        <v>4100</v>
      </c>
      <c r="N2363" s="4" t="str">
        <f>VLOOKUP(M2363,Table3[#All],2)</f>
        <v>Office Supplies</v>
      </c>
      <c r="O2363" s="4" t="str">
        <f>VLOOKUP(M2363,Table3[#All],3)</f>
        <v>Paper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3">
      <c r="A2364">
        <v>2363</v>
      </c>
      <c r="B2364" t="s">
        <v>4101</v>
      </c>
      <c r="C2364" t="s">
        <v>3052</v>
      </c>
      <c r="D2364" t="s">
        <v>52</v>
      </c>
      <c r="E2364" t="s">
        <v>34</v>
      </c>
      <c r="F2364" t="s">
        <v>1054</v>
      </c>
      <c r="G2364" s="4" t="str">
        <f>VLOOKUP(F2364,Table2[#All],3)</f>
        <v>Consumer</v>
      </c>
      <c r="H2364" t="s">
        <v>19</v>
      </c>
      <c r="I2364" t="s">
        <v>377</v>
      </c>
      <c r="J2364" t="s">
        <v>378</v>
      </c>
      <c r="K2364">
        <v>43229</v>
      </c>
      <c r="L2364" t="s">
        <v>104</v>
      </c>
      <c r="M2364" t="s">
        <v>4102</v>
      </c>
      <c r="N2364" s="4" t="str">
        <f>VLOOKUP(M2364,Table3[#All],2)</f>
        <v>Office Supplies</v>
      </c>
      <c r="O2364" s="4" t="str">
        <f>VLOOKUP(M2364,Table3[#All],3)</f>
        <v>Binders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3">
      <c r="A2365">
        <v>2364</v>
      </c>
      <c r="B2365" t="s">
        <v>4103</v>
      </c>
      <c r="C2365" t="s">
        <v>166</v>
      </c>
      <c r="D2365" t="s">
        <v>1256</v>
      </c>
      <c r="E2365" t="s">
        <v>34</v>
      </c>
      <c r="F2365" t="s">
        <v>923</v>
      </c>
      <c r="G2365" s="4" t="str">
        <f>VLOOKUP(F2365,Table2[#All],3)</f>
        <v>Home Office</v>
      </c>
      <c r="H2365" t="s">
        <v>19</v>
      </c>
      <c r="I2365" t="s">
        <v>1660</v>
      </c>
      <c r="J2365" t="s">
        <v>237</v>
      </c>
      <c r="K2365">
        <v>22980</v>
      </c>
      <c r="L2365" t="s">
        <v>22</v>
      </c>
      <c r="M2365" t="s">
        <v>1270</v>
      </c>
      <c r="N2365" s="4" t="str">
        <f>VLOOKUP(M2365,Table3[#All],2)</f>
        <v>Furniture</v>
      </c>
      <c r="O2365" s="4" t="str">
        <f>VLOOKUP(M2365,Table3[#All],3)</f>
        <v>Furnishings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3">
      <c r="A2366">
        <v>2365</v>
      </c>
      <c r="B2366" t="s">
        <v>4103</v>
      </c>
      <c r="C2366" t="s">
        <v>166</v>
      </c>
      <c r="D2366" t="s">
        <v>1256</v>
      </c>
      <c r="E2366" t="s">
        <v>34</v>
      </c>
      <c r="F2366" t="s">
        <v>923</v>
      </c>
      <c r="G2366" s="4" t="str">
        <f>VLOOKUP(F2366,Table2[#All],3)</f>
        <v>Home Office</v>
      </c>
      <c r="H2366" t="s">
        <v>19</v>
      </c>
      <c r="I2366" t="s">
        <v>1660</v>
      </c>
      <c r="J2366" t="s">
        <v>237</v>
      </c>
      <c r="K2366">
        <v>22980</v>
      </c>
      <c r="L2366" t="s">
        <v>22</v>
      </c>
      <c r="M2366" t="s">
        <v>4104</v>
      </c>
      <c r="N2366" s="4" t="str">
        <f>VLOOKUP(M2366,Table3[#All],2)</f>
        <v>Office Supplies</v>
      </c>
      <c r="O2366" s="4" t="str">
        <f>VLOOKUP(M2366,Table3[#All],3)</f>
        <v>Appliances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3">
      <c r="A2367">
        <v>2366</v>
      </c>
      <c r="B2367" t="s">
        <v>4103</v>
      </c>
      <c r="C2367" t="s">
        <v>166</v>
      </c>
      <c r="D2367" t="s">
        <v>1256</v>
      </c>
      <c r="E2367" t="s">
        <v>34</v>
      </c>
      <c r="F2367" t="s">
        <v>923</v>
      </c>
      <c r="G2367" s="4" t="str">
        <f>VLOOKUP(F2367,Table2[#All],3)</f>
        <v>Home Office</v>
      </c>
      <c r="H2367" t="s">
        <v>19</v>
      </c>
      <c r="I2367" t="s">
        <v>1660</v>
      </c>
      <c r="J2367" t="s">
        <v>237</v>
      </c>
      <c r="K2367">
        <v>22980</v>
      </c>
      <c r="L2367" t="s">
        <v>22</v>
      </c>
      <c r="M2367" t="s">
        <v>3037</v>
      </c>
      <c r="N2367" s="4" t="str">
        <f>VLOOKUP(M2367,Table3[#All],2)</f>
        <v>Office Supplies</v>
      </c>
      <c r="O2367" s="4" t="str">
        <f>VLOOKUP(M2367,Table3[#All],3)</f>
        <v>Binders</v>
      </c>
      <c r="P2367">
        <v>46</v>
      </c>
      <c r="Q2367">
        <v>4</v>
      </c>
      <c r="R2367">
        <v>0</v>
      </c>
      <c r="S2367">
        <v>20.7</v>
      </c>
    </row>
    <row r="2368" spans="1:19" x14ac:dyDescent="0.3">
      <c r="A2368">
        <v>2367</v>
      </c>
      <c r="B2368" t="s">
        <v>4105</v>
      </c>
      <c r="C2368" t="s">
        <v>547</v>
      </c>
      <c r="D2368" t="s">
        <v>263</v>
      </c>
      <c r="E2368" t="s">
        <v>17</v>
      </c>
      <c r="F2368" t="s">
        <v>3603</v>
      </c>
      <c r="G2368" s="4" t="str">
        <f>VLOOKUP(F2368,Table2[#All],3)</f>
        <v>Consumer</v>
      </c>
      <c r="H2368" t="s">
        <v>19</v>
      </c>
      <c r="I2368" t="s">
        <v>4106</v>
      </c>
      <c r="J2368" t="s">
        <v>29</v>
      </c>
      <c r="K2368">
        <v>95823</v>
      </c>
      <c r="L2368" t="s">
        <v>30</v>
      </c>
      <c r="M2368" t="s">
        <v>4107</v>
      </c>
      <c r="N2368" s="4" t="str">
        <f>VLOOKUP(M2368,Table3[#All],2)</f>
        <v>Furniture</v>
      </c>
      <c r="O2368" s="4" t="str">
        <f>VLOOKUP(M2368,Table3[#All],3)</f>
        <v>Chairs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3">
      <c r="A2369">
        <v>2368</v>
      </c>
      <c r="B2369" t="s">
        <v>4108</v>
      </c>
      <c r="C2369" s="1">
        <v>43010</v>
      </c>
      <c r="D2369" t="s">
        <v>4109</v>
      </c>
      <c r="E2369" t="s">
        <v>135</v>
      </c>
      <c r="F2369" t="s">
        <v>2767</v>
      </c>
      <c r="G2369" s="4" t="str">
        <f>VLOOKUP(F2369,Table2[#All],3)</f>
        <v>Consumer</v>
      </c>
      <c r="H2369" t="s">
        <v>19</v>
      </c>
      <c r="I2369" t="s">
        <v>2413</v>
      </c>
      <c r="J2369" t="s">
        <v>2049</v>
      </c>
      <c r="K2369">
        <v>20735</v>
      </c>
      <c r="L2369" t="s">
        <v>104</v>
      </c>
      <c r="M2369" t="s">
        <v>2989</v>
      </c>
      <c r="N2369" s="4" t="str">
        <f>VLOOKUP(M2369,Table3[#All],2)</f>
        <v>Office Supplies</v>
      </c>
      <c r="O2369" s="4" t="str">
        <f>VLOOKUP(M2369,Table3[#All],3)</f>
        <v>Paper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3">
      <c r="A2370">
        <v>2369</v>
      </c>
      <c r="B2370" t="s">
        <v>4110</v>
      </c>
      <c r="C2370" t="s">
        <v>241</v>
      </c>
      <c r="D2370" t="s">
        <v>4111</v>
      </c>
      <c r="E2370" t="s">
        <v>34</v>
      </c>
      <c r="F2370" t="s">
        <v>799</v>
      </c>
      <c r="G2370" s="4" t="str">
        <f>VLOOKUP(F2370,Table2[#All],3)</f>
        <v>Corporate</v>
      </c>
      <c r="H2370" t="s">
        <v>19</v>
      </c>
      <c r="I2370" t="s">
        <v>557</v>
      </c>
      <c r="J2370" t="s">
        <v>378</v>
      </c>
      <c r="K2370">
        <v>45014</v>
      </c>
      <c r="L2370" t="s">
        <v>104</v>
      </c>
      <c r="M2370" t="s">
        <v>4112</v>
      </c>
      <c r="N2370" s="4" t="str">
        <f>VLOOKUP(M2370,Table3[#All],2)</f>
        <v>Furniture</v>
      </c>
      <c r="O2370" s="4" t="str">
        <f>VLOOKUP(M2370,Table3[#All],3)</f>
        <v>Furnishings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3">
      <c r="A2371">
        <v>2370</v>
      </c>
      <c r="B2371" t="s">
        <v>4110</v>
      </c>
      <c r="C2371" t="s">
        <v>241</v>
      </c>
      <c r="D2371" t="s">
        <v>4111</v>
      </c>
      <c r="E2371" t="s">
        <v>34</v>
      </c>
      <c r="F2371" t="s">
        <v>799</v>
      </c>
      <c r="G2371" s="4" t="str">
        <f>VLOOKUP(F2371,Table2[#All],3)</f>
        <v>Corporate</v>
      </c>
      <c r="H2371" t="s">
        <v>19</v>
      </c>
      <c r="I2371" t="s">
        <v>557</v>
      </c>
      <c r="J2371" t="s">
        <v>378</v>
      </c>
      <c r="K2371">
        <v>45014</v>
      </c>
      <c r="L2371" t="s">
        <v>104</v>
      </c>
      <c r="M2371" t="s">
        <v>4113</v>
      </c>
      <c r="N2371" s="4" t="str">
        <f>VLOOKUP(M2371,Table3[#All],2)</f>
        <v>Office Supplies</v>
      </c>
      <c r="O2371" s="4" t="str">
        <f>VLOOKUP(M2371,Table3[#All],3)</f>
        <v>Art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3">
      <c r="A2372">
        <v>2371</v>
      </c>
      <c r="B2372" t="s">
        <v>4114</v>
      </c>
      <c r="C2372" s="1">
        <v>42923</v>
      </c>
      <c r="D2372" s="1">
        <v>42985</v>
      </c>
      <c r="E2372" t="s">
        <v>17</v>
      </c>
      <c r="F2372" t="s">
        <v>1090</v>
      </c>
      <c r="G2372" s="4" t="str">
        <f>VLOOKUP(F2372,Table2[#All],3)</f>
        <v>Corporate</v>
      </c>
      <c r="H2372" t="s">
        <v>19</v>
      </c>
      <c r="I2372" t="s">
        <v>1031</v>
      </c>
      <c r="J2372" t="s">
        <v>1032</v>
      </c>
      <c r="K2372">
        <v>2886</v>
      </c>
      <c r="L2372" t="s">
        <v>104</v>
      </c>
      <c r="M2372" t="s">
        <v>2118</v>
      </c>
      <c r="N2372" s="4" t="str">
        <f>VLOOKUP(M2372,Table3[#All],2)</f>
        <v>Technology</v>
      </c>
      <c r="O2372" s="4" t="str">
        <f>VLOOKUP(M2372,Table3[#All],3)</f>
        <v>Accessories</v>
      </c>
      <c r="P2372">
        <v>252</v>
      </c>
      <c r="Q2372">
        <v>4</v>
      </c>
      <c r="R2372">
        <v>0</v>
      </c>
      <c r="S2372">
        <v>93.24</v>
      </c>
    </row>
    <row r="2373" spans="1:19" x14ac:dyDescent="0.3">
      <c r="A2373">
        <v>2372</v>
      </c>
      <c r="B2373" t="s">
        <v>4115</v>
      </c>
      <c r="C2373" s="1">
        <v>42558</v>
      </c>
      <c r="D2373" s="1">
        <v>42681</v>
      </c>
      <c r="E2373" t="s">
        <v>17</v>
      </c>
      <c r="F2373" t="s">
        <v>1787</v>
      </c>
      <c r="G2373" s="4" t="str">
        <f>VLOOKUP(F2373,Table2[#All],3)</f>
        <v>Corporate</v>
      </c>
      <c r="H2373" t="s">
        <v>19</v>
      </c>
      <c r="I2373" t="s">
        <v>344</v>
      </c>
      <c r="J2373" t="s">
        <v>152</v>
      </c>
      <c r="K2373">
        <v>60505</v>
      </c>
      <c r="L2373" t="s">
        <v>68</v>
      </c>
      <c r="M2373" t="s">
        <v>3499</v>
      </c>
      <c r="N2373" s="4" t="str">
        <f>VLOOKUP(M2373,Table3[#All],2)</f>
        <v>Furniture</v>
      </c>
      <c r="O2373" s="4" t="str">
        <f>VLOOKUP(M2373,Table3[#All],3)</f>
        <v>Furnishings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3">
      <c r="A2374">
        <v>2373</v>
      </c>
      <c r="B2374" t="s">
        <v>4115</v>
      </c>
      <c r="C2374" s="1">
        <v>42558</v>
      </c>
      <c r="D2374" s="1">
        <v>42681</v>
      </c>
      <c r="E2374" t="s">
        <v>17</v>
      </c>
      <c r="F2374" t="s">
        <v>1787</v>
      </c>
      <c r="G2374" s="4" t="str">
        <f>VLOOKUP(F2374,Table2[#All],3)</f>
        <v>Corporate</v>
      </c>
      <c r="H2374" t="s">
        <v>19</v>
      </c>
      <c r="I2374" t="s">
        <v>344</v>
      </c>
      <c r="J2374" t="s">
        <v>152</v>
      </c>
      <c r="K2374">
        <v>60505</v>
      </c>
      <c r="L2374" t="s">
        <v>68</v>
      </c>
      <c r="M2374" t="s">
        <v>4116</v>
      </c>
      <c r="N2374" s="4" t="str">
        <f>VLOOKUP(M2374,Table3[#All],2)</f>
        <v>Office Supplies</v>
      </c>
      <c r="O2374" s="4" t="str">
        <f>VLOOKUP(M2374,Table3[#All],3)</f>
        <v>Fasteners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3">
      <c r="A2375">
        <v>2374</v>
      </c>
      <c r="B2375" t="s">
        <v>4115</v>
      </c>
      <c r="C2375" s="1">
        <v>42558</v>
      </c>
      <c r="D2375" s="1">
        <v>42681</v>
      </c>
      <c r="E2375" t="s">
        <v>17</v>
      </c>
      <c r="F2375" t="s">
        <v>1787</v>
      </c>
      <c r="G2375" s="4" t="str">
        <f>VLOOKUP(F2375,Table2[#All],3)</f>
        <v>Corporate</v>
      </c>
      <c r="H2375" t="s">
        <v>19</v>
      </c>
      <c r="I2375" t="s">
        <v>344</v>
      </c>
      <c r="J2375" t="s">
        <v>152</v>
      </c>
      <c r="K2375">
        <v>60505</v>
      </c>
      <c r="L2375" t="s">
        <v>68</v>
      </c>
      <c r="M2375" t="s">
        <v>3401</v>
      </c>
      <c r="N2375" s="4" t="str">
        <f>VLOOKUP(M2375,Table3[#All],2)</f>
        <v>Office Supplies</v>
      </c>
      <c r="O2375" s="4" t="str">
        <f>VLOOKUP(M2375,Table3[#All],3)</f>
        <v>Paper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3">
      <c r="A2376">
        <v>2375</v>
      </c>
      <c r="B2376" t="s">
        <v>4115</v>
      </c>
      <c r="C2376" s="1">
        <v>42558</v>
      </c>
      <c r="D2376" s="1">
        <v>42681</v>
      </c>
      <c r="E2376" t="s">
        <v>17</v>
      </c>
      <c r="F2376" t="s">
        <v>1787</v>
      </c>
      <c r="G2376" s="4" t="str">
        <f>VLOOKUP(F2376,Table2[#All],3)</f>
        <v>Corporate</v>
      </c>
      <c r="H2376" t="s">
        <v>19</v>
      </c>
      <c r="I2376" t="s">
        <v>344</v>
      </c>
      <c r="J2376" t="s">
        <v>152</v>
      </c>
      <c r="K2376">
        <v>60505</v>
      </c>
      <c r="L2376" t="s">
        <v>68</v>
      </c>
      <c r="M2376" t="s">
        <v>944</v>
      </c>
      <c r="N2376" s="4" t="str">
        <f>VLOOKUP(M2376,Table3[#All],2)</f>
        <v>Furniture</v>
      </c>
      <c r="O2376" s="4" t="str">
        <f>VLOOKUP(M2376,Table3[#All],3)</f>
        <v>Chairs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3">
      <c r="A2377">
        <v>2376</v>
      </c>
      <c r="B2377" t="s">
        <v>4117</v>
      </c>
      <c r="C2377" t="s">
        <v>4118</v>
      </c>
      <c r="D2377" t="s">
        <v>1812</v>
      </c>
      <c r="E2377" t="s">
        <v>34</v>
      </c>
      <c r="F2377" t="s">
        <v>1476</v>
      </c>
      <c r="G2377" s="4" t="str">
        <f>VLOOKUP(F2377,Table2[#All],3)</f>
        <v>Consumer</v>
      </c>
      <c r="H2377" t="s">
        <v>19</v>
      </c>
      <c r="I2377" t="s">
        <v>2845</v>
      </c>
      <c r="J2377" t="s">
        <v>938</v>
      </c>
      <c r="K2377">
        <v>30080</v>
      </c>
      <c r="L2377" t="s">
        <v>22</v>
      </c>
      <c r="M2377" t="s">
        <v>2847</v>
      </c>
      <c r="N2377" s="4" t="str">
        <f>VLOOKUP(M2377,Table3[#All],2)</f>
        <v>Office Supplies</v>
      </c>
      <c r="O2377" s="4" t="str">
        <f>VLOOKUP(M2377,Table3[#All],3)</f>
        <v>Fasteners</v>
      </c>
      <c r="P2377">
        <v>5.67</v>
      </c>
      <c r="Q2377">
        <v>3</v>
      </c>
      <c r="R2377">
        <v>0</v>
      </c>
      <c r="S2377">
        <v>0.1134</v>
      </c>
    </row>
    <row r="2378" spans="1:19" x14ac:dyDescent="0.3">
      <c r="A2378">
        <v>2377</v>
      </c>
      <c r="B2378" t="s">
        <v>4119</v>
      </c>
      <c r="C2378" t="s">
        <v>4079</v>
      </c>
      <c r="D2378" t="s">
        <v>4120</v>
      </c>
      <c r="E2378" t="s">
        <v>17</v>
      </c>
      <c r="F2378" t="s">
        <v>2999</v>
      </c>
      <c r="G2378" s="4" t="str">
        <f>VLOOKUP(F2378,Table2[#All],3)</f>
        <v>Consumer</v>
      </c>
      <c r="H2378" t="s">
        <v>19</v>
      </c>
      <c r="I2378" t="s">
        <v>377</v>
      </c>
      <c r="J2378" t="s">
        <v>378</v>
      </c>
      <c r="K2378">
        <v>43229</v>
      </c>
      <c r="L2378" t="s">
        <v>104</v>
      </c>
      <c r="M2378" t="s">
        <v>3798</v>
      </c>
      <c r="N2378" s="4" t="str">
        <f>VLOOKUP(M2378,Table3[#All],2)</f>
        <v>Office Supplies</v>
      </c>
      <c r="O2378" s="4" t="str">
        <f>VLOOKUP(M2378,Table3[#All],3)</f>
        <v>Binders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3">
      <c r="A2379">
        <v>2378</v>
      </c>
      <c r="B2379" t="s">
        <v>4119</v>
      </c>
      <c r="C2379" t="s">
        <v>4079</v>
      </c>
      <c r="D2379" t="s">
        <v>4120</v>
      </c>
      <c r="E2379" t="s">
        <v>17</v>
      </c>
      <c r="F2379" t="s">
        <v>2999</v>
      </c>
      <c r="G2379" s="4" t="str">
        <f>VLOOKUP(F2379,Table2[#All],3)</f>
        <v>Consumer</v>
      </c>
      <c r="H2379" t="s">
        <v>19</v>
      </c>
      <c r="I2379" t="s">
        <v>377</v>
      </c>
      <c r="J2379" t="s">
        <v>378</v>
      </c>
      <c r="K2379">
        <v>43229</v>
      </c>
      <c r="L2379" t="s">
        <v>104</v>
      </c>
      <c r="M2379" t="s">
        <v>4121</v>
      </c>
      <c r="N2379" s="4" t="str">
        <f>VLOOKUP(M2379,Table3[#All],2)</f>
        <v>Office Supplies</v>
      </c>
      <c r="O2379" s="4" t="str">
        <f>VLOOKUP(M2379,Table3[#All],3)</f>
        <v>Supplies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3">
      <c r="A2380">
        <v>2379</v>
      </c>
      <c r="B2380" t="s">
        <v>4122</v>
      </c>
      <c r="C2380" s="1">
        <v>42167</v>
      </c>
      <c r="D2380" s="1">
        <v>42320</v>
      </c>
      <c r="E2380" t="s">
        <v>34</v>
      </c>
      <c r="F2380" t="s">
        <v>2858</v>
      </c>
      <c r="G2380" s="4" t="str">
        <f>VLOOKUP(F2380,Table2[#All],3)</f>
        <v>Home Office</v>
      </c>
      <c r="H2380" t="s">
        <v>19</v>
      </c>
      <c r="I2380" t="s">
        <v>4123</v>
      </c>
      <c r="J2380" t="s">
        <v>29</v>
      </c>
      <c r="K2380">
        <v>91360</v>
      </c>
      <c r="L2380" t="s">
        <v>30</v>
      </c>
      <c r="M2380" t="s">
        <v>3841</v>
      </c>
      <c r="N2380" s="4" t="str">
        <f>VLOOKUP(M2380,Table3[#All],2)</f>
        <v>Office Supplies</v>
      </c>
      <c r="O2380" s="4" t="str">
        <f>VLOOKUP(M2380,Table3[#All],3)</f>
        <v>Paper</v>
      </c>
      <c r="P2380">
        <v>32.75</v>
      </c>
      <c r="Q2380">
        <v>5</v>
      </c>
      <c r="R2380">
        <v>0</v>
      </c>
      <c r="S2380">
        <v>15.065</v>
      </c>
    </row>
    <row r="2381" spans="1:19" x14ac:dyDescent="0.3">
      <c r="A2381">
        <v>2380</v>
      </c>
      <c r="B2381" t="s">
        <v>4124</v>
      </c>
      <c r="C2381" s="1">
        <v>42526</v>
      </c>
      <c r="D2381" s="1">
        <v>42648</v>
      </c>
      <c r="E2381" t="s">
        <v>34</v>
      </c>
      <c r="F2381" t="s">
        <v>3420</v>
      </c>
      <c r="G2381" s="4" t="str">
        <f>VLOOKUP(F2381,Table2[#All],3)</f>
        <v>Home Office</v>
      </c>
      <c r="H2381" t="s">
        <v>19</v>
      </c>
      <c r="I2381" t="s">
        <v>1961</v>
      </c>
      <c r="J2381" t="s">
        <v>378</v>
      </c>
      <c r="K2381">
        <v>44052</v>
      </c>
      <c r="L2381" t="s">
        <v>104</v>
      </c>
      <c r="M2381" t="s">
        <v>1395</v>
      </c>
      <c r="N2381" s="4" t="str">
        <f>VLOOKUP(M2381,Table3[#All],2)</f>
        <v>Office Supplies</v>
      </c>
      <c r="O2381" s="4" t="str">
        <f>VLOOKUP(M2381,Table3[#All],3)</f>
        <v>Fasteners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3">
      <c r="A2382">
        <v>2381</v>
      </c>
      <c r="B2382" t="s">
        <v>4124</v>
      </c>
      <c r="C2382" s="1">
        <v>42526</v>
      </c>
      <c r="D2382" s="1">
        <v>42648</v>
      </c>
      <c r="E2382" t="s">
        <v>34</v>
      </c>
      <c r="F2382" t="s">
        <v>3420</v>
      </c>
      <c r="G2382" s="4" t="str">
        <f>VLOOKUP(F2382,Table2[#All],3)</f>
        <v>Home Office</v>
      </c>
      <c r="H2382" t="s">
        <v>19</v>
      </c>
      <c r="I2382" t="s">
        <v>1961</v>
      </c>
      <c r="J2382" t="s">
        <v>378</v>
      </c>
      <c r="K2382">
        <v>44052</v>
      </c>
      <c r="L2382" t="s">
        <v>104</v>
      </c>
      <c r="M2382" t="s">
        <v>4125</v>
      </c>
      <c r="N2382" s="4" t="str">
        <f>VLOOKUP(M2382,Table3[#All],2)</f>
        <v>Office Supplies</v>
      </c>
      <c r="O2382" s="4" t="str">
        <f>VLOOKUP(M2382,Table3[#All],3)</f>
        <v>Paper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3">
      <c r="A2383">
        <v>2382</v>
      </c>
      <c r="B2383" t="s">
        <v>4124</v>
      </c>
      <c r="C2383" s="1">
        <v>42526</v>
      </c>
      <c r="D2383" s="1">
        <v>42648</v>
      </c>
      <c r="E2383" t="s">
        <v>34</v>
      </c>
      <c r="F2383" t="s">
        <v>3420</v>
      </c>
      <c r="G2383" s="4" t="str">
        <f>VLOOKUP(F2383,Table2[#All],3)</f>
        <v>Home Office</v>
      </c>
      <c r="H2383" t="s">
        <v>19</v>
      </c>
      <c r="I2383" t="s">
        <v>1961</v>
      </c>
      <c r="J2383" t="s">
        <v>378</v>
      </c>
      <c r="K2383">
        <v>44052</v>
      </c>
      <c r="L2383" t="s">
        <v>104</v>
      </c>
      <c r="M2383" t="s">
        <v>123</v>
      </c>
      <c r="N2383" s="4" t="str">
        <f>VLOOKUP(M2383,Table3[#All],2)</f>
        <v>Furniture</v>
      </c>
      <c r="O2383" s="4" t="str">
        <f>VLOOKUP(M2383,Table3[#All],3)</f>
        <v>Furnishings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3">
      <c r="A2384">
        <v>2383</v>
      </c>
      <c r="B2384" t="s">
        <v>4126</v>
      </c>
      <c r="C2384" t="s">
        <v>1148</v>
      </c>
      <c r="D2384" t="s">
        <v>3514</v>
      </c>
      <c r="E2384" t="s">
        <v>135</v>
      </c>
      <c r="F2384" t="s">
        <v>4127</v>
      </c>
      <c r="G2384" s="4" t="str">
        <f>VLOOKUP(F2384,Table2[#All],3)</f>
        <v>Consumer</v>
      </c>
      <c r="H2384" t="s">
        <v>19</v>
      </c>
      <c r="I2384" t="s">
        <v>2622</v>
      </c>
      <c r="J2384" t="s">
        <v>29</v>
      </c>
      <c r="K2384">
        <v>93727</v>
      </c>
      <c r="L2384" t="s">
        <v>30</v>
      </c>
      <c r="M2384" t="s">
        <v>4128</v>
      </c>
      <c r="N2384" s="4" t="str">
        <f>VLOOKUP(M2384,Table3[#All],2)</f>
        <v>Office Supplies</v>
      </c>
      <c r="O2384" s="4" t="str">
        <f>VLOOKUP(M2384,Table3[#All],3)</f>
        <v>Appliances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3">
      <c r="A2385">
        <v>2384</v>
      </c>
      <c r="B2385" t="s">
        <v>4126</v>
      </c>
      <c r="C2385" t="s">
        <v>1148</v>
      </c>
      <c r="D2385" t="s">
        <v>3514</v>
      </c>
      <c r="E2385" t="s">
        <v>135</v>
      </c>
      <c r="F2385" t="s">
        <v>4127</v>
      </c>
      <c r="G2385" s="4" t="str">
        <f>VLOOKUP(F2385,Table2[#All],3)</f>
        <v>Consumer</v>
      </c>
      <c r="H2385" t="s">
        <v>19</v>
      </c>
      <c r="I2385" t="s">
        <v>2622</v>
      </c>
      <c r="J2385" t="s">
        <v>29</v>
      </c>
      <c r="K2385">
        <v>93727</v>
      </c>
      <c r="L2385" t="s">
        <v>30</v>
      </c>
      <c r="M2385" t="s">
        <v>4129</v>
      </c>
      <c r="N2385" s="4" t="str">
        <f>VLOOKUP(M2385,Table3[#All],2)</f>
        <v>Office Supplies</v>
      </c>
      <c r="O2385" s="4" t="str">
        <f>VLOOKUP(M2385,Table3[#All],3)</f>
        <v>Art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3">
      <c r="A2386">
        <v>2385</v>
      </c>
      <c r="B2386" t="s">
        <v>4126</v>
      </c>
      <c r="C2386" t="s">
        <v>1148</v>
      </c>
      <c r="D2386" t="s">
        <v>3514</v>
      </c>
      <c r="E2386" t="s">
        <v>135</v>
      </c>
      <c r="F2386" t="s">
        <v>4127</v>
      </c>
      <c r="G2386" s="4" t="str">
        <f>VLOOKUP(F2386,Table2[#All],3)</f>
        <v>Consumer</v>
      </c>
      <c r="H2386" t="s">
        <v>19</v>
      </c>
      <c r="I2386" t="s">
        <v>2622</v>
      </c>
      <c r="J2386" t="s">
        <v>29</v>
      </c>
      <c r="K2386">
        <v>93727</v>
      </c>
      <c r="L2386" t="s">
        <v>30</v>
      </c>
      <c r="M2386" t="s">
        <v>2679</v>
      </c>
      <c r="N2386" s="4" t="str">
        <f>VLOOKUP(M2386,Table3[#All],2)</f>
        <v>Office Supplies</v>
      </c>
      <c r="O2386" s="4" t="str">
        <f>VLOOKUP(M2386,Table3[#All],3)</f>
        <v>Binders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3">
      <c r="A2387">
        <v>2386</v>
      </c>
      <c r="B2387" t="s">
        <v>4126</v>
      </c>
      <c r="C2387" t="s">
        <v>1148</v>
      </c>
      <c r="D2387" t="s">
        <v>3514</v>
      </c>
      <c r="E2387" t="s">
        <v>135</v>
      </c>
      <c r="F2387" t="s">
        <v>4127</v>
      </c>
      <c r="G2387" s="4" t="str">
        <f>VLOOKUP(F2387,Table2[#All],3)</f>
        <v>Consumer</v>
      </c>
      <c r="H2387" t="s">
        <v>19</v>
      </c>
      <c r="I2387" t="s">
        <v>2622</v>
      </c>
      <c r="J2387" t="s">
        <v>29</v>
      </c>
      <c r="K2387">
        <v>93727</v>
      </c>
      <c r="L2387" t="s">
        <v>30</v>
      </c>
      <c r="M2387" t="s">
        <v>4130</v>
      </c>
      <c r="N2387" s="4" t="str">
        <f>VLOOKUP(M2387,Table3[#All],2)</f>
        <v>Technology</v>
      </c>
      <c r="O2387" s="4" t="str">
        <f>VLOOKUP(M2387,Table3[#All],3)</f>
        <v>Phones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3">
      <c r="A2388">
        <v>2387</v>
      </c>
      <c r="B2388" t="s">
        <v>4126</v>
      </c>
      <c r="C2388" t="s">
        <v>1148</v>
      </c>
      <c r="D2388" t="s">
        <v>3514</v>
      </c>
      <c r="E2388" t="s">
        <v>135</v>
      </c>
      <c r="F2388" t="s">
        <v>4127</v>
      </c>
      <c r="G2388" s="4" t="str">
        <f>VLOOKUP(F2388,Table2[#All],3)</f>
        <v>Consumer</v>
      </c>
      <c r="H2388" t="s">
        <v>19</v>
      </c>
      <c r="I2388" t="s">
        <v>2622</v>
      </c>
      <c r="J2388" t="s">
        <v>29</v>
      </c>
      <c r="K2388">
        <v>93727</v>
      </c>
      <c r="L2388" t="s">
        <v>30</v>
      </c>
      <c r="M2388" t="s">
        <v>4131</v>
      </c>
      <c r="N2388" s="4" t="str">
        <f>VLOOKUP(M2388,Table3[#All],2)</f>
        <v>Technology</v>
      </c>
      <c r="O2388" s="4" t="str">
        <f>VLOOKUP(M2388,Table3[#All],3)</f>
        <v>Copiers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3">
      <c r="A2389">
        <v>2388</v>
      </c>
      <c r="B2389" t="s">
        <v>4132</v>
      </c>
      <c r="C2389" s="1">
        <v>42350</v>
      </c>
      <c r="D2389" t="s">
        <v>537</v>
      </c>
      <c r="E2389" t="s">
        <v>135</v>
      </c>
      <c r="F2389" t="s">
        <v>3941</v>
      </c>
      <c r="G2389" s="4" t="str">
        <f>VLOOKUP(F2389,Table2[#All],3)</f>
        <v>Consumer</v>
      </c>
      <c r="H2389" t="s">
        <v>19</v>
      </c>
      <c r="I2389" t="s">
        <v>701</v>
      </c>
      <c r="J2389" t="s">
        <v>29</v>
      </c>
      <c r="K2389">
        <v>92105</v>
      </c>
      <c r="L2389" t="s">
        <v>30</v>
      </c>
      <c r="M2389" t="s">
        <v>4133</v>
      </c>
      <c r="N2389" s="4" t="str">
        <f>VLOOKUP(M2389,Table3[#All],2)</f>
        <v>Office Supplies</v>
      </c>
      <c r="O2389" s="4" t="str">
        <f>VLOOKUP(M2389,Table3[#All],3)</f>
        <v>Fasteners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3">
      <c r="A2390">
        <v>2389</v>
      </c>
      <c r="B2390" t="s">
        <v>4132</v>
      </c>
      <c r="C2390" s="1">
        <v>42350</v>
      </c>
      <c r="D2390" t="s">
        <v>537</v>
      </c>
      <c r="E2390" t="s">
        <v>135</v>
      </c>
      <c r="F2390" t="s">
        <v>3941</v>
      </c>
      <c r="G2390" s="4" t="str">
        <f>VLOOKUP(F2390,Table2[#All],3)</f>
        <v>Consumer</v>
      </c>
      <c r="H2390" t="s">
        <v>19</v>
      </c>
      <c r="I2390" t="s">
        <v>701</v>
      </c>
      <c r="J2390" t="s">
        <v>29</v>
      </c>
      <c r="K2390">
        <v>92105</v>
      </c>
      <c r="L2390" t="s">
        <v>30</v>
      </c>
      <c r="M2390" t="s">
        <v>4134</v>
      </c>
      <c r="N2390" s="4" t="str">
        <f>VLOOKUP(M2390,Table3[#All],2)</f>
        <v>Office Supplies</v>
      </c>
      <c r="O2390" s="4" t="str">
        <f>VLOOKUP(M2390,Table3[#All],3)</f>
        <v>Binders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3">
      <c r="A2391">
        <v>2390</v>
      </c>
      <c r="B2391" t="s">
        <v>4135</v>
      </c>
      <c r="C2391" s="1">
        <v>42167</v>
      </c>
      <c r="D2391" s="1">
        <v>42289</v>
      </c>
      <c r="E2391" t="s">
        <v>34</v>
      </c>
      <c r="F2391" t="s">
        <v>4136</v>
      </c>
      <c r="G2391" s="4" t="str">
        <f>VLOOKUP(F2391,Table2[#All],3)</f>
        <v>Consumer</v>
      </c>
      <c r="H2391" t="s">
        <v>19</v>
      </c>
      <c r="I2391" t="s">
        <v>200</v>
      </c>
      <c r="J2391" t="s">
        <v>201</v>
      </c>
      <c r="K2391">
        <v>10009</v>
      </c>
      <c r="L2391" t="s">
        <v>104</v>
      </c>
      <c r="M2391" t="s">
        <v>4137</v>
      </c>
      <c r="N2391" s="4" t="str">
        <f>VLOOKUP(M2391,Table3[#All],2)</f>
        <v>Office Supplies</v>
      </c>
      <c r="O2391" s="4" t="str">
        <f>VLOOKUP(M2391,Table3[#All],3)</f>
        <v>Paper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3">
      <c r="A2392">
        <v>2391</v>
      </c>
      <c r="B2392" t="s">
        <v>4135</v>
      </c>
      <c r="C2392" s="1">
        <v>42167</v>
      </c>
      <c r="D2392" s="1">
        <v>42289</v>
      </c>
      <c r="E2392" t="s">
        <v>34</v>
      </c>
      <c r="F2392" t="s">
        <v>4136</v>
      </c>
      <c r="G2392" s="4" t="str">
        <f>VLOOKUP(F2392,Table2[#All],3)</f>
        <v>Consumer</v>
      </c>
      <c r="H2392" t="s">
        <v>19</v>
      </c>
      <c r="I2392" t="s">
        <v>200</v>
      </c>
      <c r="J2392" t="s">
        <v>201</v>
      </c>
      <c r="K2392">
        <v>10009</v>
      </c>
      <c r="L2392" t="s">
        <v>104</v>
      </c>
      <c r="M2392" t="s">
        <v>4138</v>
      </c>
      <c r="N2392" s="4" t="str">
        <f>VLOOKUP(M2392,Table3[#All],2)</f>
        <v>Office Supplies</v>
      </c>
      <c r="O2392" s="4" t="str">
        <f>VLOOKUP(M2392,Table3[#All],3)</f>
        <v>Paper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3">
      <c r="A2393">
        <v>2392</v>
      </c>
      <c r="B2393" t="s">
        <v>4135</v>
      </c>
      <c r="C2393" s="1">
        <v>42167</v>
      </c>
      <c r="D2393" s="1">
        <v>42289</v>
      </c>
      <c r="E2393" t="s">
        <v>34</v>
      </c>
      <c r="F2393" t="s">
        <v>4136</v>
      </c>
      <c r="G2393" s="4" t="str">
        <f>VLOOKUP(F2393,Table2[#All],3)</f>
        <v>Consumer</v>
      </c>
      <c r="H2393" t="s">
        <v>19</v>
      </c>
      <c r="I2393" t="s">
        <v>200</v>
      </c>
      <c r="J2393" t="s">
        <v>201</v>
      </c>
      <c r="K2393">
        <v>10009</v>
      </c>
      <c r="L2393" t="s">
        <v>104</v>
      </c>
      <c r="M2393" t="s">
        <v>4139</v>
      </c>
      <c r="N2393" s="4" t="str">
        <f>VLOOKUP(M2393,Table3[#All],2)</f>
        <v>Technology</v>
      </c>
      <c r="O2393" s="4" t="str">
        <f>VLOOKUP(M2393,Table3[#All],3)</f>
        <v>Accessories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3">
      <c r="A2394">
        <v>2393</v>
      </c>
      <c r="B2394" t="s">
        <v>4135</v>
      </c>
      <c r="C2394" s="1">
        <v>42167</v>
      </c>
      <c r="D2394" s="1">
        <v>42289</v>
      </c>
      <c r="E2394" t="s">
        <v>34</v>
      </c>
      <c r="F2394" t="s">
        <v>4136</v>
      </c>
      <c r="G2394" s="4" t="str">
        <f>VLOOKUP(F2394,Table2[#All],3)</f>
        <v>Consumer</v>
      </c>
      <c r="H2394" t="s">
        <v>19</v>
      </c>
      <c r="I2394" t="s">
        <v>200</v>
      </c>
      <c r="J2394" t="s">
        <v>201</v>
      </c>
      <c r="K2394">
        <v>10009</v>
      </c>
      <c r="L2394" t="s">
        <v>104</v>
      </c>
      <c r="M2394" t="s">
        <v>3462</v>
      </c>
      <c r="N2394" s="4" t="str">
        <f>VLOOKUP(M2394,Table3[#All],2)</f>
        <v>Furniture</v>
      </c>
      <c r="O2394" s="4" t="str">
        <f>VLOOKUP(M2394,Table3[#All],3)</f>
        <v>Furnishings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3">
      <c r="A2395">
        <v>2394</v>
      </c>
      <c r="B2395" t="s">
        <v>4140</v>
      </c>
      <c r="C2395" t="s">
        <v>1874</v>
      </c>
      <c r="D2395" t="s">
        <v>4141</v>
      </c>
      <c r="E2395" t="s">
        <v>34</v>
      </c>
      <c r="F2395" t="s">
        <v>2446</v>
      </c>
      <c r="G2395" s="4" t="str">
        <f>VLOOKUP(F2395,Table2[#All],3)</f>
        <v>Consumer</v>
      </c>
      <c r="H2395" t="s">
        <v>19</v>
      </c>
      <c r="I2395" t="s">
        <v>4142</v>
      </c>
      <c r="J2395" t="s">
        <v>920</v>
      </c>
      <c r="K2395">
        <v>2148</v>
      </c>
      <c r="L2395" t="s">
        <v>104</v>
      </c>
      <c r="M2395" t="s">
        <v>1154</v>
      </c>
      <c r="N2395" s="4" t="str">
        <f>VLOOKUP(M2395,Table3[#All],2)</f>
        <v>Office Supplies</v>
      </c>
      <c r="O2395" s="4" t="str">
        <f>VLOOKUP(M2395,Table3[#All],3)</f>
        <v>Art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3">
      <c r="A2396">
        <v>2395</v>
      </c>
      <c r="B2396" t="s">
        <v>4143</v>
      </c>
      <c r="C2396" t="s">
        <v>3607</v>
      </c>
      <c r="D2396" t="s">
        <v>4144</v>
      </c>
      <c r="E2396" t="s">
        <v>34</v>
      </c>
      <c r="F2396" t="s">
        <v>4025</v>
      </c>
      <c r="G2396" s="4" t="str">
        <f>VLOOKUP(F2396,Table2[#All],3)</f>
        <v>Corporate</v>
      </c>
      <c r="H2396" t="s">
        <v>19</v>
      </c>
      <c r="I2396" t="s">
        <v>200</v>
      </c>
      <c r="J2396" t="s">
        <v>201</v>
      </c>
      <c r="K2396">
        <v>10035</v>
      </c>
      <c r="L2396" t="s">
        <v>104</v>
      </c>
      <c r="M2396" t="s">
        <v>3653</v>
      </c>
      <c r="N2396" s="4" t="str">
        <f>VLOOKUP(M2396,Table3[#All],2)</f>
        <v>Technology</v>
      </c>
      <c r="O2396" s="4" t="str">
        <f>VLOOKUP(M2396,Table3[#All],3)</f>
        <v>Accessories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3">
      <c r="A2397">
        <v>2396</v>
      </c>
      <c r="B2397" t="s">
        <v>4143</v>
      </c>
      <c r="C2397" t="s">
        <v>3607</v>
      </c>
      <c r="D2397" t="s">
        <v>4144</v>
      </c>
      <c r="E2397" t="s">
        <v>34</v>
      </c>
      <c r="F2397" t="s">
        <v>4025</v>
      </c>
      <c r="G2397" s="4" t="str">
        <f>VLOOKUP(F2397,Table2[#All],3)</f>
        <v>Corporate</v>
      </c>
      <c r="H2397" t="s">
        <v>19</v>
      </c>
      <c r="I2397" t="s">
        <v>200</v>
      </c>
      <c r="J2397" t="s">
        <v>201</v>
      </c>
      <c r="K2397">
        <v>10035</v>
      </c>
      <c r="L2397" t="s">
        <v>104</v>
      </c>
      <c r="M2397" t="s">
        <v>1540</v>
      </c>
      <c r="N2397" s="4" t="str">
        <f>VLOOKUP(M2397,Table3[#All],2)</f>
        <v>Technology</v>
      </c>
      <c r="O2397" s="4" t="str">
        <f>VLOOKUP(M2397,Table3[#All],3)</f>
        <v>Accessories</v>
      </c>
      <c r="P2397">
        <v>59.9</v>
      </c>
      <c r="Q2397">
        <v>2</v>
      </c>
      <c r="R2397">
        <v>0</v>
      </c>
      <c r="S2397">
        <v>23.96</v>
      </c>
    </row>
    <row r="2398" spans="1:19" x14ac:dyDescent="0.3">
      <c r="A2398">
        <v>2397</v>
      </c>
      <c r="B2398" t="s">
        <v>4143</v>
      </c>
      <c r="C2398" t="s">
        <v>3607</v>
      </c>
      <c r="D2398" t="s">
        <v>4144</v>
      </c>
      <c r="E2398" t="s">
        <v>34</v>
      </c>
      <c r="F2398" t="s">
        <v>4025</v>
      </c>
      <c r="G2398" s="4" t="str">
        <f>VLOOKUP(F2398,Table2[#All],3)</f>
        <v>Corporate</v>
      </c>
      <c r="H2398" t="s">
        <v>19</v>
      </c>
      <c r="I2398" t="s">
        <v>200</v>
      </c>
      <c r="J2398" t="s">
        <v>201</v>
      </c>
      <c r="K2398">
        <v>10035</v>
      </c>
      <c r="L2398" t="s">
        <v>104</v>
      </c>
      <c r="M2398" t="s">
        <v>2816</v>
      </c>
      <c r="N2398" s="4" t="str">
        <f>VLOOKUP(M2398,Table3[#All],2)</f>
        <v>Office Supplies</v>
      </c>
      <c r="O2398" s="4" t="str">
        <f>VLOOKUP(M2398,Table3[#All],3)</f>
        <v>Paper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3">
      <c r="A2399">
        <v>2398</v>
      </c>
      <c r="B2399" t="s">
        <v>4145</v>
      </c>
      <c r="C2399" t="s">
        <v>4146</v>
      </c>
      <c r="D2399" t="s">
        <v>4147</v>
      </c>
      <c r="E2399" t="s">
        <v>17</v>
      </c>
      <c r="F2399" t="s">
        <v>2621</v>
      </c>
      <c r="G2399" s="4" t="str">
        <f>VLOOKUP(F2399,Table2[#All],3)</f>
        <v>Consumer</v>
      </c>
      <c r="H2399" t="s">
        <v>19</v>
      </c>
      <c r="I2399" t="s">
        <v>87</v>
      </c>
      <c r="J2399" t="s">
        <v>29</v>
      </c>
      <c r="K2399">
        <v>94109</v>
      </c>
      <c r="L2399" t="s">
        <v>30</v>
      </c>
      <c r="M2399" t="s">
        <v>2187</v>
      </c>
      <c r="N2399" s="4" t="str">
        <f>VLOOKUP(M2399,Table3[#All],2)</f>
        <v>Office Supplies</v>
      </c>
      <c r="O2399" s="4" t="str">
        <f>VLOOKUP(M2399,Table3[#All],3)</f>
        <v>Labels</v>
      </c>
      <c r="P2399">
        <v>5.76</v>
      </c>
      <c r="Q2399">
        <v>2</v>
      </c>
      <c r="R2399">
        <v>0</v>
      </c>
      <c r="S2399">
        <v>2.8224</v>
      </c>
    </row>
    <row r="2400" spans="1:19" x14ac:dyDescent="0.3">
      <c r="A2400">
        <v>2399</v>
      </c>
      <c r="B2400" t="s">
        <v>4145</v>
      </c>
      <c r="C2400" t="s">
        <v>4146</v>
      </c>
      <c r="D2400" t="s">
        <v>4147</v>
      </c>
      <c r="E2400" t="s">
        <v>17</v>
      </c>
      <c r="F2400" t="s">
        <v>2621</v>
      </c>
      <c r="G2400" s="4" t="str">
        <f>VLOOKUP(F2400,Table2[#All],3)</f>
        <v>Consumer</v>
      </c>
      <c r="H2400" t="s">
        <v>19</v>
      </c>
      <c r="I2400" t="s">
        <v>87</v>
      </c>
      <c r="J2400" t="s">
        <v>29</v>
      </c>
      <c r="K2400">
        <v>94109</v>
      </c>
      <c r="L2400" t="s">
        <v>30</v>
      </c>
      <c r="M2400" t="s">
        <v>96</v>
      </c>
      <c r="N2400" s="4" t="str">
        <f>VLOOKUP(M2400,Table3[#All],2)</f>
        <v>Office Supplies</v>
      </c>
      <c r="O2400" s="4" t="str">
        <f>VLOOKUP(M2400,Table3[#All],3)</f>
        <v>Art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3">
      <c r="A2401">
        <v>2400</v>
      </c>
      <c r="B2401" t="s">
        <v>4148</v>
      </c>
      <c r="C2401" s="1">
        <v>42987</v>
      </c>
      <c r="D2401" t="s">
        <v>149</v>
      </c>
      <c r="E2401" t="s">
        <v>34</v>
      </c>
      <c r="F2401" t="s">
        <v>722</v>
      </c>
      <c r="G2401" s="4" t="str">
        <f>VLOOKUP(F2401,Table2[#All],3)</f>
        <v>Corporate</v>
      </c>
      <c r="H2401" t="s">
        <v>19</v>
      </c>
      <c r="I2401" t="s">
        <v>1926</v>
      </c>
      <c r="J2401" t="s">
        <v>290</v>
      </c>
      <c r="K2401">
        <v>29501</v>
      </c>
      <c r="L2401" t="s">
        <v>22</v>
      </c>
      <c r="M2401" t="s">
        <v>1249</v>
      </c>
      <c r="N2401" s="4" t="str">
        <f>VLOOKUP(M2401,Table3[#All],2)</f>
        <v>Office Supplies</v>
      </c>
      <c r="O2401" s="4" t="str">
        <f>VLOOKUP(M2401,Table3[#All],3)</f>
        <v>Storage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3">
      <c r="A2402">
        <v>2401</v>
      </c>
      <c r="B2402" t="s">
        <v>4148</v>
      </c>
      <c r="C2402" s="1">
        <v>42987</v>
      </c>
      <c r="D2402" t="s">
        <v>149</v>
      </c>
      <c r="E2402" t="s">
        <v>34</v>
      </c>
      <c r="F2402" t="s">
        <v>722</v>
      </c>
      <c r="G2402" s="4" t="str">
        <f>VLOOKUP(F2402,Table2[#All],3)</f>
        <v>Corporate</v>
      </c>
      <c r="H2402" t="s">
        <v>19</v>
      </c>
      <c r="I2402" t="s">
        <v>1926</v>
      </c>
      <c r="J2402" t="s">
        <v>290</v>
      </c>
      <c r="K2402">
        <v>29501</v>
      </c>
      <c r="L2402" t="s">
        <v>22</v>
      </c>
      <c r="M2402" t="s">
        <v>2990</v>
      </c>
      <c r="N2402" s="4" t="str">
        <f>VLOOKUP(M2402,Table3[#All],2)</f>
        <v>Office Supplies</v>
      </c>
      <c r="O2402" s="4" t="str">
        <f>VLOOKUP(M2402,Table3[#All],3)</f>
        <v>Storage</v>
      </c>
      <c r="P2402">
        <v>56.45</v>
      </c>
      <c r="Q2402">
        <v>5</v>
      </c>
      <c r="R2402">
        <v>0</v>
      </c>
      <c r="S2402">
        <v>14.677</v>
      </c>
    </row>
    <row r="2403" spans="1:19" x14ac:dyDescent="0.3">
      <c r="A2403">
        <v>2402</v>
      </c>
      <c r="B2403" t="s">
        <v>4149</v>
      </c>
      <c r="C2403" s="1">
        <v>42739</v>
      </c>
      <c r="D2403" s="1">
        <v>42829</v>
      </c>
      <c r="E2403" t="s">
        <v>17</v>
      </c>
      <c r="F2403" t="s">
        <v>3569</v>
      </c>
      <c r="G2403" s="4" t="str">
        <f>VLOOKUP(F2403,Table2[#All],3)</f>
        <v>Consumer</v>
      </c>
      <c r="H2403" t="s">
        <v>19</v>
      </c>
      <c r="I2403" t="s">
        <v>236</v>
      </c>
      <c r="J2403" t="s">
        <v>445</v>
      </c>
      <c r="K2403">
        <v>65807</v>
      </c>
      <c r="L2403" t="s">
        <v>68</v>
      </c>
      <c r="M2403" t="s">
        <v>2801</v>
      </c>
      <c r="N2403" s="4" t="str">
        <f>VLOOKUP(M2403,Table3[#All],2)</f>
        <v>Office Supplies</v>
      </c>
      <c r="O2403" s="4" t="str">
        <f>VLOOKUP(M2403,Table3[#All],3)</f>
        <v>Storage</v>
      </c>
      <c r="P2403">
        <v>94.2</v>
      </c>
      <c r="Q2403">
        <v>6</v>
      </c>
      <c r="R2403">
        <v>0</v>
      </c>
      <c r="S2403">
        <v>23.55</v>
      </c>
    </row>
    <row r="2404" spans="1:19" x14ac:dyDescent="0.3">
      <c r="A2404">
        <v>2403</v>
      </c>
      <c r="B2404" t="s">
        <v>4149</v>
      </c>
      <c r="C2404" s="1">
        <v>42739</v>
      </c>
      <c r="D2404" s="1">
        <v>42829</v>
      </c>
      <c r="E2404" t="s">
        <v>17</v>
      </c>
      <c r="F2404" t="s">
        <v>3569</v>
      </c>
      <c r="G2404" s="4" t="str">
        <f>VLOOKUP(F2404,Table2[#All],3)</f>
        <v>Consumer</v>
      </c>
      <c r="H2404" t="s">
        <v>19</v>
      </c>
      <c r="I2404" t="s">
        <v>236</v>
      </c>
      <c r="J2404" t="s">
        <v>445</v>
      </c>
      <c r="K2404">
        <v>65807</v>
      </c>
      <c r="L2404" t="s">
        <v>68</v>
      </c>
      <c r="M2404" t="s">
        <v>501</v>
      </c>
      <c r="N2404" s="4" t="str">
        <f>VLOOKUP(M2404,Table3[#All],2)</f>
        <v>Office Supplies</v>
      </c>
      <c r="O2404" s="4" t="str">
        <f>VLOOKUP(M2404,Table3[#All],3)</f>
        <v>Envelopes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3">
      <c r="A2405">
        <v>2404</v>
      </c>
      <c r="B2405" t="s">
        <v>4150</v>
      </c>
      <c r="C2405" t="s">
        <v>4111</v>
      </c>
      <c r="D2405" s="1">
        <v>42439</v>
      </c>
      <c r="E2405" t="s">
        <v>34</v>
      </c>
      <c r="F2405" t="s">
        <v>2815</v>
      </c>
      <c r="G2405" s="4" t="str">
        <f>VLOOKUP(F2405,Table2[#All],3)</f>
        <v>Corporate</v>
      </c>
      <c r="H2405" t="s">
        <v>19</v>
      </c>
      <c r="I2405" t="s">
        <v>1244</v>
      </c>
      <c r="J2405" t="s">
        <v>67</v>
      </c>
      <c r="K2405">
        <v>77340</v>
      </c>
      <c r="L2405" t="s">
        <v>68</v>
      </c>
      <c r="M2405" t="s">
        <v>4151</v>
      </c>
      <c r="N2405" s="4" t="str">
        <f>VLOOKUP(M2405,Table3[#All],2)</f>
        <v>Furniture</v>
      </c>
      <c r="O2405" s="4" t="str">
        <f>VLOOKUP(M2405,Table3[#All],3)</f>
        <v>Bookcases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3">
      <c r="A2406">
        <v>2405</v>
      </c>
      <c r="B2406" t="s">
        <v>4152</v>
      </c>
      <c r="C2406" s="1">
        <v>42926</v>
      </c>
      <c r="D2406" s="1">
        <v>43049</v>
      </c>
      <c r="E2406" t="s">
        <v>34</v>
      </c>
      <c r="F2406" t="s">
        <v>1335</v>
      </c>
      <c r="G2406" s="4" t="str">
        <f>VLOOKUP(F2406,Table2[#All],3)</f>
        <v>Consumer</v>
      </c>
      <c r="H2406" t="s">
        <v>19</v>
      </c>
      <c r="I2406" t="s">
        <v>28</v>
      </c>
      <c r="J2406" t="s">
        <v>29</v>
      </c>
      <c r="K2406">
        <v>90045</v>
      </c>
      <c r="L2406" t="s">
        <v>30</v>
      </c>
      <c r="M2406" t="s">
        <v>2021</v>
      </c>
      <c r="N2406" s="4" t="str">
        <f>VLOOKUP(M2406,Table3[#All],2)</f>
        <v>Technology</v>
      </c>
      <c r="O2406" s="4" t="str">
        <f>VLOOKUP(M2406,Table3[#All],3)</f>
        <v>Accessories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3">
      <c r="A2407">
        <v>2406</v>
      </c>
      <c r="B2407" t="s">
        <v>4152</v>
      </c>
      <c r="C2407" s="1">
        <v>42926</v>
      </c>
      <c r="D2407" s="1">
        <v>43049</v>
      </c>
      <c r="E2407" t="s">
        <v>34</v>
      </c>
      <c r="F2407" t="s">
        <v>1335</v>
      </c>
      <c r="G2407" s="4" t="str">
        <f>VLOOKUP(F2407,Table2[#All],3)</f>
        <v>Consumer</v>
      </c>
      <c r="H2407" t="s">
        <v>19</v>
      </c>
      <c r="I2407" t="s">
        <v>28</v>
      </c>
      <c r="J2407" t="s">
        <v>29</v>
      </c>
      <c r="K2407">
        <v>90045</v>
      </c>
      <c r="L2407" t="s">
        <v>30</v>
      </c>
      <c r="M2407" t="s">
        <v>1324</v>
      </c>
      <c r="N2407" s="4" t="str">
        <f>VLOOKUP(M2407,Table3[#All],2)</f>
        <v>Technology</v>
      </c>
      <c r="O2407" s="4" t="str">
        <f>VLOOKUP(M2407,Table3[#All],3)</f>
        <v>Phones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3">
      <c r="A2408">
        <v>2407</v>
      </c>
      <c r="B2408" t="s">
        <v>4152</v>
      </c>
      <c r="C2408" s="1">
        <v>42926</v>
      </c>
      <c r="D2408" s="1">
        <v>43049</v>
      </c>
      <c r="E2408" t="s">
        <v>34</v>
      </c>
      <c r="F2408" t="s">
        <v>1335</v>
      </c>
      <c r="G2408" s="4" t="str">
        <f>VLOOKUP(F2408,Table2[#All],3)</f>
        <v>Consumer</v>
      </c>
      <c r="H2408" t="s">
        <v>19</v>
      </c>
      <c r="I2408" t="s">
        <v>28</v>
      </c>
      <c r="J2408" t="s">
        <v>29</v>
      </c>
      <c r="K2408">
        <v>90045</v>
      </c>
      <c r="L2408" t="s">
        <v>30</v>
      </c>
      <c r="M2408" t="s">
        <v>909</v>
      </c>
      <c r="N2408" s="4" t="str">
        <f>VLOOKUP(M2408,Table3[#All],2)</f>
        <v>Technology</v>
      </c>
      <c r="O2408" s="4" t="str">
        <f>VLOOKUP(M2408,Table3[#All],3)</f>
        <v>Phones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3">
      <c r="A2409">
        <v>2408</v>
      </c>
      <c r="B2409" t="s">
        <v>4153</v>
      </c>
      <c r="C2409" t="s">
        <v>1136</v>
      </c>
      <c r="D2409" t="s">
        <v>1319</v>
      </c>
      <c r="E2409" t="s">
        <v>34</v>
      </c>
      <c r="F2409" t="s">
        <v>4154</v>
      </c>
      <c r="G2409" s="4" t="str">
        <f>VLOOKUP(F2409,Table2[#All],3)</f>
        <v>Consumer</v>
      </c>
      <c r="H2409" t="s">
        <v>19</v>
      </c>
      <c r="I2409" t="s">
        <v>87</v>
      </c>
      <c r="J2409" t="s">
        <v>29</v>
      </c>
      <c r="K2409">
        <v>94122</v>
      </c>
      <c r="L2409" t="s">
        <v>30</v>
      </c>
      <c r="M2409" t="s">
        <v>3508</v>
      </c>
      <c r="N2409" s="4" t="str">
        <f>VLOOKUP(M2409,Table3[#All],2)</f>
        <v>Office Supplies</v>
      </c>
      <c r="O2409" s="4" t="str">
        <f>VLOOKUP(M2409,Table3[#All],3)</f>
        <v>Art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3">
      <c r="A2410">
        <v>2409</v>
      </c>
      <c r="B2410" t="s">
        <v>4153</v>
      </c>
      <c r="C2410" t="s">
        <v>1136</v>
      </c>
      <c r="D2410" t="s">
        <v>1319</v>
      </c>
      <c r="E2410" t="s">
        <v>34</v>
      </c>
      <c r="F2410" t="s">
        <v>4154</v>
      </c>
      <c r="G2410" s="4" t="str">
        <f>VLOOKUP(F2410,Table2[#All],3)</f>
        <v>Consumer</v>
      </c>
      <c r="H2410" t="s">
        <v>19</v>
      </c>
      <c r="I2410" t="s">
        <v>87</v>
      </c>
      <c r="J2410" t="s">
        <v>29</v>
      </c>
      <c r="K2410">
        <v>94122</v>
      </c>
      <c r="L2410" t="s">
        <v>30</v>
      </c>
      <c r="M2410" t="s">
        <v>4155</v>
      </c>
      <c r="N2410" s="4" t="str">
        <f>VLOOKUP(M2410,Table3[#All],2)</f>
        <v>Technology</v>
      </c>
      <c r="O2410" s="4" t="str">
        <f>VLOOKUP(M2410,Table3[#All],3)</f>
        <v>Phones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3">
      <c r="A2411">
        <v>2410</v>
      </c>
      <c r="B2411" t="s">
        <v>4156</v>
      </c>
      <c r="C2411" t="s">
        <v>1634</v>
      </c>
      <c r="D2411" t="s">
        <v>1148</v>
      </c>
      <c r="E2411" t="s">
        <v>135</v>
      </c>
      <c r="F2411" t="s">
        <v>2088</v>
      </c>
      <c r="G2411" s="4" t="str">
        <f>VLOOKUP(F2411,Table2[#All],3)</f>
        <v>Home Office</v>
      </c>
      <c r="H2411" t="s">
        <v>19</v>
      </c>
      <c r="I2411" t="s">
        <v>87</v>
      </c>
      <c r="J2411" t="s">
        <v>29</v>
      </c>
      <c r="K2411">
        <v>94122</v>
      </c>
      <c r="L2411" t="s">
        <v>30</v>
      </c>
      <c r="M2411" t="s">
        <v>3282</v>
      </c>
      <c r="N2411" s="4" t="str">
        <f>VLOOKUP(M2411,Table3[#All],2)</f>
        <v>Furniture</v>
      </c>
      <c r="O2411" s="4" t="str">
        <f>VLOOKUP(M2411,Table3[#All],3)</f>
        <v>Furnishings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3">
      <c r="A2412">
        <v>2411</v>
      </c>
      <c r="B2412" t="s">
        <v>4157</v>
      </c>
      <c r="C2412" s="1">
        <v>41647</v>
      </c>
      <c r="D2412" s="1">
        <v>41798</v>
      </c>
      <c r="E2412" t="s">
        <v>34</v>
      </c>
      <c r="F2412" t="s">
        <v>2215</v>
      </c>
      <c r="G2412" s="4" t="str">
        <f>VLOOKUP(F2412,Table2[#All],3)</f>
        <v>Home Office</v>
      </c>
      <c r="H2412" t="s">
        <v>19</v>
      </c>
      <c r="I2412" t="s">
        <v>102</v>
      </c>
      <c r="J2412" t="s">
        <v>103</v>
      </c>
      <c r="K2412">
        <v>19120</v>
      </c>
      <c r="L2412" t="s">
        <v>104</v>
      </c>
      <c r="M2412" t="s">
        <v>3157</v>
      </c>
      <c r="N2412" s="4" t="str">
        <f>VLOOKUP(M2412,Table3[#All],2)</f>
        <v>Office Supplies</v>
      </c>
      <c r="O2412" s="4" t="str">
        <f>VLOOKUP(M2412,Table3[#All],3)</f>
        <v>Fasteners</v>
      </c>
      <c r="P2412">
        <v>5.68</v>
      </c>
      <c r="Q2412">
        <v>2</v>
      </c>
      <c r="R2412">
        <v>0.2</v>
      </c>
      <c r="S2412">
        <v>1.917</v>
      </c>
    </row>
    <row r="2413" spans="1:19" x14ac:dyDescent="0.3">
      <c r="A2413">
        <v>2412</v>
      </c>
      <c r="B2413" t="s">
        <v>4158</v>
      </c>
      <c r="C2413" s="1">
        <v>42191</v>
      </c>
      <c r="D2413" s="1">
        <v>42253</v>
      </c>
      <c r="E2413" t="s">
        <v>17</v>
      </c>
      <c r="F2413" t="s">
        <v>4159</v>
      </c>
      <c r="G2413" s="4" t="str">
        <f>VLOOKUP(F2413,Table2[#All],3)</f>
        <v>Corporate</v>
      </c>
      <c r="H2413" t="s">
        <v>19</v>
      </c>
      <c r="I2413" t="s">
        <v>28</v>
      </c>
      <c r="J2413" t="s">
        <v>29</v>
      </c>
      <c r="K2413">
        <v>90036</v>
      </c>
      <c r="L2413" t="s">
        <v>30</v>
      </c>
      <c r="M2413" t="s">
        <v>1800</v>
      </c>
      <c r="N2413" s="4" t="str">
        <f>VLOOKUP(M2413,Table3[#All],2)</f>
        <v>Office Supplies</v>
      </c>
      <c r="O2413" s="4" t="str">
        <f>VLOOKUP(M2413,Table3[#All],3)</f>
        <v>Binders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3">
      <c r="A2414">
        <v>2413</v>
      </c>
      <c r="B2414" t="s">
        <v>4160</v>
      </c>
      <c r="C2414" s="1">
        <v>41984</v>
      </c>
      <c r="D2414" t="s">
        <v>3925</v>
      </c>
      <c r="E2414" t="s">
        <v>34</v>
      </c>
      <c r="F2414" t="s">
        <v>2172</v>
      </c>
      <c r="G2414" s="4" t="str">
        <f>VLOOKUP(F2414,Table2[#All],3)</f>
        <v>Consumer</v>
      </c>
      <c r="H2414" t="s">
        <v>19</v>
      </c>
      <c r="I2414" t="s">
        <v>28</v>
      </c>
      <c r="J2414" t="s">
        <v>29</v>
      </c>
      <c r="K2414">
        <v>90045</v>
      </c>
      <c r="L2414" t="s">
        <v>30</v>
      </c>
      <c r="M2414" t="s">
        <v>1046</v>
      </c>
      <c r="N2414" s="4" t="str">
        <f>VLOOKUP(M2414,Table3[#All],2)</f>
        <v>Office Supplies</v>
      </c>
      <c r="O2414" s="4" t="str">
        <f>VLOOKUP(M2414,Table3[#All],3)</f>
        <v>Paper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3">
      <c r="A2415">
        <v>2414</v>
      </c>
      <c r="B2415" t="s">
        <v>4160</v>
      </c>
      <c r="C2415" s="1">
        <v>41984</v>
      </c>
      <c r="D2415" t="s">
        <v>3925</v>
      </c>
      <c r="E2415" t="s">
        <v>34</v>
      </c>
      <c r="F2415" t="s">
        <v>2172</v>
      </c>
      <c r="G2415" s="4" t="str">
        <f>VLOOKUP(F2415,Table2[#All],3)</f>
        <v>Consumer</v>
      </c>
      <c r="H2415" t="s">
        <v>19</v>
      </c>
      <c r="I2415" t="s">
        <v>28</v>
      </c>
      <c r="J2415" t="s">
        <v>29</v>
      </c>
      <c r="K2415">
        <v>90045</v>
      </c>
      <c r="L2415" t="s">
        <v>30</v>
      </c>
      <c r="M2415" t="s">
        <v>2156</v>
      </c>
      <c r="N2415" s="4" t="str">
        <f>VLOOKUP(M2415,Table3[#All],2)</f>
        <v>Furniture</v>
      </c>
      <c r="O2415" s="4" t="str">
        <f>VLOOKUP(M2415,Table3[#All],3)</f>
        <v>Tables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3">
      <c r="A2416">
        <v>2415</v>
      </c>
      <c r="B2416" t="s">
        <v>4161</v>
      </c>
      <c r="C2416" t="s">
        <v>4162</v>
      </c>
      <c r="D2416" s="1">
        <v>42767</v>
      </c>
      <c r="E2416" t="s">
        <v>34</v>
      </c>
      <c r="F2416" t="s">
        <v>1149</v>
      </c>
      <c r="G2416" s="4" t="str">
        <f>VLOOKUP(F2416,Table2[#All],3)</f>
        <v>Consumer</v>
      </c>
      <c r="H2416" t="s">
        <v>19</v>
      </c>
      <c r="I2416" t="s">
        <v>1902</v>
      </c>
      <c r="J2416" t="s">
        <v>75</v>
      </c>
      <c r="K2416">
        <v>53209</v>
      </c>
      <c r="L2416" t="s">
        <v>68</v>
      </c>
      <c r="M2416" t="s">
        <v>4107</v>
      </c>
      <c r="N2416" s="4" t="str">
        <f>VLOOKUP(M2416,Table3[#All],2)</f>
        <v>Furniture</v>
      </c>
      <c r="O2416" s="4" t="str">
        <f>VLOOKUP(M2416,Table3[#All],3)</f>
        <v>Chairs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3">
      <c r="A2417">
        <v>2416</v>
      </c>
      <c r="B2417" t="s">
        <v>4163</v>
      </c>
      <c r="C2417" s="1">
        <v>42162</v>
      </c>
      <c r="D2417" s="1">
        <v>42315</v>
      </c>
      <c r="E2417" t="s">
        <v>34</v>
      </c>
      <c r="F2417" t="s">
        <v>2844</v>
      </c>
      <c r="G2417" s="4" t="str">
        <f>VLOOKUP(F2417,Table2[#All],3)</f>
        <v>Home Office</v>
      </c>
      <c r="H2417" t="s">
        <v>19</v>
      </c>
      <c r="I2417" t="s">
        <v>4164</v>
      </c>
      <c r="J2417" t="s">
        <v>920</v>
      </c>
      <c r="K2417">
        <v>1040</v>
      </c>
      <c r="L2417" t="s">
        <v>104</v>
      </c>
      <c r="M2417" t="s">
        <v>1196</v>
      </c>
      <c r="N2417" s="4" t="str">
        <f>VLOOKUP(M2417,Table3[#All],2)</f>
        <v>Furniture</v>
      </c>
      <c r="O2417" s="4" t="str">
        <f>VLOOKUP(M2417,Table3[#All],3)</f>
        <v>Bookcases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3">
      <c r="A2418">
        <v>2417</v>
      </c>
      <c r="B2418" t="s">
        <v>4165</v>
      </c>
      <c r="C2418" s="1">
        <v>43079</v>
      </c>
      <c r="D2418" t="s">
        <v>2756</v>
      </c>
      <c r="E2418" t="s">
        <v>34</v>
      </c>
      <c r="F2418" t="s">
        <v>4166</v>
      </c>
      <c r="G2418" s="4" t="str">
        <f>VLOOKUP(F2418,Table2[#All],3)</f>
        <v>Corporate</v>
      </c>
      <c r="H2418" t="s">
        <v>19</v>
      </c>
      <c r="I2418" t="s">
        <v>4167</v>
      </c>
      <c r="J2418" t="s">
        <v>500</v>
      </c>
      <c r="K2418">
        <v>87105</v>
      </c>
      <c r="L2418" t="s">
        <v>30</v>
      </c>
      <c r="M2418" t="s">
        <v>3650</v>
      </c>
      <c r="N2418" s="4" t="str">
        <f>VLOOKUP(M2418,Table3[#All],2)</f>
        <v>Technology</v>
      </c>
      <c r="O2418" s="4" t="str">
        <f>VLOOKUP(M2418,Table3[#All],3)</f>
        <v>Accessories</v>
      </c>
      <c r="P2418">
        <v>595</v>
      </c>
      <c r="Q2418">
        <v>5</v>
      </c>
      <c r="R2418">
        <v>0</v>
      </c>
      <c r="S2418">
        <v>95.2</v>
      </c>
    </row>
    <row r="2419" spans="1:19" x14ac:dyDescent="0.3">
      <c r="A2419">
        <v>2418</v>
      </c>
      <c r="B2419" t="s">
        <v>4165</v>
      </c>
      <c r="C2419" s="1">
        <v>43079</v>
      </c>
      <c r="D2419" t="s">
        <v>2756</v>
      </c>
      <c r="E2419" t="s">
        <v>34</v>
      </c>
      <c r="F2419" t="s">
        <v>4166</v>
      </c>
      <c r="G2419" s="4" t="str">
        <f>VLOOKUP(F2419,Table2[#All],3)</f>
        <v>Corporate</v>
      </c>
      <c r="H2419" t="s">
        <v>19</v>
      </c>
      <c r="I2419" t="s">
        <v>4167</v>
      </c>
      <c r="J2419" t="s">
        <v>500</v>
      </c>
      <c r="K2419">
        <v>87105</v>
      </c>
      <c r="L2419" t="s">
        <v>30</v>
      </c>
      <c r="M2419" t="s">
        <v>3643</v>
      </c>
      <c r="N2419" s="4" t="str">
        <f>VLOOKUP(M2419,Table3[#All],2)</f>
        <v>Office Supplies</v>
      </c>
      <c r="O2419" s="4" t="str">
        <f>VLOOKUP(M2419,Table3[#All],3)</f>
        <v>Binders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3">
      <c r="A2420">
        <v>2419</v>
      </c>
      <c r="B2420" t="s">
        <v>4168</v>
      </c>
      <c r="C2420" t="s">
        <v>1322</v>
      </c>
      <c r="D2420" t="s">
        <v>1973</v>
      </c>
      <c r="E2420" t="s">
        <v>34</v>
      </c>
      <c r="F2420" t="s">
        <v>150</v>
      </c>
      <c r="G2420" s="4" t="str">
        <f>VLOOKUP(F2420,Table2[#All],3)</f>
        <v>Corporate</v>
      </c>
      <c r="H2420" t="s">
        <v>19</v>
      </c>
      <c r="I2420" t="s">
        <v>4169</v>
      </c>
      <c r="J2420" t="s">
        <v>1027</v>
      </c>
      <c r="K2420">
        <v>89431</v>
      </c>
      <c r="L2420" t="s">
        <v>30</v>
      </c>
      <c r="M2420" t="s">
        <v>4170</v>
      </c>
      <c r="N2420" s="4" t="str">
        <f>VLOOKUP(M2420,Table3[#All],2)</f>
        <v>Technology</v>
      </c>
      <c r="O2420" s="4" t="str">
        <f>VLOOKUP(M2420,Table3[#All],3)</f>
        <v>Machines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3">
      <c r="A2421">
        <v>2420</v>
      </c>
      <c r="B2421" t="s">
        <v>4171</v>
      </c>
      <c r="C2421" s="1">
        <v>42989</v>
      </c>
      <c r="D2421" t="s">
        <v>1504</v>
      </c>
      <c r="E2421" t="s">
        <v>34</v>
      </c>
      <c r="F2421" t="s">
        <v>3743</v>
      </c>
      <c r="G2421" s="4" t="str">
        <f>VLOOKUP(F2421,Table2[#All],3)</f>
        <v>Corporate</v>
      </c>
      <c r="H2421" t="s">
        <v>19</v>
      </c>
      <c r="I2421" t="s">
        <v>4172</v>
      </c>
      <c r="J2421" t="s">
        <v>29</v>
      </c>
      <c r="K2421">
        <v>92236</v>
      </c>
      <c r="L2421" t="s">
        <v>30</v>
      </c>
      <c r="M2421" t="s">
        <v>2840</v>
      </c>
      <c r="N2421" s="4" t="str">
        <f>VLOOKUP(M2421,Table3[#All],2)</f>
        <v>Office Supplies</v>
      </c>
      <c r="O2421" s="4" t="str">
        <f>VLOOKUP(M2421,Table3[#All],3)</f>
        <v>Storage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3">
      <c r="A2422">
        <v>2421</v>
      </c>
      <c r="B2422" t="s">
        <v>4171</v>
      </c>
      <c r="C2422" s="1">
        <v>42989</v>
      </c>
      <c r="D2422" t="s">
        <v>1504</v>
      </c>
      <c r="E2422" t="s">
        <v>34</v>
      </c>
      <c r="F2422" t="s">
        <v>3743</v>
      </c>
      <c r="G2422" s="4" t="str">
        <f>VLOOKUP(F2422,Table2[#All],3)</f>
        <v>Corporate</v>
      </c>
      <c r="H2422" t="s">
        <v>19</v>
      </c>
      <c r="I2422" t="s">
        <v>4172</v>
      </c>
      <c r="J2422" t="s">
        <v>29</v>
      </c>
      <c r="K2422">
        <v>92236</v>
      </c>
      <c r="L2422" t="s">
        <v>30</v>
      </c>
      <c r="M2422" t="s">
        <v>4173</v>
      </c>
      <c r="N2422" s="4" t="str">
        <f>VLOOKUP(M2422,Table3[#All],2)</f>
        <v>Technology</v>
      </c>
      <c r="O2422" s="4" t="str">
        <f>VLOOKUP(M2422,Table3[#All],3)</f>
        <v>Accessories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3">
      <c r="A2423">
        <v>2422</v>
      </c>
      <c r="B2423" t="s">
        <v>4174</v>
      </c>
      <c r="C2423" t="s">
        <v>1075</v>
      </c>
      <c r="D2423" t="s">
        <v>866</v>
      </c>
      <c r="E2423" t="s">
        <v>34</v>
      </c>
      <c r="F2423" t="s">
        <v>4175</v>
      </c>
      <c r="G2423" s="4" t="str">
        <f>VLOOKUP(F2423,Table2[#All],3)</f>
        <v>Home Office</v>
      </c>
      <c r="H2423" t="s">
        <v>19</v>
      </c>
      <c r="I2423" t="s">
        <v>4176</v>
      </c>
      <c r="J2423" t="s">
        <v>152</v>
      </c>
      <c r="K2423">
        <v>60126</v>
      </c>
      <c r="L2423" t="s">
        <v>68</v>
      </c>
      <c r="M2423" t="s">
        <v>285</v>
      </c>
      <c r="N2423" s="4" t="str">
        <f>VLOOKUP(M2423,Table3[#All],2)</f>
        <v>Office Supplies</v>
      </c>
      <c r="O2423" s="4" t="str">
        <f>VLOOKUP(M2423,Table3[#All],3)</f>
        <v>Storage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3">
      <c r="A2424">
        <v>2423</v>
      </c>
      <c r="B2424" t="s">
        <v>4174</v>
      </c>
      <c r="C2424" t="s">
        <v>1075</v>
      </c>
      <c r="D2424" t="s">
        <v>866</v>
      </c>
      <c r="E2424" t="s">
        <v>34</v>
      </c>
      <c r="F2424" t="s">
        <v>4175</v>
      </c>
      <c r="G2424" s="4" t="str">
        <f>VLOOKUP(F2424,Table2[#All],3)</f>
        <v>Home Office</v>
      </c>
      <c r="H2424" t="s">
        <v>19</v>
      </c>
      <c r="I2424" t="s">
        <v>4176</v>
      </c>
      <c r="J2424" t="s">
        <v>152</v>
      </c>
      <c r="K2424">
        <v>60126</v>
      </c>
      <c r="L2424" t="s">
        <v>68</v>
      </c>
      <c r="M2424" t="s">
        <v>1941</v>
      </c>
      <c r="N2424" s="4" t="str">
        <f>VLOOKUP(M2424,Table3[#All],2)</f>
        <v>Office Supplies</v>
      </c>
      <c r="O2424" s="4" t="str">
        <f>VLOOKUP(M2424,Table3[#All],3)</f>
        <v>Paper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3">
      <c r="A2425">
        <v>2424</v>
      </c>
      <c r="B2425" t="s">
        <v>4177</v>
      </c>
      <c r="C2425" t="s">
        <v>364</v>
      </c>
      <c r="D2425" t="s">
        <v>365</v>
      </c>
      <c r="E2425" t="s">
        <v>34</v>
      </c>
      <c r="F2425" t="s">
        <v>4048</v>
      </c>
      <c r="G2425" s="4" t="str">
        <f>VLOOKUP(F2425,Table2[#All],3)</f>
        <v>Consumer</v>
      </c>
      <c r="H2425" t="s">
        <v>19</v>
      </c>
      <c r="I2425" t="s">
        <v>557</v>
      </c>
      <c r="J2425" t="s">
        <v>378</v>
      </c>
      <c r="K2425">
        <v>45014</v>
      </c>
      <c r="L2425" t="s">
        <v>104</v>
      </c>
      <c r="M2425" t="s">
        <v>2108</v>
      </c>
      <c r="N2425" s="4" t="str">
        <f>VLOOKUP(M2425,Table3[#All],2)</f>
        <v>Technology</v>
      </c>
      <c r="O2425" s="4" t="str">
        <f>VLOOKUP(M2425,Table3[#All],3)</f>
        <v>Accessories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3">
      <c r="A2426">
        <v>2425</v>
      </c>
      <c r="B2426" t="s">
        <v>4177</v>
      </c>
      <c r="C2426" t="s">
        <v>364</v>
      </c>
      <c r="D2426" t="s">
        <v>365</v>
      </c>
      <c r="E2426" t="s">
        <v>34</v>
      </c>
      <c r="F2426" t="s">
        <v>4048</v>
      </c>
      <c r="G2426" s="4" t="str">
        <f>VLOOKUP(F2426,Table2[#All],3)</f>
        <v>Consumer</v>
      </c>
      <c r="H2426" t="s">
        <v>19</v>
      </c>
      <c r="I2426" t="s">
        <v>557</v>
      </c>
      <c r="J2426" t="s">
        <v>378</v>
      </c>
      <c r="K2426">
        <v>45014</v>
      </c>
      <c r="L2426" t="s">
        <v>104</v>
      </c>
      <c r="M2426" t="s">
        <v>4093</v>
      </c>
      <c r="N2426" s="4" t="str">
        <f>VLOOKUP(M2426,Table3[#All],2)</f>
        <v>Office Supplies</v>
      </c>
      <c r="O2426" s="4" t="str">
        <f>VLOOKUP(M2426,Table3[#All],3)</f>
        <v>Binders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3">
      <c r="A2427">
        <v>2426</v>
      </c>
      <c r="B2427" t="s">
        <v>4177</v>
      </c>
      <c r="C2427" t="s">
        <v>364</v>
      </c>
      <c r="D2427" t="s">
        <v>365</v>
      </c>
      <c r="E2427" t="s">
        <v>34</v>
      </c>
      <c r="F2427" t="s">
        <v>4048</v>
      </c>
      <c r="G2427" s="4" t="str">
        <f>VLOOKUP(F2427,Table2[#All],3)</f>
        <v>Consumer</v>
      </c>
      <c r="H2427" t="s">
        <v>19</v>
      </c>
      <c r="I2427" t="s">
        <v>557</v>
      </c>
      <c r="J2427" t="s">
        <v>378</v>
      </c>
      <c r="K2427">
        <v>45014</v>
      </c>
      <c r="L2427" t="s">
        <v>104</v>
      </c>
      <c r="M2427" t="s">
        <v>4178</v>
      </c>
      <c r="N2427" s="4" t="str">
        <f>VLOOKUP(M2427,Table3[#All],2)</f>
        <v>Furniture</v>
      </c>
      <c r="O2427" s="4" t="str">
        <f>VLOOKUP(M2427,Table3[#All],3)</f>
        <v>Tables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3">
      <c r="A2428">
        <v>2427</v>
      </c>
      <c r="B2428" t="s">
        <v>4177</v>
      </c>
      <c r="C2428" t="s">
        <v>364</v>
      </c>
      <c r="D2428" t="s">
        <v>365</v>
      </c>
      <c r="E2428" t="s">
        <v>34</v>
      </c>
      <c r="F2428" t="s">
        <v>4048</v>
      </c>
      <c r="G2428" s="4" t="str">
        <f>VLOOKUP(F2428,Table2[#All],3)</f>
        <v>Consumer</v>
      </c>
      <c r="H2428" t="s">
        <v>19</v>
      </c>
      <c r="I2428" t="s">
        <v>557</v>
      </c>
      <c r="J2428" t="s">
        <v>378</v>
      </c>
      <c r="K2428">
        <v>45014</v>
      </c>
      <c r="L2428" t="s">
        <v>104</v>
      </c>
      <c r="M2428" t="s">
        <v>3752</v>
      </c>
      <c r="N2428" s="4" t="str">
        <f>VLOOKUP(M2428,Table3[#All],2)</f>
        <v>Office Supplies</v>
      </c>
      <c r="O2428" s="4" t="str">
        <f>VLOOKUP(M2428,Table3[#All],3)</f>
        <v>Fasteners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3">
      <c r="A2429">
        <v>2428</v>
      </c>
      <c r="B2429" t="s">
        <v>4179</v>
      </c>
      <c r="C2429" s="1">
        <v>42680</v>
      </c>
      <c r="D2429" t="s">
        <v>205</v>
      </c>
      <c r="E2429" t="s">
        <v>34</v>
      </c>
      <c r="F2429" t="s">
        <v>579</v>
      </c>
      <c r="G2429" s="4" t="str">
        <f>VLOOKUP(F2429,Table2[#All],3)</f>
        <v>Corporate</v>
      </c>
      <c r="H2429" t="s">
        <v>19</v>
      </c>
      <c r="I2429" t="s">
        <v>831</v>
      </c>
      <c r="J2429" t="s">
        <v>67</v>
      </c>
      <c r="K2429">
        <v>76017</v>
      </c>
      <c r="L2429" t="s">
        <v>68</v>
      </c>
      <c r="M2429" t="s">
        <v>4180</v>
      </c>
      <c r="N2429" s="4" t="str">
        <f>VLOOKUP(M2429,Table3[#All],2)</f>
        <v>Office Supplies</v>
      </c>
      <c r="O2429" s="4" t="str">
        <f>VLOOKUP(M2429,Table3[#All],3)</f>
        <v>Binders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3">
      <c r="A2430">
        <v>2429</v>
      </c>
      <c r="B2430" t="s">
        <v>4179</v>
      </c>
      <c r="C2430" s="1">
        <v>42680</v>
      </c>
      <c r="D2430" t="s">
        <v>205</v>
      </c>
      <c r="E2430" t="s">
        <v>34</v>
      </c>
      <c r="F2430" t="s">
        <v>579</v>
      </c>
      <c r="G2430" s="4" t="str">
        <f>VLOOKUP(F2430,Table2[#All],3)</f>
        <v>Corporate</v>
      </c>
      <c r="H2430" t="s">
        <v>19</v>
      </c>
      <c r="I2430" t="s">
        <v>831</v>
      </c>
      <c r="J2430" t="s">
        <v>67</v>
      </c>
      <c r="K2430">
        <v>76017</v>
      </c>
      <c r="L2430" t="s">
        <v>68</v>
      </c>
      <c r="M2430" t="s">
        <v>4181</v>
      </c>
      <c r="N2430" s="4" t="str">
        <f>VLOOKUP(M2430,Table3[#All],2)</f>
        <v>Office Supplies</v>
      </c>
      <c r="O2430" s="4" t="str">
        <f>VLOOKUP(M2430,Table3[#All],3)</f>
        <v>Binders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3">
      <c r="A2431">
        <v>2430</v>
      </c>
      <c r="B2431" t="s">
        <v>4179</v>
      </c>
      <c r="C2431" s="1">
        <v>42680</v>
      </c>
      <c r="D2431" t="s">
        <v>205</v>
      </c>
      <c r="E2431" t="s">
        <v>34</v>
      </c>
      <c r="F2431" t="s">
        <v>579</v>
      </c>
      <c r="G2431" s="4" t="str">
        <f>VLOOKUP(F2431,Table2[#All],3)</f>
        <v>Corporate</v>
      </c>
      <c r="H2431" t="s">
        <v>19</v>
      </c>
      <c r="I2431" t="s">
        <v>831</v>
      </c>
      <c r="J2431" t="s">
        <v>67</v>
      </c>
      <c r="K2431">
        <v>76017</v>
      </c>
      <c r="L2431" t="s">
        <v>68</v>
      </c>
      <c r="M2431" t="s">
        <v>3221</v>
      </c>
      <c r="N2431" s="4" t="str">
        <f>VLOOKUP(M2431,Table3[#All],2)</f>
        <v>Furniture</v>
      </c>
      <c r="O2431" s="4" t="str">
        <f>VLOOKUP(M2431,Table3[#All],3)</f>
        <v>Furnishings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3">
      <c r="A2432">
        <v>2431</v>
      </c>
      <c r="B2432" t="s">
        <v>4182</v>
      </c>
      <c r="C2432" t="s">
        <v>4183</v>
      </c>
      <c r="D2432" t="s">
        <v>4184</v>
      </c>
      <c r="E2432" t="s">
        <v>34</v>
      </c>
      <c r="F2432" t="s">
        <v>1115</v>
      </c>
      <c r="G2432" s="4" t="str">
        <f>VLOOKUP(F2432,Table2[#All],3)</f>
        <v>Home Office</v>
      </c>
      <c r="H2432" t="s">
        <v>19</v>
      </c>
      <c r="I2432" t="s">
        <v>87</v>
      </c>
      <c r="J2432" t="s">
        <v>29</v>
      </c>
      <c r="K2432">
        <v>94110</v>
      </c>
      <c r="L2432" t="s">
        <v>30</v>
      </c>
      <c r="M2432" t="s">
        <v>31</v>
      </c>
      <c r="N2432" s="4" t="str">
        <f>VLOOKUP(M2432,Table3[#All],2)</f>
        <v>Office Supplies</v>
      </c>
      <c r="O2432" s="4" t="str">
        <f>VLOOKUP(M2432,Table3[#All],3)</f>
        <v>Labels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3">
      <c r="A2433">
        <v>2432</v>
      </c>
      <c r="B2433" t="s">
        <v>4185</v>
      </c>
      <c r="C2433" t="s">
        <v>750</v>
      </c>
      <c r="D2433" s="1">
        <v>43132</v>
      </c>
      <c r="E2433" t="s">
        <v>34</v>
      </c>
      <c r="F2433" t="s">
        <v>2815</v>
      </c>
      <c r="G2433" s="4" t="str">
        <f>VLOOKUP(F2433,Table2[#All],3)</f>
        <v>Corporate</v>
      </c>
      <c r="H2433" t="s">
        <v>19</v>
      </c>
      <c r="I2433" t="s">
        <v>59</v>
      </c>
      <c r="J2433" t="s">
        <v>60</v>
      </c>
      <c r="K2433">
        <v>98103</v>
      </c>
      <c r="L2433" t="s">
        <v>30</v>
      </c>
      <c r="M2433" t="s">
        <v>1005</v>
      </c>
      <c r="N2433" s="4" t="str">
        <f>VLOOKUP(M2433,Table3[#All],2)</f>
        <v>Furniture</v>
      </c>
      <c r="O2433" s="4" t="str">
        <f>VLOOKUP(M2433,Table3[#All],3)</f>
        <v>Furnishings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3">
      <c r="A2434">
        <v>2433</v>
      </c>
      <c r="B2434" t="s">
        <v>4186</v>
      </c>
      <c r="C2434" t="s">
        <v>583</v>
      </c>
      <c r="D2434" s="1">
        <v>41643</v>
      </c>
      <c r="E2434" t="s">
        <v>34</v>
      </c>
      <c r="F2434" t="s">
        <v>4187</v>
      </c>
      <c r="G2434" s="4" t="str">
        <f>VLOOKUP(F2434,Table2[#All],3)</f>
        <v>Consumer</v>
      </c>
      <c r="H2434" t="s">
        <v>19</v>
      </c>
      <c r="I2434" t="s">
        <v>200</v>
      </c>
      <c r="J2434" t="s">
        <v>201</v>
      </c>
      <c r="K2434">
        <v>10009</v>
      </c>
      <c r="L2434" t="s">
        <v>104</v>
      </c>
      <c r="M2434" t="s">
        <v>4188</v>
      </c>
      <c r="N2434" s="4" t="str">
        <f>VLOOKUP(M2434,Table3[#All],2)</f>
        <v>Furniture</v>
      </c>
      <c r="O2434" s="4" t="str">
        <f>VLOOKUP(M2434,Table3[#All],3)</f>
        <v>Chairs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3">
      <c r="A2435">
        <v>2434</v>
      </c>
      <c r="B2435" t="s">
        <v>4189</v>
      </c>
      <c r="C2435" t="s">
        <v>287</v>
      </c>
      <c r="D2435" s="1">
        <v>42741</v>
      </c>
      <c r="E2435" t="s">
        <v>34</v>
      </c>
      <c r="F2435" t="s">
        <v>643</v>
      </c>
      <c r="G2435" s="4" t="str">
        <f>VLOOKUP(F2435,Table2[#All],3)</f>
        <v>Consumer</v>
      </c>
      <c r="H2435" t="s">
        <v>19</v>
      </c>
      <c r="I2435" t="s">
        <v>132</v>
      </c>
      <c r="J2435" t="s">
        <v>67</v>
      </c>
      <c r="K2435">
        <v>77070</v>
      </c>
      <c r="L2435" t="s">
        <v>68</v>
      </c>
      <c r="M2435" t="s">
        <v>3857</v>
      </c>
      <c r="N2435" s="4" t="str">
        <f>VLOOKUP(M2435,Table3[#All],2)</f>
        <v>Technology</v>
      </c>
      <c r="O2435" s="4" t="str">
        <f>VLOOKUP(M2435,Table3[#All],3)</f>
        <v>Phones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3">
      <c r="A2436">
        <v>2435</v>
      </c>
      <c r="B2436" t="s">
        <v>4190</v>
      </c>
      <c r="C2436" t="s">
        <v>3607</v>
      </c>
      <c r="D2436" t="s">
        <v>342</v>
      </c>
      <c r="E2436" t="s">
        <v>135</v>
      </c>
      <c r="F2436" t="s">
        <v>4025</v>
      </c>
      <c r="G2436" s="4" t="str">
        <f>VLOOKUP(F2436,Table2[#All],3)</f>
        <v>Corporate</v>
      </c>
      <c r="H2436" t="s">
        <v>19</v>
      </c>
      <c r="I2436" t="s">
        <v>236</v>
      </c>
      <c r="J2436" t="s">
        <v>237</v>
      </c>
      <c r="K2436">
        <v>22153</v>
      </c>
      <c r="L2436" t="s">
        <v>22</v>
      </c>
      <c r="M2436" t="s">
        <v>1798</v>
      </c>
      <c r="N2436" s="4" t="str">
        <f>VLOOKUP(M2436,Table3[#All],2)</f>
        <v>Office Supplies</v>
      </c>
      <c r="O2436" s="4" t="str">
        <f>VLOOKUP(M2436,Table3[#All],3)</f>
        <v>Envelopes</v>
      </c>
      <c r="P2436">
        <v>33.96</v>
      </c>
      <c r="Q2436">
        <v>2</v>
      </c>
      <c r="R2436">
        <v>0</v>
      </c>
      <c r="S2436">
        <v>16.98</v>
      </c>
    </row>
    <row r="2437" spans="1:19" x14ac:dyDescent="0.3">
      <c r="A2437">
        <v>2436</v>
      </c>
      <c r="B2437" t="s">
        <v>4190</v>
      </c>
      <c r="C2437" t="s">
        <v>3607</v>
      </c>
      <c r="D2437" t="s">
        <v>342</v>
      </c>
      <c r="E2437" t="s">
        <v>135</v>
      </c>
      <c r="F2437" t="s">
        <v>4025</v>
      </c>
      <c r="G2437" s="4" t="str">
        <f>VLOOKUP(F2437,Table2[#All],3)</f>
        <v>Corporate</v>
      </c>
      <c r="H2437" t="s">
        <v>19</v>
      </c>
      <c r="I2437" t="s">
        <v>236</v>
      </c>
      <c r="J2437" t="s">
        <v>237</v>
      </c>
      <c r="K2437">
        <v>22153</v>
      </c>
      <c r="L2437" t="s">
        <v>22</v>
      </c>
      <c r="M2437" t="s">
        <v>4191</v>
      </c>
      <c r="N2437" s="4" t="str">
        <f>VLOOKUP(M2437,Table3[#All],2)</f>
        <v>Office Supplies</v>
      </c>
      <c r="O2437" s="4" t="str">
        <f>VLOOKUP(M2437,Table3[#All],3)</f>
        <v>Appliances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3">
      <c r="A2438">
        <v>2437</v>
      </c>
      <c r="B2438" t="s">
        <v>4192</v>
      </c>
      <c r="C2438" s="1">
        <v>42801</v>
      </c>
      <c r="D2438" s="1">
        <v>43015</v>
      </c>
      <c r="E2438" t="s">
        <v>34</v>
      </c>
      <c r="F2438" t="s">
        <v>1518</v>
      </c>
      <c r="G2438" s="4" t="str">
        <f>VLOOKUP(F2438,Table2[#All],3)</f>
        <v>Consumer</v>
      </c>
      <c r="H2438" t="s">
        <v>19</v>
      </c>
      <c r="I2438" t="s">
        <v>2134</v>
      </c>
      <c r="J2438" t="s">
        <v>500</v>
      </c>
      <c r="K2438">
        <v>87401</v>
      </c>
      <c r="L2438" t="s">
        <v>30</v>
      </c>
      <c r="M2438" t="s">
        <v>255</v>
      </c>
      <c r="N2438" s="4" t="str">
        <f>VLOOKUP(M2438,Table3[#All],2)</f>
        <v>Furniture</v>
      </c>
      <c r="O2438" s="4" t="str">
        <f>VLOOKUP(M2438,Table3[#All],3)</f>
        <v>Furnishings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3">
      <c r="A2439">
        <v>2438</v>
      </c>
      <c r="B2439" t="s">
        <v>4193</v>
      </c>
      <c r="C2439" t="s">
        <v>72</v>
      </c>
      <c r="D2439" t="s">
        <v>4194</v>
      </c>
      <c r="E2439" t="s">
        <v>17</v>
      </c>
      <c r="F2439" t="s">
        <v>4195</v>
      </c>
      <c r="G2439" s="4" t="str">
        <f>VLOOKUP(F2439,Table2[#All],3)</f>
        <v>Consumer</v>
      </c>
      <c r="H2439" t="s">
        <v>19</v>
      </c>
      <c r="I2439" t="s">
        <v>1087</v>
      </c>
      <c r="J2439" t="s">
        <v>345</v>
      </c>
      <c r="K2439">
        <v>80027</v>
      </c>
      <c r="L2439" t="s">
        <v>30</v>
      </c>
      <c r="M2439" t="s">
        <v>4196</v>
      </c>
      <c r="N2439" s="4" t="str">
        <f>VLOOKUP(M2439,Table3[#All],2)</f>
        <v>Furniture</v>
      </c>
      <c r="O2439" s="4" t="str">
        <f>VLOOKUP(M2439,Table3[#All],3)</f>
        <v>Tables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3">
      <c r="A2440">
        <v>2439</v>
      </c>
      <c r="B2440" t="s">
        <v>4193</v>
      </c>
      <c r="C2440" t="s">
        <v>72</v>
      </c>
      <c r="D2440" t="s">
        <v>4194</v>
      </c>
      <c r="E2440" t="s">
        <v>17</v>
      </c>
      <c r="F2440" t="s">
        <v>4195</v>
      </c>
      <c r="G2440" s="4" t="str">
        <f>VLOOKUP(F2440,Table2[#All],3)</f>
        <v>Consumer</v>
      </c>
      <c r="H2440" t="s">
        <v>19</v>
      </c>
      <c r="I2440" t="s">
        <v>1087</v>
      </c>
      <c r="J2440" t="s">
        <v>345</v>
      </c>
      <c r="K2440">
        <v>80027</v>
      </c>
      <c r="L2440" t="s">
        <v>30</v>
      </c>
      <c r="M2440" t="s">
        <v>2520</v>
      </c>
      <c r="N2440" s="4" t="str">
        <f>VLOOKUP(M2440,Table3[#All],2)</f>
        <v>Office Supplies</v>
      </c>
      <c r="O2440" s="4" t="str">
        <f>VLOOKUP(M2440,Table3[#All],3)</f>
        <v>Paper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3">
      <c r="A2441">
        <v>2440</v>
      </c>
      <c r="B2441" t="s">
        <v>4197</v>
      </c>
      <c r="C2441" t="s">
        <v>4198</v>
      </c>
      <c r="D2441" t="s">
        <v>4199</v>
      </c>
      <c r="E2441" t="s">
        <v>34</v>
      </c>
      <c r="F2441" t="s">
        <v>3275</v>
      </c>
      <c r="G2441" s="4" t="str">
        <f>VLOOKUP(F2441,Table2[#All],3)</f>
        <v>Consumer</v>
      </c>
      <c r="H2441" t="s">
        <v>19</v>
      </c>
      <c r="I2441" t="s">
        <v>672</v>
      </c>
      <c r="J2441" t="s">
        <v>37</v>
      </c>
      <c r="K2441">
        <v>33614</v>
      </c>
      <c r="L2441" t="s">
        <v>22</v>
      </c>
      <c r="M2441" t="s">
        <v>1817</v>
      </c>
      <c r="N2441" s="4" t="str">
        <f>VLOOKUP(M2441,Table3[#All],2)</f>
        <v>Furniture</v>
      </c>
      <c r="O2441" s="4" t="str">
        <f>VLOOKUP(M2441,Table3[#All],3)</f>
        <v>Furnishings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3">
      <c r="A2442">
        <v>2441</v>
      </c>
      <c r="B2442" t="s">
        <v>4200</v>
      </c>
      <c r="C2442" t="s">
        <v>4201</v>
      </c>
      <c r="D2442" t="s">
        <v>2760</v>
      </c>
      <c r="E2442" t="s">
        <v>34</v>
      </c>
      <c r="F2442" t="s">
        <v>3859</v>
      </c>
      <c r="G2442" s="4" t="str">
        <f>VLOOKUP(F2442,Table2[#All],3)</f>
        <v>Consumer</v>
      </c>
      <c r="H2442" t="s">
        <v>19</v>
      </c>
      <c r="I2442" t="s">
        <v>4202</v>
      </c>
      <c r="J2442" t="s">
        <v>591</v>
      </c>
      <c r="K2442">
        <v>7055</v>
      </c>
      <c r="L2442" t="s">
        <v>104</v>
      </c>
      <c r="M2442" t="s">
        <v>887</v>
      </c>
      <c r="N2442" s="4" t="str">
        <f>VLOOKUP(M2442,Table3[#All],2)</f>
        <v>Technology</v>
      </c>
      <c r="O2442" s="4" t="str">
        <f>VLOOKUP(M2442,Table3[#All],3)</f>
        <v>Phones</v>
      </c>
      <c r="P2442">
        <v>345</v>
      </c>
      <c r="Q2442">
        <v>5</v>
      </c>
      <c r="R2442">
        <v>0</v>
      </c>
      <c r="S2442">
        <v>86.25</v>
      </c>
    </row>
    <row r="2443" spans="1:19" x14ac:dyDescent="0.3">
      <c r="A2443">
        <v>2442</v>
      </c>
      <c r="B2443" t="s">
        <v>4200</v>
      </c>
      <c r="C2443" t="s">
        <v>4201</v>
      </c>
      <c r="D2443" t="s">
        <v>2760</v>
      </c>
      <c r="E2443" t="s">
        <v>34</v>
      </c>
      <c r="F2443" t="s">
        <v>3859</v>
      </c>
      <c r="G2443" s="4" t="str">
        <f>VLOOKUP(F2443,Table2[#All],3)</f>
        <v>Consumer</v>
      </c>
      <c r="H2443" t="s">
        <v>19</v>
      </c>
      <c r="I2443" t="s">
        <v>4202</v>
      </c>
      <c r="J2443" t="s">
        <v>591</v>
      </c>
      <c r="K2443">
        <v>7055</v>
      </c>
      <c r="L2443" t="s">
        <v>104</v>
      </c>
      <c r="M2443" t="s">
        <v>659</v>
      </c>
      <c r="N2443" s="4" t="str">
        <f>VLOOKUP(M2443,Table3[#All],2)</f>
        <v>Furniture</v>
      </c>
      <c r="O2443" s="4" t="str">
        <f>VLOOKUP(M2443,Table3[#All],3)</f>
        <v>Tables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3">
      <c r="A2444">
        <v>2443</v>
      </c>
      <c r="B2444" t="s">
        <v>4200</v>
      </c>
      <c r="C2444" t="s">
        <v>4201</v>
      </c>
      <c r="D2444" t="s">
        <v>2760</v>
      </c>
      <c r="E2444" t="s">
        <v>34</v>
      </c>
      <c r="F2444" t="s">
        <v>3859</v>
      </c>
      <c r="G2444" s="4" t="str">
        <f>VLOOKUP(F2444,Table2[#All],3)</f>
        <v>Consumer</v>
      </c>
      <c r="H2444" t="s">
        <v>19</v>
      </c>
      <c r="I2444" t="s">
        <v>4202</v>
      </c>
      <c r="J2444" t="s">
        <v>591</v>
      </c>
      <c r="K2444">
        <v>7055</v>
      </c>
      <c r="L2444" t="s">
        <v>104</v>
      </c>
      <c r="M2444" t="s">
        <v>614</v>
      </c>
      <c r="N2444" s="4" t="str">
        <f>VLOOKUP(M2444,Table3[#All],2)</f>
        <v>Office Supplies</v>
      </c>
      <c r="O2444" s="4" t="str">
        <f>VLOOKUP(M2444,Table3[#All],3)</f>
        <v>Appliances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3">
      <c r="A2445">
        <v>2444</v>
      </c>
      <c r="B2445" t="s">
        <v>4200</v>
      </c>
      <c r="C2445" t="s">
        <v>4201</v>
      </c>
      <c r="D2445" t="s">
        <v>2760</v>
      </c>
      <c r="E2445" t="s">
        <v>34</v>
      </c>
      <c r="F2445" t="s">
        <v>3859</v>
      </c>
      <c r="G2445" s="4" t="str">
        <f>VLOOKUP(F2445,Table2[#All],3)</f>
        <v>Consumer</v>
      </c>
      <c r="H2445" t="s">
        <v>19</v>
      </c>
      <c r="I2445" t="s">
        <v>4202</v>
      </c>
      <c r="J2445" t="s">
        <v>591</v>
      </c>
      <c r="K2445">
        <v>7055</v>
      </c>
      <c r="L2445" t="s">
        <v>104</v>
      </c>
      <c r="M2445" t="s">
        <v>1296</v>
      </c>
      <c r="N2445" s="4" t="str">
        <f>VLOOKUP(M2445,Table3[#All],2)</f>
        <v>Technology</v>
      </c>
      <c r="O2445" s="4" t="str">
        <f>VLOOKUP(M2445,Table3[#All],3)</f>
        <v>Accessories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3">
      <c r="A2446">
        <v>2445</v>
      </c>
      <c r="B2446" t="s">
        <v>4200</v>
      </c>
      <c r="C2446" t="s">
        <v>4201</v>
      </c>
      <c r="D2446" t="s">
        <v>2760</v>
      </c>
      <c r="E2446" t="s">
        <v>34</v>
      </c>
      <c r="F2446" t="s">
        <v>3859</v>
      </c>
      <c r="G2446" s="4" t="str">
        <f>VLOOKUP(F2446,Table2[#All],3)</f>
        <v>Consumer</v>
      </c>
      <c r="H2446" t="s">
        <v>19</v>
      </c>
      <c r="I2446" t="s">
        <v>4202</v>
      </c>
      <c r="J2446" t="s">
        <v>591</v>
      </c>
      <c r="K2446">
        <v>7055</v>
      </c>
      <c r="L2446" t="s">
        <v>104</v>
      </c>
      <c r="M2446" t="s">
        <v>4203</v>
      </c>
      <c r="N2446" s="4" t="str">
        <f>VLOOKUP(M2446,Table3[#All],2)</f>
        <v>Office Supplies</v>
      </c>
      <c r="O2446" s="4" t="str">
        <f>VLOOKUP(M2446,Table3[#All],3)</f>
        <v>Envelopes</v>
      </c>
      <c r="P2446">
        <v>26.88</v>
      </c>
      <c r="Q2446">
        <v>6</v>
      </c>
      <c r="R2446">
        <v>0</v>
      </c>
      <c r="S2446">
        <v>12.9024</v>
      </c>
    </row>
    <row r="2447" spans="1:19" x14ac:dyDescent="0.3">
      <c r="A2447">
        <v>2446</v>
      </c>
      <c r="B2447" t="s">
        <v>4200</v>
      </c>
      <c r="C2447" t="s">
        <v>4201</v>
      </c>
      <c r="D2447" t="s">
        <v>2760</v>
      </c>
      <c r="E2447" t="s">
        <v>34</v>
      </c>
      <c r="F2447" t="s">
        <v>3859</v>
      </c>
      <c r="G2447" s="4" t="str">
        <f>VLOOKUP(F2447,Table2[#All],3)</f>
        <v>Consumer</v>
      </c>
      <c r="H2447" t="s">
        <v>19</v>
      </c>
      <c r="I2447" t="s">
        <v>4202</v>
      </c>
      <c r="J2447" t="s">
        <v>591</v>
      </c>
      <c r="K2447">
        <v>7055</v>
      </c>
      <c r="L2447" t="s">
        <v>104</v>
      </c>
      <c r="M2447" t="s">
        <v>2817</v>
      </c>
      <c r="N2447" s="4" t="str">
        <f>VLOOKUP(M2447,Table3[#All],2)</f>
        <v>Technology</v>
      </c>
      <c r="O2447" s="4" t="str">
        <f>VLOOKUP(M2447,Table3[#All],3)</f>
        <v>Phones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3">
      <c r="A2448">
        <v>2447</v>
      </c>
      <c r="B2448" t="s">
        <v>4204</v>
      </c>
      <c r="C2448" t="s">
        <v>107</v>
      </c>
      <c r="D2448" s="1">
        <v>42014</v>
      </c>
      <c r="E2448" t="s">
        <v>34</v>
      </c>
      <c r="F2448" t="s">
        <v>3711</v>
      </c>
      <c r="G2448" s="4" t="str">
        <f>VLOOKUP(F2448,Table2[#All],3)</f>
        <v>Consumer</v>
      </c>
      <c r="H2448" t="s">
        <v>19</v>
      </c>
      <c r="I2448" t="s">
        <v>28</v>
      </c>
      <c r="J2448" t="s">
        <v>29</v>
      </c>
      <c r="K2448">
        <v>90004</v>
      </c>
      <c r="L2448" t="s">
        <v>30</v>
      </c>
      <c r="M2448" t="s">
        <v>2216</v>
      </c>
      <c r="N2448" s="4" t="str">
        <f>VLOOKUP(M2448,Table3[#All],2)</f>
        <v>Office Supplies</v>
      </c>
      <c r="O2448" s="4" t="str">
        <f>VLOOKUP(M2448,Table3[#All],3)</f>
        <v>Envelopes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3">
      <c r="A2449">
        <v>2448</v>
      </c>
      <c r="B2449" t="s">
        <v>4205</v>
      </c>
      <c r="C2449" t="s">
        <v>4206</v>
      </c>
      <c r="D2449" s="1">
        <v>42532</v>
      </c>
      <c r="E2449" t="s">
        <v>34</v>
      </c>
      <c r="F2449" t="s">
        <v>1388</v>
      </c>
      <c r="G2449" s="4" t="str">
        <f>VLOOKUP(F2449,Table2[#All],3)</f>
        <v>Consumer</v>
      </c>
      <c r="H2449" t="s">
        <v>19</v>
      </c>
      <c r="I2449" t="s">
        <v>102</v>
      </c>
      <c r="J2449" t="s">
        <v>103</v>
      </c>
      <c r="K2449">
        <v>19143</v>
      </c>
      <c r="L2449" t="s">
        <v>104</v>
      </c>
      <c r="M2449" t="s">
        <v>3492</v>
      </c>
      <c r="N2449" s="4" t="str">
        <f>VLOOKUP(M2449,Table3[#All],2)</f>
        <v>Furniture</v>
      </c>
      <c r="O2449" s="4" t="str">
        <f>VLOOKUP(M2449,Table3[#All],3)</f>
        <v>Chairs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3">
      <c r="A2450">
        <v>2449</v>
      </c>
      <c r="B2450" t="s">
        <v>4207</v>
      </c>
      <c r="C2450" t="s">
        <v>1447</v>
      </c>
      <c r="D2450" t="s">
        <v>118</v>
      </c>
      <c r="E2450" t="s">
        <v>17</v>
      </c>
      <c r="F2450" t="s">
        <v>1286</v>
      </c>
      <c r="G2450" s="4" t="str">
        <f>VLOOKUP(F2450,Table2[#All],3)</f>
        <v>Consumer</v>
      </c>
      <c r="H2450" t="s">
        <v>19</v>
      </c>
      <c r="I2450" t="s">
        <v>4208</v>
      </c>
      <c r="J2450" t="s">
        <v>290</v>
      </c>
      <c r="K2450">
        <v>29406</v>
      </c>
      <c r="L2450" t="s">
        <v>22</v>
      </c>
      <c r="M2450" t="s">
        <v>1249</v>
      </c>
      <c r="N2450" s="4" t="str">
        <f>VLOOKUP(M2450,Table3[#All],2)</f>
        <v>Office Supplies</v>
      </c>
      <c r="O2450" s="4" t="str">
        <f>VLOOKUP(M2450,Table3[#All],3)</f>
        <v>Storage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3">
      <c r="A2451">
        <v>2450</v>
      </c>
      <c r="B2451" t="s">
        <v>4209</v>
      </c>
      <c r="C2451" s="1">
        <v>42501</v>
      </c>
      <c r="D2451" s="1">
        <v>42654</v>
      </c>
      <c r="E2451" t="s">
        <v>34</v>
      </c>
      <c r="F2451" t="s">
        <v>284</v>
      </c>
      <c r="G2451" s="4" t="str">
        <f>VLOOKUP(F2451,Table2[#All],3)</f>
        <v>Home Office</v>
      </c>
      <c r="H2451" t="s">
        <v>19</v>
      </c>
      <c r="I2451" t="s">
        <v>471</v>
      </c>
      <c r="J2451" t="s">
        <v>29</v>
      </c>
      <c r="K2451">
        <v>95123</v>
      </c>
      <c r="L2451" t="s">
        <v>30</v>
      </c>
      <c r="M2451" t="s">
        <v>4210</v>
      </c>
      <c r="N2451" s="4" t="str">
        <f>VLOOKUP(M2451,Table3[#All],2)</f>
        <v>Office Supplies</v>
      </c>
      <c r="O2451" s="4" t="str">
        <f>VLOOKUP(M2451,Table3[#All],3)</f>
        <v>Binders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3">
      <c r="A2452">
        <v>2451</v>
      </c>
      <c r="B2452" t="s">
        <v>4211</v>
      </c>
      <c r="C2452" t="s">
        <v>1835</v>
      </c>
      <c r="D2452" t="s">
        <v>4212</v>
      </c>
      <c r="E2452" t="s">
        <v>17</v>
      </c>
      <c r="F2452" t="s">
        <v>3956</v>
      </c>
      <c r="G2452" s="4" t="str">
        <f>VLOOKUP(F2452,Table2[#All],3)</f>
        <v>Consumer</v>
      </c>
      <c r="H2452" t="s">
        <v>19</v>
      </c>
      <c r="I2452" t="s">
        <v>200</v>
      </c>
      <c r="J2452" t="s">
        <v>201</v>
      </c>
      <c r="K2452">
        <v>10011</v>
      </c>
      <c r="L2452" t="s">
        <v>104</v>
      </c>
      <c r="M2452" t="s">
        <v>4213</v>
      </c>
      <c r="N2452" s="4" t="str">
        <f>VLOOKUP(M2452,Table3[#All],2)</f>
        <v>Office Supplies</v>
      </c>
      <c r="O2452" s="4" t="str">
        <f>VLOOKUP(M2452,Table3[#All],3)</f>
        <v>Labels</v>
      </c>
      <c r="P2452">
        <v>18.75</v>
      </c>
      <c r="Q2452">
        <v>5</v>
      </c>
      <c r="R2452">
        <v>0</v>
      </c>
      <c r="S2452">
        <v>9</v>
      </c>
    </row>
    <row r="2453" spans="1:19" x14ac:dyDescent="0.3">
      <c r="A2453">
        <v>2452</v>
      </c>
      <c r="B2453" t="s">
        <v>4211</v>
      </c>
      <c r="C2453" t="s">
        <v>1835</v>
      </c>
      <c r="D2453" t="s">
        <v>4212</v>
      </c>
      <c r="E2453" t="s">
        <v>17</v>
      </c>
      <c r="F2453" t="s">
        <v>3956</v>
      </c>
      <c r="G2453" s="4" t="str">
        <f>VLOOKUP(F2453,Table2[#All],3)</f>
        <v>Consumer</v>
      </c>
      <c r="H2453" t="s">
        <v>19</v>
      </c>
      <c r="I2453" t="s">
        <v>200</v>
      </c>
      <c r="J2453" t="s">
        <v>201</v>
      </c>
      <c r="K2453">
        <v>10011</v>
      </c>
      <c r="L2453" t="s">
        <v>104</v>
      </c>
      <c r="M2453" t="s">
        <v>1214</v>
      </c>
      <c r="N2453" s="4" t="str">
        <f>VLOOKUP(M2453,Table3[#All],2)</f>
        <v>Technology</v>
      </c>
      <c r="O2453" s="4" t="str">
        <f>VLOOKUP(M2453,Table3[#All],3)</f>
        <v>Phones</v>
      </c>
      <c r="P2453">
        <v>119.7</v>
      </c>
      <c r="Q2453">
        <v>6</v>
      </c>
      <c r="R2453">
        <v>0</v>
      </c>
      <c r="S2453">
        <v>31.122</v>
      </c>
    </row>
    <row r="2454" spans="1:19" x14ac:dyDescent="0.3">
      <c r="A2454">
        <v>2453</v>
      </c>
      <c r="B2454" t="s">
        <v>4211</v>
      </c>
      <c r="C2454" t="s">
        <v>1835</v>
      </c>
      <c r="D2454" t="s">
        <v>4212</v>
      </c>
      <c r="E2454" t="s">
        <v>17</v>
      </c>
      <c r="F2454" t="s">
        <v>3956</v>
      </c>
      <c r="G2454" s="4" t="str">
        <f>VLOOKUP(F2454,Table2[#All],3)</f>
        <v>Consumer</v>
      </c>
      <c r="H2454" t="s">
        <v>19</v>
      </c>
      <c r="I2454" t="s">
        <v>200</v>
      </c>
      <c r="J2454" t="s">
        <v>201</v>
      </c>
      <c r="K2454">
        <v>10011</v>
      </c>
      <c r="L2454" t="s">
        <v>104</v>
      </c>
      <c r="M2454" t="s">
        <v>1536</v>
      </c>
      <c r="N2454" s="4" t="str">
        <f>VLOOKUP(M2454,Table3[#All],2)</f>
        <v>Office Supplies</v>
      </c>
      <c r="O2454" s="4" t="str">
        <f>VLOOKUP(M2454,Table3[#All],3)</f>
        <v>Binders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3">
      <c r="A2455">
        <v>2454</v>
      </c>
      <c r="B2455" t="s">
        <v>4211</v>
      </c>
      <c r="C2455" t="s">
        <v>1835</v>
      </c>
      <c r="D2455" t="s">
        <v>4212</v>
      </c>
      <c r="E2455" t="s">
        <v>17</v>
      </c>
      <c r="F2455" t="s">
        <v>3956</v>
      </c>
      <c r="G2455" s="4" t="str">
        <f>VLOOKUP(F2455,Table2[#All],3)</f>
        <v>Consumer</v>
      </c>
      <c r="H2455" t="s">
        <v>19</v>
      </c>
      <c r="I2455" t="s">
        <v>200</v>
      </c>
      <c r="J2455" t="s">
        <v>201</v>
      </c>
      <c r="K2455">
        <v>10011</v>
      </c>
      <c r="L2455" t="s">
        <v>104</v>
      </c>
      <c r="M2455" t="s">
        <v>1296</v>
      </c>
      <c r="N2455" s="4" t="str">
        <f>VLOOKUP(M2455,Table3[#All],2)</f>
        <v>Technology</v>
      </c>
      <c r="O2455" s="4" t="str">
        <f>VLOOKUP(M2455,Table3[#All],3)</f>
        <v>Accessories</v>
      </c>
      <c r="P2455">
        <v>57.06</v>
      </c>
      <c r="Q2455">
        <v>3</v>
      </c>
      <c r="R2455">
        <v>0</v>
      </c>
      <c r="S2455">
        <v>18.2592</v>
      </c>
    </row>
    <row r="2456" spans="1:19" x14ac:dyDescent="0.3">
      <c r="A2456">
        <v>2455</v>
      </c>
      <c r="B2456" t="s">
        <v>4211</v>
      </c>
      <c r="C2456" t="s">
        <v>1835</v>
      </c>
      <c r="D2456" t="s">
        <v>4212</v>
      </c>
      <c r="E2456" t="s">
        <v>17</v>
      </c>
      <c r="F2456" t="s">
        <v>3956</v>
      </c>
      <c r="G2456" s="4" t="str">
        <f>VLOOKUP(F2456,Table2[#All],3)</f>
        <v>Consumer</v>
      </c>
      <c r="H2456" t="s">
        <v>19</v>
      </c>
      <c r="I2456" t="s">
        <v>200</v>
      </c>
      <c r="J2456" t="s">
        <v>201</v>
      </c>
      <c r="K2456">
        <v>10011</v>
      </c>
      <c r="L2456" t="s">
        <v>104</v>
      </c>
      <c r="M2456" t="s">
        <v>3133</v>
      </c>
      <c r="N2456" s="4" t="str">
        <f>VLOOKUP(M2456,Table3[#All],2)</f>
        <v>Technology</v>
      </c>
      <c r="O2456" s="4" t="str">
        <f>VLOOKUP(M2456,Table3[#All],3)</f>
        <v>Accessories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3">
      <c r="A2457">
        <v>2456</v>
      </c>
      <c r="B2457" t="s">
        <v>4211</v>
      </c>
      <c r="C2457" t="s">
        <v>1835</v>
      </c>
      <c r="D2457" t="s">
        <v>4212</v>
      </c>
      <c r="E2457" t="s">
        <v>17</v>
      </c>
      <c r="F2457" t="s">
        <v>3956</v>
      </c>
      <c r="G2457" s="4" t="str">
        <f>VLOOKUP(F2457,Table2[#All],3)</f>
        <v>Consumer</v>
      </c>
      <c r="H2457" t="s">
        <v>19</v>
      </c>
      <c r="I2457" t="s">
        <v>200</v>
      </c>
      <c r="J2457" t="s">
        <v>201</v>
      </c>
      <c r="K2457">
        <v>10011</v>
      </c>
      <c r="L2457" t="s">
        <v>104</v>
      </c>
      <c r="M2457" t="s">
        <v>3070</v>
      </c>
      <c r="N2457" s="4" t="str">
        <f>VLOOKUP(M2457,Table3[#All],2)</f>
        <v>Office Supplies</v>
      </c>
      <c r="O2457" s="4" t="str">
        <f>VLOOKUP(M2457,Table3[#All],3)</f>
        <v>Storage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3">
      <c r="A2458">
        <v>2457</v>
      </c>
      <c r="B2458" t="s">
        <v>4211</v>
      </c>
      <c r="C2458" t="s">
        <v>1835</v>
      </c>
      <c r="D2458" t="s">
        <v>4212</v>
      </c>
      <c r="E2458" t="s">
        <v>17</v>
      </c>
      <c r="F2458" t="s">
        <v>3956</v>
      </c>
      <c r="G2458" s="4" t="str">
        <f>VLOOKUP(F2458,Table2[#All],3)</f>
        <v>Consumer</v>
      </c>
      <c r="H2458" t="s">
        <v>19</v>
      </c>
      <c r="I2458" t="s">
        <v>200</v>
      </c>
      <c r="J2458" t="s">
        <v>201</v>
      </c>
      <c r="K2458">
        <v>10011</v>
      </c>
      <c r="L2458" t="s">
        <v>104</v>
      </c>
      <c r="M2458" t="s">
        <v>1954</v>
      </c>
      <c r="N2458" s="4" t="str">
        <f>VLOOKUP(M2458,Table3[#All],2)</f>
        <v>Office Supplies</v>
      </c>
      <c r="O2458" s="4" t="str">
        <f>VLOOKUP(M2458,Table3[#All],3)</f>
        <v>Labels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3">
      <c r="A2459">
        <v>2458</v>
      </c>
      <c r="B2459" t="s">
        <v>4211</v>
      </c>
      <c r="C2459" t="s">
        <v>1835</v>
      </c>
      <c r="D2459" t="s">
        <v>4212</v>
      </c>
      <c r="E2459" t="s">
        <v>17</v>
      </c>
      <c r="F2459" t="s">
        <v>3956</v>
      </c>
      <c r="G2459" s="4" t="str">
        <f>VLOOKUP(F2459,Table2[#All],3)</f>
        <v>Consumer</v>
      </c>
      <c r="H2459" t="s">
        <v>19</v>
      </c>
      <c r="I2459" t="s">
        <v>200</v>
      </c>
      <c r="J2459" t="s">
        <v>201</v>
      </c>
      <c r="K2459">
        <v>10011</v>
      </c>
      <c r="L2459" t="s">
        <v>104</v>
      </c>
      <c r="M2459" t="s">
        <v>127</v>
      </c>
      <c r="N2459" s="4" t="str">
        <f>VLOOKUP(M2459,Table3[#All],2)</f>
        <v>Office Supplies</v>
      </c>
      <c r="O2459" s="4" t="str">
        <f>VLOOKUP(M2459,Table3[#All],3)</f>
        <v>Art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3">
      <c r="A2460">
        <v>2459</v>
      </c>
      <c r="B2460" t="s">
        <v>4211</v>
      </c>
      <c r="C2460" t="s">
        <v>1835</v>
      </c>
      <c r="D2460" t="s">
        <v>4212</v>
      </c>
      <c r="E2460" t="s">
        <v>17</v>
      </c>
      <c r="F2460" t="s">
        <v>3956</v>
      </c>
      <c r="G2460" s="4" t="str">
        <f>VLOOKUP(F2460,Table2[#All],3)</f>
        <v>Consumer</v>
      </c>
      <c r="H2460" t="s">
        <v>19</v>
      </c>
      <c r="I2460" t="s">
        <v>200</v>
      </c>
      <c r="J2460" t="s">
        <v>201</v>
      </c>
      <c r="K2460">
        <v>10011</v>
      </c>
      <c r="L2460" t="s">
        <v>104</v>
      </c>
      <c r="M2460" t="s">
        <v>543</v>
      </c>
      <c r="N2460" s="4" t="str">
        <f>VLOOKUP(M2460,Table3[#All],2)</f>
        <v>Office Supplies</v>
      </c>
      <c r="O2460" s="4" t="str">
        <f>VLOOKUP(M2460,Table3[#All],3)</f>
        <v>Storage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3">
      <c r="A2461">
        <v>2460</v>
      </c>
      <c r="B2461" t="s">
        <v>4214</v>
      </c>
      <c r="C2461" t="s">
        <v>3901</v>
      </c>
      <c r="D2461" t="s">
        <v>1095</v>
      </c>
      <c r="E2461" t="s">
        <v>34</v>
      </c>
      <c r="F2461" t="s">
        <v>3213</v>
      </c>
      <c r="G2461" s="4" t="str">
        <f>VLOOKUP(F2461,Table2[#All],3)</f>
        <v>Consumer</v>
      </c>
      <c r="H2461" t="s">
        <v>19</v>
      </c>
      <c r="I2461" t="s">
        <v>1577</v>
      </c>
      <c r="J2461" t="s">
        <v>591</v>
      </c>
      <c r="K2461">
        <v>7060</v>
      </c>
      <c r="L2461" t="s">
        <v>104</v>
      </c>
      <c r="M2461" t="s">
        <v>1187</v>
      </c>
      <c r="N2461" s="4" t="str">
        <f>VLOOKUP(M2461,Table3[#All],2)</f>
        <v>Office Supplies</v>
      </c>
      <c r="O2461" s="4" t="str">
        <f>VLOOKUP(M2461,Table3[#All],3)</f>
        <v>Appliances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3">
      <c r="A2462">
        <v>2461</v>
      </c>
      <c r="B2462" t="s">
        <v>4215</v>
      </c>
      <c r="C2462" s="1">
        <v>42315</v>
      </c>
      <c r="D2462" t="s">
        <v>3309</v>
      </c>
      <c r="E2462" t="s">
        <v>17</v>
      </c>
      <c r="F2462" t="s">
        <v>4216</v>
      </c>
      <c r="G2462" s="4" t="str">
        <f>VLOOKUP(F2462,Table2[#All],3)</f>
        <v>Consumer</v>
      </c>
      <c r="H2462" t="s">
        <v>19</v>
      </c>
      <c r="I2462" t="s">
        <v>59</v>
      </c>
      <c r="J2462" t="s">
        <v>60</v>
      </c>
      <c r="K2462">
        <v>98115</v>
      </c>
      <c r="L2462" t="s">
        <v>30</v>
      </c>
      <c r="M2462" t="s">
        <v>2473</v>
      </c>
      <c r="N2462" s="4" t="str">
        <f>VLOOKUP(M2462,Table3[#All],2)</f>
        <v>Office Supplies</v>
      </c>
      <c r="O2462" s="4" t="str">
        <f>VLOOKUP(M2462,Table3[#All],3)</f>
        <v>Paper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3">
      <c r="A2463">
        <v>2462</v>
      </c>
      <c r="B2463" t="s">
        <v>4215</v>
      </c>
      <c r="C2463" s="1">
        <v>42315</v>
      </c>
      <c r="D2463" t="s">
        <v>3309</v>
      </c>
      <c r="E2463" t="s">
        <v>17</v>
      </c>
      <c r="F2463" t="s">
        <v>4216</v>
      </c>
      <c r="G2463" s="4" t="str">
        <f>VLOOKUP(F2463,Table2[#All],3)</f>
        <v>Consumer</v>
      </c>
      <c r="H2463" t="s">
        <v>19</v>
      </c>
      <c r="I2463" t="s">
        <v>59</v>
      </c>
      <c r="J2463" t="s">
        <v>60</v>
      </c>
      <c r="K2463">
        <v>98115</v>
      </c>
      <c r="L2463" t="s">
        <v>30</v>
      </c>
      <c r="M2463" t="s">
        <v>2350</v>
      </c>
      <c r="N2463" s="4" t="str">
        <f>VLOOKUP(M2463,Table3[#All],2)</f>
        <v>Office Supplies</v>
      </c>
      <c r="O2463" s="4" t="str">
        <f>VLOOKUP(M2463,Table3[#All],3)</f>
        <v>Binders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3">
      <c r="A2464">
        <v>2463</v>
      </c>
      <c r="B2464" t="s">
        <v>4217</v>
      </c>
      <c r="C2464" s="1">
        <v>42806</v>
      </c>
      <c r="D2464" s="1">
        <v>42990</v>
      </c>
      <c r="E2464" t="s">
        <v>34</v>
      </c>
      <c r="F2464" t="s">
        <v>2713</v>
      </c>
      <c r="G2464" s="4" t="str">
        <f>VLOOKUP(F2464,Table2[#All],3)</f>
        <v>Consumer</v>
      </c>
      <c r="H2464" t="s">
        <v>19</v>
      </c>
      <c r="I2464" t="s">
        <v>200</v>
      </c>
      <c r="J2464" t="s">
        <v>201</v>
      </c>
      <c r="K2464">
        <v>10009</v>
      </c>
      <c r="L2464" t="s">
        <v>104</v>
      </c>
      <c r="M2464" t="s">
        <v>882</v>
      </c>
      <c r="N2464" s="4" t="str">
        <f>VLOOKUP(M2464,Table3[#All],2)</f>
        <v>Office Supplies</v>
      </c>
      <c r="O2464" s="4" t="str">
        <f>VLOOKUP(M2464,Table3[#All],3)</f>
        <v>Binders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3">
      <c r="A2465">
        <v>2464</v>
      </c>
      <c r="B2465" t="s">
        <v>4217</v>
      </c>
      <c r="C2465" s="1">
        <v>42806</v>
      </c>
      <c r="D2465" s="1">
        <v>42990</v>
      </c>
      <c r="E2465" t="s">
        <v>34</v>
      </c>
      <c r="F2465" t="s">
        <v>2713</v>
      </c>
      <c r="G2465" s="4" t="str">
        <f>VLOOKUP(F2465,Table2[#All],3)</f>
        <v>Consumer</v>
      </c>
      <c r="H2465" t="s">
        <v>19</v>
      </c>
      <c r="I2465" t="s">
        <v>200</v>
      </c>
      <c r="J2465" t="s">
        <v>201</v>
      </c>
      <c r="K2465">
        <v>10009</v>
      </c>
      <c r="L2465" t="s">
        <v>104</v>
      </c>
      <c r="M2465" t="s">
        <v>4102</v>
      </c>
      <c r="N2465" s="4" t="str">
        <f>VLOOKUP(M2465,Table3[#All],2)</f>
        <v>Office Supplies</v>
      </c>
      <c r="O2465" s="4" t="str">
        <f>VLOOKUP(M2465,Table3[#All],3)</f>
        <v>Binders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3">
      <c r="A2466">
        <v>2465</v>
      </c>
      <c r="B2466" t="s">
        <v>4217</v>
      </c>
      <c r="C2466" s="1">
        <v>42806</v>
      </c>
      <c r="D2466" s="1">
        <v>42990</v>
      </c>
      <c r="E2466" t="s">
        <v>34</v>
      </c>
      <c r="F2466" t="s">
        <v>2713</v>
      </c>
      <c r="G2466" s="4" t="str">
        <f>VLOOKUP(F2466,Table2[#All],3)</f>
        <v>Consumer</v>
      </c>
      <c r="H2466" t="s">
        <v>19</v>
      </c>
      <c r="I2466" t="s">
        <v>200</v>
      </c>
      <c r="J2466" t="s">
        <v>201</v>
      </c>
      <c r="K2466">
        <v>10009</v>
      </c>
      <c r="L2466" t="s">
        <v>104</v>
      </c>
      <c r="M2466" t="s">
        <v>2410</v>
      </c>
      <c r="N2466" s="4" t="str">
        <f>VLOOKUP(M2466,Table3[#All],2)</f>
        <v>Technology</v>
      </c>
      <c r="O2466" s="4" t="str">
        <f>VLOOKUP(M2466,Table3[#All],3)</f>
        <v>Phones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3">
      <c r="A2467">
        <v>2466</v>
      </c>
      <c r="B2467" t="s">
        <v>4217</v>
      </c>
      <c r="C2467" s="1">
        <v>42806</v>
      </c>
      <c r="D2467" s="1">
        <v>42990</v>
      </c>
      <c r="E2467" t="s">
        <v>34</v>
      </c>
      <c r="F2467" t="s">
        <v>2713</v>
      </c>
      <c r="G2467" s="4" t="str">
        <f>VLOOKUP(F2467,Table2[#All],3)</f>
        <v>Consumer</v>
      </c>
      <c r="H2467" t="s">
        <v>19</v>
      </c>
      <c r="I2467" t="s">
        <v>200</v>
      </c>
      <c r="J2467" t="s">
        <v>201</v>
      </c>
      <c r="K2467">
        <v>10009</v>
      </c>
      <c r="L2467" t="s">
        <v>104</v>
      </c>
      <c r="M2467" t="s">
        <v>1145</v>
      </c>
      <c r="N2467" s="4" t="str">
        <f>VLOOKUP(M2467,Table3[#All],2)</f>
        <v>Office Supplies</v>
      </c>
      <c r="O2467" s="4" t="str">
        <f>VLOOKUP(M2467,Table3[#All],3)</f>
        <v>Labels</v>
      </c>
      <c r="P2467">
        <v>3.15</v>
      </c>
      <c r="Q2467">
        <v>1</v>
      </c>
      <c r="R2467">
        <v>0</v>
      </c>
      <c r="S2467">
        <v>1.512</v>
      </c>
    </row>
    <row r="2468" spans="1:19" x14ac:dyDescent="0.3">
      <c r="A2468">
        <v>2467</v>
      </c>
      <c r="B2468" t="s">
        <v>4218</v>
      </c>
      <c r="C2468" s="1">
        <v>42830</v>
      </c>
      <c r="D2468" s="1">
        <v>42952</v>
      </c>
      <c r="E2468" t="s">
        <v>34</v>
      </c>
      <c r="F2468" t="s">
        <v>1124</v>
      </c>
      <c r="G2468" s="4" t="str">
        <f>VLOOKUP(F2468,Table2[#All],3)</f>
        <v>Consumer</v>
      </c>
      <c r="H2468" t="s">
        <v>19</v>
      </c>
      <c r="I2468" t="s">
        <v>4219</v>
      </c>
      <c r="J2468" t="s">
        <v>237</v>
      </c>
      <c r="K2468">
        <v>23602</v>
      </c>
      <c r="L2468" t="s">
        <v>22</v>
      </c>
      <c r="M2468" t="s">
        <v>4220</v>
      </c>
      <c r="N2468" s="4" t="str">
        <f>VLOOKUP(M2468,Table3[#All],2)</f>
        <v>Office Supplies</v>
      </c>
      <c r="O2468" s="4" t="str">
        <f>VLOOKUP(M2468,Table3[#All],3)</f>
        <v>Paper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3">
      <c r="A2469">
        <v>2468</v>
      </c>
      <c r="B2469" t="s">
        <v>4218</v>
      </c>
      <c r="C2469" s="1">
        <v>42830</v>
      </c>
      <c r="D2469" s="1">
        <v>42952</v>
      </c>
      <c r="E2469" t="s">
        <v>34</v>
      </c>
      <c r="F2469" t="s">
        <v>1124</v>
      </c>
      <c r="G2469" s="4" t="str">
        <f>VLOOKUP(F2469,Table2[#All],3)</f>
        <v>Consumer</v>
      </c>
      <c r="H2469" t="s">
        <v>19</v>
      </c>
      <c r="I2469" t="s">
        <v>4219</v>
      </c>
      <c r="J2469" t="s">
        <v>237</v>
      </c>
      <c r="K2469">
        <v>23602</v>
      </c>
      <c r="L2469" t="s">
        <v>22</v>
      </c>
      <c r="M2469" t="s">
        <v>1120</v>
      </c>
      <c r="N2469" s="4" t="str">
        <f>VLOOKUP(M2469,Table3[#All],2)</f>
        <v>Office Supplies</v>
      </c>
      <c r="O2469" s="4" t="str">
        <f>VLOOKUP(M2469,Table3[#All],3)</f>
        <v>Storage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3">
      <c r="A2470">
        <v>2469</v>
      </c>
      <c r="B2470" t="s">
        <v>4218</v>
      </c>
      <c r="C2470" s="1">
        <v>42830</v>
      </c>
      <c r="D2470" s="1">
        <v>42952</v>
      </c>
      <c r="E2470" t="s">
        <v>34</v>
      </c>
      <c r="F2470" t="s">
        <v>1124</v>
      </c>
      <c r="G2470" s="4" t="str">
        <f>VLOOKUP(F2470,Table2[#All],3)</f>
        <v>Consumer</v>
      </c>
      <c r="H2470" t="s">
        <v>19</v>
      </c>
      <c r="I2470" t="s">
        <v>4219</v>
      </c>
      <c r="J2470" t="s">
        <v>237</v>
      </c>
      <c r="K2470">
        <v>23602</v>
      </c>
      <c r="L2470" t="s">
        <v>22</v>
      </c>
      <c r="M2470" t="s">
        <v>4221</v>
      </c>
      <c r="N2470" s="4" t="str">
        <f>VLOOKUP(M2470,Table3[#All],2)</f>
        <v>Office Supplies</v>
      </c>
      <c r="O2470" s="4" t="str">
        <f>VLOOKUP(M2470,Table3[#All],3)</f>
        <v>Paper</v>
      </c>
      <c r="P2470">
        <v>32.4</v>
      </c>
      <c r="Q2470">
        <v>5</v>
      </c>
      <c r="R2470">
        <v>0</v>
      </c>
      <c r="S2470">
        <v>15.552</v>
      </c>
    </row>
    <row r="2471" spans="1:19" x14ac:dyDescent="0.3">
      <c r="A2471">
        <v>2470</v>
      </c>
      <c r="B2471" t="s">
        <v>4218</v>
      </c>
      <c r="C2471" s="1">
        <v>42830</v>
      </c>
      <c r="D2471" s="1">
        <v>42952</v>
      </c>
      <c r="E2471" t="s">
        <v>34</v>
      </c>
      <c r="F2471" t="s">
        <v>1124</v>
      </c>
      <c r="G2471" s="4" t="str">
        <f>VLOOKUP(F2471,Table2[#All],3)</f>
        <v>Consumer</v>
      </c>
      <c r="H2471" t="s">
        <v>19</v>
      </c>
      <c r="I2471" t="s">
        <v>4219</v>
      </c>
      <c r="J2471" t="s">
        <v>237</v>
      </c>
      <c r="K2471">
        <v>23602</v>
      </c>
      <c r="L2471" t="s">
        <v>22</v>
      </c>
      <c r="M2471" t="s">
        <v>3092</v>
      </c>
      <c r="N2471" s="4" t="str">
        <f>VLOOKUP(M2471,Table3[#All],2)</f>
        <v>Office Supplies</v>
      </c>
      <c r="O2471" s="4" t="str">
        <f>VLOOKUP(M2471,Table3[#All],3)</f>
        <v>Storage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3">
      <c r="A2472">
        <v>2471</v>
      </c>
      <c r="B2472" t="s">
        <v>4222</v>
      </c>
      <c r="C2472" t="s">
        <v>739</v>
      </c>
      <c r="D2472" t="s">
        <v>740</v>
      </c>
      <c r="E2472" t="s">
        <v>34</v>
      </c>
      <c r="F2472" t="s">
        <v>4223</v>
      </c>
      <c r="G2472" s="4" t="str">
        <f>VLOOKUP(F2472,Table2[#All],3)</f>
        <v>Consumer</v>
      </c>
      <c r="H2472" t="s">
        <v>19</v>
      </c>
      <c r="I2472" t="s">
        <v>1262</v>
      </c>
      <c r="J2472" t="s">
        <v>55</v>
      </c>
      <c r="K2472">
        <v>28314</v>
      </c>
      <c r="L2472" t="s">
        <v>22</v>
      </c>
      <c r="M2472" t="s">
        <v>4224</v>
      </c>
      <c r="N2472" s="4" t="str">
        <f>VLOOKUP(M2472,Table3[#All],2)</f>
        <v>Furniture</v>
      </c>
      <c r="O2472" s="4" t="str">
        <f>VLOOKUP(M2472,Table3[#All],3)</f>
        <v>Furnishings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3">
      <c r="A2473">
        <v>2472</v>
      </c>
      <c r="B2473" t="s">
        <v>4222</v>
      </c>
      <c r="C2473" t="s">
        <v>739</v>
      </c>
      <c r="D2473" t="s">
        <v>740</v>
      </c>
      <c r="E2473" t="s">
        <v>34</v>
      </c>
      <c r="F2473" t="s">
        <v>4223</v>
      </c>
      <c r="G2473" s="4" t="str">
        <f>VLOOKUP(F2473,Table2[#All],3)</f>
        <v>Consumer</v>
      </c>
      <c r="H2473" t="s">
        <v>19</v>
      </c>
      <c r="I2473" t="s">
        <v>1262</v>
      </c>
      <c r="J2473" t="s">
        <v>55</v>
      </c>
      <c r="K2473">
        <v>28314</v>
      </c>
      <c r="L2473" t="s">
        <v>22</v>
      </c>
      <c r="M2473" t="s">
        <v>3815</v>
      </c>
      <c r="N2473" s="4" t="str">
        <f>VLOOKUP(M2473,Table3[#All],2)</f>
        <v>Furniture</v>
      </c>
      <c r="O2473" s="4" t="str">
        <f>VLOOKUP(M2473,Table3[#All],3)</f>
        <v>Bookcases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3">
      <c r="A2474">
        <v>2473</v>
      </c>
      <c r="B2474" t="s">
        <v>4222</v>
      </c>
      <c r="C2474" t="s">
        <v>739</v>
      </c>
      <c r="D2474" t="s">
        <v>740</v>
      </c>
      <c r="E2474" t="s">
        <v>34</v>
      </c>
      <c r="F2474" t="s">
        <v>4223</v>
      </c>
      <c r="G2474" s="4" t="str">
        <f>VLOOKUP(F2474,Table2[#All],3)</f>
        <v>Consumer</v>
      </c>
      <c r="H2474" t="s">
        <v>19</v>
      </c>
      <c r="I2474" t="s">
        <v>1262</v>
      </c>
      <c r="J2474" t="s">
        <v>55</v>
      </c>
      <c r="K2474">
        <v>28314</v>
      </c>
      <c r="L2474" t="s">
        <v>22</v>
      </c>
      <c r="M2474" t="s">
        <v>3903</v>
      </c>
      <c r="N2474" s="4" t="str">
        <f>VLOOKUP(M2474,Table3[#All],2)</f>
        <v>Office Supplies</v>
      </c>
      <c r="O2474" s="4" t="str">
        <f>VLOOKUP(M2474,Table3[#All],3)</f>
        <v>Appliances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3">
      <c r="A2475">
        <v>2474</v>
      </c>
      <c r="B2475" t="s">
        <v>4225</v>
      </c>
      <c r="C2475" s="1">
        <v>42440</v>
      </c>
      <c r="D2475" s="1">
        <v>42532</v>
      </c>
      <c r="E2475" t="s">
        <v>135</v>
      </c>
      <c r="F2475" t="s">
        <v>2652</v>
      </c>
      <c r="G2475" s="4" t="str">
        <f>VLOOKUP(F2475,Table2[#All],3)</f>
        <v>Consumer</v>
      </c>
      <c r="H2475" t="s">
        <v>19</v>
      </c>
      <c r="I2475" t="s">
        <v>28</v>
      </c>
      <c r="J2475" t="s">
        <v>29</v>
      </c>
      <c r="K2475">
        <v>90032</v>
      </c>
      <c r="L2475" t="s">
        <v>30</v>
      </c>
      <c r="M2475" t="s">
        <v>4226</v>
      </c>
      <c r="N2475" s="4" t="str">
        <f>VLOOKUP(M2475,Table3[#All],2)</f>
        <v>Furniture</v>
      </c>
      <c r="O2475" s="4" t="str">
        <f>VLOOKUP(M2475,Table3[#All],3)</f>
        <v>Chairs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3">
      <c r="A2476">
        <v>2475</v>
      </c>
      <c r="B2476" t="s">
        <v>4225</v>
      </c>
      <c r="C2476" s="1">
        <v>42440</v>
      </c>
      <c r="D2476" s="1">
        <v>42532</v>
      </c>
      <c r="E2476" t="s">
        <v>135</v>
      </c>
      <c r="F2476" t="s">
        <v>2652</v>
      </c>
      <c r="G2476" s="4" t="str">
        <f>VLOOKUP(F2476,Table2[#All],3)</f>
        <v>Consumer</v>
      </c>
      <c r="H2476" t="s">
        <v>19</v>
      </c>
      <c r="I2476" t="s">
        <v>28</v>
      </c>
      <c r="J2476" t="s">
        <v>29</v>
      </c>
      <c r="K2476">
        <v>90032</v>
      </c>
      <c r="L2476" t="s">
        <v>30</v>
      </c>
      <c r="M2476" t="s">
        <v>4227</v>
      </c>
      <c r="N2476" s="4" t="str">
        <f>VLOOKUP(M2476,Table3[#All],2)</f>
        <v>Technology</v>
      </c>
      <c r="O2476" s="4" t="str">
        <f>VLOOKUP(M2476,Table3[#All],3)</f>
        <v>Accessories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3">
      <c r="A2477">
        <v>2476</v>
      </c>
      <c r="B2477" t="s">
        <v>4225</v>
      </c>
      <c r="C2477" s="1">
        <v>42440</v>
      </c>
      <c r="D2477" s="1">
        <v>42532</v>
      </c>
      <c r="E2477" t="s">
        <v>135</v>
      </c>
      <c r="F2477" t="s">
        <v>2652</v>
      </c>
      <c r="G2477" s="4" t="str">
        <f>VLOOKUP(F2477,Table2[#All],3)</f>
        <v>Consumer</v>
      </c>
      <c r="H2477" t="s">
        <v>19</v>
      </c>
      <c r="I2477" t="s">
        <v>28</v>
      </c>
      <c r="J2477" t="s">
        <v>29</v>
      </c>
      <c r="K2477">
        <v>90032</v>
      </c>
      <c r="L2477" t="s">
        <v>30</v>
      </c>
      <c r="M2477" t="s">
        <v>4228</v>
      </c>
      <c r="N2477" s="4" t="str">
        <f>VLOOKUP(M2477,Table3[#All],2)</f>
        <v>Office Supplies</v>
      </c>
      <c r="O2477" s="4" t="str">
        <f>VLOOKUP(M2477,Table3[#All],3)</f>
        <v>Labels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3">
      <c r="A2478">
        <v>2477</v>
      </c>
      <c r="B2478" t="s">
        <v>4225</v>
      </c>
      <c r="C2478" s="1">
        <v>42440</v>
      </c>
      <c r="D2478" s="1">
        <v>42532</v>
      </c>
      <c r="E2478" t="s">
        <v>135</v>
      </c>
      <c r="F2478" t="s">
        <v>2652</v>
      </c>
      <c r="G2478" s="4" t="str">
        <f>VLOOKUP(F2478,Table2[#All],3)</f>
        <v>Consumer</v>
      </c>
      <c r="H2478" t="s">
        <v>19</v>
      </c>
      <c r="I2478" t="s">
        <v>28</v>
      </c>
      <c r="J2478" t="s">
        <v>29</v>
      </c>
      <c r="K2478">
        <v>90032</v>
      </c>
      <c r="L2478" t="s">
        <v>30</v>
      </c>
      <c r="M2478" t="s">
        <v>4191</v>
      </c>
      <c r="N2478" s="4" t="str">
        <f>VLOOKUP(M2478,Table3[#All],2)</f>
        <v>Office Supplies</v>
      </c>
      <c r="O2478" s="4" t="str">
        <f>VLOOKUP(M2478,Table3[#All],3)</f>
        <v>Appliances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3">
      <c r="A2479">
        <v>2478</v>
      </c>
      <c r="B2479" t="s">
        <v>4229</v>
      </c>
      <c r="C2479" s="1">
        <v>42834</v>
      </c>
      <c r="D2479" s="1">
        <v>42956</v>
      </c>
      <c r="E2479" t="s">
        <v>17</v>
      </c>
      <c r="F2479" t="s">
        <v>4230</v>
      </c>
      <c r="G2479" s="4" t="str">
        <f>VLOOKUP(F2479,Table2[#All],3)</f>
        <v>Corporate</v>
      </c>
      <c r="H2479" t="s">
        <v>19</v>
      </c>
      <c r="I2479" t="s">
        <v>28</v>
      </c>
      <c r="J2479" t="s">
        <v>29</v>
      </c>
      <c r="K2479">
        <v>90036</v>
      </c>
      <c r="L2479" t="s">
        <v>30</v>
      </c>
      <c r="M2479" t="s">
        <v>1721</v>
      </c>
      <c r="N2479" s="4" t="str">
        <f>VLOOKUP(M2479,Table3[#All],2)</f>
        <v>Furniture</v>
      </c>
      <c r="O2479" s="4" t="str">
        <f>VLOOKUP(M2479,Table3[#All],3)</f>
        <v>Tables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3">
      <c r="A2480">
        <v>2479</v>
      </c>
      <c r="B2480" t="s">
        <v>4231</v>
      </c>
      <c r="C2480" t="s">
        <v>667</v>
      </c>
      <c r="D2480" t="s">
        <v>522</v>
      </c>
      <c r="E2480" t="s">
        <v>34</v>
      </c>
      <c r="F2480" t="s">
        <v>2658</v>
      </c>
      <c r="G2480" s="4" t="str">
        <f>VLOOKUP(F2480,Table2[#All],3)</f>
        <v>Consumer</v>
      </c>
      <c r="H2480" t="s">
        <v>19</v>
      </c>
      <c r="I2480" t="s">
        <v>200</v>
      </c>
      <c r="J2480" t="s">
        <v>201</v>
      </c>
      <c r="K2480">
        <v>10011</v>
      </c>
      <c r="L2480" t="s">
        <v>104</v>
      </c>
      <c r="M2480" t="s">
        <v>44</v>
      </c>
      <c r="N2480" s="4" t="str">
        <f>VLOOKUP(M2480,Table3[#All],2)</f>
        <v>Office Supplies</v>
      </c>
      <c r="O2480" s="4" t="str">
        <f>VLOOKUP(M2480,Table3[#All],3)</f>
        <v>Art</v>
      </c>
      <c r="P2480">
        <v>5.46</v>
      </c>
      <c r="Q2480">
        <v>3</v>
      </c>
      <c r="R2480">
        <v>0</v>
      </c>
      <c r="S2480">
        <v>1.4742</v>
      </c>
    </row>
    <row r="2481" spans="1:19" x14ac:dyDescent="0.3">
      <c r="A2481">
        <v>2480</v>
      </c>
      <c r="B2481" t="s">
        <v>4232</v>
      </c>
      <c r="C2481" t="s">
        <v>915</v>
      </c>
      <c r="D2481" t="s">
        <v>3220</v>
      </c>
      <c r="E2481" t="s">
        <v>34</v>
      </c>
      <c r="F2481" t="s">
        <v>2378</v>
      </c>
      <c r="G2481" s="4" t="str">
        <f>VLOOKUP(F2481,Table2[#All],3)</f>
        <v>Consumer</v>
      </c>
      <c r="H2481" t="s">
        <v>19</v>
      </c>
      <c r="I2481" t="s">
        <v>613</v>
      </c>
      <c r="J2481" t="s">
        <v>67</v>
      </c>
      <c r="K2481">
        <v>75220</v>
      </c>
      <c r="L2481" t="s">
        <v>68</v>
      </c>
      <c r="M2481" t="s">
        <v>4233</v>
      </c>
      <c r="N2481" s="4" t="str">
        <f>VLOOKUP(M2481,Table3[#All],2)</f>
        <v>Office Supplies</v>
      </c>
      <c r="O2481" s="4" t="str">
        <f>VLOOKUP(M2481,Table3[#All],3)</f>
        <v>Supplies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3">
      <c r="A2482">
        <v>2481</v>
      </c>
      <c r="B2482" t="s">
        <v>4232</v>
      </c>
      <c r="C2482" t="s">
        <v>915</v>
      </c>
      <c r="D2482" t="s">
        <v>3220</v>
      </c>
      <c r="E2482" t="s">
        <v>34</v>
      </c>
      <c r="F2482" t="s">
        <v>2378</v>
      </c>
      <c r="G2482" s="4" t="str">
        <f>VLOOKUP(F2482,Table2[#All],3)</f>
        <v>Consumer</v>
      </c>
      <c r="H2482" t="s">
        <v>19</v>
      </c>
      <c r="I2482" t="s">
        <v>613</v>
      </c>
      <c r="J2482" t="s">
        <v>67</v>
      </c>
      <c r="K2482">
        <v>75220</v>
      </c>
      <c r="L2482" t="s">
        <v>68</v>
      </c>
      <c r="M2482" t="s">
        <v>285</v>
      </c>
      <c r="N2482" s="4" t="str">
        <f>VLOOKUP(M2482,Table3[#All],2)</f>
        <v>Office Supplies</v>
      </c>
      <c r="O2482" s="4" t="str">
        <f>VLOOKUP(M2482,Table3[#All],3)</f>
        <v>Storage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3">
      <c r="A2483">
        <v>2482</v>
      </c>
      <c r="B2483" t="s">
        <v>4234</v>
      </c>
      <c r="C2483" t="s">
        <v>1052</v>
      </c>
      <c r="D2483" t="s">
        <v>4235</v>
      </c>
      <c r="E2483" t="s">
        <v>34</v>
      </c>
      <c r="F2483" t="s">
        <v>730</v>
      </c>
      <c r="G2483" s="4" t="str">
        <f>VLOOKUP(F2483,Table2[#All],3)</f>
        <v>Consumer</v>
      </c>
      <c r="H2483" t="s">
        <v>19</v>
      </c>
      <c r="I2483" t="s">
        <v>59</v>
      </c>
      <c r="J2483" t="s">
        <v>60</v>
      </c>
      <c r="K2483">
        <v>98105</v>
      </c>
      <c r="L2483" t="s">
        <v>30</v>
      </c>
      <c r="M2483" t="s">
        <v>2193</v>
      </c>
      <c r="N2483" s="4" t="str">
        <f>VLOOKUP(M2483,Table3[#All],2)</f>
        <v>Office Supplies</v>
      </c>
      <c r="O2483" s="4" t="str">
        <f>VLOOKUP(M2483,Table3[#All],3)</f>
        <v>Storage</v>
      </c>
      <c r="P2483">
        <v>1003.62</v>
      </c>
      <c r="Q2483">
        <v>6</v>
      </c>
      <c r="R2483">
        <v>0</v>
      </c>
      <c r="S2483">
        <v>0</v>
      </c>
    </row>
    <row r="2484" spans="1:19" x14ac:dyDescent="0.3">
      <c r="A2484">
        <v>2483</v>
      </c>
      <c r="B2484" t="s">
        <v>4236</v>
      </c>
      <c r="C2484" t="s">
        <v>1920</v>
      </c>
      <c r="D2484" s="1">
        <v>42803</v>
      </c>
      <c r="E2484" t="s">
        <v>34</v>
      </c>
      <c r="F2484" t="s">
        <v>4063</v>
      </c>
      <c r="G2484" s="4" t="str">
        <f>VLOOKUP(F2484,Table2[#All],3)</f>
        <v>Home Office</v>
      </c>
      <c r="H2484" t="s">
        <v>19</v>
      </c>
      <c r="I2484" t="s">
        <v>59</v>
      </c>
      <c r="J2484" t="s">
        <v>60</v>
      </c>
      <c r="K2484">
        <v>98105</v>
      </c>
      <c r="L2484" t="s">
        <v>30</v>
      </c>
      <c r="M2484" t="s">
        <v>4237</v>
      </c>
      <c r="N2484" s="4" t="str">
        <f>VLOOKUP(M2484,Table3[#All],2)</f>
        <v>Technology</v>
      </c>
      <c r="O2484" s="4" t="str">
        <f>VLOOKUP(M2484,Table3[#All],3)</f>
        <v>Phones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3">
      <c r="A2485">
        <v>2484</v>
      </c>
      <c r="B2485" t="s">
        <v>4236</v>
      </c>
      <c r="C2485" t="s">
        <v>1920</v>
      </c>
      <c r="D2485" s="1">
        <v>42803</v>
      </c>
      <c r="E2485" t="s">
        <v>34</v>
      </c>
      <c r="F2485" t="s">
        <v>4063</v>
      </c>
      <c r="G2485" s="4" t="str">
        <f>VLOOKUP(F2485,Table2[#All],3)</f>
        <v>Home Office</v>
      </c>
      <c r="H2485" t="s">
        <v>19</v>
      </c>
      <c r="I2485" t="s">
        <v>59</v>
      </c>
      <c r="J2485" t="s">
        <v>60</v>
      </c>
      <c r="K2485">
        <v>98105</v>
      </c>
      <c r="L2485" t="s">
        <v>30</v>
      </c>
      <c r="M2485" t="s">
        <v>1000</v>
      </c>
      <c r="N2485" s="4" t="str">
        <f>VLOOKUP(M2485,Table3[#All],2)</f>
        <v>Furniture</v>
      </c>
      <c r="O2485" s="4" t="str">
        <f>VLOOKUP(M2485,Table3[#All],3)</f>
        <v>Tables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3">
      <c r="A2486">
        <v>2485</v>
      </c>
      <c r="B2486" t="s">
        <v>4236</v>
      </c>
      <c r="C2486" t="s">
        <v>1920</v>
      </c>
      <c r="D2486" s="1">
        <v>42803</v>
      </c>
      <c r="E2486" t="s">
        <v>34</v>
      </c>
      <c r="F2486" t="s">
        <v>4063</v>
      </c>
      <c r="G2486" s="4" t="str">
        <f>VLOOKUP(F2486,Table2[#All],3)</f>
        <v>Home Office</v>
      </c>
      <c r="H2486" t="s">
        <v>19</v>
      </c>
      <c r="I2486" t="s">
        <v>59</v>
      </c>
      <c r="J2486" t="s">
        <v>60</v>
      </c>
      <c r="K2486">
        <v>98105</v>
      </c>
      <c r="L2486" t="s">
        <v>30</v>
      </c>
      <c r="M2486" t="s">
        <v>1277</v>
      </c>
      <c r="N2486" s="4" t="str">
        <f>VLOOKUP(M2486,Table3[#All],2)</f>
        <v>Office Supplies</v>
      </c>
      <c r="O2486" s="4" t="str">
        <f>VLOOKUP(M2486,Table3[#All],3)</f>
        <v>Binders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3">
      <c r="A2487">
        <v>2486</v>
      </c>
      <c r="B2487" t="s">
        <v>4236</v>
      </c>
      <c r="C2487" t="s">
        <v>1920</v>
      </c>
      <c r="D2487" s="1">
        <v>42803</v>
      </c>
      <c r="E2487" t="s">
        <v>34</v>
      </c>
      <c r="F2487" t="s">
        <v>4063</v>
      </c>
      <c r="G2487" s="4" t="str">
        <f>VLOOKUP(F2487,Table2[#All],3)</f>
        <v>Home Office</v>
      </c>
      <c r="H2487" t="s">
        <v>19</v>
      </c>
      <c r="I2487" t="s">
        <v>59</v>
      </c>
      <c r="J2487" t="s">
        <v>60</v>
      </c>
      <c r="K2487">
        <v>98105</v>
      </c>
      <c r="L2487" t="s">
        <v>30</v>
      </c>
      <c r="M2487" t="s">
        <v>1289</v>
      </c>
      <c r="N2487" s="4" t="str">
        <f>VLOOKUP(M2487,Table3[#All],2)</f>
        <v>Office Supplies</v>
      </c>
      <c r="O2487" s="4" t="str">
        <f>VLOOKUP(M2487,Table3[#All],3)</f>
        <v>Art</v>
      </c>
      <c r="P2487">
        <v>5.56</v>
      </c>
      <c r="Q2487">
        <v>2</v>
      </c>
      <c r="R2487">
        <v>0</v>
      </c>
      <c r="S2487">
        <v>1.4456</v>
      </c>
    </row>
    <row r="2488" spans="1:19" x14ac:dyDescent="0.3">
      <c r="A2488">
        <v>2487</v>
      </c>
      <c r="B2488" t="s">
        <v>4238</v>
      </c>
      <c r="C2488" s="1">
        <v>42036</v>
      </c>
      <c r="D2488" s="1">
        <v>42095</v>
      </c>
      <c r="E2488" t="s">
        <v>17</v>
      </c>
      <c r="F2488" t="s">
        <v>735</v>
      </c>
      <c r="G2488" s="4" t="str">
        <f>VLOOKUP(F2488,Table2[#All],3)</f>
        <v>Corporate</v>
      </c>
      <c r="H2488" t="s">
        <v>19</v>
      </c>
      <c r="I2488" t="s">
        <v>454</v>
      </c>
      <c r="J2488" t="s">
        <v>184</v>
      </c>
      <c r="K2488">
        <v>19711</v>
      </c>
      <c r="L2488" t="s">
        <v>104</v>
      </c>
      <c r="M2488" t="s">
        <v>4239</v>
      </c>
      <c r="N2488" s="4" t="str">
        <f>VLOOKUP(M2488,Table3[#All],2)</f>
        <v>Office Supplies</v>
      </c>
      <c r="O2488" s="4" t="str">
        <f>VLOOKUP(M2488,Table3[#All],3)</f>
        <v>Storage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3">
      <c r="A2489">
        <v>2488</v>
      </c>
      <c r="B2489" t="s">
        <v>4238</v>
      </c>
      <c r="C2489" s="1">
        <v>42036</v>
      </c>
      <c r="D2489" s="1">
        <v>42095</v>
      </c>
      <c r="E2489" t="s">
        <v>17</v>
      </c>
      <c r="F2489" t="s">
        <v>735</v>
      </c>
      <c r="G2489" s="4" t="str">
        <f>VLOOKUP(F2489,Table2[#All],3)</f>
        <v>Corporate</v>
      </c>
      <c r="H2489" t="s">
        <v>19</v>
      </c>
      <c r="I2489" t="s">
        <v>454</v>
      </c>
      <c r="J2489" t="s">
        <v>184</v>
      </c>
      <c r="K2489">
        <v>19711</v>
      </c>
      <c r="L2489" t="s">
        <v>104</v>
      </c>
      <c r="M2489" t="s">
        <v>4240</v>
      </c>
      <c r="N2489" s="4" t="str">
        <f>VLOOKUP(M2489,Table3[#All],2)</f>
        <v>Office Supplies</v>
      </c>
      <c r="O2489" s="4" t="str">
        <f>VLOOKUP(M2489,Table3[#All],3)</f>
        <v>Art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3">
      <c r="A2490">
        <v>2489</v>
      </c>
      <c r="B2490" t="s">
        <v>4238</v>
      </c>
      <c r="C2490" s="1">
        <v>42036</v>
      </c>
      <c r="D2490" s="1">
        <v>42095</v>
      </c>
      <c r="E2490" t="s">
        <v>17</v>
      </c>
      <c r="F2490" t="s">
        <v>735</v>
      </c>
      <c r="G2490" s="4" t="str">
        <f>VLOOKUP(F2490,Table2[#All],3)</f>
        <v>Corporate</v>
      </c>
      <c r="H2490" t="s">
        <v>19</v>
      </c>
      <c r="I2490" t="s">
        <v>454</v>
      </c>
      <c r="J2490" t="s">
        <v>184</v>
      </c>
      <c r="K2490">
        <v>19711</v>
      </c>
      <c r="L2490" t="s">
        <v>104</v>
      </c>
      <c r="M2490" t="s">
        <v>3980</v>
      </c>
      <c r="N2490" s="4" t="str">
        <f>VLOOKUP(M2490,Table3[#All],2)</f>
        <v>Office Supplies</v>
      </c>
      <c r="O2490" s="4" t="str">
        <f>VLOOKUP(M2490,Table3[#All],3)</f>
        <v>Paper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3">
      <c r="A2491">
        <v>2490</v>
      </c>
      <c r="B2491" t="s">
        <v>4241</v>
      </c>
      <c r="C2491" s="1">
        <v>42257</v>
      </c>
      <c r="D2491" t="s">
        <v>1956</v>
      </c>
      <c r="E2491" t="s">
        <v>17</v>
      </c>
      <c r="F2491" t="s">
        <v>4242</v>
      </c>
      <c r="G2491" s="4" t="str">
        <f>VLOOKUP(F2491,Table2[#All],3)</f>
        <v>Consumer</v>
      </c>
      <c r="H2491" t="s">
        <v>19</v>
      </c>
      <c r="I2491" t="s">
        <v>200</v>
      </c>
      <c r="J2491" t="s">
        <v>201</v>
      </c>
      <c r="K2491">
        <v>10024</v>
      </c>
      <c r="L2491" t="s">
        <v>104</v>
      </c>
      <c r="M2491" t="s">
        <v>4243</v>
      </c>
      <c r="N2491" s="4" t="str">
        <f>VLOOKUP(M2491,Table3[#All],2)</f>
        <v>Technology</v>
      </c>
      <c r="O2491" s="4" t="str">
        <f>VLOOKUP(M2491,Table3[#All],3)</f>
        <v>Phones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3">
      <c r="A2492">
        <v>2491</v>
      </c>
      <c r="B2492" t="s">
        <v>4241</v>
      </c>
      <c r="C2492" s="1">
        <v>42257</v>
      </c>
      <c r="D2492" t="s">
        <v>1956</v>
      </c>
      <c r="E2492" t="s">
        <v>17</v>
      </c>
      <c r="F2492" t="s">
        <v>4242</v>
      </c>
      <c r="G2492" s="4" t="str">
        <f>VLOOKUP(F2492,Table2[#All],3)</f>
        <v>Consumer</v>
      </c>
      <c r="H2492" t="s">
        <v>19</v>
      </c>
      <c r="I2492" t="s">
        <v>200</v>
      </c>
      <c r="J2492" t="s">
        <v>201</v>
      </c>
      <c r="K2492">
        <v>10024</v>
      </c>
      <c r="L2492" t="s">
        <v>104</v>
      </c>
      <c r="M2492" t="s">
        <v>4244</v>
      </c>
      <c r="N2492" s="4" t="str">
        <f>VLOOKUP(M2492,Table3[#All],2)</f>
        <v>Office Supplies</v>
      </c>
      <c r="O2492" s="4" t="str">
        <f>VLOOKUP(M2492,Table3[#All],3)</f>
        <v>Paper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3">
      <c r="A2493">
        <v>2492</v>
      </c>
      <c r="B2493" t="s">
        <v>4245</v>
      </c>
      <c r="C2493" t="s">
        <v>3417</v>
      </c>
      <c r="D2493" t="s">
        <v>2012</v>
      </c>
      <c r="E2493" t="s">
        <v>17</v>
      </c>
      <c r="F2493" t="s">
        <v>325</v>
      </c>
      <c r="G2493" s="4" t="str">
        <f>VLOOKUP(F2493,Table2[#All],3)</f>
        <v>Consumer</v>
      </c>
      <c r="H2493" t="s">
        <v>19</v>
      </c>
      <c r="I2493" t="s">
        <v>28</v>
      </c>
      <c r="J2493" t="s">
        <v>29</v>
      </c>
      <c r="K2493">
        <v>90049</v>
      </c>
      <c r="L2493" t="s">
        <v>30</v>
      </c>
      <c r="M2493" t="s">
        <v>3344</v>
      </c>
      <c r="N2493" s="4" t="str">
        <f>VLOOKUP(M2493,Table3[#All],2)</f>
        <v>Office Supplies</v>
      </c>
      <c r="O2493" s="4" t="str">
        <f>VLOOKUP(M2493,Table3[#All],3)</f>
        <v>Paper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3">
      <c r="A2494">
        <v>2493</v>
      </c>
      <c r="B2494" t="s">
        <v>4246</v>
      </c>
      <c r="C2494" t="s">
        <v>546</v>
      </c>
      <c r="D2494" t="s">
        <v>3139</v>
      </c>
      <c r="E2494" t="s">
        <v>34</v>
      </c>
      <c r="F2494" t="s">
        <v>4247</v>
      </c>
      <c r="G2494" s="4" t="str">
        <f>VLOOKUP(F2494,Table2[#All],3)</f>
        <v>Consumer</v>
      </c>
      <c r="H2494" t="s">
        <v>19</v>
      </c>
      <c r="I2494" t="s">
        <v>4248</v>
      </c>
      <c r="J2494" t="s">
        <v>201</v>
      </c>
      <c r="K2494">
        <v>14701</v>
      </c>
      <c r="L2494" t="s">
        <v>104</v>
      </c>
      <c r="M2494" t="s">
        <v>3472</v>
      </c>
      <c r="N2494" s="4" t="str">
        <f>VLOOKUP(M2494,Table3[#All],2)</f>
        <v>Technology</v>
      </c>
      <c r="O2494" s="4" t="str">
        <f>VLOOKUP(M2494,Table3[#All],3)</f>
        <v>Phones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3">
      <c r="A2495">
        <v>2494</v>
      </c>
      <c r="B2495" t="s">
        <v>4249</v>
      </c>
      <c r="C2495" s="1">
        <v>42652</v>
      </c>
      <c r="D2495" t="s">
        <v>834</v>
      </c>
      <c r="E2495" t="s">
        <v>17</v>
      </c>
      <c r="F2495" t="s">
        <v>2595</v>
      </c>
      <c r="G2495" s="4" t="str">
        <f>VLOOKUP(F2495,Table2[#All],3)</f>
        <v>Consumer</v>
      </c>
      <c r="H2495" t="s">
        <v>19</v>
      </c>
      <c r="I2495" t="s">
        <v>132</v>
      </c>
      <c r="J2495" t="s">
        <v>67</v>
      </c>
      <c r="K2495">
        <v>77095</v>
      </c>
      <c r="L2495" t="s">
        <v>68</v>
      </c>
      <c r="M2495" t="s">
        <v>2459</v>
      </c>
      <c r="N2495" s="4" t="str">
        <f>VLOOKUP(M2495,Table3[#All],2)</f>
        <v>Furniture</v>
      </c>
      <c r="O2495" s="4" t="str">
        <f>VLOOKUP(M2495,Table3[#All],3)</f>
        <v>Tables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3">
      <c r="A2496">
        <v>2495</v>
      </c>
      <c r="B2496" t="s">
        <v>4249</v>
      </c>
      <c r="C2496" s="1">
        <v>42652</v>
      </c>
      <c r="D2496" t="s">
        <v>834</v>
      </c>
      <c r="E2496" t="s">
        <v>17</v>
      </c>
      <c r="F2496" t="s">
        <v>2595</v>
      </c>
      <c r="G2496" s="4" t="str">
        <f>VLOOKUP(F2496,Table2[#All],3)</f>
        <v>Consumer</v>
      </c>
      <c r="H2496" t="s">
        <v>19</v>
      </c>
      <c r="I2496" t="s">
        <v>132</v>
      </c>
      <c r="J2496" t="s">
        <v>67</v>
      </c>
      <c r="K2496">
        <v>77095</v>
      </c>
      <c r="L2496" t="s">
        <v>68</v>
      </c>
      <c r="M2496" t="s">
        <v>3475</v>
      </c>
      <c r="N2496" s="4" t="str">
        <f>VLOOKUP(M2496,Table3[#All],2)</f>
        <v>Technology</v>
      </c>
      <c r="O2496" s="4" t="str">
        <f>VLOOKUP(M2496,Table3[#All],3)</f>
        <v>Phones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3">
      <c r="A2497">
        <v>2496</v>
      </c>
      <c r="B2497" t="s">
        <v>4250</v>
      </c>
      <c r="C2497" t="s">
        <v>1986</v>
      </c>
      <c r="D2497" t="s">
        <v>1085</v>
      </c>
      <c r="E2497" t="s">
        <v>34</v>
      </c>
      <c r="F2497" t="s">
        <v>4251</v>
      </c>
      <c r="G2497" s="4" t="str">
        <f>VLOOKUP(F2497,Table2[#All],3)</f>
        <v>Consumer</v>
      </c>
      <c r="H2497" t="s">
        <v>19</v>
      </c>
      <c r="I2497" t="s">
        <v>4252</v>
      </c>
      <c r="J2497" t="s">
        <v>192</v>
      </c>
      <c r="K2497">
        <v>46544</v>
      </c>
      <c r="L2497" t="s">
        <v>68</v>
      </c>
      <c r="M2497" t="s">
        <v>1171</v>
      </c>
      <c r="N2497" s="4" t="str">
        <f>VLOOKUP(M2497,Table3[#All],2)</f>
        <v>Furniture</v>
      </c>
      <c r="O2497" s="4" t="str">
        <f>VLOOKUP(M2497,Table3[#All],3)</f>
        <v>Chairs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3">
      <c r="A2498">
        <v>2497</v>
      </c>
      <c r="B2498" t="s">
        <v>4253</v>
      </c>
      <c r="C2498" t="s">
        <v>774</v>
      </c>
      <c r="D2498" s="1">
        <v>42014</v>
      </c>
      <c r="E2498" t="s">
        <v>34</v>
      </c>
      <c r="F2498" t="s">
        <v>2189</v>
      </c>
      <c r="G2498" s="4" t="str">
        <f>VLOOKUP(F2498,Table2[#All],3)</f>
        <v>Home Office</v>
      </c>
      <c r="H2498" t="s">
        <v>19</v>
      </c>
      <c r="I2498" t="s">
        <v>701</v>
      </c>
      <c r="J2498" t="s">
        <v>29</v>
      </c>
      <c r="K2498">
        <v>92037</v>
      </c>
      <c r="L2498" t="s">
        <v>30</v>
      </c>
      <c r="M2498" t="s">
        <v>276</v>
      </c>
      <c r="N2498" s="4" t="str">
        <f>VLOOKUP(M2498,Table3[#All],2)</f>
        <v>Office Supplies</v>
      </c>
      <c r="O2498" s="4" t="str">
        <f>VLOOKUP(M2498,Table3[#All],3)</f>
        <v>Storage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3">
      <c r="A2499">
        <v>2498</v>
      </c>
      <c r="B2499" t="s">
        <v>4253</v>
      </c>
      <c r="C2499" t="s">
        <v>774</v>
      </c>
      <c r="D2499" s="1">
        <v>42014</v>
      </c>
      <c r="E2499" t="s">
        <v>34</v>
      </c>
      <c r="F2499" t="s">
        <v>2189</v>
      </c>
      <c r="G2499" s="4" t="str">
        <f>VLOOKUP(F2499,Table2[#All],3)</f>
        <v>Home Office</v>
      </c>
      <c r="H2499" t="s">
        <v>19</v>
      </c>
      <c r="I2499" t="s">
        <v>701</v>
      </c>
      <c r="J2499" t="s">
        <v>29</v>
      </c>
      <c r="K2499">
        <v>92037</v>
      </c>
      <c r="L2499" t="s">
        <v>30</v>
      </c>
      <c r="M2499" t="s">
        <v>1833</v>
      </c>
      <c r="N2499" s="4" t="str">
        <f>VLOOKUP(M2499,Table3[#All],2)</f>
        <v>Office Supplies</v>
      </c>
      <c r="O2499" s="4" t="str">
        <f>VLOOKUP(M2499,Table3[#All],3)</f>
        <v>Envelopes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3">
      <c r="A2500">
        <v>2499</v>
      </c>
      <c r="B2500" t="s">
        <v>4254</v>
      </c>
      <c r="C2500" t="s">
        <v>1808</v>
      </c>
      <c r="D2500" t="s">
        <v>1809</v>
      </c>
      <c r="E2500" t="s">
        <v>34</v>
      </c>
      <c r="F2500" t="s">
        <v>2392</v>
      </c>
      <c r="G2500" s="4" t="str">
        <f>VLOOKUP(F2500,Table2[#All],3)</f>
        <v>Corporate</v>
      </c>
      <c r="H2500" t="s">
        <v>19</v>
      </c>
      <c r="I2500" t="s">
        <v>87</v>
      </c>
      <c r="J2500" t="s">
        <v>29</v>
      </c>
      <c r="K2500">
        <v>94109</v>
      </c>
      <c r="L2500" t="s">
        <v>30</v>
      </c>
      <c r="M2500" t="s">
        <v>3737</v>
      </c>
      <c r="N2500" s="4" t="str">
        <f>VLOOKUP(M2500,Table3[#All],2)</f>
        <v>Office Supplies</v>
      </c>
      <c r="O2500" s="4" t="str">
        <f>VLOOKUP(M2500,Table3[#All],3)</f>
        <v>Binders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3">
      <c r="A2501">
        <v>2500</v>
      </c>
      <c r="B2501" t="s">
        <v>4255</v>
      </c>
      <c r="C2501" t="s">
        <v>1626</v>
      </c>
      <c r="D2501" t="s">
        <v>1593</v>
      </c>
      <c r="E2501" t="s">
        <v>135</v>
      </c>
      <c r="F2501" t="s">
        <v>2658</v>
      </c>
      <c r="G2501" s="4" t="str">
        <f>VLOOKUP(F2501,Table2[#All],3)</f>
        <v>Consumer</v>
      </c>
      <c r="H2501" t="s">
        <v>19</v>
      </c>
      <c r="I2501" t="s">
        <v>1045</v>
      </c>
      <c r="J2501" t="s">
        <v>37</v>
      </c>
      <c r="K2501">
        <v>33178</v>
      </c>
      <c r="L2501" t="s">
        <v>22</v>
      </c>
      <c r="M2501" t="s">
        <v>4256</v>
      </c>
      <c r="N2501" s="4" t="str">
        <f>VLOOKUP(M2501,Table3[#All],2)</f>
        <v>Office Supplies</v>
      </c>
      <c r="O2501" s="4" t="str">
        <f>VLOOKUP(M2501,Table3[#All],3)</f>
        <v>Envelopes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3">
      <c r="A2502">
        <v>2501</v>
      </c>
      <c r="B2502" t="s">
        <v>4257</v>
      </c>
      <c r="C2502" t="s">
        <v>323</v>
      </c>
      <c r="D2502" t="s">
        <v>324</v>
      </c>
      <c r="E2502" t="s">
        <v>135</v>
      </c>
      <c r="F2502" t="s">
        <v>4258</v>
      </c>
      <c r="G2502" s="4" t="str">
        <f>VLOOKUP(F2502,Table2[#All],3)</f>
        <v>Corporate</v>
      </c>
      <c r="H2502" t="s">
        <v>19</v>
      </c>
      <c r="I2502" t="s">
        <v>3233</v>
      </c>
      <c r="J2502" t="s">
        <v>152</v>
      </c>
      <c r="K2502">
        <v>60076</v>
      </c>
      <c r="L2502" t="s">
        <v>68</v>
      </c>
      <c r="M2502" t="s">
        <v>2431</v>
      </c>
      <c r="N2502" s="4" t="str">
        <f>VLOOKUP(M2502,Table3[#All],2)</f>
        <v>Office Supplies</v>
      </c>
      <c r="O2502" s="4" t="str">
        <f>VLOOKUP(M2502,Table3[#All],3)</f>
        <v>Paper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3">
      <c r="A2503">
        <v>2502</v>
      </c>
      <c r="B2503" t="s">
        <v>4257</v>
      </c>
      <c r="C2503" t="s">
        <v>323</v>
      </c>
      <c r="D2503" t="s">
        <v>324</v>
      </c>
      <c r="E2503" t="s">
        <v>135</v>
      </c>
      <c r="F2503" t="s">
        <v>4258</v>
      </c>
      <c r="G2503" s="4" t="str">
        <f>VLOOKUP(F2503,Table2[#All],3)</f>
        <v>Corporate</v>
      </c>
      <c r="H2503" t="s">
        <v>19</v>
      </c>
      <c r="I2503" t="s">
        <v>3233</v>
      </c>
      <c r="J2503" t="s">
        <v>152</v>
      </c>
      <c r="K2503">
        <v>60076</v>
      </c>
      <c r="L2503" t="s">
        <v>68</v>
      </c>
      <c r="M2503" t="s">
        <v>1770</v>
      </c>
      <c r="N2503" s="4" t="str">
        <f>VLOOKUP(M2503,Table3[#All],2)</f>
        <v>Office Supplies</v>
      </c>
      <c r="O2503" s="4" t="str">
        <f>VLOOKUP(M2503,Table3[#All],3)</f>
        <v>Binders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3">
      <c r="A2504">
        <v>2503</v>
      </c>
      <c r="B2504" t="s">
        <v>4257</v>
      </c>
      <c r="C2504" t="s">
        <v>323</v>
      </c>
      <c r="D2504" t="s">
        <v>324</v>
      </c>
      <c r="E2504" t="s">
        <v>135</v>
      </c>
      <c r="F2504" t="s">
        <v>4258</v>
      </c>
      <c r="G2504" s="4" t="str">
        <f>VLOOKUP(F2504,Table2[#All],3)</f>
        <v>Corporate</v>
      </c>
      <c r="H2504" t="s">
        <v>19</v>
      </c>
      <c r="I2504" t="s">
        <v>3233</v>
      </c>
      <c r="J2504" t="s">
        <v>152</v>
      </c>
      <c r="K2504">
        <v>60076</v>
      </c>
      <c r="L2504" t="s">
        <v>68</v>
      </c>
      <c r="M2504" t="s">
        <v>1951</v>
      </c>
      <c r="N2504" s="4" t="str">
        <f>VLOOKUP(M2504,Table3[#All],2)</f>
        <v>Office Supplies</v>
      </c>
      <c r="O2504" s="4" t="str">
        <f>VLOOKUP(M2504,Table3[#All],3)</f>
        <v>Binders</v>
      </c>
      <c r="P2504">
        <v>9.36</v>
      </c>
      <c r="Q2504">
        <v>4</v>
      </c>
      <c r="R2504">
        <v>0.8</v>
      </c>
      <c r="S2504">
        <v>-16.38</v>
      </c>
    </row>
    <row r="2505" spans="1:19" x14ac:dyDescent="0.3">
      <c r="A2505">
        <v>2504</v>
      </c>
      <c r="B2505" t="s">
        <v>4259</v>
      </c>
      <c r="C2505" t="s">
        <v>3997</v>
      </c>
      <c r="D2505" t="s">
        <v>1642</v>
      </c>
      <c r="E2505" t="s">
        <v>34</v>
      </c>
      <c r="F2505" t="s">
        <v>4260</v>
      </c>
      <c r="G2505" s="4" t="str">
        <f>VLOOKUP(F2505,Table2[#All],3)</f>
        <v>Consumer</v>
      </c>
      <c r="H2505" t="s">
        <v>19</v>
      </c>
      <c r="I2505" t="s">
        <v>87</v>
      </c>
      <c r="J2505" t="s">
        <v>29</v>
      </c>
      <c r="K2505">
        <v>94110</v>
      </c>
      <c r="L2505" t="s">
        <v>30</v>
      </c>
      <c r="M2505" t="s">
        <v>3783</v>
      </c>
      <c r="N2505" s="4" t="str">
        <f>VLOOKUP(M2505,Table3[#All],2)</f>
        <v>Office Supplies</v>
      </c>
      <c r="O2505" s="4" t="str">
        <f>VLOOKUP(M2505,Table3[#All],3)</f>
        <v>Labels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3">
      <c r="A2506">
        <v>2505</v>
      </c>
      <c r="B2506" t="s">
        <v>4261</v>
      </c>
      <c r="C2506" t="s">
        <v>3531</v>
      </c>
      <c r="D2506" t="s">
        <v>966</v>
      </c>
      <c r="E2506" t="s">
        <v>17</v>
      </c>
      <c r="F2506" t="s">
        <v>682</v>
      </c>
      <c r="G2506" s="4" t="str">
        <f>VLOOKUP(F2506,Table2[#All],3)</f>
        <v>Consumer</v>
      </c>
      <c r="H2506" t="s">
        <v>19</v>
      </c>
      <c r="I2506" t="s">
        <v>87</v>
      </c>
      <c r="J2506" t="s">
        <v>29</v>
      </c>
      <c r="K2506">
        <v>94122</v>
      </c>
      <c r="L2506" t="s">
        <v>30</v>
      </c>
      <c r="M2506" t="s">
        <v>705</v>
      </c>
      <c r="N2506" s="4" t="str">
        <f>VLOOKUP(M2506,Table3[#All],2)</f>
        <v>Office Supplies</v>
      </c>
      <c r="O2506" s="4" t="str">
        <f>VLOOKUP(M2506,Table3[#All],3)</f>
        <v>Storage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3">
      <c r="A2507">
        <v>2506</v>
      </c>
      <c r="B2507" t="s">
        <v>4261</v>
      </c>
      <c r="C2507" t="s">
        <v>3531</v>
      </c>
      <c r="D2507" t="s">
        <v>966</v>
      </c>
      <c r="E2507" t="s">
        <v>17</v>
      </c>
      <c r="F2507" t="s">
        <v>682</v>
      </c>
      <c r="G2507" s="4" t="str">
        <f>VLOOKUP(F2507,Table2[#All],3)</f>
        <v>Consumer</v>
      </c>
      <c r="H2507" t="s">
        <v>19</v>
      </c>
      <c r="I2507" t="s">
        <v>87</v>
      </c>
      <c r="J2507" t="s">
        <v>29</v>
      </c>
      <c r="K2507">
        <v>94122</v>
      </c>
      <c r="L2507" t="s">
        <v>30</v>
      </c>
      <c r="M2507" t="s">
        <v>4262</v>
      </c>
      <c r="N2507" s="4" t="str">
        <f>VLOOKUP(M2507,Table3[#All],2)</f>
        <v>Office Supplies</v>
      </c>
      <c r="O2507" s="4" t="str">
        <f>VLOOKUP(M2507,Table3[#All],3)</f>
        <v>Supplies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3">
      <c r="A2508">
        <v>2507</v>
      </c>
      <c r="B2508" t="s">
        <v>4261</v>
      </c>
      <c r="C2508" t="s">
        <v>3531</v>
      </c>
      <c r="D2508" t="s">
        <v>966</v>
      </c>
      <c r="E2508" t="s">
        <v>17</v>
      </c>
      <c r="F2508" t="s">
        <v>682</v>
      </c>
      <c r="G2508" s="4" t="str">
        <f>VLOOKUP(F2508,Table2[#All],3)</f>
        <v>Consumer</v>
      </c>
      <c r="H2508" t="s">
        <v>19</v>
      </c>
      <c r="I2508" t="s">
        <v>87</v>
      </c>
      <c r="J2508" t="s">
        <v>29</v>
      </c>
      <c r="K2508">
        <v>94122</v>
      </c>
      <c r="L2508" t="s">
        <v>30</v>
      </c>
      <c r="M2508" t="s">
        <v>685</v>
      </c>
      <c r="N2508" s="4" t="str">
        <f>VLOOKUP(M2508,Table3[#All],2)</f>
        <v>Furniture</v>
      </c>
      <c r="O2508" s="4" t="str">
        <f>VLOOKUP(M2508,Table3[#All],3)</f>
        <v>Furnishings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3">
      <c r="A2509">
        <v>2508</v>
      </c>
      <c r="B2509" t="s">
        <v>4263</v>
      </c>
      <c r="C2509" s="1">
        <v>42042</v>
      </c>
      <c r="D2509" s="1">
        <v>42042</v>
      </c>
      <c r="E2509" t="s">
        <v>952</v>
      </c>
      <c r="F2509" t="s">
        <v>3862</v>
      </c>
      <c r="G2509" s="4" t="str">
        <f>VLOOKUP(F2509,Table2[#All],3)</f>
        <v>Consumer</v>
      </c>
      <c r="H2509" t="s">
        <v>19</v>
      </c>
      <c r="I2509" t="s">
        <v>132</v>
      </c>
      <c r="J2509" t="s">
        <v>67</v>
      </c>
      <c r="K2509">
        <v>77070</v>
      </c>
      <c r="L2509" t="s">
        <v>68</v>
      </c>
      <c r="M2509" t="s">
        <v>4264</v>
      </c>
      <c r="N2509" s="4" t="str">
        <f>VLOOKUP(M2509,Table3[#All],2)</f>
        <v>Office Supplies</v>
      </c>
      <c r="O2509" s="4" t="str">
        <f>VLOOKUP(M2509,Table3[#All],3)</f>
        <v>Appliances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3">
      <c r="A2510">
        <v>2509</v>
      </c>
      <c r="B2510" t="s">
        <v>4265</v>
      </c>
      <c r="C2510" s="1">
        <v>42769</v>
      </c>
      <c r="D2510" s="1">
        <v>42950</v>
      </c>
      <c r="E2510" t="s">
        <v>34</v>
      </c>
      <c r="F2510" t="s">
        <v>1274</v>
      </c>
      <c r="G2510" s="4" t="str">
        <f>VLOOKUP(F2510,Table2[#All],3)</f>
        <v>Corporate</v>
      </c>
      <c r="H2510" t="s">
        <v>19</v>
      </c>
      <c r="I2510" t="s">
        <v>28</v>
      </c>
      <c r="J2510" t="s">
        <v>29</v>
      </c>
      <c r="K2510">
        <v>90045</v>
      </c>
      <c r="L2510" t="s">
        <v>30</v>
      </c>
      <c r="M2510" t="s">
        <v>4266</v>
      </c>
      <c r="N2510" s="4" t="str">
        <f>VLOOKUP(M2510,Table3[#All],2)</f>
        <v>Technology</v>
      </c>
      <c r="O2510" s="4" t="str">
        <f>VLOOKUP(M2510,Table3[#All],3)</f>
        <v>Phones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3">
      <c r="A2511">
        <v>2510</v>
      </c>
      <c r="B2511" t="s">
        <v>4265</v>
      </c>
      <c r="C2511" s="1">
        <v>42769</v>
      </c>
      <c r="D2511" s="1">
        <v>42950</v>
      </c>
      <c r="E2511" t="s">
        <v>34</v>
      </c>
      <c r="F2511" t="s">
        <v>1274</v>
      </c>
      <c r="G2511" s="4" t="str">
        <f>VLOOKUP(F2511,Table2[#All],3)</f>
        <v>Corporate</v>
      </c>
      <c r="H2511" t="s">
        <v>19</v>
      </c>
      <c r="I2511" t="s">
        <v>28</v>
      </c>
      <c r="J2511" t="s">
        <v>29</v>
      </c>
      <c r="K2511">
        <v>90045</v>
      </c>
      <c r="L2511" t="s">
        <v>30</v>
      </c>
      <c r="M2511" t="s">
        <v>2666</v>
      </c>
      <c r="N2511" s="4" t="str">
        <f>VLOOKUP(M2511,Table3[#All],2)</f>
        <v>Technology</v>
      </c>
      <c r="O2511" s="4" t="str">
        <f>VLOOKUP(M2511,Table3[#All],3)</f>
        <v>Accessories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3">
      <c r="A2512">
        <v>2511</v>
      </c>
      <c r="B2512" t="s">
        <v>4267</v>
      </c>
      <c r="C2512" t="s">
        <v>4268</v>
      </c>
      <c r="D2512" t="s">
        <v>4269</v>
      </c>
      <c r="E2512" t="s">
        <v>34</v>
      </c>
      <c r="F2512" t="s">
        <v>3921</v>
      </c>
      <c r="G2512" s="4" t="str">
        <f>VLOOKUP(F2512,Table2[#All],3)</f>
        <v>Home Office</v>
      </c>
      <c r="H2512" t="s">
        <v>19</v>
      </c>
      <c r="I2512" t="s">
        <v>3675</v>
      </c>
      <c r="J2512" t="s">
        <v>486</v>
      </c>
      <c r="K2512">
        <v>73120</v>
      </c>
      <c r="L2512" t="s">
        <v>68</v>
      </c>
      <c r="M2512" t="s">
        <v>4270</v>
      </c>
      <c r="N2512" s="4" t="str">
        <f>VLOOKUP(M2512,Table3[#All],2)</f>
        <v>Office Supplies</v>
      </c>
      <c r="O2512" s="4" t="str">
        <f>VLOOKUP(M2512,Table3[#All],3)</f>
        <v>Storage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3">
      <c r="A2513">
        <v>2512</v>
      </c>
      <c r="B2513" t="s">
        <v>4271</v>
      </c>
      <c r="C2513" t="s">
        <v>188</v>
      </c>
      <c r="D2513" t="s">
        <v>3759</v>
      </c>
      <c r="E2513" t="s">
        <v>135</v>
      </c>
      <c r="F2513" t="s">
        <v>4072</v>
      </c>
      <c r="G2513" s="4" t="str">
        <f>VLOOKUP(F2513,Table2[#All],3)</f>
        <v>Consumer</v>
      </c>
      <c r="H2513" t="s">
        <v>19</v>
      </c>
      <c r="I2513" t="s">
        <v>549</v>
      </c>
      <c r="J2513" t="s">
        <v>550</v>
      </c>
      <c r="K2513">
        <v>71203</v>
      </c>
      <c r="L2513" t="s">
        <v>22</v>
      </c>
      <c r="M2513" t="s">
        <v>2731</v>
      </c>
      <c r="N2513" s="4" t="str">
        <f>VLOOKUP(M2513,Table3[#All],2)</f>
        <v>Technology</v>
      </c>
      <c r="O2513" s="4" t="str">
        <f>VLOOKUP(M2513,Table3[#All],3)</f>
        <v>Accessories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3">
      <c r="A2514">
        <v>2513</v>
      </c>
      <c r="B2514" t="s">
        <v>4272</v>
      </c>
      <c r="C2514" s="1">
        <v>42778</v>
      </c>
      <c r="D2514" s="1">
        <v>42898</v>
      </c>
      <c r="E2514" t="s">
        <v>34</v>
      </c>
      <c r="F2514" t="s">
        <v>4273</v>
      </c>
      <c r="G2514" s="4" t="str">
        <f>VLOOKUP(F2514,Table2[#All],3)</f>
        <v>Home Office</v>
      </c>
      <c r="H2514" t="s">
        <v>19</v>
      </c>
      <c r="I2514" t="s">
        <v>672</v>
      </c>
      <c r="J2514" t="s">
        <v>37</v>
      </c>
      <c r="K2514">
        <v>33614</v>
      </c>
      <c r="L2514" t="s">
        <v>22</v>
      </c>
      <c r="M2514" t="s">
        <v>1356</v>
      </c>
      <c r="N2514" s="4" t="str">
        <f>VLOOKUP(M2514,Table3[#All],2)</f>
        <v>Office Supplies</v>
      </c>
      <c r="O2514" s="4" t="str">
        <f>VLOOKUP(M2514,Table3[#All],3)</f>
        <v>Binders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3">
      <c r="A2515">
        <v>2514</v>
      </c>
      <c r="B2515" t="s">
        <v>4274</v>
      </c>
      <c r="C2515" s="1">
        <v>42685</v>
      </c>
      <c r="D2515" t="s">
        <v>2247</v>
      </c>
      <c r="E2515" t="s">
        <v>34</v>
      </c>
      <c r="F2515" t="s">
        <v>1133</v>
      </c>
      <c r="G2515" s="4" t="str">
        <f>VLOOKUP(F2515,Table2[#All],3)</f>
        <v>Corporate</v>
      </c>
      <c r="H2515" t="s">
        <v>19</v>
      </c>
      <c r="I2515" t="s">
        <v>226</v>
      </c>
      <c r="J2515" t="s">
        <v>152</v>
      </c>
      <c r="K2515">
        <v>60623</v>
      </c>
      <c r="L2515" t="s">
        <v>68</v>
      </c>
      <c r="M2515" t="s">
        <v>3142</v>
      </c>
      <c r="N2515" s="4" t="str">
        <f>VLOOKUP(M2515,Table3[#All],2)</f>
        <v>Technology</v>
      </c>
      <c r="O2515" s="4" t="str">
        <f>VLOOKUP(M2515,Table3[#All],3)</f>
        <v>Accessories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3">
      <c r="A2516">
        <v>2515</v>
      </c>
      <c r="B2516" t="s">
        <v>4274</v>
      </c>
      <c r="C2516" s="1">
        <v>42685</v>
      </c>
      <c r="D2516" t="s">
        <v>2247</v>
      </c>
      <c r="E2516" t="s">
        <v>34</v>
      </c>
      <c r="F2516" t="s">
        <v>1133</v>
      </c>
      <c r="G2516" s="4" t="str">
        <f>VLOOKUP(F2516,Table2[#All],3)</f>
        <v>Corporate</v>
      </c>
      <c r="H2516" t="s">
        <v>19</v>
      </c>
      <c r="I2516" t="s">
        <v>226</v>
      </c>
      <c r="J2516" t="s">
        <v>152</v>
      </c>
      <c r="K2516">
        <v>60623</v>
      </c>
      <c r="L2516" t="s">
        <v>68</v>
      </c>
      <c r="M2516" t="s">
        <v>2568</v>
      </c>
      <c r="N2516" s="4" t="str">
        <f>VLOOKUP(M2516,Table3[#All],2)</f>
        <v>Furniture</v>
      </c>
      <c r="O2516" s="4" t="str">
        <f>VLOOKUP(M2516,Table3[#All],3)</f>
        <v>Chairs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3">
      <c r="A2517">
        <v>2516</v>
      </c>
      <c r="B2517" t="s">
        <v>4275</v>
      </c>
      <c r="C2517" s="1">
        <v>41768</v>
      </c>
      <c r="D2517" s="1">
        <v>41921</v>
      </c>
      <c r="E2517" t="s">
        <v>34</v>
      </c>
      <c r="F2517" t="s">
        <v>2621</v>
      </c>
      <c r="G2517" s="4" t="str">
        <f>VLOOKUP(F2517,Table2[#All],3)</f>
        <v>Consumer</v>
      </c>
      <c r="H2517" t="s">
        <v>19</v>
      </c>
      <c r="I2517" t="s">
        <v>3491</v>
      </c>
      <c r="J2517" t="s">
        <v>378</v>
      </c>
      <c r="K2517">
        <v>43402</v>
      </c>
      <c r="L2517" t="s">
        <v>104</v>
      </c>
      <c r="M2517" t="s">
        <v>1569</v>
      </c>
      <c r="N2517" s="4" t="str">
        <f>VLOOKUP(M2517,Table3[#All],2)</f>
        <v>Office Supplies</v>
      </c>
      <c r="O2517" s="4" t="str">
        <f>VLOOKUP(M2517,Table3[#All],3)</f>
        <v>Storage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3">
      <c r="A2518">
        <v>2517</v>
      </c>
      <c r="B2518" t="s">
        <v>4276</v>
      </c>
      <c r="C2518" t="s">
        <v>3704</v>
      </c>
      <c r="D2518" t="s">
        <v>4277</v>
      </c>
      <c r="E2518" t="s">
        <v>34</v>
      </c>
      <c r="F2518" t="s">
        <v>1762</v>
      </c>
      <c r="G2518" s="4" t="str">
        <f>VLOOKUP(F2518,Table2[#All],3)</f>
        <v>Consumer</v>
      </c>
      <c r="H2518" t="s">
        <v>19</v>
      </c>
      <c r="I2518" t="s">
        <v>132</v>
      </c>
      <c r="J2518" t="s">
        <v>67</v>
      </c>
      <c r="K2518">
        <v>77095</v>
      </c>
      <c r="L2518" t="s">
        <v>68</v>
      </c>
      <c r="M2518" t="s">
        <v>2848</v>
      </c>
      <c r="N2518" s="4" t="str">
        <f>VLOOKUP(M2518,Table3[#All],2)</f>
        <v>Office Supplies</v>
      </c>
      <c r="O2518" s="4" t="str">
        <f>VLOOKUP(M2518,Table3[#All],3)</f>
        <v>Envelopes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3">
      <c r="A2519">
        <v>2518</v>
      </c>
      <c r="B2519" t="s">
        <v>4278</v>
      </c>
      <c r="C2519" s="1">
        <v>42771</v>
      </c>
      <c r="D2519" s="1">
        <v>42921</v>
      </c>
      <c r="E2519" t="s">
        <v>34</v>
      </c>
      <c r="F2519" t="s">
        <v>417</v>
      </c>
      <c r="G2519" s="4" t="str">
        <f>VLOOKUP(F2519,Table2[#All],3)</f>
        <v>Corporate</v>
      </c>
      <c r="H2519" t="s">
        <v>19</v>
      </c>
      <c r="I2519" t="s">
        <v>590</v>
      </c>
      <c r="J2519" t="s">
        <v>591</v>
      </c>
      <c r="K2519">
        <v>7090</v>
      </c>
      <c r="L2519" t="s">
        <v>104</v>
      </c>
      <c r="M2519" t="s">
        <v>2310</v>
      </c>
      <c r="N2519" s="4" t="str">
        <f>VLOOKUP(M2519,Table3[#All],2)</f>
        <v>Furniture</v>
      </c>
      <c r="O2519" s="4" t="str">
        <f>VLOOKUP(M2519,Table3[#All],3)</f>
        <v>Furnishings</v>
      </c>
      <c r="P2519">
        <v>129.93</v>
      </c>
      <c r="Q2519">
        <v>3</v>
      </c>
      <c r="R2519">
        <v>0</v>
      </c>
      <c r="S2519">
        <v>12.993</v>
      </c>
    </row>
    <row r="2520" spans="1:19" x14ac:dyDescent="0.3">
      <c r="A2520">
        <v>2519</v>
      </c>
      <c r="B2520" t="s">
        <v>4279</v>
      </c>
      <c r="C2520" t="s">
        <v>3891</v>
      </c>
      <c r="D2520" t="s">
        <v>951</v>
      </c>
      <c r="E2520" t="s">
        <v>34</v>
      </c>
      <c r="F2520" t="s">
        <v>3312</v>
      </c>
      <c r="G2520" s="4" t="str">
        <f>VLOOKUP(F2520,Table2[#All],3)</f>
        <v>Home Office</v>
      </c>
      <c r="H2520" t="s">
        <v>19</v>
      </c>
      <c r="I2520" t="s">
        <v>3675</v>
      </c>
      <c r="J2520" t="s">
        <v>486</v>
      </c>
      <c r="K2520">
        <v>73120</v>
      </c>
      <c r="L2520" t="s">
        <v>68</v>
      </c>
      <c r="M2520" t="s">
        <v>4280</v>
      </c>
      <c r="N2520" s="4" t="str">
        <f>VLOOKUP(M2520,Table3[#All],2)</f>
        <v>Office Supplies</v>
      </c>
      <c r="O2520" s="4" t="str">
        <f>VLOOKUP(M2520,Table3[#All],3)</f>
        <v>Labels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3">
      <c r="A2521">
        <v>2520</v>
      </c>
      <c r="B2521" t="s">
        <v>4279</v>
      </c>
      <c r="C2521" t="s">
        <v>3891</v>
      </c>
      <c r="D2521" t="s">
        <v>951</v>
      </c>
      <c r="E2521" t="s">
        <v>34</v>
      </c>
      <c r="F2521" t="s">
        <v>3312</v>
      </c>
      <c r="G2521" s="4" t="str">
        <f>VLOOKUP(F2521,Table2[#All],3)</f>
        <v>Home Office</v>
      </c>
      <c r="H2521" t="s">
        <v>19</v>
      </c>
      <c r="I2521" t="s">
        <v>3675</v>
      </c>
      <c r="J2521" t="s">
        <v>486</v>
      </c>
      <c r="K2521">
        <v>73120</v>
      </c>
      <c r="L2521" t="s">
        <v>68</v>
      </c>
      <c r="M2521" t="s">
        <v>1752</v>
      </c>
      <c r="N2521" s="4" t="str">
        <f>VLOOKUP(M2521,Table3[#All],2)</f>
        <v>Office Supplies</v>
      </c>
      <c r="O2521" s="4" t="str">
        <f>VLOOKUP(M2521,Table3[#All],3)</f>
        <v>Labels</v>
      </c>
      <c r="P2521">
        <v>29.46</v>
      </c>
      <c r="Q2521">
        <v>6</v>
      </c>
      <c r="R2521">
        <v>0</v>
      </c>
      <c r="S2521">
        <v>14.4354</v>
      </c>
    </row>
    <row r="2522" spans="1:19" x14ac:dyDescent="0.3">
      <c r="A2522">
        <v>2521</v>
      </c>
      <c r="B2522" t="s">
        <v>4279</v>
      </c>
      <c r="C2522" t="s">
        <v>3891</v>
      </c>
      <c r="D2522" t="s">
        <v>951</v>
      </c>
      <c r="E2522" t="s">
        <v>34</v>
      </c>
      <c r="F2522" t="s">
        <v>3312</v>
      </c>
      <c r="G2522" s="4" t="str">
        <f>VLOOKUP(F2522,Table2[#All],3)</f>
        <v>Home Office</v>
      </c>
      <c r="H2522" t="s">
        <v>19</v>
      </c>
      <c r="I2522" t="s">
        <v>3675</v>
      </c>
      <c r="J2522" t="s">
        <v>486</v>
      </c>
      <c r="K2522">
        <v>73120</v>
      </c>
      <c r="L2522" t="s">
        <v>68</v>
      </c>
      <c r="M2522" t="s">
        <v>4281</v>
      </c>
      <c r="N2522" s="4" t="str">
        <f>VLOOKUP(M2522,Table3[#All],2)</f>
        <v>Office Supplies</v>
      </c>
      <c r="O2522" s="4" t="str">
        <f>VLOOKUP(M2522,Table3[#All],3)</f>
        <v>Appliances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3">
      <c r="A2523">
        <v>2522</v>
      </c>
      <c r="B2523" t="s">
        <v>4279</v>
      </c>
      <c r="C2523" t="s">
        <v>3891</v>
      </c>
      <c r="D2523" t="s">
        <v>951</v>
      </c>
      <c r="E2523" t="s">
        <v>34</v>
      </c>
      <c r="F2523" t="s">
        <v>3312</v>
      </c>
      <c r="G2523" s="4" t="str">
        <f>VLOOKUP(F2523,Table2[#All],3)</f>
        <v>Home Office</v>
      </c>
      <c r="H2523" t="s">
        <v>19</v>
      </c>
      <c r="I2523" t="s">
        <v>3675</v>
      </c>
      <c r="J2523" t="s">
        <v>486</v>
      </c>
      <c r="K2523">
        <v>73120</v>
      </c>
      <c r="L2523" t="s">
        <v>68</v>
      </c>
      <c r="M2523" t="s">
        <v>311</v>
      </c>
      <c r="N2523" s="4" t="str">
        <f>VLOOKUP(M2523,Table3[#All],2)</f>
        <v>Office Supplies</v>
      </c>
      <c r="O2523" s="4" t="str">
        <f>VLOOKUP(M2523,Table3[#All],3)</f>
        <v>Paper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3">
      <c r="A2524">
        <v>2523</v>
      </c>
      <c r="B2524" t="s">
        <v>4279</v>
      </c>
      <c r="C2524" t="s">
        <v>3891</v>
      </c>
      <c r="D2524" t="s">
        <v>951</v>
      </c>
      <c r="E2524" t="s">
        <v>34</v>
      </c>
      <c r="F2524" t="s">
        <v>3312</v>
      </c>
      <c r="G2524" s="4" t="str">
        <f>VLOOKUP(F2524,Table2[#All],3)</f>
        <v>Home Office</v>
      </c>
      <c r="H2524" t="s">
        <v>19</v>
      </c>
      <c r="I2524" t="s">
        <v>3675</v>
      </c>
      <c r="J2524" t="s">
        <v>486</v>
      </c>
      <c r="K2524">
        <v>73120</v>
      </c>
      <c r="L2524" t="s">
        <v>68</v>
      </c>
      <c r="M2524" t="s">
        <v>2610</v>
      </c>
      <c r="N2524" s="4" t="str">
        <f>VLOOKUP(M2524,Table3[#All],2)</f>
        <v>Technology</v>
      </c>
      <c r="O2524" s="4" t="str">
        <f>VLOOKUP(M2524,Table3[#All],3)</f>
        <v>Phones</v>
      </c>
      <c r="P2524">
        <v>5.5</v>
      </c>
      <c r="Q2524">
        <v>1</v>
      </c>
      <c r="R2524">
        <v>0</v>
      </c>
      <c r="S2524">
        <v>1.375</v>
      </c>
    </row>
    <row r="2525" spans="1:19" x14ac:dyDescent="0.3">
      <c r="A2525">
        <v>2524</v>
      </c>
      <c r="B2525" t="s">
        <v>4279</v>
      </c>
      <c r="C2525" t="s">
        <v>3891</v>
      </c>
      <c r="D2525" t="s">
        <v>951</v>
      </c>
      <c r="E2525" t="s">
        <v>34</v>
      </c>
      <c r="F2525" t="s">
        <v>3312</v>
      </c>
      <c r="G2525" s="4" t="str">
        <f>VLOOKUP(F2525,Table2[#All],3)</f>
        <v>Home Office</v>
      </c>
      <c r="H2525" t="s">
        <v>19</v>
      </c>
      <c r="I2525" t="s">
        <v>3675</v>
      </c>
      <c r="J2525" t="s">
        <v>486</v>
      </c>
      <c r="K2525">
        <v>73120</v>
      </c>
      <c r="L2525" t="s">
        <v>68</v>
      </c>
      <c r="M2525" t="s">
        <v>2939</v>
      </c>
      <c r="N2525" s="4" t="str">
        <f>VLOOKUP(M2525,Table3[#All],2)</f>
        <v>Office Supplies</v>
      </c>
      <c r="O2525" s="4" t="str">
        <f>VLOOKUP(M2525,Table3[#All],3)</f>
        <v>Binders</v>
      </c>
      <c r="P2525">
        <v>121.6</v>
      </c>
      <c r="Q2525">
        <v>4</v>
      </c>
      <c r="R2525">
        <v>0</v>
      </c>
      <c r="S2525">
        <v>55.936</v>
      </c>
    </row>
    <row r="2526" spans="1:19" x14ac:dyDescent="0.3">
      <c r="A2526">
        <v>2525</v>
      </c>
      <c r="B2526" t="s">
        <v>4282</v>
      </c>
      <c r="C2526" s="1">
        <v>42159</v>
      </c>
      <c r="D2526" s="1">
        <v>42281</v>
      </c>
      <c r="E2526" t="s">
        <v>34</v>
      </c>
      <c r="F2526" t="s">
        <v>4283</v>
      </c>
      <c r="G2526" s="4" t="str">
        <f>VLOOKUP(F2526,Table2[#All],3)</f>
        <v>Consumer</v>
      </c>
      <c r="H2526" t="s">
        <v>19</v>
      </c>
      <c r="I2526" t="s">
        <v>132</v>
      </c>
      <c r="J2526" t="s">
        <v>67</v>
      </c>
      <c r="K2526">
        <v>77041</v>
      </c>
      <c r="L2526" t="s">
        <v>68</v>
      </c>
      <c r="M2526" t="s">
        <v>1469</v>
      </c>
      <c r="N2526" s="4" t="str">
        <f>VLOOKUP(M2526,Table3[#All],2)</f>
        <v>Office Supplies</v>
      </c>
      <c r="O2526" s="4" t="str">
        <f>VLOOKUP(M2526,Table3[#All],3)</f>
        <v>Art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3">
      <c r="A2527">
        <v>2526</v>
      </c>
      <c r="B2527" t="s">
        <v>4282</v>
      </c>
      <c r="C2527" s="1">
        <v>42159</v>
      </c>
      <c r="D2527" s="1">
        <v>42281</v>
      </c>
      <c r="E2527" t="s">
        <v>34</v>
      </c>
      <c r="F2527" t="s">
        <v>4283</v>
      </c>
      <c r="G2527" s="4" t="str">
        <f>VLOOKUP(F2527,Table2[#All],3)</f>
        <v>Consumer</v>
      </c>
      <c r="H2527" t="s">
        <v>19</v>
      </c>
      <c r="I2527" t="s">
        <v>132</v>
      </c>
      <c r="J2527" t="s">
        <v>67</v>
      </c>
      <c r="K2527">
        <v>77041</v>
      </c>
      <c r="L2527" t="s">
        <v>68</v>
      </c>
      <c r="M2527" t="s">
        <v>4284</v>
      </c>
      <c r="N2527" s="4" t="str">
        <f>VLOOKUP(M2527,Table3[#All],2)</f>
        <v>Technology</v>
      </c>
      <c r="O2527" s="4" t="str">
        <f>VLOOKUP(M2527,Table3[#All],3)</f>
        <v>Accessories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3">
      <c r="A2528">
        <v>2527</v>
      </c>
      <c r="B2528" t="s">
        <v>4282</v>
      </c>
      <c r="C2528" s="1">
        <v>42159</v>
      </c>
      <c r="D2528" s="1">
        <v>42281</v>
      </c>
      <c r="E2528" t="s">
        <v>34</v>
      </c>
      <c r="F2528" t="s">
        <v>4283</v>
      </c>
      <c r="G2528" s="4" t="str">
        <f>VLOOKUP(F2528,Table2[#All],3)</f>
        <v>Consumer</v>
      </c>
      <c r="H2528" t="s">
        <v>19</v>
      </c>
      <c r="I2528" t="s">
        <v>132</v>
      </c>
      <c r="J2528" t="s">
        <v>67</v>
      </c>
      <c r="K2528">
        <v>77041</v>
      </c>
      <c r="L2528" t="s">
        <v>68</v>
      </c>
      <c r="M2528" t="s">
        <v>3037</v>
      </c>
      <c r="N2528" s="4" t="str">
        <f>VLOOKUP(M2528,Table3[#All],2)</f>
        <v>Office Supplies</v>
      </c>
      <c r="O2528" s="4" t="str">
        <f>VLOOKUP(M2528,Table3[#All],3)</f>
        <v>Binders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3">
      <c r="A2529">
        <v>2528</v>
      </c>
      <c r="B2529" t="s">
        <v>4282</v>
      </c>
      <c r="C2529" s="1">
        <v>42159</v>
      </c>
      <c r="D2529" s="1">
        <v>42281</v>
      </c>
      <c r="E2529" t="s">
        <v>34</v>
      </c>
      <c r="F2529" t="s">
        <v>4283</v>
      </c>
      <c r="G2529" s="4" t="str">
        <f>VLOOKUP(F2529,Table2[#All],3)</f>
        <v>Consumer</v>
      </c>
      <c r="H2529" t="s">
        <v>19</v>
      </c>
      <c r="I2529" t="s">
        <v>132</v>
      </c>
      <c r="J2529" t="s">
        <v>67</v>
      </c>
      <c r="K2529">
        <v>77041</v>
      </c>
      <c r="L2529" t="s">
        <v>68</v>
      </c>
      <c r="M2529" t="s">
        <v>3756</v>
      </c>
      <c r="N2529" s="4" t="str">
        <f>VLOOKUP(M2529,Table3[#All],2)</f>
        <v>Office Supplies</v>
      </c>
      <c r="O2529" s="4" t="str">
        <f>VLOOKUP(M2529,Table3[#All],3)</f>
        <v>Binders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3">
      <c r="A2530">
        <v>2529</v>
      </c>
      <c r="B2530" t="s">
        <v>4282</v>
      </c>
      <c r="C2530" s="1">
        <v>42159</v>
      </c>
      <c r="D2530" s="1">
        <v>42281</v>
      </c>
      <c r="E2530" t="s">
        <v>34</v>
      </c>
      <c r="F2530" t="s">
        <v>4283</v>
      </c>
      <c r="G2530" s="4" t="str">
        <f>VLOOKUP(F2530,Table2[#All],3)</f>
        <v>Consumer</v>
      </c>
      <c r="H2530" t="s">
        <v>19</v>
      </c>
      <c r="I2530" t="s">
        <v>132</v>
      </c>
      <c r="J2530" t="s">
        <v>67</v>
      </c>
      <c r="K2530">
        <v>77041</v>
      </c>
      <c r="L2530" t="s">
        <v>68</v>
      </c>
      <c r="M2530" t="s">
        <v>3151</v>
      </c>
      <c r="N2530" s="4" t="str">
        <f>VLOOKUP(M2530,Table3[#All],2)</f>
        <v>Office Supplies</v>
      </c>
      <c r="O2530" s="4" t="str">
        <f>VLOOKUP(M2530,Table3[#All],3)</f>
        <v>Paper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3">
      <c r="A2531">
        <v>2530</v>
      </c>
      <c r="B2531" t="s">
        <v>4285</v>
      </c>
      <c r="C2531" t="s">
        <v>4286</v>
      </c>
      <c r="D2531" t="s">
        <v>1237</v>
      </c>
      <c r="E2531" t="s">
        <v>34</v>
      </c>
      <c r="F2531" t="s">
        <v>4273</v>
      </c>
      <c r="G2531" s="4" t="str">
        <f>VLOOKUP(F2531,Table2[#All],3)</f>
        <v>Home Office</v>
      </c>
      <c r="H2531" t="s">
        <v>19</v>
      </c>
      <c r="I2531" t="s">
        <v>36</v>
      </c>
      <c r="J2531" t="s">
        <v>37</v>
      </c>
      <c r="K2531">
        <v>33311</v>
      </c>
      <c r="L2531" t="s">
        <v>22</v>
      </c>
      <c r="M2531" t="s">
        <v>2160</v>
      </c>
      <c r="N2531" s="4" t="str">
        <f>VLOOKUP(M2531,Table3[#All],2)</f>
        <v>Office Supplies</v>
      </c>
      <c r="O2531" s="4" t="str">
        <f>VLOOKUP(M2531,Table3[#All],3)</f>
        <v>Paper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3">
      <c r="A2532">
        <v>2531</v>
      </c>
      <c r="B2532" t="s">
        <v>4287</v>
      </c>
      <c r="C2532" t="s">
        <v>3740</v>
      </c>
      <c r="D2532" t="s">
        <v>4120</v>
      </c>
      <c r="E2532" t="s">
        <v>34</v>
      </c>
      <c r="F2532" t="s">
        <v>872</v>
      </c>
      <c r="G2532" s="4" t="str">
        <f>VLOOKUP(F2532,Table2[#All],3)</f>
        <v>Corporate</v>
      </c>
      <c r="H2532" t="s">
        <v>19</v>
      </c>
      <c r="I2532" t="s">
        <v>3912</v>
      </c>
      <c r="J2532" t="s">
        <v>1263</v>
      </c>
      <c r="K2532">
        <v>72209</v>
      </c>
      <c r="L2532" t="s">
        <v>22</v>
      </c>
      <c r="M2532" t="s">
        <v>3440</v>
      </c>
      <c r="N2532" s="4" t="str">
        <f>VLOOKUP(M2532,Table3[#All],2)</f>
        <v>Office Supplies</v>
      </c>
      <c r="O2532" s="4" t="str">
        <f>VLOOKUP(M2532,Table3[#All],3)</f>
        <v>Paper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3">
      <c r="A2533">
        <v>2532</v>
      </c>
      <c r="B2533" t="s">
        <v>4287</v>
      </c>
      <c r="C2533" t="s">
        <v>3740</v>
      </c>
      <c r="D2533" t="s">
        <v>4120</v>
      </c>
      <c r="E2533" t="s">
        <v>34</v>
      </c>
      <c r="F2533" t="s">
        <v>872</v>
      </c>
      <c r="G2533" s="4" t="str">
        <f>VLOOKUP(F2533,Table2[#All],3)</f>
        <v>Corporate</v>
      </c>
      <c r="H2533" t="s">
        <v>19</v>
      </c>
      <c r="I2533" t="s">
        <v>3912</v>
      </c>
      <c r="J2533" t="s">
        <v>1263</v>
      </c>
      <c r="K2533">
        <v>72209</v>
      </c>
      <c r="L2533" t="s">
        <v>22</v>
      </c>
      <c r="M2533" t="s">
        <v>4288</v>
      </c>
      <c r="N2533" s="4" t="str">
        <f>VLOOKUP(M2533,Table3[#All],2)</f>
        <v>Office Supplies</v>
      </c>
      <c r="O2533" s="4" t="str">
        <f>VLOOKUP(M2533,Table3[#All],3)</f>
        <v>Binders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3">
      <c r="A2534">
        <v>2533</v>
      </c>
      <c r="B2534" t="s">
        <v>4287</v>
      </c>
      <c r="C2534" t="s">
        <v>3740</v>
      </c>
      <c r="D2534" t="s">
        <v>4120</v>
      </c>
      <c r="E2534" t="s">
        <v>34</v>
      </c>
      <c r="F2534" t="s">
        <v>872</v>
      </c>
      <c r="G2534" s="4" t="str">
        <f>VLOOKUP(F2534,Table2[#All],3)</f>
        <v>Corporate</v>
      </c>
      <c r="H2534" t="s">
        <v>19</v>
      </c>
      <c r="I2534" t="s">
        <v>3912</v>
      </c>
      <c r="J2534" t="s">
        <v>1263</v>
      </c>
      <c r="K2534">
        <v>72209</v>
      </c>
      <c r="L2534" t="s">
        <v>22</v>
      </c>
      <c r="M2534" t="s">
        <v>3262</v>
      </c>
      <c r="N2534" s="4" t="str">
        <f>VLOOKUP(M2534,Table3[#All],2)</f>
        <v>Office Supplies</v>
      </c>
      <c r="O2534" s="4" t="str">
        <f>VLOOKUP(M2534,Table3[#All],3)</f>
        <v>Fasteners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3">
      <c r="A2535">
        <v>2534</v>
      </c>
      <c r="B2535" t="s">
        <v>4287</v>
      </c>
      <c r="C2535" t="s">
        <v>3740</v>
      </c>
      <c r="D2535" t="s">
        <v>4120</v>
      </c>
      <c r="E2535" t="s">
        <v>34</v>
      </c>
      <c r="F2535" t="s">
        <v>872</v>
      </c>
      <c r="G2535" s="4" t="str">
        <f>VLOOKUP(F2535,Table2[#All],3)</f>
        <v>Corporate</v>
      </c>
      <c r="H2535" t="s">
        <v>19</v>
      </c>
      <c r="I2535" t="s">
        <v>3912</v>
      </c>
      <c r="J2535" t="s">
        <v>1263</v>
      </c>
      <c r="K2535">
        <v>72209</v>
      </c>
      <c r="L2535" t="s">
        <v>22</v>
      </c>
      <c r="M2535" t="s">
        <v>362</v>
      </c>
      <c r="N2535" s="4" t="str">
        <f>VLOOKUP(M2535,Table3[#All],2)</f>
        <v>Technology</v>
      </c>
      <c r="O2535" s="4" t="str">
        <f>VLOOKUP(M2535,Table3[#All],3)</f>
        <v>Accessories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3">
      <c r="A2536">
        <v>2535</v>
      </c>
      <c r="B2536" t="s">
        <v>4289</v>
      </c>
      <c r="C2536" t="s">
        <v>3901</v>
      </c>
      <c r="D2536" t="s">
        <v>1510</v>
      </c>
      <c r="E2536" t="s">
        <v>17</v>
      </c>
      <c r="F2536" t="s">
        <v>2444</v>
      </c>
      <c r="G2536" s="4" t="str">
        <f>VLOOKUP(F2536,Table2[#All],3)</f>
        <v>Corporate</v>
      </c>
      <c r="H2536" t="s">
        <v>19</v>
      </c>
      <c r="I2536" t="s">
        <v>102</v>
      </c>
      <c r="J2536" t="s">
        <v>103</v>
      </c>
      <c r="K2536">
        <v>19120</v>
      </c>
      <c r="L2536" t="s">
        <v>104</v>
      </c>
      <c r="M2536" t="s">
        <v>1312</v>
      </c>
      <c r="N2536" s="4" t="str">
        <f>VLOOKUP(M2536,Table3[#All],2)</f>
        <v>Office Supplies</v>
      </c>
      <c r="O2536" s="4" t="str">
        <f>VLOOKUP(M2536,Table3[#All],3)</f>
        <v>Storage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3">
      <c r="A2537">
        <v>2536</v>
      </c>
      <c r="B2537" t="s">
        <v>4290</v>
      </c>
      <c r="C2537" s="1">
        <v>42164</v>
      </c>
      <c r="D2537" s="1">
        <v>42225</v>
      </c>
      <c r="E2537" t="s">
        <v>135</v>
      </c>
      <c r="F2537" t="s">
        <v>4291</v>
      </c>
      <c r="G2537" s="4" t="str">
        <f>VLOOKUP(F2537,Table2[#All],3)</f>
        <v>Corporate</v>
      </c>
      <c r="H2537" t="s">
        <v>19</v>
      </c>
      <c r="I2537" t="s">
        <v>4292</v>
      </c>
      <c r="J2537" t="s">
        <v>29</v>
      </c>
      <c r="K2537">
        <v>92253</v>
      </c>
      <c r="L2537" t="s">
        <v>30</v>
      </c>
      <c r="M2537" t="s">
        <v>354</v>
      </c>
      <c r="N2537" s="4" t="str">
        <f>VLOOKUP(M2537,Table3[#All],2)</f>
        <v>Technology</v>
      </c>
      <c r="O2537" s="4" t="str">
        <f>VLOOKUP(M2537,Table3[#All],3)</f>
        <v>Accessories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3">
      <c r="A2538">
        <v>2537</v>
      </c>
      <c r="B2538" t="s">
        <v>4293</v>
      </c>
      <c r="C2538" t="s">
        <v>3732</v>
      </c>
      <c r="D2538" t="s">
        <v>4294</v>
      </c>
      <c r="E2538" t="s">
        <v>17</v>
      </c>
      <c r="F2538" t="s">
        <v>1708</v>
      </c>
      <c r="G2538" s="4" t="str">
        <f>VLOOKUP(F2538,Table2[#All],3)</f>
        <v>Consumer</v>
      </c>
      <c r="H2538" t="s">
        <v>19</v>
      </c>
      <c r="I2538" t="s">
        <v>1620</v>
      </c>
      <c r="J2538" t="s">
        <v>378</v>
      </c>
      <c r="K2538">
        <v>44105</v>
      </c>
      <c r="L2538" t="s">
        <v>104</v>
      </c>
      <c r="M2538" t="s">
        <v>254</v>
      </c>
      <c r="N2538" s="4" t="str">
        <f>VLOOKUP(M2538,Table3[#All],2)</f>
        <v>Furniture</v>
      </c>
      <c r="O2538" s="4" t="str">
        <f>VLOOKUP(M2538,Table3[#All],3)</f>
        <v>Chairs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3">
      <c r="A2539">
        <v>2538</v>
      </c>
      <c r="B2539" t="s">
        <v>4293</v>
      </c>
      <c r="C2539" t="s">
        <v>3732</v>
      </c>
      <c r="D2539" t="s">
        <v>4294</v>
      </c>
      <c r="E2539" t="s">
        <v>17</v>
      </c>
      <c r="F2539" t="s">
        <v>1708</v>
      </c>
      <c r="G2539" s="4" t="str">
        <f>VLOOKUP(F2539,Table2[#All],3)</f>
        <v>Consumer</v>
      </c>
      <c r="H2539" t="s">
        <v>19</v>
      </c>
      <c r="I2539" t="s">
        <v>1620</v>
      </c>
      <c r="J2539" t="s">
        <v>378</v>
      </c>
      <c r="K2539">
        <v>44105</v>
      </c>
      <c r="L2539" t="s">
        <v>104</v>
      </c>
      <c r="M2539" t="s">
        <v>3475</v>
      </c>
      <c r="N2539" s="4" t="str">
        <f>VLOOKUP(M2539,Table3[#All],2)</f>
        <v>Technology</v>
      </c>
      <c r="O2539" s="4" t="str">
        <f>VLOOKUP(M2539,Table3[#All],3)</f>
        <v>Phones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3">
      <c r="A2540">
        <v>2539</v>
      </c>
      <c r="B2540" t="s">
        <v>4293</v>
      </c>
      <c r="C2540" t="s">
        <v>3732</v>
      </c>
      <c r="D2540" t="s">
        <v>4294</v>
      </c>
      <c r="E2540" t="s">
        <v>17</v>
      </c>
      <c r="F2540" t="s">
        <v>1708</v>
      </c>
      <c r="G2540" s="4" t="str">
        <f>VLOOKUP(F2540,Table2[#All],3)</f>
        <v>Consumer</v>
      </c>
      <c r="H2540" t="s">
        <v>19</v>
      </c>
      <c r="I2540" t="s">
        <v>1620</v>
      </c>
      <c r="J2540" t="s">
        <v>378</v>
      </c>
      <c r="K2540">
        <v>44105</v>
      </c>
      <c r="L2540" t="s">
        <v>104</v>
      </c>
      <c r="M2540" t="s">
        <v>4295</v>
      </c>
      <c r="N2540" s="4" t="str">
        <f>VLOOKUP(M2540,Table3[#All],2)</f>
        <v>Technology</v>
      </c>
      <c r="O2540" s="4" t="str">
        <f>VLOOKUP(M2540,Table3[#All],3)</f>
        <v>Phones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3">
      <c r="A2541">
        <v>2540</v>
      </c>
      <c r="B2541" t="s">
        <v>4296</v>
      </c>
      <c r="C2541" t="s">
        <v>4297</v>
      </c>
      <c r="D2541" t="s">
        <v>4297</v>
      </c>
      <c r="E2541" t="s">
        <v>952</v>
      </c>
      <c r="F2541" t="s">
        <v>4159</v>
      </c>
      <c r="G2541" s="4" t="str">
        <f>VLOOKUP(F2541,Table2[#All],3)</f>
        <v>Corporate</v>
      </c>
      <c r="H2541" t="s">
        <v>19</v>
      </c>
      <c r="I2541" t="s">
        <v>87</v>
      </c>
      <c r="J2541" t="s">
        <v>29</v>
      </c>
      <c r="K2541">
        <v>94122</v>
      </c>
      <c r="L2541" t="s">
        <v>30</v>
      </c>
      <c r="M2541" t="s">
        <v>880</v>
      </c>
      <c r="N2541" s="4" t="str">
        <f>VLOOKUP(M2541,Table3[#All],2)</f>
        <v>Furniture</v>
      </c>
      <c r="O2541" s="4" t="str">
        <f>VLOOKUP(M2541,Table3[#All],3)</f>
        <v>Chairs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3">
      <c r="A2542">
        <v>2541</v>
      </c>
      <c r="B2542" t="s">
        <v>4296</v>
      </c>
      <c r="C2542" t="s">
        <v>4297</v>
      </c>
      <c r="D2542" t="s">
        <v>4297</v>
      </c>
      <c r="E2542" t="s">
        <v>952</v>
      </c>
      <c r="F2542" t="s">
        <v>4159</v>
      </c>
      <c r="G2542" s="4" t="str">
        <f>VLOOKUP(F2542,Table2[#All],3)</f>
        <v>Corporate</v>
      </c>
      <c r="H2542" t="s">
        <v>19</v>
      </c>
      <c r="I2542" t="s">
        <v>87</v>
      </c>
      <c r="J2542" t="s">
        <v>29</v>
      </c>
      <c r="K2542">
        <v>94122</v>
      </c>
      <c r="L2542" t="s">
        <v>30</v>
      </c>
      <c r="M2542" t="s">
        <v>838</v>
      </c>
      <c r="N2542" s="4" t="str">
        <f>VLOOKUP(M2542,Table3[#All],2)</f>
        <v>Furniture</v>
      </c>
      <c r="O2542" s="4" t="str">
        <f>VLOOKUP(M2542,Table3[#All],3)</f>
        <v>Chairs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3">
      <c r="A2543">
        <v>2542</v>
      </c>
      <c r="B2543" t="s">
        <v>4298</v>
      </c>
      <c r="C2543" t="s">
        <v>3327</v>
      </c>
      <c r="D2543" s="1">
        <v>42465</v>
      </c>
      <c r="E2543" t="s">
        <v>34</v>
      </c>
      <c r="F2543" t="s">
        <v>4299</v>
      </c>
      <c r="G2543" s="4" t="str">
        <f>VLOOKUP(F2543,Table2[#All],3)</f>
        <v>Corporate</v>
      </c>
      <c r="H2543" t="s">
        <v>19</v>
      </c>
      <c r="I2543" t="s">
        <v>465</v>
      </c>
      <c r="J2543" t="s">
        <v>231</v>
      </c>
      <c r="K2543">
        <v>85254</v>
      </c>
      <c r="L2543" t="s">
        <v>30</v>
      </c>
      <c r="M2543" t="s">
        <v>1623</v>
      </c>
      <c r="N2543" s="4" t="str">
        <f>VLOOKUP(M2543,Table3[#All],2)</f>
        <v>Furniture</v>
      </c>
      <c r="O2543" s="4" t="str">
        <f>VLOOKUP(M2543,Table3[#All],3)</f>
        <v>Furnishings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3">
      <c r="A2544">
        <v>2543</v>
      </c>
      <c r="B2544" t="s">
        <v>4300</v>
      </c>
      <c r="C2544" t="s">
        <v>1852</v>
      </c>
      <c r="D2544" s="1">
        <v>41649</v>
      </c>
      <c r="E2544" t="s">
        <v>17</v>
      </c>
      <c r="F2544" t="s">
        <v>4301</v>
      </c>
      <c r="G2544" s="4" t="str">
        <f>VLOOKUP(F2544,Table2[#All],3)</f>
        <v>Corporate</v>
      </c>
      <c r="H2544" t="s">
        <v>19</v>
      </c>
      <c r="I2544" t="s">
        <v>102</v>
      </c>
      <c r="J2544" t="s">
        <v>103</v>
      </c>
      <c r="K2544">
        <v>19134</v>
      </c>
      <c r="L2544" t="s">
        <v>104</v>
      </c>
      <c r="M2544" t="s">
        <v>2390</v>
      </c>
      <c r="N2544" s="4" t="str">
        <f>VLOOKUP(M2544,Table3[#All],2)</f>
        <v>Office Supplies</v>
      </c>
      <c r="O2544" s="4" t="str">
        <f>VLOOKUP(M2544,Table3[#All],3)</f>
        <v>Appliances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3">
      <c r="A2545">
        <v>2544</v>
      </c>
      <c r="B2545" t="s">
        <v>4302</v>
      </c>
      <c r="C2545" s="1">
        <v>42591</v>
      </c>
      <c r="D2545" t="s">
        <v>834</v>
      </c>
      <c r="E2545" t="s">
        <v>34</v>
      </c>
      <c r="F2545" t="s">
        <v>2507</v>
      </c>
      <c r="G2545" s="4" t="str">
        <f>VLOOKUP(F2545,Table2[#All],3)</f>
        <v>Home Office</v>
      </c>
      <c r="H2545" t="s">
        <v>19</v>
      </c>
      <c r="I2545" t="s">
        <v>4142</v>
      </c>
      <c r="J2545" t="s">
        <v>920</v>
      </c>
      <c r="K2545">
        <v>2148</v>
      </c>
      <c r="L2545" t="s">
        <v>104</v>
      </c>
      <c r="M2545" t="s">
        <v>4303</v>
      </c>
      <c r="N2545" s="4" t="str">
        <f>VLOOKUP(M2545,Table3[#All],2)</f>
        <v>Furniture</v>
      </c>
      <c r="O2545" s="4" t="str">
        <f>VLOOKUP(M2545,Table3[#All],3)</f>
        <v>Bookcases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3">
      <c r="A2546">
        <v>2545</v>
      </c>
      <c r="B2546" t="s">
        <v>4302</v>
      </c>
      <c r="C2546" s="1">
        <v>42591</v>
      </c>
      <c r="D2546" t="s">
        <v>834</v>
      </c>
      <c r="E2546" t="s">
        <v>34</v>
      </c>
      <c r="F2546" t="s">
        <v>2507</v>
      </c>
      <c r="G2546" s="4" t="str">
        <f>VLOOKUP(F2546,Table2[#All],3)</f>
        <v>Home Office</v>
      </c>
      <c r="H2546" t="s">
        <v>19</v>
      </c>
      <c r="I2546" t="s">
        <v>4142</v>
      </c>
      <c r="J2546" t="s">
        <v>920</v>
      </c>
      <c r="K2546">
        <v>2148</v>
      </c>
      <c r="L2546" t="s">
        <v>104</v>
      </c>
      <c r="M2546" t="s">
        <v>3783</v>
      </c>
      <c r="N2546" s="4" t="str">
        <f>VLOOKUP(M2546,Table3[#All],2)</f>
        <v>Office Supplies</v>
      </c>
      <c r="O2546" s="4" t="str">
        <f>VLOOKUP(M2546,Table3[#All],3)</f>
        <v>Labels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3">
      <c r="A2547">
        <v>2546</v>
      </c>
      <c r="B2547" t="s">
        <v>4304</v>
      </c>
      <c r="C2547" t="s">
        <v>3052</v>
      </c>
      <c r="D2547" t="s">
        <v>52</v>
      </c>
      <c r="E2547" t="s">
        <v>34</v>
      </c>
      <c r="F2547" t="s">
        <v>251</v>
      </c>
      <c r="G2547" s="4" t="str">
        <f>VLOOKUP(F2547,Table2[#All],3)</f>
        <v>Consumer</v>
      </c>
      <c r="H2547" t="s">
        <v>19</v>
      </c>
      <c r="I2547" t="s">
        <v>471</v>
      </c>
      <c r="J2547" t="s">
        <v>29</v>
      </c>
      <c r="K2547">
        <v>95123</v>
      </c>
      <c r="L2547" t="s">
        <v>30</v>
      </c>
      <c r="M2547" t="s">
        <v>710</v>
      </c>
      <c r="N2547" s="4" t="str">
        <f>VLOOKUP(M2547,Table3[#All],2)</f>
        <v>Office Supplies</v>
      </c>
      <c r="O2547" s="4" t="str">
        <f>VLOOKUP(M2547,Table3[#All],3)</f>
        <v>Storage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3">
      <c r="A2548">
        <v>2547</v>
      </c>
      <c r="B2548" t="s">
        <v>4304</v>
      </c>
      <c r="C2548" t="s">
        <v>3052</v>
      </c>
      <c r="D2548" t="s">
        <v>52</v>
      </c>
      <c r="E2548" t="s">
        <v>34</v>
      </c>
      <c r="F2548" t="s">
        <v>251</v>
      </c>
      <c r="G2548" s="4" t="str">
        <f>VLOOKUP(F2548,Table2[#All],3)</f>
        <v>Consumer</v>
      </c>
      <c r="H2548" t="s">
        <v>19</v>
      </c>
      <c r="I2548" t="s">
        <v>471</v>
      </c>
      <c r="J2548" t="s">
        <v>29</v>
      </c>
      <c r="K2548">
        <v>95123</v>
      </c>
      <c r="L2548" t="s">
        <v>30</v>
      </c>
      <c r="M2548" t="s">
        <v>1234</v>
      </c>
      <c r="N2548" s="4" t="str">
        <f>VLOOKUP(M2548,Table3[#All],2)</f>
        <v>Furniture</v>
      </c>
      <c r="O2548" s="4" t="str">
        <f>VLOOKUP(M2548,Table3[#All],3)</f>
        <v>Bookcases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3">
      <c r="A2549">
        <v>2548</v>
      </c>
      <c r="B2549" t="s">
        <v>4305</v>
      </c>
      <c r="C2549" t="s">
        <v>655</v>
      </c>
      <c r="D2549" t="s">
        <v>2529</v>
      </c>
      <c r="E2549" t="s">
        <v>34</v>
      </c>
      <c r="F2549" t="s">
        <v>4247</v>
      </c>
      <c r="G2549" s="4" t="str">
        <f>VLOOKUP(F2549,Table2[#All],3)</f>
        <v>Consumer</v>
      </c>
      <c r="H2549" t="s">
        <v>19</v>
      </c>
      <c r="I2549" t="s">
        <v>410</v>
      </c>
      <c r="J2549" t="s">
        <v>231</v>
      </c>
      <c r="K2549">
        <v>85023</v>
      </c>
      <c r="L2549" t="s">
        <v>30</v>
      </c>
      <c r="M2549" t="s">
        <v>2426</v>
      </c>
      <c r="N2549" s="4" t="str">
        <f>VLOOKUP(M2549,Table3[#All],2)</f>
        <v>Office Supplies</v>
      </c>
      <c r="O2549" s="4" t="str">
        <f>VLOOKUP(M2549,Table3[#All],3)</f>
        <v>Art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3">
      <c r="A2550">
        <v>2549</v>
      </c>
      <c r="B2550" t="s">
        <v>4305</v>
      </c>
      <c r="C2550" t="s">
        <v>655</v>
      </c>
      <c r="D2550" t="s">
        <v>2529</v>
      </c>
      <c r="E2550" t="s">
        <v>34</v>
      </c>
      <c r="F2550" t="s">
        <v>4247</v>
      </c>
      <c r="G2550" s="4" t="str">
        <f>VLOOKUP(F2550,Table2[#All],3)</f>
        <v>Consumer</v>
      </c>
      <c r="H2550" t="s">
        <v>19</v>
      </c>
      <c r="I2550" t="s">
        <v>410</v>
      </c>
      <c r="J2550" t="s">
        <v>231</v>
      </c>
      <c r="K2550">
        <v>85023</v>
      </c>
      <c r="L2550" t="s">
        <v>30</v>
      </c>
      <c r="M2550" t="s">
        <v>3466</v>
      </c>
      <c r="N2550" s="4" t="str">
        <f>VLOOKUP(M2550,Table3[#All],2)</f>
        <v>Technology</v>
      </c>
      <c r="O2550" s="4" t="str">
        <f>VLOOKUP(M2550,Table3[#All],3)</f>
        <v>Phones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3">
      <c r="A2551">
        <v>2550</v>
      </c>
      <c r="B2551" t="s">
        <v>4305</v>
      </c>
      <c r="C2551" t="s">
        <v>655</v>
      </c>
      <c r="D2551" t="s">
        <v>2529</v>
      </c>
      <c r="E2551" t="s">
        <v>34</v>
      </c>
      <c r="F2551" t="s">
        <v>4247</v>
      </c>
      <c r="G2551" s="4" t="str">
        <f>VLOOKUP(F2551,Table2[#All],3)</f>
        <v>Consumer</v>
      </c>
      <c r="H2551" t="s">
        <v>19</v>
      </c>
      <c r="I2551" t="s">
        <v>410</v>
      </c>
      <c r="J2551" t="s">
        <v>231</v>
      </c>
      <c r="K2551">
        <v>85023</v>
      </c>
      <c r="L2551" t="s">
        <v>30</v>
      </c>
      <c r="M2551" t="s">
        <v>3599</v>
      </c>
      <c r="N2551" s="4" t="str">
        <f>VLOOKUP(M2551,Table3[#All],2)</f>
        <v>Office Supplies</v>
      </c>
      <c r="O2551" s="4" t="str">
        <f>VLOOKUP(M2551,Table3[#All],3)</f>
        <v>Paper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3">
      <c r="A2552">
        <v>2551</v>
      </c>
      <c r="B2552" t="s">
        <v>4305</v>
      </c>
      <c r="C2552" t="s">
        <v>655</v>
      </c>
      <c r="D2552" t="s">
        <v>2529</v>
      </c>
      <c r="E2552" t="s">
        <v>34</v>
      </c>
      <c r="F2552" t="s">
        <v>4247</v>
      </c>
      <c r="G2552" s="4" t="str">
        <f>VLOOKUP(F2552,Table2[#All],3)</f>
        <v>Consumer</v>
      </c>
      <c r="H2552" t="s">
        <v>19</v>
      </c>
      <c r="I2552" t="s">
        <v>410</v>
      </c>
      <c r="J2552" t="s">
        <v>231</v>
      </c>
      <c r="K2552">
        <v>85023</v>
      </c>
      <c r="L2552" t="s">
        <v>30</v>
      </c>
      <c r="M2552" t="s">
        <v>2405</v>
      </c>
      <c r="N2552" s="4" t="str">
        <f>VLOOKUP(M2552,Table3[#All],2)</f>
        <v>Office Supplies</v>
      </c>
      <c r="O2552" s="4" t="str">
        <f>VLOOKUP(M2552,Table3[#All],3)</f>
        <v>Labels</v>
      </c>
      <c r="P2552">
        <v>5.04</v>
      </c>
      <c r="Q2552">
        <v>2</v>
      </c>
      <c r="R2552">
        <v>0.2</v>
      </c>
      <c r="S2552">
        <v>1.764</v>
      </c>
    </row>
    <row r="2553" spans="1:19" x14ac:dyDescent="0.3">
      <c r="A2553">
        <v>2552</v>
      </c>
      <c r="B2553" t="s">
        <v>4306</v>
      </c>
      <c r="C2553" t="s">
        <v>814</v>
      </c>
      <c r="D2553" t="s">
        <v>350</v>
      </c>
      <c r="E2553" t="s">
        <v>34</v>
      </c>
      <c r="F2553" t="s">
        <v>2869</v>
      </c>
      <c r="G2553" s="4" t="str">
        <f>VLOOKUP(F2553,Table2[#All],3)</f>
        <v>Consumer</v>
      </c>
      <c r="H2553" t="s">
        <v>19</v>
      </c>
      <c r="I2553" t="s">
        <v>20</v>
      </c>
      <c r="J2553" t="s">
        <v>21</v>
      </c>
      <c r="K2553">
        <v>42420</v>
      </c>
      <c r="L2553" t="s">
        <v>22</v>
      </c>
      <c r="M2553" t="s">
        <v>4307</v>
      </c>
      <c r="N2553" s="4" t="str">
        <f>VLOOKUP(M2553,Table3[#All],2)</f>
        <v>Furniture</v>
      </c>
      <c r="O2553" s="4" t="str">
        <f>VLOOKUP(M2553,Table3[#All],3)</f>
        <v>Furnishings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3">
      <c r="A2554">
        <v>2553</v>
      </c>
      <c r="B2554" t="s">
        <v>4306</v>
      </c>
      <c r="C2554" t="s">
        <v>814</v>
      </c>
      <c r="D2554" t="s">
        <v>350</v>
      </c>
      <c r="E2554" t="s">
        <v>34</v>
      </c>
      <c r="F2554" t="s">
        <v>2869</v>
      </c>
      <c r="G2554" s="4" t="str">
        <f>VLOOKUP(F2554,Table2[#All],3)</f>
        <v>Consumer</v>
      </c>
      <c r="H2554" t="s">
        <v>19</v>
      </c>
      <c r="I2554" t="s">
        <v>20</v>
      </c>
      <c r="J2554" t="s">
        <v>21</v>
      </c>
      <c r="K2554">
        <v>42420</v>
      </c>
      <c r="L2554" t="s">
        <v>22</v>
      </c>
      <c r="M2554" t="s">
        <v>3134</v>
      </c>
      <c r="N2554" s="4" t="str">
        <f>VLOOKUP(M2554,Table3[#All],2)</f>
        <v>Office Supplies</v>
      </c>
      <c r="O2554" s="4" t="str">
        <f>VLOOKUP(M2554,Table3[#All],3)</f>
        <v>Binders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3">
      <c r="A2555">
        <v>2554</v>
      </c>
      <c r="B2555" t="s">
        <v>4308</v>
      </c>
      <c r="C2555" t="s">
        <v>834</v>
      </c>
      <c r="D2555" t="s">
        <v>240</v>
      </c>
      <c r="E2555" t="s">
        <v>34</v>
      </c>
      <c r="F2555" t="s">
        <v>320</v>
      </c>
      <c r="G2555" s="4" t="str">
        <f>VLOOKUP(F2555,Table2[#All],3)</f>
        <v>Home Office</v>
      </c>
      <c r="H2555" t="s">
        <v>19</v>
      </c>
      <c r="I2555" t="s">
        <v>289</v>
      </c>
      <c r="J2555" t="s">
        <v>290</v>
      </c>
      <c r="K2555">
        <v>29203</v>
      </c>
      <c r="L2555" t="s">
        <v>22</v>
      </c>
      <c r="M2555" t="s">
        <v>2400</v>
      </c>
      <c r="N2555" s="4" t="str">
        <f>VLOOKUP(M2555,Table3[#All],2)</f>
        <v>Office Supplies</v>
      </c>
      <c r="O2555" s="4" t="str">
        <f>VLOOKUP(M2555,Table3[#All],3)</f>
        <v>Paper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3">
      <c r="A2556">
        <v>2555</v>
      </c>
      <c r="B2556" t="s">
        <v>4309</v>
      </c>
      <c r="C2556" t="s">
        <v>1551</v>
      </c>
      <c r="D2556" t="s">
        <v>2402</v>
      </c>
      <c r="E2556" t="s">
        <v>34</v>
      </c>
      <c r="F2556" t="s">
        <v>3544</v>
      </c>
      <c r="G2556" s="4" t="str">
        <f>VLOOKUP(F2556,Table2[#All],3)</f>
        <v>Consumer</v>
      </c>
      <c r="H2556" t="s">
        <v>19</v>
      </c>
      <c r="I2556" t="s">
        <v>4310</v>
      </c>
      <c r="J2556" t="s">
        <v>37</v>
      </c>
      <c r="K2556">
        <v>32303</v>
      </c>
      <c r="L2556" t="s">
        <v>22</v>
      </c>
      <c r="M2556" t="s">
        <v>4311</v>
      </c>
      <c r="N2556" s="4" t="str">
        <f>VLOOKUP(M2556,Table3[#All],2)</f>
        <v>Technology</v>
      </c>
      <c r="O2556" s="4" t="str">
        <f>VLOOKUP(M2556,Table3[#All],3)</f>
        <v>Phones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3">
      <c r="A2557">
        <v>2556</v>
      </c>
      <c r="B2557" t="s">
        <v>4312</v>
      </c>
      <c r="C2557" t="s">
        <v>774</v>
      </c>
      <c r="D2557" t="s">
        <v>108</v>
      </c>
      <c r="E2557" t="s">
        <v>34</v>
      </c>
      <c r="F2557" t="s">
        <v>405</v>
      </c>
      <c r="G2557" s="4" t="str">
        <f>VLOOKUP(F2557,Table2[#All],3)</f>
        <v>Consumer</v>
      </c>
      <c r="H2557" t="s">
        <v>19</v>
      </c>
      <c r="I2557" t="s">
        <v>200</v>
      </c>
      <c r="J2557" t="s">
        <v>201</v>
      </c>
      <c r="K2557">
        <v>10035</v>
      </c>
      <c r="L2557" t="s">
        <v>104</v>
      </c>
      <c r="M2557" t="s">
        <v>4313</v>
      </c>
      <c r="N2557" s="4" t="str">
        <f>VLOOKUP(M2557,Table3[#All],2)</f>
        <v>Technology</v>
      </c>
      <c r="O2557" s="4" t="str">
        <f>VLOOKUP(M2557,Table3[#All],3)</f>
        <v>Accessories</v>
      </c>
      <c r="P2557">
        <v>50</v>
      </c>
      <c r="Q2557">
        <v>2</v>
      </c>
      <c r="R2557">
        <v>0</v>
      </c>
      <c r="S2557">
        <v>12</v>
      </c>
    </row>
    <row r="2558" spans="1:19" x14ac:dyDescent="0.3">
      <c r="A2558">
        <v>2557</v>
      </c>
      <c r="B2558" t="s">
        <v>4314</v>
      </c>
      <c r="C2558" s="1">
        <v>42592</v>
      </c>
      <c r="D2558" t="s">
        <v>2994</v>
      </c>
      <c r="E2558" t="s">
        <v>34</v>
      </c>
      <c r="F2558" t="s">
        <v>1901</v>
      </c>
      <c r="G2558" s="4" t="str">
        <f>VLOOKUP(F2558,Table2[#All],3)</f>
        <v>Corporate</v>
      </c>
      <c r="H2558" t="s">
        <v>19</v>
      </c>
      <c r="I2558" t="s">
        <v>132</v>
      </c>
      <c r="J2558" t="s">
        <v>67</v>
      </c>
      <c r="K2558">
        <v>77070</v>
      </c>
      <c r="L2558" t="s">
        <v>68</v>
      </c>
      <c r="M2558" t="s">
        <v>4315</v>
      </c>
      <c r="N2558" s="4" t="str">
        <f>VLOOKUP(M2558,Table3[#All],2)</f>
        <v>Furniture</v>
      </c>
      <c r="O2558" s="4" t="str">
        <f>VLOOKUP(M2558,Table3[#All],3)</f>
        <v>Furnishings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3">
      <c r="A2559">
        <v>2558</v>
      </c>
      <c r="B2559" t="s">
        <v>4316</v>
      </c>
      <c r="C2559" t="s">
        <v>3173</v>
      </c>
      <c r="D2559" t="s">
        <v>4317</v>
      </c>
      <c r="E2559" t="s">
        <v>34</v>
      </c>
      <c r="F2559" t="s">
        <v>835</v>
      </c>
      <c r="G2559" s="4" t="str">
        <f>VLOOKUP(F2559,Table2[#All],3)</f>
        <v>Corporate</v>
      </c>
      <c r="H2559" t="s">
        <v>19</v>
      </c>
      <c r="I2559" t="s">
        <v>2564</v>
      </c>
      <c r="J2559" t="s">
        <v>37</v>
      </c>
      <c r="K2559">
        <v>33065</v>
      </c>
      <c r="L2559" t="s">
        <v>22</v>
      </c>
      <c r="M2559" t="s">
        <v>4030</v>
      </c>
      <c r="N2559" s="4" t="str">
        <f>VLOOKUP(M2559,Table3[#All],2)</f>
        <v>Office Supplies</v>
      </c>
      <c r="O2559" s="4" t="str">
        <f>VLOOKUP(M2559,Table3[#All],3)</f>
        <v>Appliances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3">
      <c r="A2560">
        <v>2559</v>
      </c>
      <c r="B2560" t="s">
        <v>4318</v>
      </c>
      <c r="C2560" t="s">
        <v>469</v>
      </c>
      <c r="D2560" s="1">
        <v>42100</v>
      </c>
      <c r="E2560" t="s">
        <v>34</v>
      </c>
      <c r="F2560" t="s">
        <v>4154</v>
      </c>
      <c r="G2560" s="4" t="str">
        <f>VLOOKUP(F2560,Table2[#All],3)</f>
        <v>Consumer</v>
      </c>
      <c r="H2560" t="s">
        <v>19</v>
      </c>
      <c r="I2560" t="s">
        <v>110</v>
      </c>
      <c r="J2560" t="s">
        <v>82</v>
      </c>
      <c r="K2560">
        <v>84057</v>
      </c>
      <c r="L2560" t="s">
        <v>30</v>
      </c>
      <c r="M2560" t="s">
        <v>4319</v>
      </c>
      <c r="N2560" s="4" t="str">
        <f>VLOOKUP(M2560,Table3[#All],2)</f>
        <v>Furniture</v>
      </c>
      <c r="O2560" s="4" t="str">
        <f>VLOOKUP(M2560,Table3[#All],3)</f>
        <v>Bookcases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3">
      <c r="A2561">
        <v>2560</v>
      </c>
      <c r="B2561" t="s">
        <v>4318</v>
      </c>
      <c r="C2561" t="s">
        <v>469</v>
      </c>
      <c r="D2561" s="1">
        <v>42100</v>
      </c>
      <c r="E2561" t="s">
        <v>34</v>
      </c>
      <c r="F2561" t="s">
        <v>4154</v>
      </c>
      <c r="G2561" s="4" t="str">
        <f>VLOOKUP(F2561,Table2[#All],3)</f>
        <v>Consumer</v>
      </c>
      <c r="H2561" t="s">
        <v>19</v>
      </c>
      <c r="I2561" t="s">
        <v>110</v>
      </c>
      <c r="J2561" t="s">
        <v>82</v>
      </c>
      <c r="K2561">
        <v>84057</v>
      </c>
      <c r="L2561" t="s">
        <v>30</v>
      </c>
      <c r="M2561" t="s">
        <v>1062</v>
      </c>
      <c r="N2561" s="4" t="str">
        <f>VLOOKUP(M2561,Table3[#All],2)</f>
        <v>Office Supplies</v>
      </c>
      <c r="O2561" s="4" t="str">
        <f>VLOOKUP(M2561,Table3[#All],3)</f>
        <v>Labels</v>
      </c>
      <c r="P2561">
        <v>15.75</v>
      </c>
      <c r="Q2561">
        <v>5</v>
      </c>
      <c r="R2561">
        <v>0</v>
      </c>
      <c r="S2561">
        <v>7.56</v>
      </c>
    </row>
    <row r="2562" spans="1:19" x14ac:dyDescent="0.3">
      <c r="A2562">
        <v>2561</v>
      </c>
      <c r="B2562" t="s">
        <v>4318</v>
      </c>
      <c r="C2562" t="s">
        <v>469</v>
      </c>
      <c r="D2562" s="1">
        <v>42100</v>
      </c>
      <c r="E2562" t="s">
        <v>34</v>
      </c>
      <c r="F2562" t="s">
        <v>4154</v>
      </c>
      <c r="G2562" s="4" t="str">
        <f>VLOOKUP(F2562,Table2[#All],3)</f>
        <v>Consumer</v>
      </c>
      <c r="H2562" t="s">
        <v>19</v>
      </c>
      <c r="I2562" t="s">
        <v>110</v>
      </c>
      <c r="J2562" t="s">
        <v>82</v>
      </c>
      <c r="K2562">
        <v>84057</v>
      </c>
      <c r="L2562" t="s">
        <v>30</v>
      </c>
      <c r="M2562" t="s">
        <v>2254</v>
      </c>
      <c r="N2562" s="4" t="str">
        <f>VLOOKUP(M2562,Table3[#All],2)</f>
        <v>Office Supplies</v>
      </c>
      <c r="O2562" s="4" t="str">
        <f>VLOOKUP(M2562,Table3[#All],3)</f>
        <v>Storage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3">
      <c r="A2563">
        <v>2562</v>
      </c>
      <c r="B2563" t="s">
        <v>4320</v>
      </c>
      <c r="C2563" t="s">
        <v>3331</v>
      </c>
      <c r="D2563" t="s">
        <v>142</v>
      </c>
      <c r="E2563" t="s">
        <v>34</v>
      </c>
      <c r="F2563" t="s">
        <v>601</v>
      </c>
      <c r="G2563" s="4" t="str">
        <f>VLOOKUP(F2563,Table2[#All],3)</f>
        <v>Consumer</v>
      </c>
      <c r="H2563" t="s">
        <v>19</v>
      </c>
      <c r="I2563" t="s">
        <v>4321</v>
      </c>
      <c r="J2563" t="s">
        <v>253</v>
      </c>
      <c r="K2563">
        <v>37211</v>
      </c>
      <c r="L2563" t="s">
        <v>22</v>
      </c>
      <c r="M2563" t="s">
        <v>3605</v>
      </c>
      <c r="N2563" s="4" t="str">
        <f>VLOOKUP(M2563,Table3[#All],2)</f>
        <v>Office Supplies</v>
      </c>
      <c r="O2563" s="4" t="str">
        <f>VLOOKUP(M2563,Table3[#All],3)</f>
        <v>Labels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3">
      <c r="A2564">
        <v>2563</v>
      </c>
      <c r="B2564" t="s">
        <v>4320</v>
      </c>
      <c r="C2564" t="s">
        <v>3331</v>
      </c>
      <c r="D2564" t="s">
        <v>142</v>
      </c>
      <c r="E2564" t="s">
        <v>34</v>
      </c>
      <c r="F2564" t="s">
        <v>601</v>
      </c>
      <c r="G2564" s="4" t="str">
        <f>VLOOKUP(F2564,Table2[#All],3)</f>
        <v>Consumer</v>
      </c>
      <c r="H2564" t="s">
        <v>19</v>
      </c>
      <c r="I2564" t="s">
        <v>4321</v>
      </c>
      <c r="J2564" t="s">
        <v>253</v>
      </c>
      <c r="K2564">
        <v>37211</v>
      </c>
      <c r="L2564" t="s">
        <v>22</v>
      </c>
      <c r="M2564" t="s">
        <v>4006</v>
      </c>
      <c r="N2564" s="4" t="str">
        <f>VLOOKUP(M2564,Table3[#All],2)</f>
        <v>Office Supplies</v>
      </c>
      <c r="O2564" s="4" t="str">
        <f>VLOOKUP(M2564,Table3[#All],3)</f>
        <v>Paper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3">
      <c r="A2565">
        <v>2564</v>
      </c>
      <c r="B2565" t="s">
        <v>4322</v>
      </c>
      <c r="C2565" t="s">
        <v>4323</v>
      </c>
      <c r="D2565" t="s">
        <v>1285</v>
      </c>
      <c r="E2565" t="s">
        <v>17</v>
      </c>
      <c r="F2565" t="s">
        <v>2552</v>
      </c>
      <c r="G2565" s="4" t="str">
        <f>VLOOKUP(F2565,Table2[#All],3)</f>
        <v>Corporate</v>
      </c>
      <c r="H2565" t="s">
        <v>19</v>
      </c>
      <c r="I2565" t="s">
        <v>200</v>
      </c>
      <c r="J2565" t="s">
        <v>201</v>
      </c>
      <c r="K2565">
        <v>10009</v>
      </c>
      <c r="L2565" t="s">
        <v>104</v>
      </c>
      <c r="M2565" t="s">
        <v>4324</v>
      </c>
      <c r="N2565" s="4" t="str">
        <f>VLOOKUP(M2565,Table3[#All],2)</f>
        <v>Technology</v>
      </c>
      <c r="O2565" s="4" t="str">
        <f>VLOOKUP(M2565,Table3[#All],3)</f>
        <v>Accessories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3">
      <c r="A2566">
        <v>2565</v>
      </c>
      <c r="B2566" t="s">
        <v>4322</v>
      </c>
      <c r="C2566" t="s">
        <v>4323</v>
      </c>
      <c r="D2566" t="s">
        <v>1285</v>
      </c>
      <c r="E2566" t="s">
        <v>17</v>
      </c>
      <c r="F2566" t="s">
        <v>2552</v>
      </c>
      <c r="G2566" s="4" t="str">
        <f>VLOOKUP(F2566,Table2[#All],3)</f>
        <v>Corporate</v>
      </c>
      <c r="H2566" t="s">
        <v>19</v>
      </c>
      <c r="I2566" t="s">
        <v>200</v>
      </c>
      <c r="J2566" t="s">
        <v>201</v>
      </c>
      <c r="K2566">
        <v>10009</v>
      </c>
      <c r="L2566" t="s">
        <v>104</v>
      </c>
      <c r="M2566" t="s">
        <v>3092</v>
      </c>
      <c r="N2566" s="4" t="str">
        <f>VLOOKUP(M2566,Table3[#All],2)</f>
        <v>Office Supplies</v>
      </c>
      <c r="O2566" s="4" t="str">
        <f>VLOOKUP(M2566,Table3[#All],3)</f>
        <v>Storage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3">
      <c r="A2567">
        <v>2566</v>
      </c>
      <c r="B2567" t="s">
        <v>4325</v>
      </c>
      <c r="C2567" t="s">
        <v>611</v>
      </c>
      <c r="D2567" t="s">
        <v>1052</v>
      </c>
      <c r="E2567" t="s">
        <v>135</v>
      </c>
      <c r="F2567" t="s">
        <v>4326</v>
      </c>
      <c r="G2567" s="4" t="str">
        <f>VLOOKUP(F2567,Table2[#All],3)</f>
        <v>Consumer</v>
      </c>
      <c r="H2567" t="s">
        <v>19</v>
      </c>
      <c r="I2567" t="s">
        <v>3491</v>
      </c>
      <c r="J2567" t="s">
        <v>21</v>
      </c>
      <c r="K2567">
        <v>42104</v>
      </c>
      <c r="L2567" t="s">
        <v>22</v>
      </c>
      <c r="M2567" t="s">
        <v>2731</v>
      </c>
      <c r="N2567" s="4" t="str">
        <f>VLOOKUP(M2567,Table3[#All],2)</f>
        <v>Technology</v>
      </c>
      <c r="O2567" s="4" t="str">
        <f>VLOOKUP(M2567,Table3[#All],3)</f>
        <v>Accessories</v>
      </c>
      <c r="P2567">
        <v>71</v>
      </c>
      <c r="Q2567">
        <v>4</v>
      </c>
      <c r="R2567">
        <v>0</v>
      </c>
      <c r="S2567">
        <v>27.69</v>
      </c>
    </row>
    <row r="2568" spans="1:19" x14ac:dyDescent="0.3">
      <c r="A2568">
        <v>2567</v>
      </c>
      <c r="B2568" t="s">
        <v>4327</v>
      </c>
      <c r="C2568" s="1">
        <v>42746</v>
      </c>
      <c r="D2568" s="1">
        <v>42805</v>
      </c>
      <c r="E2568" t="s">
        <v>17</v>
      </c>
      <c r="F2568" t="s">
        <v>1432</v>
      </c>
      <c r="G2568" s="4" t="str">
        <f>VLOOKUP(F2568,Table2[#All],3)</f>
        <v>Consumer</v>
      </c>
      <c r="H2568" t="s">
        <v>19</v>
      </c>
      <c r="I2568" t="s">
        <v>4328</v>
      </c>
      <c r="J2568" t="s">
        <v>60</v>
      </c>
      <c r="K2568">
        <v>98226</v>
      </c>
      <c r="L2568" t="s">
        <v>30</v>
      </c>
      <c r="M2568" t="s">
        <v>4329</v>
      </c>
      <c r="N2568" s="4" t="str">
        <f>VLOOKUP(M2568,Table3[#All],2)</f>
        <v>Office Supplies</v>
      </c>
      <c r="O2568" s="4" t="str">
        <f>VLOOKUP(M2568,Table3[#All],3)</f>
        <v>Binders</v>
      </c>
      <c r="P2568">
        <v>25.12</v>
      </c>
      <c r="Q2568">
        <v>5</v>
      </c>
      <c r="R2568">
        <v>0.2</v>
      </c>
      <c r="S2568">
        <v>7.85</v>
      </c>
    </row>
    <row r="2569" spans="1:19" x14ac:dyDescent="0.3">
      <c r="A2569">
        <v>2568</v>
      </c>
      <c r="B2569" t="s">
        <v>4327</v>
      </c>
      <c r="C2569" s="1">
        <v>42746</v>
      </c>
      <c r="D2569" s="1">
        <v>42805</v>
      </c>
      <c r="E2569" t="s">
        <v>17</v>
      </c>
      <c r="F2569" t="s">
        <v>1432</v>
      </c>
      <c r="G2569" s="4" t="str">
        <f>VLOOKUP(F2569,Table2[#All],3)</f>
        <v>Consumer</v>
      </c>
      <c r="H2569" t="s">
        <v>19</v>
      </c>
      <c r="I2569" t="s">
        <v>4328</v>
      </c>
      <c r="J2569" t="s">
        <v>60</v>
      </c>
      <c r="K2569">
        <v>98226</v>
      </c>
      <c r="L2569" t="s">
        <v>30</v>
      </c>
      <c r="M2569" t="s">
        <v>3761</v>
      </c>
      <c r="N2569" s="4" t="str">
        <f>VLOOKUP(M2569,Table3[#All],2)</f>
        <v>Furniture</v>
      </c>
      <c r="O2569" s="4" t="str">
        <f>VLOOKUP(M2569,Table3[#All],3)</f>
        <v>Tables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3">
      <c r="A2570">
        <v>2569</v>
      </c>
      <c r="B2570" t="s">
        <v>4330</v>
      </c>
      <c r="C2570" s="1">
        <v>42925</v>
      </c>
      <c r="D2570" s="1">
        <v>43048</v>
      </c>
      <c r="E2570" t="s">
        <v>34</v>
      </c>
      <c r="F2570" t="s">
        <v>2580</v>
      </c>
      <c r="G2570" s="4" t="str">
        <f>VLOOKUP(F2570,Table2[#All],3)</f>
        <v>Corporate</v>
      </c>
      <c r="H2570" t="s">
        <v>19</v>
      </c>
      <c r="I2570" t="s">
        <v>200</v>
      </c>
      <c r="J2570" t="s">
        <v>201</v>
      </c>
      <c r="K2570">
        <v>10011</v>
      </c>
      <c r="L2570" t="s">
        <v>104</v>
      </c>
      <c r="M2570" t="s">
        <v>164</v>
      </c>
      <c r="N2570" s="4" t="str">
        <f>VLOOKUP(M2570,Table3[#All],2)</f>
        <v>Office Supplies</v>
      </c>
      <c r="O2570" s="4" t="str">
        <f>VLOOKUP(M2570,Table3[#All],3)</f>
        <v>Storage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3">
      <c r="A2571">
        <v>2570</v>
      </c>
      <c r="B2571" t="s">
        <v>4331</v>
      </c>
      <c r="C2571" t="s">
        <v>442</v>
      </c>
      <c r="D2571" t="s">
        <v>442</v>
      </c>
      <c r="E2571" t="s">
        <v>952</v>
      </c>
      <c r="F2571" t="s">
        <v>709</v>
      </c>
      <c r="G2571" s="4" t="str">
        <f>VLOOKUP(F2571,Table2[#All],3)</f>
        <v>Corporate</v>
      </c>
      <c r="H2571" t="s">
        <v>19</v>
      </c>
      <c r="I2571" t="s">
        <v>454</v>
      </c>
      <c r="J2571" t="s">
        <v>378</v>
      </c>
      <c r="K2571">
        <v>43055</v>
      </c>
      <c r="L2571" t="s">
        <v>104</v>
      </c>
      <c r="M2571" t="s">
        <v>2410</v>
      </c>
      <c r="N2571" s="4" t="str">
        <f>VLOOKUP(M2571,Table3[#All],2)</f>
        <v>Technology</v>
      </c>
      <c r="O2571" s="4" t="str">
        <f>VLOOKUP(M2571,Table3[#All],3)</f>
        <v>Phones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3">
      <c r="A2572">
        <v>2571</v>
      </c>
      <c r="B2572" t="s">
        <v>4331</v>
      </c>
      <c r="C2572" t="s">
        <v>442</v>
      </c>
      <c r="D2572" t="s">
        <v>442</v>
      </c>
      <c r="E2572" t="s">
        <v>952</v>
      </c>
      <c r="F2572" t="s">
        <v>709</v>
      </c>
      <c r="G2572" s="4" t="str">
        <f>VLOOKUP(F2572,Table2[#All],3)</f>
        <v>Corporate</v>
      </c>
      <c r="H2572" t="s">
        <v>19</v>
      </c>
      <c r="I2572" t="s">
        <v>454</v>
      </c>
      <c r="J2572" t="s">
        <v>378</v>
      </c>
      <c r="K2572">
        <v>43055</v>
      </c>
      <c r="L2572" t="s">
        <v>104</v>
      </c>
      <c r="M2572" t="s">
        <v>508</v>
      </c>
      <c r="N2572" s="4" t="str">
        <f>VLOOKUP(M2572,Table3[#All],2)</f>
        <v>Office Supplies</v>
      </c>
      <c r="O2572" s="4" t="str">
        <f>VLOOKUP(M2572,Table3[#All],3)</f>
        <v>Art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3">
      <c r="A2573">
        <v>2572</v>
      </c>
      <c r="B2573" t="s">
        <v>4332</v>
      </c>
      <c r="C2573" t="s">
        <v>99</v>
      </c>
      <c r="D2573" t="s">
        <v>1575</v>
      </c>
      <c r="E2573" t="s">
        <v>34</v>
      </c>
      <c r="F2573" t="s">
        <v>589</v>
      </c>
      <c r="G2573" s="4" t="str">
        <f>VLOOKUP(F2573,Table2[#All],3)</f>
        <v>Home Office</v>
      </c>
      <c r="H2573" t="s">
        <v>19</v>
      </c>
      <c r="I2573" t="s">
        <v>4333</v>
      </c>
      <c r="J2573" t="s">
        <v>152</v>
      </c>
      <c r="K2573">
        <v>60098</v>
      </c>
      <c r="L2573" t="s">
        <v>68</v>
      </c>
      <c r="M2573" t="s">
        <v>2492</v>
      </c>
      <c r="N2573" s="4" t="str">
        <f>VLOOKUP(M2573,Table3[#All],2)</f>
        <v>Office Supplies</v>
      </c>
      <c r="O2573" s="4" t="str">
        <f>VLOOKUP(M2573,Table3[#All],3)</f>
        <v>Art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3">
      <c r="A2574">
        <v>2573</v>
      </c>
      <c r="B2574" t="s">
        <v>4334</v>
      </c>
      <c r="C2574" s="1">
        <v>42712</v>
      </c>
      <c r="D2574" t="s">
        <v>1551</v>
      </c>
      <c r="E2574" t="s">
        <v>17</v>
      </c>
      <c r="F2574" t="s">
        <v>4335</v>
      </c>
      <c r="G2574" s="4" t="str">
        <f>VLOOKUP(F2574,Table2[#All],3)</f>
        <v>Consumer</v>
      </c>
      <c r="H2574" t="s">
        <v>19</v>
      </c>
      <c r="I2574" t="s">
        <v>3180</v>
      </c>
      <c r="J2574" t="s">
        <v>67</v>
      </c>
      <c r="K2574">
        <v>75007</v>
      </c>
      <c r="L2574" t="s">
        <v>68</v>
      </c>
      <c r="M2574" t="s">
        <v>3998</v>
      </c>
      <c r="N2574" s="4" t="str">
        <f>VLOOKUP(M2574,Table3[#All],2)</f>
        <v>Technology</v>
      </c>
      <c r="O2574" s="4" t="str">
        <f>VLOOKUP(M2574,Table3[#All],3)</f>
        <v>Accessories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3">
      <c r="A2575">
        <v>2574</v>
      </c>
      <c r="B2575" t="s">
        <v>4336</v>
      </c>
      <c r="C2575" s="1">
        <v>42985</v>
      </c>
      <c r="D2575" t="s">
        <v>3958</v>
      </c>
      <c r="E2575" t="s">
        <v>34</v>
      </c>
      <c r="F2575" t="s">
        <v>4000</v>
      </c>
      <c r="G2575" s="4" t="str">
        <f>VLOOKUP(F2575,Table2[#All],3)</f>
        <v>Home Office</v>
      </c>
      <c r="H2575" t="s">
        <v>19</v>
      </c>
      <c r="I2575" t="s">
        <v>3218</v>
      </c>
      <c r="J2575" t="s">
        <v>192</v>
      </c>
      <c r="K2575">
        <v>47905</v>
      </c>
      <c r="L2575" t="s">
        <v>68</v>
      </c>
      <c r="M2575" t="s">
        <v>2340</v>
      </c>
      <c r="N2575" s="4" t="str">
        <f>VLOOKUP(M2575,Table3[#All],2)</f>
        <v>Furniture</v>
      </c>
      <c r="O2575" s="4" t="str">
        <f>VLOOKUP(M2575,Table3[#All],3)</f>
        <v>Furnishings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3">
      <c r="A2576">
        <v>2575</v>
      </c>
      <c r="B2576" t="s">
        <v>4337</v>
      </c>
      <c r="C2576" t="s">
        <v>4277</v>
      </c>
      <c r="D2576" t="s">
        <v>2998</v>
      </c>
      <c r="E2576" t="s">
        <v>34</v>
      </c>
      <c r="F2576" t="s">
        <v>157</v>
      </c>
      <c r="G2576" s="4" t="str">
        <f>VLOOKUP(F2576,Table2[#All],3)</f>
        <v>Corporate</v>
      </c>
      <c r="H2576" t="s">
        <v>19</v>
      </c>
      <c r="I2576" t="s">
        <v>377</v>
      </c>
      <c r="J2576" t="s">
        <v>938</v>
      </c>
      <c r="K2576">
        <v>31907</v>
      </c>
      <c r="L2576" t="s">
        <v>22</v>
      </c>
      <c r="M2576" t="s">
        <v>2618</v>
      </c>
      <c r="N2576" s="4" t="str">
        <f>VLOOKUP(M2576,Table3[#All],2)</f>
        <v>Office Supplies</v>
      </c>
      <c r="O2576" s="4" t="str">
        <f>VLOOKUP(M2576,Table3[#All],3)</f>
        <v>Envelopes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3">
      <c r="A2577">
        <v>2576</v>
      </c>
      <c r="B2577" t="s">
        <v>4337</v>
      </c>
      <c r="C2577" t="s">
        <v>4277</v>
      </c>
      <c r="D2577" t="s">
        <v>2998</v>
      </c>
      <c r="E2577" t="s">
        <v>34</v>
      </c>
      <c r="F2577" t="s">
        <v>157</v>
      </c>
      <c r="G2577" s="4" t="str">
        <f>VLOOKUP(F2577,Table2[#All],3)</f>
        <v>Corporate</v>
      </c>
      <c r="H2577" t="s">
        <v>19</v>
      </c>
      <c r="I2577" t="s">
        <v>377</v>
      </c>
      <c r="J2577" t="s">
        <v>938</v>
      </c>
      <c r="K2577">
        <v>31907</v>
      </c>
      <c r="L2577" t="s">
        <v>22</v>
      </c>
      <c r="M2577" t="s">
        <v>1938</v>
      </c>
      <c r="N2577" s="4" t="str">
        <f>VLOOKUP(M2577,Table3[#All],2)</f>
        <v>Office Supplies</v>
      </c>
      <c r="O2577" s="4" t="str">
        <f>VLOOKUP(M2577,Table3[#All],3)</f>
        <v>Binders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3">
      <c r="A2578">
        <v>2577</v>
      </c>
      <c r="B2578" t="s">
        <v>4337</v>
      </c>
      <c r="C2578" t="s">
        <v>4277</v>
      </c>
      <c r="D2578" t="s">
        <v>2998</v>
      </c>
      <c r="E2578" t="s">
        <v>34</v>
      </c>
      <c r="F2578" t="s">
        <v>157</v>
      </c>
      <c r="G2578" s="4" t="str">
        <f>VLOOKUP(F2578,Table2[#All],3)</f>
        <v>Corporate</v>
      </c>
      <c r="H2578" t="s">
        <v>19</v>
      </c>
      <c r="I2578" t="s">
        <v>377</v>
      </c>
      <c r="J2578" t="s">
        <v>938</v>
      </c>
      <c r="K2578">
        <v>31907</v>
      </c>
      <c r="L2578" t="s">
        <v>22</v>
      </c>
      <c r="M2578" t="s">
        <v>501</v>
      </c>
      <c r="N2578" s="4" t="str">
        <f>VLOOKUP(M2578,Table3[#All],2)</f>
        <v>Office Supplies</v>
      </c>
      <c r="O2578" s="4" t="str">
        <f>VLOOKUP(M2578,Table3[#All],3)</f>
        <v>Envelopes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3">
      <c r="A2579">
        <v>2578</v>
      </c>
      <c r="B2579" t="s">
        <v>4337</v>
      </c>
      <c r="C2579" t="s">
        <v>4277</v>
      </c>
      <c r="D2579" t="s">
        <v>2998</v>
      </c>
      <c r="E2579" t="s">
        <v>34</v>
      </c>
      <c r="F2579" t="s">
        <v>157</v>
      </c>
      <c r="G2579" s="4" t="str">
        <f>VLOOKUP(F2579,Table2[#All],3)</f>
        <v>Corporate</v>
      </c>
      <c r="H2579" t="s">
        <v>19</v>
      </c>
      <c r="I2579" t="s">
        <v>377</v>
      </c>
      <c r="J2579" t="s">
        <v>938</v>
      </c>
      <c r="K2579">
        <v>31907</v>
      </c>
      <c r="L2579" t="s">
        <v>22</v>
      </c>
      <c r="M2579" t="s">
        <v>4338</v>
      </c>
      <c r="N2579" s="4" t="str">
        <f>VLOOKUP(M2579,Table3[#All],2)</f>
        <v>Office Supplies</v>
      </c>
      <c r="O2579" s="4" t="str">
        <f>VLOOKUP(M2579,Table3[#All],3)</f>
        <v>Appliances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3">
      <c r="A2580">
        <v>2579</v>
      </c>
      <c r="B2580" t="s">
        <v>4339</v>
      </c>
      <c r="C2580" t="s">
        <v>2451</v>
      </c>
      <c r="D2580" t="s">
        <v>4340</v>
      </c>
      <c r="E2580" t="s">
        <v>34</v>
      </c>
      <c r="F2580" t="s">
        <v>1106</v>
      </c>
      <c r="G2580" s="4" t="str">
        <f>VLOOKUP(F2580,Table2[#All],3)</f>
        <v>Home Office</v>
      </c>
      <c r="H2580" t="s">
        <v>19</v>
      </c>
      <c r="I2580" t="s">
        <v>2104</v>
      </c>
      <c r="J2580" t="s">
        <v>237</v>
      </c>
      <c r="K2580">
        <v>22304</v>
      </c>
      <c r="L2580" t="s">
        <v>22</v>
      </c>
      <c r="M2580" t="s">
        <v>4341</v>
      </c>
      <c r="N2580" s="4" t="str">
        <f>VLOOKUP(M2580,Table3[#All],2)</f>
        <v>Furniture</v>
      </c>
      <c r="O2580" s="4" t="str">
        <f>VLOOKUP(M2580,Table3[#All],3)</f>
        <v>Furnishings</v>
      </c>
      <c r="P2580">
        <v>62.82</v>
      </c>
      <c r="Q2580">
        <v>3</v>
      </c>
      <c r="R2580">
        <v>0</v>
      </c>
      <c r="S2580">
        <v>30.7818</v>
      </c>
    </row>
    <row r="2581" spans="1:19" x14ac:dyDescent="0.3">
      <c r="A2581">
        <v>2580</v>
      </c>
      <c r="B2581" t="s">
        <v>4339</v>
      </c>
      <c r="C2581" t="s">
        <v>2451</v>
      </c>
      <c r="D2581" t="s">
        <v>4340</v>
      </c>
      <c r="E2581" t="s">
        <v>34</v>
      </c>
      <c r="F2581" t="s">
        <v>1106</v>
      </c>
      <c r="G2581" s="4" t="str">
        <f>VLOOKUP(F2581,Table2[#All],3)</f>
        <v>Home Office</v>
      </c>
      <c r="H2581" t="s">
        <v>19</v>
      </c>
      <c r="I2581" t="s">
        <v>2104</v>
      </c>
      <c r="J2581" t="s">
        <v>237</v>
      </c>
      <c r="K2581">
        <v>22304</v>
      </c>
      <c r="L2581" t="s">
        <v>22</v>
      </c>
      <c r="M2581" t="s">
        <v>2497</v>
      </c>
      <c r="N2581" s="4" t="str">
        <f>VLOOKUP(M2581,Table3[#All],2)</f>
        <v>Office Supplies</v>
      </c>
      <c r="O2581" s="4" t="str">
        <f>VLOOKUP(M2581,Table3[#All],3)</f>
        <v>Storage</v>
      </c>
      <c r="P2581">
        <v>489.92</v>
      </c>
      <c r="Q2581">
        <v>8</v>
      </c>
      <c r="R2581">
        <v>0</v>
      </c>
      <c r="S2581">
        <v>0</v>
      </c>
    </row>
    <row r="2582" spans="1:19" x14ac:dyDescent="0.3">
      <c r="A2582">
        <v>2581</v>
      </c>
      <c r="B2582" t="s">
        <v>4339</v>
      </c>
      <c r="C2582" t="s">
        <v>2451</v>
      </c>
      <c r="D2582" t="s">
        <v>4340</v>
      </c>
      <c r="E2582" t="s">
        <v>34</v>
      </c>
      <c r="F2582" t="s">
        <v>1106</v>
      </c>
      <c r="G2582" s="4" t="str">
        <f>VLOOKUP(F2582,Table2[#All],3)</f>
        <v>Home Office</v>
      </c>
      <c r="H2582" t="s">
        <v>19</v>
      </c>
      <c r="I2582" t="s">
        <v>2104</v>
      </c>
      <c r="J2582" t="s">
        <v>237</v>
      </c>
      <c r="K2582">
        <v>22304</v>
      </c>
      <c r="L2582" t="s">
        <v>22</v>
      </c>
      <c r="M2582" t="s">
        <v>2728</v>
      </c>
      <c r="N2582" s="4" t="str">
        <f>VLOOKUP(M2582,Table3[#All],2)</f>
        <v>Office Supplies</v>
      </c>
      <c r="O2582" s="4" t="str">
        <f>VLOOKUP(M2582,Table3[#All],3)</f>
        <v>Paper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3">
      <c r="A2583">
        <v>2582</v>
      </c>
      <c r="B2583" t="s">
        <v>4339</v>
      </c>
      <c r="C2583" t="s">
        <v>2451</v>
      </c>
      <c r="D2583" t="s">
        <v>4340</v>
      </c>
      <c r="E2583" t="s">
        <v>34</v>
      </c>
      <c r="F2583" t="s">
        <v>1106</v>
      </c>
      <c r="G2583" s="4" t="str">
        <f>VLOOKUP(F2583,Table2[#All],3)</f>
        <v>Home Office</v>
      </c>
      <c r="H2583" t="s">
        <v>19</v>
      </c>
      <c r="I2583" t="s">
        <v>2104</v>
      </c>
      <c r="J2583" t="s">
        <v>237</v>
      </c>
      <c r="K2583">
        <v>22304</v>
      </c>
      <c r="L2583" t="s">
        <v>22</v>
      </c>
      <c r="M2583" t="s">
        <v>4069</v>
      </c>
      <c r="N2583" s="4" t="str">
        <f>VLOOKUP(M2583,Table3[#All],2)</f>
        <v>Office Supplies</v>
      </c>
      <c r="O2583" s="4" t="str">
        <f>VLOOKUP(M2583,Table3[#All],3)</f>
        <v>Paper</v>
      </c>
      <c r="P2583">
        <v>16.68</v>
      </c>
      <c r="Q2583">
        <v>2</v>
      </c>
      <c r="R2583">
        <v>0</v>
      </c>
      <c r="S2583">
        <v>8.34</v>
      </c>
    </row>
    <row r="2584" spans="1:19" x14ac:dyDescent="0.3">
      <c r="A2584">
        <v>2583</v>
      </c>
      <c r="B2584" t="s">
        <v>4339</v>
      </c>
      <c r="C2584" t="s">
        <v>2451</v>
      </c>
      <c r="D2584" t="s">
        <v>4340</v>
      </c>
      <c r="E2584" t="s">
        <v>34</v>
      </c>
      <c r="F2584" t="s">
        <v>1106</v>
      </c>
      <c r="G2584" s="4" t="str">
        <f>VLOOKUP(F2584,Table2[#All],3)</f>
        <v>Home Office</v>
      </c>
      <c r="H2584" t="s">
        <v>19</v>
      </c>
      <c r="I2584" t="s">
        <v>2104</v>
      </c>
      <c r="J2584" t="s">
        <v>237</v>
      </c>
      <c r="K2584">
        <v>22304</v>
      </c>
      <c r="L2584" t="s">
        <v>22</v>
      </c>
      <c r="M2584" t="s">
        <v>4342</v>
      </c>
      <c r="N2584" s="4" t="str">
        <f>VLOOKUP(M2584,Table3[#All],2)</f>
        <v>Technology</v>
      </c>
      <c r="O2584" s="4" t="str">
        <f>VLOOKUP(M2584,Table3[#All],3)</f>
        <v>Phones</v>
      </c>
      <c r="P2584">
        <v>155.35</v>
      </c>
      <c r="Q2584">
        <v>13</v>
      </c>
      <c r="R2584">
        <v>0</v>
      </c>
      <c r="S2584">
        <v>0</v>
      </c>
    </row>
    <row r="2585" spans="1:19" x14ac:dyDescent="0.3">
      <c r="A2585">
        <v>2584</v>
      </c>
      <c r="B2585" t="s">
        <v>4339</v>
      </c>
      <c r="C2585" t="s">
        <v>2451</v>
      </c>
      <c r="D2585" t="s">
        <v>4340</v>
      </c>
      <c r="E2585" t="s">
        <v>34</v>
      </c>
      <c r="F2585" t="s">
        <v>1106</v>
      </c>
      <c r="G2585" s="4" t="str">
        <f>VLOOKUP(F2585,Table2[#All],3)</f>
        <v>Home Office</v>
      </c>
      <c r="H2585" t="s">
        <v>19</v>
      </c>
      <c r="I2585" t="s">
        <v>2104</v>
      </c>
      <c r="J2585" t="s">
        <v>237</v>
      </c>
      <c r="K2585">
        <v>22304</v>
      </c>
      <c r="L2585" t="s">
        <v>22</v>
      </c>
      <c r="M2585" t="s">
        <v>4343</v>
      </c>
      <c r="N2585" s="4" t="str">
        <f>VLOOKUP(M2585,Table3[#All],2)</f>
        <v>Furniture</v>
      </c>
      <c r="O2585" s="4" t="str">
        <f>VLOOKUP(M2585,Table3[#All],3)</f>
        <v>Furnishings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3">
      <c r="A2586">
        <v>2585</v>
      </c>
      <c r="B2586" t="s">
        <v>4339</v>
      </c>
      <c r="C2586" t="s">
        <v>2451</v>
      </c>
      <c r="D2586" t="s">
        <v>4340</v>
      </c>
      <c r="E2586" t="s">
        <v>34</v>
      </c>
      <c r="F2586" t="s">
        <v>1106</v>
      </c>
      <c r="G2586" s="4" t="str">
        <f>VLOOKUP(F2586,Table2[#All],3)</f>
        <v>Home Office</v>
      </c>
      <c r="H2586" t="s">
        <v>19</v>
      </c>
      <c r="I2586" t="s">
        <v>2104</v>
      </c>
      <c r="J2586" t="s">
        <v>237</v>
      </c>
      <c r="K2586">
        <v>22304</v>
      </c>
      <c r="L2586" t="s">
        <v>22</v>
      </c>
      <c r="M2586" t="s">
        <v>1541</v>
      </c>
      <c r="N2586" s="4" t="str">
        <f>VLOOKUP(M2586,Table3[#All],2)</f>
        <v>Technology</v>
      </c>
      <c r="O2586" s="4" t="str">
        <f>VLOOKUP(M2586,Table3[#All],3)</f>
        <v>Phones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3">
      <c r="A2587">
        <v>2586</v>
      </c>
      <c r="B2587" t="s">
        <v>4344</v>
      </c>
      <c r="C2587" s="1">
        <v>42074</v>
      </c>
      <c r="D2587" s="1">
        <v>42288</v>
      </c>
      <c r="E2587" t="s">
        <v>34</v>
      </c>
      <c r="F2587" t="s">
        <v>1796</v>
      </c>
      <c r="G2587" s="4" t="str">
        <f>VLOOKUP(F2587,Table2[#All],3)</f>
        <v>Corporate</v>
      </c>
      <c r="H2587" t="s">
        <v>19</v>
      </c>
      <c r="I2587" t="s">
        <v>4345</v>
      </c>
      <c r="J2587" t="s">
        <v>67</v>
      </c>
      <c r="K2587">
        <v>76117</v>
      </c>
      <c r="L2587" t="s">
        <v>68</v>
      </c>
      <c r="M2587" t="s">
        <v>931</v>
      </c>
      <c r="N2587" s="4" t="str">
        <f>VLOOKUP(M2587,Table3[#All],2)</f>
        <v>Office Supplies</v>
      </c>
      <c r="O2587" s="4" t="str">
        <f>VLOOKUP(M2587,Table3[#All],3)</f>
        <v>Envelopes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3">
      <c r="A2588">
        <v>2587</v>
      </c>
      <c r="B2588" t="s">
        <v>4346</v>
      </c>
      <c r="C2588" t="s">
        <v>1024</v>
      </c>
      <c r="D2588" s="1">
        <v>42893</v>
      </c>
      <c r="E2588" t="s">
        <v>34</v>
      </c>
      <c r="F2588" t="s">
        <v>1654</v>
      </c>
      <c r="G2588" s="4" t="str">
        <f>VLOOKUP(F2588,Table2[#All],3)</f>
        <v>Consumer</v>
      </c>
      <c r="H2588" t="s">
        <v>19</v>
      </c>
      <c r="I2588" t="s">
        <v>200</v>
      </c>
      <c r="J2588" t="s">
        <v>201</v>
      </c>
      <c r="K2588">
        <v>10024</v>
      </c>
      <c r="L2588" t="s">
        <v>104</v>
      </c>
      <c r="M2588" t="s">
        <v>2467</v>
      </c>
      <c r="N2588" s="4" t="str">
        <f>VLOOKUP(M2588,Table3[#All],2)</f>
        <v>Office Supplies</v>
      </c>
      <c r="O2588" s="4" t="str">
        <f>VLOOKUP(M2588,Table3[#All],3)</f>
        <v>Storage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3">
      <c r="A2589">
        <v>2588</v>
      </c>
      <c r="B2589" t="s">
        <v>4346</v>
      </c>
      <c r="C2589" t="s">
        <v>1024</v>
      </c>
      <c r="D2589" s="1">
        <v>42893</v>
      </c>
      <c r="E2589" t="s">
        <v>34</v>
      </c>
      <c r="F2589" t="s">
        <v>1654</v>
      </c>
      <c r="G2589" s="4" t="str">
        <f>VLOOKUP(F2589,Table2[#All],3)</f>
        <v>Consumer</v>
      </c>
      <c r="H2589" t="s">
        <v>19</v>
      </c>
      <c r="I2589" t="s">
        <v>200</v>
      </c>
      <c r="J2589" t="s">
        <v>201</v>
      </c>
      <c r="K2589">
        <v>10024</v>
      </c>
      <c r="L2589" t="s">
        <v>104</v>
      </c>
      <c r="M2589" t="s">
        <v>4347</v>
      </c>
      <c r="N2589" s="4" t="str">
        <f>VLOOKUP(M2589,Table3[#All],2)</f>
        <v>Furniture</v>
      </c>
      <c r="O2589" s="4" t="str">
        <f>VLOOKUP(M2589,Table3[#All],3)</f>
        <v>Furnishings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3">
      <c r="A2590">
        <v>2589</v>
      </c>
      <c r="B2590" t="s">
        <v>4348</v>
      </c>
      <c r="C2590" s="1">
        <v>42495</v>
      </c>
      <c r="D2590" s="1">
        <v>42618</v>
      </c>
      <c r="E2590" t="s">
        <v>34</v>
      </c>
      <c r="F2590" t="s">
        <v>3976</v>
      </c>
      <c r="G2590" s="4" t="str">
        <f>VLOOKUP(F2590,Table2[#All],3)</f>
        <v>Home Office</v>
      </c>
      <c r="H2590" t="s">
        <v>19</v>
      </c>
      <c r="I2590" t="s">
        <v>28</v>
      </c>
      <c r="J2590" t="s">
        <v>29</v>
      </c>
      <c r="K2590">
        <v>90004</v>
      </c>
      <c r="L2590" t="s">
        <v>30</v>
      </c>
      <c r="M2590" t="s">
        <v>3644</v>
      </c>
      <c r="N2590" s="4" t="str">
        <f>VLOOKUP(M2590,Table3[#All],2)</f>
        <v>Office Supplies</v>
      </c>
      <c r="O2590" s="4" t="str">
        <f>VLOOKUP(M2590,Table3[#All],3)</f>
        <v>Storage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3">
      <c r="A2591">
        <v>2590</v>
      </c>
      <c r="B2591" t="s">
        <v>4348</v>
      </c>
      <c r="C2591" s="1">
        <v>42495</v>
      </c>
      <c r="D2591" s="1">
        <v>42618</v>
      </c>
      <c r="E2591" t="s">
        <v>34</v>
      </c>
      <c r="F2591" t="s">
        <v>3976</v>
      </c>
      <c r="G2591" s="4" t="str">
        <f>VLOOKUP(F2591,Table2[#All],3)</f>
        <v>Home Office</v>
      </c>
      <c r="H2591" t="s">
        <v>19</v>
      </c>
      <c r="I2591" t="s">
        <v>28</v>
      </c>
      <c r="J2591" t="s">
        <v>29</v>
      </c>
      <c r="K2591">
        <v>90004</v>
      </c>
      <c r="L2591" t="s">
        <v>30</v>
      </c>
      <c r="M2591" t="s">
        <v>727</v>
      </c>
      <c r="N2591" s="4" t="str">
        <f>VLOOKUP(M2591,Table3[#All],2)</f>
        <v>Technology</v>
      </c>
      <c r="O2591" s="4" t="str">
        <f>VLOOKUP(M2591,Table3[#All],3)</f>
        <v>Phones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3">
      <c r="A2592">
        <v>2591</v>
      </c>
      <c r="B2592" t="s">
        <v>4349</v>
      </c>
      <c r="C2592" s="1">
        <v>42591</v>
      </c>
      <c r="D2592" t="s">
        <v>834</v>
      </c>
      <c r="E2592" t="s">
        <v>34</v>
      </c>
      <c r="F2592" t="s">
        <v>2107</v>
      </c>
      <c r="G2592" s="4" t="str">
        <f>VLOOKUP(F2592,Table2[#All],3)</f>
        <v>Consumer</v>
      </c>
      <c r="H2592" t="s">
        <v>19</v>
      </c>
      <c r="I2592" t="s">
        <v>4350</v>
      </c>
      <c r="J2592" t="s">
        <v>152</v>
      </c>
      <c r="K2592">
        <v>60090</v>
      </c>
      <c r="L2592" t="s">
        <v>68</v>
      </c>
      <c r="M2592" t="s">
        <v>4351</v>
      </c>
      <c r="N2592" s="4" t="str">
        <f>VLOOKUP(M2592,Table3[#All],2)</f>
        <v>Furniture</v>
      </c>
      <c r="O2592" s="4" t="str">
        <f>VLOOKUP(M2592,Table3[#All],3)</f>
        <v>Furnishings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3">
      <c r="A2593">
        <v>2592</v>
      </c>
      <c r="B2593" t="s">
        <v>4349</v>
      </c>
      <c r="C2593" s="1">
        <v>42591</v>
      </c>
      <c r="D2593" t="s">
        <v>834</v>
      </c>
      <c r="E2593" t="s">
        <v>34</v>
      </c>
      <c r="F2593" t="s">
        <v>2107</v>
      </c>
      <c r="G2593" s="4" t="str">
        <f>VLOOKUP(F2593,Table2[#All],3)</f>
        <v>Consumer</v>
      </c>
      <c r="H2593" t="s">
        <v>19</v>
      </c>
      <c r="I2593" t="s">
        <v>4350</v>
      </c>
      <c r="J2593" t="s">
        <v>152</v>
      </c>
      <c r="K2593">
        <v>60090</v>
      </c>
      <c r="L2593" t="s">
        <v>68</v>
      </c>
      <c r="M2593" t="s">
        <v>4352</v>
      </c>
      <c r="N2593" s="4" t="str">
        <f>VLOOKUP(M2593,Table3[#All],2)</f>
        <v>Furniture</v>
      </c>
      <c r="O2593" s="4" t="str">
        <f>VLOOKUP(M2593,Table3[#All],3)</f>
        <v>Tables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3">
      <c r="A2594">
        <v>2593</v>
      </c>
      <c r="B2594" t="s">
        <v>4353</v>
      </c>
      <c r="C2594" t="s">
        <v>1393</v>
      </c>
      <c r="D2594" t="s">
        <v>1101</v>
      </c>
      <c r="E2594" t="s">
        <v>17</v>
      </c>
      <c r="F2594" t="s">
        <v>1700</v>
      </c>
      <c r="G2594" s="4" t="str">
        <f>VLOOKUP(F2594,Table2[#All],3)</f>
        <v>Corporate</v>
      </c>
      <c r="H2594" t="s">
        <v>19</v>
      </c>
      <c r="I2594" t="s">
        <v>4354</v>
      </c>
      <c r="J2594" t="s">
        <v>290</v>
      </c>
      <c r="K2594">
        <v>29483</v>
      </c>
      <c r="L2594" t="s">
        <v>22</v>
      </c>
      <c r="M2594" t="s">
        <v>3844</v>
      </c>
      <c r="N2594" s="4" t="str">
        <f>VLOOKUP(M2594,Table3[#All],2)</f>
        <v>Technology</v>
      </c>
      <c r="O2594" s="4" t="str">
        <f>VLOOKUP(M2594,Table3[#All],3)</f>
        <v>Phones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3">
      <c r="A2595">
        <v>2594</v>
      </c>
      <c r="B2595" t="s">
        <v>4353</v>
      </c>
      <c r="C2595" t="s">
        <v>1393</v>
      </c>
      <c r="D2595" t="s">
        <v>1101</v>
      </c>
      <c r="E2595" t="s">
        <v>17</v>
      </c>
      <c r="F2595" t="s">
        <v>1700</v>
      </c>
      <c r="G2595" s="4" t="str">
        <f>VLOOKUP(F2595,Table2[#All],3)</f>
        <v>Corporate</v>
      </c>
      <c r="H2595" t="s">
        <v>19</v>
      </c>
      <c r="I2595" t="s">
        <v>4354</v>
      </c>
      <c r="J2595" t="s">
        <v>290</v>
      </c>
      <c r="K2595">
        <v>29483</v>
      </c>
      <c r="L2595" t="s">
        <v>22</v>
      </c>
      <c r="M2595" t="s">
        <v>2350</v>
      </c>
      <c r="N2595" s="4" t="str">
        <f>VLOOKUP(M2595,Table3[#All],2)</f>
        <v>Office Supplies</v>
      </c>
      <c r="O2595" s="4" t="str">
        <f>VLOOKUP(M2595,Table3[#All],3)</f>
        <v>Binders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3">
      <c r="A2596">
        <v>2595</v>
      </c>
      <c r="B2596" t="s">
        <v>4355</v>
      </c>
      <c r="C2596" t="s">
        <v>4183</v>
      </c>
      <c r="D2596" t="s">
        <v>4356</v>
      </c>
      <c r="E2596" t="s">
        <v>34</v>
      </c>
      <c r="F2596" t="s">
        <v>1946</v>
      </c>
      <c r="G2596" s="4" t="str">
        <f>VLOOKUP(F2596,Table2[#All],3)</f>
        <v>Corporate</v>
      </c>
      <c r="H2596" t="s">
        <v>19</v>
      </c>
      <c r="I2596" t="s">
        <v>377</v>
      </c>
      <c r="J2596" t="s">
        <v>192</v>
      </c>
      <c r="K2596">
        <v>47201</v>
      </c>
      <c r="L2596" t="s">
        <v>68</v>
      </c>
      <c r="M2596" t="s">
        <v>706</v>
      </c>
      <c r="N2596" s="4" t="str">
        <f>VLOOKUP(M2596,Table3[#All],2)</f>
        <v>Office Supplies</v>
      </c>
      <c r="O2596" s="4" t="str">
        <f>VLOOKUP(M2596,Table3[#All],3)</f>
        <v>Envelopes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3">
      <c r="A2597">
        <v>2596</v>
      </c>
      <c r="B2597" t="s">
        <v>4355</v>
      </c>
      <c r="C2597" t="s">
        <v>4183</v>
      </c>
      <c r="D2597" t="s">
        <v>4356</v>
      </c>
      <c r="E2597" t="s">
        <v>34</v>
      </c>
      <c r="F2597" t="s">
        <v>1946</v>
      </c>
      <c r="G2597" s="4" t="str">
        <f>VLOOKUP(F2597,Table2[#All],3)</f>
        <v>Corporate</v>
      </c>
      <c r="H2597" t="s">
        <v>19</v>
      </c>
      <c r="I2597" t="s">
        <v>377</v>
      </c>
      <c r="J2597" t="s">
        <v>192</v>
      </c>
      <c r="K2597">
        <v>47201</v>
      </c>
      <c r="L2597" t="s">
        <v>68</v>
      </c>
      <c r="M2597" t="s">
        <v>1640</v>
      </c>
      <c r="N2597" s="4" t="str">
        <f>VLOOKUP(M2597,Table3[#All],2)</f>
        <v>Office Supplies</v>
      </c>
      <c r="O2597" s="4" t="str">
        <f>VLOOKUP(M2597,Table3[#All],3)</f>
        <v>Binders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3">
      <c r="A2598">
        <v>2597</v>
      </c>
      <c r="B2598" t="s">
        <v>4355</v>
      </c>
      <c r="C2598" t="s">
        <v>4183</v>
      </c>
      <c r="D2598" t="s">
        <v>4356</v>
      </c>
      <c r="E2598" t="s">
        <v>34</v>
      </c>
      <c r="F2598" t="s">
        <v>1946</v>
      </c>
      <c r="G2598" s="4" t="str">
        <f>VLOOKUP(F2598,Table2[#All],3)</f>
        <v>Corporate</v>
      </c>
      <c r="H2598" t="s">
        <v>19</v>
      </c>
      <c r="I2598" t="s">
        <v>377</v>
      </c>
      <c r="J2598" t="s">
        <v>192</v>
      </c>
      <c r="K2598">
        <v>47201</v>
      </c>
      <c r="L2598" t="s">
        <v>68</v>
      </c>
      <c r="M2598" t="s">
        <v>2839</v>
      </c>
      <c r="N2598" s="4" t="str">
        <f>VLOOKUP(M2598,Table3[#All],2)</f>
        <v>Technology</v>
      </c>
      <c r="O2598" s="4" t="str">
        <f>VLOOKUP(M2598,Table3[#All],3)</f>
        <v>Phones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3">
      <c r="A2599">
        <v>2598</v>
      </c>
      <c r="B2599" t="s">
        <v>4355</v>
      </c>
      <c r="C2599" t="s">
        <v>4183</v>
      </c>
      <c r="D2599" t="s">
        <v>4356</v>
      </c>
      <c r="E2599" t="s">
        <v>34</v>
      </c>
      <c r="F2599" t="s">
        <v>1946</v>
      </c>
      <c r="G2599" s="4" t="str">
        <f>VLOOKUP(F2599,Table2[#All],3)</f>
        <v>Corporate</v>
      </c>
      <c r="H2599" t="s">
        <v>19</v>
      </c>
      <c r="I2599" t="s">
        <v>377</v>
      </c>
      <c r="J2599" t="s">
        <v>192</v>
      </c>
      <c r="K2599">
        <v>47201</v>
      </c>
      <c r="L2599" t="s">
        <v>68</v>
      </c>
      <c r="M2599" t="s">
        <v>3802</v>
      </c>
      <c r="N2599" s="4" t="str">
        <f>VLOOKUP(M2599,Table3[#All],2)</f>
        <v>Office Supplies</v>
      </c>
      <c r="O2599" s="4" t="str">
        <f>VLOOKUP(M2599,Table3[#All],3)</f>
        <v>Storage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3">
      <c r="A2600">
        <v>2599</v>
      </c>
      <c r="B2600" t="s">
        <v>4355</v>
      </c>
      <c r="C2600" t="s">
        <v>4183</v>
      </c>
      <c r="D2600" t="s">
        <v>4356</v>
      </c>
      <c r="E2600" t="s">
        <v>34</v>
      </c>
      <c r="F2600" t="s">
        <v>1946</v>
      </c>
      <c r="G2600" s="4" t="str">
        <f>VLOOKUP(F2600,Table2[#All],3)</f>
        <v>Corporate</v>
      </c>
      <c r="H2600" t="s">
        <v>19</v>
      </c>
      <c r="I2600" t="s">
        <v>377</v>
      </c>
      <c r="J2600" t="s">
        <v>192</v>
      </c>
      <c r="K2600">
        <v>47201</v>
      </c>
      <c r="L2600" t="s">
        <v>68</v>
      </c>
      <c r="M2600" t="s">
        <v>4357</v>
      </c>
      <c r="N2600" s="4" t="str">
        <f>VLOOKUP(M2600,Table3[#All],2)</f>
        <v>Office Supplies</v>
      </c>
      <c r="O2600" s="4" t="str">
        <f>VLOOKUP(M2600,Table3[#All],3)</f>
        <v>Paper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3">
      <c r="A2601">
        <v>2600</v>
      </c>
      <c r="B2601" t="s">
        <v>4358</v>
      </c>
      <c r="C2601" t="s">
        <v>4359</v>
      </c>
      <c r="D2601" t="s">
        <v>3339</v>
      </c>
      <c r="E2601" t="s">
        <v>34</v>
      </c>
      <c r="F2601" t="s">
        <v>556</v>
      </c>
      <c r="G2601" s="4" t="str">
        <f>VLOOKUP(F2601,Table2[#All],3)</f>
        <v>Consumer</v>
      </c>
      <c r="H2601" t="s">
        <v>19</v>
      </c>
      <c r="I2601" t="s">
        <v>200</v>
      </c>
      <c r="J2601" t="s">
        <v>201</v>
      </c>
      <c r="K2601">
        <v>10024</v>
      </c>
      <c r="L2601" t="s">
        <v>104</v>
      </c>
      <c r="M2601" t="s">
        <v>4075</v>
      </c>
      <c r="N2601" s="4" t="str">
        <f>VLOOKUP(M2601,Table3[#All],2)</f>
        <v>Office Supplies</v>
      </c>
      <c r="O2601" s="4" t="str">
        <f>VLOOKUP(M2601,Table3[#All],3)</f>
        <v>Appliances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3">
      <c r="A2602">
        <v>2601</v>
      </c>
      <c r="B2602" t="s">
        <v>4358</v>
      </c>
      <c r="C2602" t="s">
        <v>4359</v>
      </c>
      <c r="D2602" t="s">
        <v>3339</v>
      </c>
      <c r="E2602" t="s">
        <v>34</v>
      </c>
      <c r="F2602" t="s">
        <v>556</v>
      </c>
      <c r="G2602" s="4" t="str">
        <f>VLOOKUP(F2602,Table2[#All],3)</f>
        <v>Consumer</v>
      </c>
      <c r="H2602" t="s">
        <v>19</v>
      </c>
      <c r="I2602" t="s">
        <v>200</v>
      </c>
      <c r="J2602" t="s">
        <v>201</v>
      </c>
      <c r="K2602">
        <v>10024</v>
      </c>
      <c r="L2602" t="s">
        <v>104</v>
      </c>
      <c r="M2602" t="s">
        <v>1036</v>
      </c>
      <c r="N2602" s="4" t="str">
        <f>VLOOKUP(M2602,Table3[#All],2)</f>
        <v>Office Supplies</v>
      </c>
      <c r="O2602" s="4" t="str">
        <f>VLOOKUP(M2602,Table3[#All],3)</f>
        <v>Supplies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3">
      <c r="A2603">
        <v>2602</v>
      </c>
      <c r="B2603" t="s">
        <v>4360</v>
      </c>
      <c r="C2603" s="1">
        <v>42466</v>
      </c>
      <c r="D2603" s="1">
        <v>42466</v>
      </c>
      <c r="E2603" t="s">
        <v>952</v>
      </c>
      <c r="F2603" t="s">
        <v>4361</v>
      </c>
      <c r="G2603" s="4" t="str">
        <f>VLOOKUP(F2603,Table2[#All],3)</f>
        <v>Consumer</v>
      </c>
      <c r="H2603" t="s">
        <v>19</v>
      </c>
      <c r="I2603" t="s">
        <v>200</v>
      </c>
      <c r="J2603" t="s">
        <v>201</v>
      </c>
      <c r="K2603">
        <v>10035</v>
      </c>
      <c r="L2603" t="s">
        <v>104</v>
      </c>
      <c r="M2603" t="s">
        <v>2393</v>
      </c>
      <c r="N2603" s="4" t="str">
        <f>VLOOKUP(M2603,Table3[#All],2)</f>
        <v>Office Supplies</v>
      </c>
      <c r="O2603" s="4" t="str">
        <f>VLOOKUP(M2603,Table3[#All],3)</f>
        <v>Paper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3">
      <c r="A2604">
        <v>2603</v>
      </c>
      <c r="B2604" t="s">
        <v>4360</v>
      </c>
      <c r="C2604" s="1">
        <v>42466</v>
      </c>
      <c r="D2604" s="1">
        <v>42466</v>
      </c>
      <c r="E2604" t="s">
        <v>952</v>
      </c>
      <c r="F2604" t="s">
        <v>4361</v>
      </c>
      <c r="G2604" s="4" t="str">
        <f>VLOOKUP(F2604,Table2[#All],3)</f>
        <v>Consumer</v>
      </c>
      <c r="H2604" t="s">
        <v>19</v>
      </c>
      <c r="I2604" t="s">
        <v>200</v>
      </c>
      <c r="J2604" t="s">
        <v>201</v>
      </c>
      <c r="K2604">
        <v>10035</v>
      </c>
      <c r="L2604" t="s">
        <v>104</v>
      </c>
      <c r="M2604" t="s">
        <v>4362</v>
      </c>
      <c r="N2604" s="4" t="str">
        <f>VLOOKUP(M2604,Table3[#All],2)</f>
        <v>Technology</v>
      </c>
      <c r="O2604" s="4" t="str">
        <f>VLOOKUP(M2604,Table3[#All],3)</f>
        <v>Machines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3">
      <c r="A2605">
        <v>2604</v>
      </c>
      <c r="B2605" t="s">
        <v>4360</v>
      </c>
      <c r="C2605" s="1">
        <v>42466</v>
      </c>
      <c r="D2605" s="1">
        <v>42466</v>
      </c>
      <c r="E2605" t="s">
        <v>952</v>
      </c>
      <c r="F2605" t="s">
        <v>4361</v>
      </c>
      <c r="G2605" s="4" t="str">
        <f>VLOOKUP(F2605,Table2[#All],3)</f>
        <v>Consumer</v>
      </c>
      <c r="H2605" t="s">
        <v>19</v>
      </c>
      <c r="I2605" t="s">
        <v>200</v>
      </c>
      <c r="J2605" t="s">
        <v>201</v>
      </c>
      <c r="K2605">
        <v>10035</v>
      </c>
      <c r="L2605" t="s">
        <v>104</v>
      </c>
      <c r="M2605" t="s">
        <v>3176</v>
      </c>
      <c r="N2605" s="4" t="str">
        <f>VLOOKUP(M2605,Table3[#All],2)</f>
        <v>Furniture</v>
      </c>
      <c r="O2605" s="4" t="str">
        <f>VLOOKUP(M2605,Table3[#All],3)</f>
        <v>Bookcases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3">
      <c r="A2606">
        <v>2605</v>
      </c>
      <c r="B2606" t="s">
        <v>4360</v>
      </c>
      <c r="C2606" s="1">
        <v>42466</v>
      </c>
      <c r="D2606" s="1">
        <v>42466</v>
      </c>
      <c r="E2606" t="s">
        <v>952</v>
      </c>
      <c r="F2606" t="s">
        <v>4361</v>
      </c>
      <c r="G2606" s="4" t="str">
        <f>VLOOKUP(F2606,Table2[#All],3)</f>
        <v>Consumer</v>
      </c>
      <c r="H2606" t="s">
        <v>19</v>
      </c>
      <c r="I2606" t="s">
        <v>200</v>
      </c>
      <c r="J2606" t="s">
        <v>201</v>
      </c>
      <c r="K2606">
        <v>10035</v>
      </c>
      <c r="L2606" t="s">
        <v>104</v>
      </c>
      <c r="M2606" t="s">
        <v>1962</v>
      </c>
      <c r="N2606" s="4" t="str">
        <f>VLOOKUP(M2606,Table3[#All],2)</f>
        <v>Furniture</v>
      </c>
      <c r="O2606" s="4" t="str">
        <f>VLOOKUP(M2606,Table3[#All],3)</f>
        <v>Furnishings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3">
      <c r="A2607">
        <v>2606</v>
      </c>
      <c r="B2607" t="s">
        <v>4363</v>
      </c>
      <c r="C2607" t="s">
        <v>2051</v>
      </c>
      <c r="D2607" t="s">
        <v>2495</v>
      </c>
      <c r="E2607" t="s">
        <v>34</v>
      </c>
      <c r="F2607" t="s">
        <v>4364</v>
      </c>
      <c r="G2607" s="4" t="str">
        <f>VLOOKUP(F2607,Table2[#All],3)</f>
        <v>Corporate</v>
      </c>
      <c r="H2607" t="s">
        <v>19</v>
      </c>
      <c r="I2607" t="s">
        <v>1125</v>
      </c>
      <c r="J2607" t="s">
        <v>37</v>
      </c>
      <c r="K2607">
        <v>32216</v>
      </c>
      <c r="L2607" t="s">
        <v>22</v>
      </c>
      <c r="M2607" t="s">
        <v>3193</v>
      </c>
      <c r="N2607" s="4" t="str">
        <f>VLOOKUP(M2607,Table3[#All],2)</f>
        <v>Office Supplies</v>
      </c>
      <c r="O2607" s="4" t="str">
        <f>VLOOKUP(M2607,Table3[#All],3)</f>
        <v>Binders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3">
      <c r="A2608">
        <v>2607</v>
      </c>
      <c r="B2608" t="s">
        <v>4365</v>
      </c>
      <c r="C2608" s="1">
        <v>42463</v>
      </c>
      <c r="D2608" s="1">
        <v>42646</v>
      </c>
      <c r="E2608" t="s">
        <v>34</v>
      </c>
      <c r="F2608" t="s">
        <v>2827</v>
      </c>
      <c r="G2608" s="4" t="str">
        <f>VLOOKUP(F2608,Table2[#All],3)</f>
        <v>Home Office</v>
      </c>
      <c r="H2608" t="s">
        <v>19</v>
      </c>
      <c r="I2608" t="s">
        <v>701</v>
      </c>
      <c r="J2608" t="s">
        <v>29</v>
      </c>
      <c r="K2608">
        <v>92024</v>
      </c>
      <c r="L2608" t="s">
        <v>30</v>
      </c>
      <c r="M2608" t="s">
        <v>4366</v>
      </c>
      <c r="N2608" s="4" t="str">
        <f>VLOOKUP(M2608,Table3[#All],2)</f>
        <v>Office Supplies</v>
      </c>
      <c r="O2608" s="4" t="str">
        <f>VLOOKUP(M2608,Table3[#All],3)</f>
        <v>Art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3">
      <c r="A2609">
        <v>2608</v>
      </c>
      <c r="B2609" t="s">
        <v>4367</v>
      </c>
      <c r="C2609" t="s">
        <v>3140</v>
      </c>
      <c r="D2609" t="s">
        <v>2551</v>
      </c>
      <c r="E2609" t="s">
        <v>34</v>
      </c>
      <c r="F2609" t="s">
        <v>3743</v>
      </c>
      <c r="G2609" s="4" t="str">
        <f>VLOOKUP(F2609,Table2[#All],3)</f>
        <v>Corporate</v>
      </c>
      <c r="H2609" t="s">
        <v>19</v>
      </c>
      <c r="I2609" t="s">
        <v>831</v>
      </c>
      <c r="J2609" t="s">
        <v>67</v>
      </c>
      <c r="K2609">
        <v>76017</v>
      </c>
      <c r="L2609" t="s">
        <v>68</v>
      </c>
      <c r="M2609" t="s">
        <v>4368</v>
      </c>
      <c r="N2609" s="4" t="str">
        <f>VLOOKUP(M2609,Table3[#All],2)</f>
        <v>Technology</v>
      </c>
      <c r="O2609" s="4" t="str">
        <f>VLOOKUP(M2609,Table3[#All],3)</f>
        <v>Accessories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3">
      <c r="A2610">
        <v>2609</v>
      </c>
      <c r="B2610" t="s">
        <v>4367</v>
      </c>
      <c r="C2610" t="s">
        <v>3140</v>
      </c>
      <c r="D2610" t="s">
        <v>2551</v>
      </c>
      <c r="E2610" t="s">
        <v>34</v>
      </c>
      <c r="F2610" t="s">
        <v>3743</v>
      </c>
      <c r="G2610" s="4" t="str">
        <f>VLOOKUP(F2610,Table2[#All],3)</f>
        <v>Corporate</v>
      </c>
      <c r="H2610" t="s">
        <v>19</v>
      </c>
      <c r="I2610" t="s">
        <v>831</v>
      </c>
      <c r="J2610" t="s">
        <v>67</v>
      </c>
      <c r="K2610">
        <v>76017</v>
      </c>
      <c r="L2610" t="s">
        <v>68</v>
      </c>
      <c r="M2610" t="s">
        <v>1145</v>
      </c>
      <c r="N2610" s="4" t="str">
        <f>VLOOKUP(M2610,Table3[#All],2)</f>
        <v>Office Supplies</v>
      </c>
      <c r="O2610" s="4" t="str">
        <f>VLOOKUP(M2610,Table3[#All],3)</f>
        <v>Labels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3">
      <c r="A2611">
        <v>2610</v>
      </c>
      <c r="B2611" t="s">
        <v>4367</v>
      </c>
      <c r="C2611" t="s">
        <v>3140</v>
      </c>
      <c r="D2611" t="s">
        <v>2551</v>
      </c>
      <c r="E2611" t="s">
        <v>34</v>
      </c>
      <c r="F2611" t="s">
        <v>3743</v>
      </c>
      <c r="G2611" s="4" t="str">
        <f>VLOOKUP(F2611,Table2[#All],3)</f>
        <v>Corporate</v>
      </c>
      <c r="H2611" t="s">
        <v>19</v>
      </c>
      <c r="I2611" t="s">
        <v>831</v>
      </c>
      <c r="J2611" t="s">
        <v>67</v>
      </c>
      <c r="K2611">
        <v>76017</v>
      </c>
      <c r="L2611" t="s">
        <v>68</v>
      </c>
      <c r="M2611" t="s">
        <v>38</v>
      </c>
      <c r="N2611" s="4" t="str">
        <f>VLOOKUP(M2611,Table3[#All],2)</f>
        <v>Furniture</v>
      </c>
      <c r="O2611" s="4" t="str">
        <f>VLOOKUP(M2611,Table3[#All],3)</f>
        <v>Tables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3">
      <c r="A2612">
        <v>2611</v>
      </c>
      <c r="B2612" t="s">
        <v>4367</v>
      </c>
      <c r="C2612" t="s">
        <v>3140</v>
      </c>
      <c r="D2612" t="s">
        <v>2551</v>
      </c>
      <c r="E2612" t="s">
        <v>34</v>
      </c>
      <c r="F2612" t="s">
        <v>3743</v>
      </c>
      <c r="G2612" s="4" t="str">
        <f>VLOOKUP(F2612,Table2[#All],3)</f>
        <v>Corporate</v>
      </c>
      <c r="H2612" t="s">
        <v>19</v>
      </c>
      <c r="I2612" t="s">
        <v>831</v>
      </c>
      <c r="J2612" t="s">
        <v>67</v>
      </c>
      <c r="K2612">
        <v>76017</v>
      </c>
      <c r="L2612" t="s">
        <v>68</v>
      </c>
      <c r="M2612" t="s">
        <v>3783</v>
      </c>
      <c r="N2612" s="4" t="str">
        <f>VLOOKUP(M2612,Table3[#All],2)</f>
        <v>Office Supplies</v>
      </c>
      <c r="O2612" s="4" t="str">
        <f>VLOOKUP(M2612,Table3[#All],3)</f>
        <v>Labels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3">
      <c r="A2613">
        <v>2612</v>
      </c>
      <c r="B2613" t="s">
        <v>4367</v>
      </c>
      <c r="C2613" t="s">
        <v>3140</v>
      </c>
      <c r="D2613" t="s">
        <v>2551</v>
      </c>
      <c r="E2613" t="s">
        <v>34</v>
      </c>
      <c r="F2613" t="s">
        <v>3743</v>
      </c>
      <c r="G2613" s="4" t="str">
        <f>VLOOKUP(F2613,Table2[#All],3)</f>
        <v>Corporate</v>
      </c>
      <c r="H2613" t="s">
        <v>19</v>
      </c>
      <c r="I2613" t="s">
        <v>831</v>
      </c>
      <c r="J2613" t="s">
        <v>67</v>
      </c>
      <c r="K2613">
        <v>76017</v>
      </c>
      <c r="L2613" t="s">
        <v>68</v>
      </c>
      <c r="M2613" t="s">
        <v>2306</v>
      </c>
      <c r="N2613" s="4" t="str">
        <f>VLOOKUP(M2613,Table3[#All],2)</f>
        <v>Office Supplies</v>
      </c>
      <c r="O2613" s="4" t="str">
        <f>VLOOKUP(M2613,Table3[#All],3)</f>
        <v>Paper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3">
      <c r="A2614">
        <v>2613</v>
      </c>
      <c r="B2614" t="s">
        <v>4367</v>
      </c>
      <c r="C2614" t="s">
        <v>3140</v>
      </c>
      <c r="D2614" t="s">
        <v>2551</v>
      </c>
      <c r="E2614" t="s">
        <v>34</v>
      </c>
      <c r="F2614" t="s">
        <v>3743</v>
      </c>
      <c r="G2614" s="4" t="str">
        <f>VLOOKUP(F2614,Table2[#All],3)</f>
        <v>Corporate</v>
      </c>
      <c r="H2614" t="s">
        <v>19</v>
      </c>
      <c r="I2614" t="s">
        <v>831</v>
      </c>
      <c r="J2614" t="s">
        <v>67</v>
      </c>
      <c r="K2614">
        <v>76017</v>
      </c>
      <c r="L2614" t="s">
        <v>68</v>
      </c>
      <c r="M2614" t="s">
        <v>1529</v>
      </c>
      <c r="N2614" s="4" t="str">
        <f>VLOOKUP(M2614,Table3[#All],2)</f>
        <v>Furniture</v>
      </c>
      <c r="O2614" s="4" t="str">
        <f>VLOOKUP(M2614,Table3[#All],3)</f>
        <v>Furnishings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3">
      <c r="A2615">
        <v>2614</v>
      </c>
      <c r="B2615" t="s">
        <v>4369</v>
      </c>
      <c r="C2615" t="s">
        <v>935</v>
      </c>
      <c r="D2615" s="1">
        <v>42495</v>
      </c>
      <c r="E2615" t="s">
        <v>34</v>
      </c>
      <c r="F2615" t="s">
        <v>4370</v>
      </c>
      <c r="G2615" s="4" t="str">
        <f>VLOOKUP(F2615,Table2[#All],3)</f>
        <v>Corporate</v>
      </c>
      <c r="H2615" t="s">
        <v>19</v>
      </c>
      <c r="I2615" t="s">
        <v>28</v>
      </c>
      <c r="J2615" t="s">
        <v>29</v>
      </c>
      <c r="K2615">
        <v>90045</v>
      </c>
      <c r="L2615" t="s">
        <v>30</v>
      </c>
      <c r="M2615" t="s">
        <v>2335</v>
      </c>
      <c r="N2615" s="4" t="str">
        <f>VLOOKUP(M2615,Table3[#All],2)</f>
        <v>Furniture</v>
      </c>
      <c r="O2615" s="4" t="str">
        <f>VLOOKUP(M2615,Table3[#All],3)</f>
        <v>Chairs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3">
      <c r="A2616">
        <v>2615</v>
      </c>
      <c r="B2616" t="s">
        <v>4371</v>
      </c>
      <c r="C2616" t="s">
        <v>4372</v>
      </c>
      <c r="D2616" s="1">
        <v>41703</v>
      </c>
      <c r="E2616" t="s">
        <v>34</v>
      </c>
      <c r="F2616" t="s">
        <v>4373</v>
      </c>
      <c r="G2616" s="4" t="str">
        <f>VLOOKUP(F2616,Table2[#All],3)</f>
        <v>Corporate</v>
      </c>
      <c r="H2616" t="s">
        <v>19</v>
      </c>
      <c r="I2616" t="s">
        <v>28</v>
      </c>
      <c r="J2616" t="s">
        <v>29</v>
      </c>
      <c r="K2616">
        <v>90049</v>
      </c>
      <c r="L2616" t="s">
        <v>30</v>
      </c>
      <c r="M2616" t="s">
        <v>1077</v>
      </c>
      <c r="N2616" s="4" t="str">
        <f>VLOOKUP(M2616,Table3[#All],2)</f>
        <v>Furniture</v>
      </c>
      <c r="O2616" s="4" t="str">
        <f>VLOOKUP(M2616,Table3[#All],3)</f>
        <v>Chairs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3">
      <c r="A2617">
        <v>2616</v>
      </c>
      <c r="B2617" t="s">
        <v>4371</v>
      </c>
      <c r="C2617" t="s">
        <v>4372</v>
      </c>
      <c r="D2617" s="1">
        <v>41703</v>
      </c>
      <c r="E2617" t="s">
        <v>34</v>
      </c>
      <c r="F2617" t="s">
        <v>4373</v>
      </c>
      <c r="G2617" s="4" t="str">
        <f>VLOOKUP(F2617,Table2[#All],3)</f>
        <v>Corporate</v>
      </c>
      <c r="H2617" t="s">
        <v>19</v>
      </c>
      <c r="I2617" t="s">
        <v>28</v>
      </c>
      <c r="J2617" t="s">
        <v>29</v>
      </c>
      <c r="K2617">
        <v>90049</v>
      </c>
      <c r="L2617" t="s">
        <v>30</v>
      </c>
      <c r="M2617" t="s">
        <v>126</v>
      </c>
      <c r="N2617" s="4" t="str">
        <f>VLOOKUP(M2617,Table3[#All],2)</f>
        <v>Office Supplies</v>
      </c>
      <c r="O2617" s="4" t="str">
        <f>VLOOKUP(M2617,Table3[#All],3)</f>
        <v>Binders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3">
      <c r="A2618">
        <v>2617</v>
      </c>
      <c r="B2618" t="s">
        <v>4374</v>
      </c>
      <c r="C2618" s="1">
        <v>42739</v>
      </c>
      <c r="D2618" s="1">
        <v>42859</v>
      </c>
      <c r="E2618" t="s">
        <v>34</v>
      </c>
      <c r="F2618" t="s">
        <v>2066</v>
      </c>
      <c r="G2618" s="4" t="str">
        <f>VLOOKUP(F2618,Table2[#All],3)</f>
        <v>Consumer</v>
      </c>
      <c r="H2618" t="s">
        <v>19</v>
      </c>
      <c r="I2618" t="s">
        <v>87</v>
      </c>
      <c r="J2618" t="s">
        <v>29</v>
      </c>
      <c r="K2618">
        <v>94110</v>
      </c>
      <c r="L2618" t="s">
        <v>30</v>
      </c>
      <c r="M2618" t="s">
        <v>4375</v>
      </c>
      <c r="N2618" s="4" t="str">
        <f>VLOOKUP(M2618,Table3[#All],2)</f>
        <v>Office Supplies</v>
      </c>
      <c r="O2618" s="4" t="str">
        <f>VLOOKUP(M2618,Table3[#All],3)</f>
        <v>Labels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3">
      <c r="A2619">
        <v>2618</v>
      </c>
      <c r="B2619" t="s">
        <v>4374</v>
      </c>
      <c r="C2619" s="1">
        <v>42739</v>
      </c>
      <c r="D2619" s="1">
        <v>42859</v>
      </c>
      <c r="E2619" t="s">
        <v>34</v>
      </c>
      <c r="F2619" t="s">
        <v>2066</v>
      </c>
      <c r="G2619" s="4" t="str">
        <f>VLOOKUP(F2619,Table2[#All],3)</f>
        <v>Consumer</v>
      </c>
      <c r="H2619" t="s">
        <v>19</v>
      </c>
      <c r="I2619" t="s">
        <v>87</v>
      </c>
      <c r="J2619" t="s">
        <v>29</v>
      </c>
      <c r="K2619">
        <v>94110</v>
      </c>
      <c r="L2619" t="s">
        <v>30</v>
      </c>
      <c r="M2619" t="s">
        <v>1951</v>
      </c>
      <c r="N2619" s="4" t="str">
        <f>VLOOKUP(M2619,Table3[#All],2)</f>
        <v>Office Supplies</v>
      </c>
      <c r="O2619" s="4" t="str">
        <f>VLOOKUP(M2619,Table3[#All],3)</f>
        <v>Binders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3">
      <c r="A2620">
        <v>2619</v>
      </c>
      <c r="B2620" t="s">
        <v>4376</v>
      </c>
      <c r="C2620" t="s">
        <v>441</v>
      </c>
      <c r="D2620" t="s">
        <v>2260</v>
      </c>
      <c r="E2620" t="s">
        <v>34</v>
      </c>
      <c r="F2620" t="s">
        <v>3077</v>
      </c>
      <c r="G2620" s="4" t="str">
        <f>VLOOKUP(F2620,Table2[#All],3)</f>
        <v>Corporate</v>
      </c>
      <c r="H2620" t="s">
        <v>19</v>
      </c>
      <c r="I2620" t="s">
        <v>499</v>
      </c>
      <c r="J2620" t="s">
        <v>500</v>
      </c>
      <c r="K2620">
        <v>88220</v>
      </c>
      <c r="L2620" t="s">
        <v>30</v>
      </c>
      <c r="M2620" t="s">
        <v>1111</v>
      </c>
      <c r="N2620" s="4" t="str">
        <f>VLOOKUP(M2620,Table3[#All],2)</f>
        <v>Office Supplies</v>
      </c>
      <c r="O2620" s="4" t="str">
        <f>VLOOKUP(M2620,Table3[#All],3)</f>
        <v>Art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3">
      <c r="A2621">
        <v>2620</v>
      </c>
      <c r="B2621" t="s">
        <v>4376</v>
      </c>
      <c r="C2621" t="s">
        <v>441</v>
      </c>
      <c r="D2621" t="s">
        <v>2260</v>
      </c>
      <c r="E2621" t="s">
        <v>34</v>
      </c>
      <c r="F2621" t="s">
        <v>3077</v>
      </c>
      <c r="G2621" s="4" t="str">
        <f>VLOOKUP(F2621,Table2[#All],3)</f>
        <v>Corporate</v>
      </c>
      <c r="H2621" t="s">
        <v>19</v>
      </c>
      <c r="I2621" t="s">
        <v>499</v>
      </c>
      <c r="J2621" t="s">
        <v>500</v>
      </c>
      <c r="K2621">
        <v>88220</v>
      </c>
      <c r="L2621" t="s">
        <v>30</v>
      </c>
      <c r="M2621" t="s">
        <v>3028</v>
      </c>
      <c r="N2621" s="4" t="str">
        <f>VLOOKUP(M2621,Table3[#All],2)</f>
        <v>Technology</v>
      </c>
      <c r="O2621" s="4" t="str">
        <f>VLOOKUP(M2621,Table3[#All],3)</f>
        <v>Phones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3">
      <c r="A2622">
        <v>2621</v>
      </c>
      <c r="B2622" t="s">
        <v>4376</v>
      </c>
      <c r="C2622" t="s">
        <v>441</v>
      </c>
      <c r="D2622" t="s">
        <v>2260</v>
      </c>
      <c r="E2622" t="s">
        <v>34</v>
      </c>
      <c r="F2622" t="s">
        <v>3077</v>
      </c>
      <c r="G2622" s="4" t="str">
        <f>VLOOKUP(F2622,Table2[#All],3)</f>
        <v>Corporate</v>
      </c>
      <c r="H2622" t="s">
        <v>19</v>
      </c>
      <c r="I2622" t="s">
        <v>499</v>
      </c>
      <c r="J2622" t="s">
        <v>500</v>
      </c>
      <c r="K2622">
        <v>88220</v>
      </c>
      <c r="L2622" t="s">
        <v>30</v>
      </c>
      <c r="M2622" t="s">
        <v>771</v>
      </c>
      <c r="N2622" s="4" t="str">
        <f>VLOOKUP(M2622,Table3[#All],2)</f>
        <v>Office Supplies</v>
      </c>
      <c r="O2622" s="4" t="str">
        <f>VLOOKUP(M2622,Table3[#All],3)</f>
        <v>Storage</v>
      </c>
      <c r="P2622">
        <v>37.32</v>
      </c>
      <c r="Q2622">
        <v>3</v>
      </c>
      <c r="R2622">
        <v>0</v>
      </c>
      <c r="S2622">
        <v>10.4496</v>
      </c>
    </row>
    <row r="2623" spans="1:19" x14ac:dyDescent="0.3">
      <c r="A2623">
        <v>2622</v>
      </c>
      <c r="B2623" t="s">
        <v>4376</v>
      </c>
      <c r="C2623" t="s">
        <v>441</v>
      </c>
      <c r="D2623" t="s">
        <v>2260</v>
      </c>
      <c r="E2623" t="s">
        <v>34</v>
      </c>
      <c r="F2623" t="s">
        <v>3077</v>
      </c>
      <c r="G2623" s="4" t="str">
        <f>VLOOKUP(F2623,Table2[#All],3)</f>
        <v>Corporate</v>
      </c>
      <c r="H2623" t="s">
        <v>19</v>
      </c>
      <c r="I2623" t="s">
        <v>499</v>
      </c>
      <c r="J2623" t="s">
        <v>500</v>
      </c>
      <c r="K2623">
        <v>88220</v>
      </c>
      <c r="L2623" t="s">
        <v>30</v>
      </c>
      <c r="M2623" t="s">
        <v>2722</v>
      </c>
      <c r="N2623" s="4" t="str">
        <f>VLOOKUP(M2623,Table3[#All],2)</f>
        <v>Office Supplies</v>
      </c>
      <c r="O2623" s="4" t="str">
        <f>VLOOKUP(M2623,Table3[#All],3)</f>
        <v>Labels</v>
      </c>
      <c r="P2623">
        <v>18.45</v>
      </c>
      <c r="Q2623">
        <v>5</v>
      </c>
      <c r="R2623">
        <v>0</v>
      </c>
      <c r="S2623">
        <v>8.6715</v>
      </c>
    </row>
    <row r="2624" spans="1:19" x14ac:dyDescent="0.3">
      <c r="A2624">
        <v>2623</v>
      </c>
      <c r="B2624" t="s">
        <v>4377</v>
      </c>
      <c r="C2624" s="1">
        <v>41710</v>
      </c>
      <c r="D2624" s="1">
        <v>41802</v>
      </c>
      <c r="E2624" t="s">
        <v>17</v>
      </c>
      <c r="F2624" t="s">
        <v>4378</v>
      </c>
      <c r="G2624" s="4" t="str">
        <f>VLOOKUP(F2624,Table2[#All],3)</f>
        <v>Corporate</v>
      </c>
      <c r="H2624" t="s">
        <v>19</v>
      </c>
      <c r="I2624" t="s">
        <v>3863</v>
      </c>
      <c r="J2624" t="s">
        <v>445</v>
      </c>
      <c r="K2624">
        <v>63116</v>
      </c>
      <c r="L2624" t="s">
        <v>68</v>
      </c>
      <c r="M2624" t="s">
        <v>3631</v>
      </c>
      <c r="N2624" s="4" t="str">
        <f>VLOOKUP(M2624,Table3[#All],2)</f>
        <v>Office Supplies</v>
      </c>
      <c r="O2624" s="4" t="str">
        <f>VLOOKUP(M2624,Table3[#All],3)</f>
        <v>Paper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3">
      <c r="A2625">
        <v>2624</v>
      </c>
      <c r="B2625" t="s">
        <v>4379</v>
      </c>
      <c r="C2625" t="s">
        <v>3584</v>
      </c>
      <c r="D2625" t="s">
        <v>1162</v>
      </c>
      <c r="E2625" t="s">
        <v>135</v>
      </c>
      <c r="F2625" t="s">
        <v>4380</v>
      </c>
      <c r="G2625" s="4" t="str">
        <f>VLOOKUP(F2625,Table2[#All],3)</f>
        <v>Home Office</v>
      </c>
      <c r="H2625" t="s">
        <v>19</v>
      </c>
      <c r="I2625" t="s">
        <v>200</v>
      </c>
      <c r="J2625" t="s">
        <v>201</v>
      </c>
      <c r="K2625">
        <v>10024</v>
      </c>
      <c r="L2625" t="s">
        <v>104</v>
      </c>
      <c r="M2625" t="s">
        <v>4381</v>
      </c>
      <c r="N2625" s="4" t="str">
        <f>VLOOKUP(M2625,Table3[#All],2)</f>
        <v>Technology</v>
      </c>
      <c r="O2625" s="4" t="str">
        <f>VLOOKUP(M2625,Table3[#All],3)</f>
        <v>Copiers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3">
      <c r="A2626">
        <v>2625</v>
      </c>
      <c r="B2626" t="s">
        <v>4379</v>
      </c>
      <c r="C2626" t="s">
        <v>3584</v>
      </c>
      <c r="D2626" t="s">
        <v>1162</v>
      </c>
      <c r="E2626" t="s">
        <v>135</v>
      </c>
      <c r="F2626" t="s">
        <v>4380</v>
      </c>
      <c r="G2626" s="4" t="str">
        <f>VLOOKUP(F2626,Table2[#All],3)</f>
        <v>Home Office</v>
      </c>
      <c r="H2626" t="s">
        <v>19</v>
      </c>
      <c r="I2626" t="s">
        <v>200</v>
      </c>
      <c r="J2626" t="s">
        <v>201</v>
      </c>
      <c r="K2626">
        <v>10024</v>
      </c>
      <c r="L2626" t="s">
        <v>104</v>
      </c>
      <c r="M2626" t="s">
        <v>2089</v>
      </c>
      <c r="N2626" s="4" t="str">
        <f>VLOOKUP(M2626,Table3[#All],2)</f>
        <v>Technology</v>
      </c>
      <c r="O2626" s="4" t="str">
        <f>VLOOKUP(M2626,Table3[#All],3)</f>
        <v>Phones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3">
      <c r="A2627">
        <v>2626</v>
      </c>
      <c r="B2627" t="s">
        <v>4379</v>
      </c>
      <c r="C2627" t="s">
        <v>3584</v>
      </c>
      <c r="D2627" t="s">
        <v>1162</v>
      </c>
      <c r="E2627" t="s">
        <v>135</v>
      </c>
      <c r="F2627" t="s">
        <v>4380</v>
      </c>
      <c r="G2627" s="4" t="str">
        <f>VLOOKUP(F2627,Table2[#All],3)</f>
        <v>Home Office</v>
      </c>
      <c r="H2627" t="s">
        <v>19</v>
      </c>
      <c r="I2627" t="s">
        <v>200</v>
      </c>
      <c r="J2627" t="s">
        <v>201</v>
      </c>
      <c r="K2627">
        <v>10024</v>
      </c>
      <c r="L2627" t="s">
        <v>104</v>
      </c>
      <c r="M2627" t="s">
        <v>395</v>
      </c>
      <c r="N2627" s="4" t="str">
        <f>VLOOKUP(M2627,Table3[#All],2)</f>
        <v>Office Supplies</v>
      </c>
      <c r="O2627" s="4" t="str">
        <f>VLOOKUP(M2627,Table3[#All],3)</f>
        <v>Envelopes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3">
      <c r="A2628">
        <v>2627</v>
      </c>
      <c r="B2628" t="s">
        <v>4379</v>
      </c>
      <c r="C2628" t="s">
        <v>3584</v>
      </c>
      <c r="D2628" t="s">
        <v>1162</v>
      </c>
      <c r="E2628" t="s">
        <v>135</v>
      </c>
      <c r="F2628" t="s">
        <v>4380</v>
      </c>
      <c r="G2628" s="4" t="str">
        <f>VLOOKUP(F2628,Table2[#All],3)</f>
        <v>Home Office</v>
      </c>
      <c r="H2628" t="s">
        <v>19</v>
      </c>
      <c r="I2628" t="s">
        <v>200</v>
      </c>
      <c r="J2628" t="s">
        <v>201</v>
      </c>
      <c r="K2628">
        <v>10024</v>
      </c>
      <c r="L2628" t="s">
        <v>104</v>
      </c>
      <c r="M2628" t="s">
        <v>1462</v>
      </c>
      <c r="N2628" s="4" t="str">
        <f>VLOOKUP(M2628,Table3[#All],2)</f>
        <v>Technology</v>
      </c>
      <c r="O2628" s="4" t="str">
        <f>VLOOKUP(M2628,Table3[#All],3)</f>
        <v>Phones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3">
      <c r="A2629">
        <v>2628</v>
      </c>
      <c r="B2629" t="s">
        <v>4382</v>
      </c>
      <c r="C2629" t="s">
        <v>282</v>
      </c>
      <c r="D2629" t="s">
        <v>1282</v>
      </c>
      <c r="E2629" t="s">
        <v>135</v>
      </c>
      <c r="F2629" t="s">
        <v>722</v>
      </c>
      <c r="G2629" s="4" t="str">
        <f>VLOOKUP(F2629,Table2[#All],3)</f>
        <v>Corporate</v>
      </c>
      <c r="H2629" t="s">
        <v>19</v>
      </c>
      <c r="I2629" t="s">
        <v>236</v>
      </c>
      <c r="J2629" t="s">
        <v>378</v>
      </c>
      <c r="K2629">
        <v>45503</v>
      </c>
      <c r="L2629" t="s">
        <v>104</v>
      </c>
      <c r="M2629" t="s">
        <v>1296</v>
      </c>
      <c r="N2629" s="4" t="str">
        <f>VLOOKUP(M2629,Table3[#All],2)</f>
        <v>Technology</v>
      </c>
      <c r="O2629" s="4" t="str">
        <f>VLOOKUP(M2629,Table3[#All],3)</f>
        <v>Accessories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3">
      <c r="A2630">
        <v>2629</v>
      </c>
      <c r="B2630" t="s">
        <v>4382</v>
      </c>
      <c r="C2630" t="s">
        <v>282</v>
      </c>
      <c r="D2630" t="s">
        <v>1282</v>
      </c>
      <c r="E2630" t="s">
        <v>135</v>
      </c>
      <c r="F2630" t="s">
        <v>722</v>
      </c>
      <c r="G2630" s="4" t="str">
        <f>VLOOKUP(F2630,Table2[#All],3)</f>
        <v>Corporate</v>
      </c>
      <c r="H2630" t="s">
        <v>19</v>
      </c>
      <c r="I2630" t="s">
        <v>236</v>
      </c>
      <c r="J2630" t="s">
        <v>378</v>
      </c>
      <c r="K2630">
        <v>45503</v>
      </c>
      <c r="L2630" t="s">
        <v>104</v>
      </c>
      <c r="M2630" t="s">
        <v>4383</v>
      </c>
      <c r="N2630" s="4" t="str">
        <f>VLOOKUP(M2630,Table3[#All],2)</f>
        <v>Technology</v>
      </c>
      <c r="O2630" s="4" t="str">
        <f>VLOOKUP(M2630,Table3[#All],3)</f>
        <v>Machines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3">
      <c r="A2631">
        <v>2630</v>
      </c>
      <c r="B2631" t="s">
        <v>4382</v>
      </c>
      <c r="C2631" t="s">
        <v>282</v>
      </c>
      <c r="D2631" t="s">
        <v>1282</v>
      </c>
      <c r="E2631" t="s">
        <v>135</v>
      </c>
      <c r="F2631" t="s">
        <v>722</v>
      </c>
      <c r="G2631" s="4" t="str">
        <f>VLOOKUP(F2631,Table2[#All],3)</f>
        <v>Corporate</v>
      </c>
      <c r="H2631" t="s">
        <v>19</v>
      </c>
      <c r="I2631" t="s">
        <v>236</v>
      </c>
      <c r="J2631" t="s">
        <v>378</v>
      </c>
      <c r="K2631">
        <v>45503</v>
      </c>
      <c r="L2631" t="s">
        <v>104</v>
      </c>
      <c r="M2631" t="s">
        <v>4384</v>
      </c>
      <c r="N2631" s="4" t="str">
        <f>VLOOKUP(M2631,Table3[#All],2)</f>
        <v>Office Supplies</v>
      </c>
      <c r="O2631" s="4" t="str">
        <f>VLOOKUP(M2631,Table3[#All],3)</f>
        <v>Binders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3">
      <c r="A2632">
        <v>2631</v>
      </c>
      <c r="B2632" t="s">
        <v>4385</v>
      </c>
      <c r="C2632" s="1">
        <v>42286</v>
      </c>
      <c r="D2632" t="s">
        <v>2563</v>
      </c>
      <c r="E2632" t="s">
        <v>34</v>
      </c>
      <c r="F2632" t="s">
        <v>3108</v>
      </c>
      <c r="G2632" s="4" t="str">
        <f>VLOOKUP(F2632,Table2[#All],3)</f>
        <v>Consumer</v>
      </c>
      <c r="H2632" t="s">
        <v>19</v>
      </c>
      <c r="I2632" t="s">
        <v>3436</v>
      </c>
      <c r="J2632" t="s">
        <v>486</v>
      </c>
      <c r="K2632">
        <v>74133</v>
      </c>
      <c r="L2632" t="s">
        <v>68</v>
      </c>
      <c r="M2632" t="s">
        <v>3755</v>
      </c>
      <c r="N2632" s="4" t="str">
        <f>VLOOKUP(M2632,Table3[#All],2)</f>
        <v>Office Supplies</v>
      </c>
      <c r="O2632" s="4" t="str">
        <f>VLOOKUP(M2632,Table3[#All],3)</f>
        <v>Paper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3">
      <c r="A2633">
        <v>2632</v>
      </c>
      <c r="B2633" t="s">
        <v>4386</v>
      </c>
      <c r="C2633" t="s">
        <v>2170</v>
      </c>
      <c r="D2633" t="s">
        <v>4184</v>
      </c>
      <c r="E2633" t="s">
        <v>34</v>
      </c>
      <c r="F2633" t="s">
        <v>4387</v>
      </c>
      <c r="G2633" s="4" t="str">
        <f>VLOOKUP(F2633,Table2[#All],3)</f>
        <v>Consumer</v>
      </c>
      <c r="H2633" t="s">
        <v>19</v>
      </c>
      <c r="I2633" t="s">
        <v>59</v>
      </c>
      <c r="J2633" t="s">
        <v>60</v>
      </c>
      <c r="K2633">
        <v>98103</v>
      </c>
      <c r="L2633" t="s">
        <v>30</v>
      </c>
      <c r="M2633" t="s">
        <v>2603</v>
      </c>
      <c r="N2633" s="4" t="str">
        <f>VLOOKUP(M2633,Table3[#All],2)</f>
        <v>Furniture</v>
      </c>
      <c r="O2633" s="4" t="str">
        <f>VLOOKUP(M2633,Table3[#All],3)</f>
        <v>Furnishings</v>
      </c>
      <c r="P2633">
        <v>39.96</v>
      </c>
      <c r="Q2633">
        <v>2</v>
      </c>
      <c r="R2633">
        <v>0</v>
      </c>
      <c r="S2633">
        <v>17.1828</v>
      </c>
    </row>
    <row r="2634" spans="1:19" x14ac:dyDescent="0.3">
      <c r="A2634">
        <v>2633</v>
      </c>
      <c r="B2634" t="s">
        <v>4386</v>
      </c>
      <c r="C2634" t="s">
        <v>2170</v>
      </c>
      <c r="D2634" t="s">
        <v>4184</v>
      </c>
      <c r="E2634" t="s">
        <v>34</v>
      </c>
      <c r="F2634" t="s">
        <v>4387</v>
      </c>
      <c r="G2634" s="4" t="str">
        <f>VLOOKUP(F2634,Table2[#All],3)</f>
        <v>Consumer</v>
      </c>
      <c r="H2634" t="s">
        <v>19</v>
      </c>
      <c r="I2634" t="s">
        <v>59</v>
      </c>
      <c r="J2634" t="s">
        <v>60</v>
      </c>
      <c r="K2634">
        <v>98103</v>
      </c>
      <c r="L2634" t="s">
        <v>30</v>
      </c>
      <c r="M2634" t="s">
        <v>4388</v>
      </c>
      <c r="N2634" s="4" t="str">
        <f>VLOOKUP(M2634,Table3[#All],2)</f>
        <v>Furniture</v>
      </c>
      <c r="O2634" s="4" t="str">
        <f>VLOOKUP(M2634,Table3[#All],3)</f>
        <v>Chairs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3">
      <c r="A2635">
        <v>2634</v>
      </c>
      <c r="B2635" t="s">
        <v>4386</v>
      </c>
      <c r="C2635" t="s">
        <v>2170</v>
      </c>
      <c r="D2635" t="s">
        <v>4184</v>
      </c>
      <c r="E2635" t="s">
        <v>34</v>
      </c>
      <c r="F2635" t="s">
        <v>4387</v>
      </c>
      <c r="G2635" s="4" t="str">
        <f>VLOOKUP(F2635,Table2[#All],3)</f>
        <v>Consumer</v>
      </c>
      <c r="H2635" t="s">
        <v>19</v>
      </c>
      <c r="I2635" t="s">
        <v>59</v>
      </c>
      <c r="J2635" t="s">
        <v>60</v>
      </c>
      <c r="K2635">
        <v>98103</v>
      </c>
      <c r="L2635" t="s">
        <v>30</v>
      </c>
      <c r="M2635" t="s">
        <v>511</v>
      </c>
      <c r="N2635" s="4" t="str">
        <f>VLOOKUP(M2635,Table3[#All],2)</f>
        <v>Furniture</v>
      </c>
      <c r="O2635" s="4" t="str">
        <f>VLOOKUP(M2635,Table3[#All],3)</f>
        <v>Chairs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3">
      <c r="A2636">
        <v>2635</v>
      </c>
      <c r="B2636" t="s">
        <v>4389</v>
      </c>
      <c r="C2636" s="1">
        <v>42131</v>
      </c>
      <c r="D2636" s="1">
        <v>42284</v>
      </c>
      <c r="E2636" t="s">
        <v>17</v>
      </c>
      <c r="F2636" t="s">
        <v>3487</v>
      </c>
      <c r="G2636" s="4" t="str">
        <f>VLOOKUP(F2636,Table2[#All],3)</f>
        <v>Corporate</v>
      </c>
      <c r="H2636" t="s">
        <v>19</v>
      </c>
      <c r="I2636" t="s">
        <v>1262</v>
      </c>
      <c r="J2636" t="s">
        <v>55</v>
      </c>
      <c r="K2636">
        <v>28314</v>
      </c>
      <c r="L2636" t="s">
        <v>22</v>
      </c>
      <c r="M2636" t="s">
        <v>4390</v>
      </c>
      <c r="N2636" s="4" t="str">
        <f>VLOOKUP(M2636,Table3[#All],2)</f>
        <v>Furniture</v>
      </c>
      <c r="O2636" s="4" t="str">
        <f>VLOOKUP(M2636,Table3[#All],3)</f>
        <v>Furnishings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3">
      <c r="A2637">
        <v>2636</v>
      </c>
      <c r="B2637" t="s">
        <v>4389</v>
      </c>
      <c r="C2637" s="1">
        <v>42131</v>
      </c>
      <c r="D2637" s="1">
        <v>42284</v>
      </c>
      <c r="E2637" t="s">
        <v>17</v>
      </c>
      <c r="F2637" t="s">
        <v>3487</v>
      </c>
      <c r="G2637" s="4" t="str">
        <f>VLOOKUP(F2637,Table2[#All],3)</f>
        <v>Corporate</v>
      </c>
      <c r="H2637" t="s">
        <v>19</v>
      </c>
      <c r="I2637" t="s">
        <v>1262</v>
      </c>
      <c r="J2637" t="s">
        <v>55</v>
      </c>
      <c r="K2637">
        <v>28314</v>
      </c>
      <c r="L2637" t="s">
        <v>22</v>
      </c>
      <c r="M2637" t="s">
        <v>1560</v>
      </c>
      <c r="N2637" s="4" t="str">
        <f>VLOOKUP(M2637,Table3[#All],2)</f>
        <v>Office Supplies</v>
      </c>
      <c r="O2637" s="4" t="str">
        <f>VLOOKUP(M2637,Table3[#All],3)</f>
        <v>Binders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3">
      <c r="A2638">
        <v>2637</v>
      </c>
      <c r="B2638" t="s">
        <v>4391</v>
      </c>
      <c r="C2638" t="s">
        <v>4392</v>
      </c>
      <c r="D2638" t="s">
        <v>4393</v>
      </c>
      <c r="E2638" t="s">
        <v>34</v>
      </c>
      <c r="F2638" t="s">
        <v>4394</v>
      </c>
      <c r="G2638" s="4" t="str">
        <f>VLOOKUP(F2638,Table2[#All],3)</f>
        <v>Corporate</v>
      </c>
      <c r="H2638" t="s">
        <v>19</v>
      </c>
      <c r="I2638" t="s">
        <v>28</v>
      </c>
      <c r="J2638" t="s">
        <v>29</v>
      </c>
      <c r="K2638">
        <v>90045</v>
      </c>
      <c r="L2638" t="s">
        <v>30</v>
      </c>
      <c r="M2638" t="s">
        <v>2254</v>
      </c>
      <c r="N2638" s="4" t="str">
        <f>VLOOKUP(M2638,Table3[#All],2)</f>
        <v>Office Supplies</v>
      </c>
      <c r="O2638" s="4" t="str">
        <f>VLOOKUP(M2638,Table3[#All],3)</f>
        <v>Storage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3">
      <c r="A2639">
        <v>2638</v>
      </c>
      <c r="B2639" t="s">
        <v>4395</v>
      </c>
      <c r="C2639" s="1">
        <v>43075</v>
      </c>
      <c r="D2639" t="s">
        <v>4396</v>
      </c>
      <c r="E2639" t="s">
        <v>34</v>
      </c>
      <c r="F2639" t="s">
        <v>4397</v>
      </c>
      <c r="G2639" s="4" t="str">
        <f>VLOOKUP(F2639,Table2[#All],3)</f>
        <v>Consumer</v>
      </c>
      <c r="H2639" t="s">
        <v>19</v>
      </c>
      <c r="I2639" t="s">
        <v>200</v>
      </c>
      <c r="J2639" t="s">
        <v>201</v>
      </c>
      <c r="K2639">
        <v>10035</v>
      </c>
      <c r="L2639" t="s">
        <v>104</v>
      </c>
      <c r="M2639" t="s">
        <v>4398</v>
      </c>
      <c r="N2639" s="4" t="str">
        <f>VLOOKUP(M2639,Table3[#All],2)</f>
        <v>Office Supplies</v>
      </c>
      <c r="O2639" s="4" t="str">
        <f>VLOOKUP(M2639,Table3[#All],3)</f>
        <v>Paper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3">
      <c r="A2640">
        <v>2639</v>
      </c>
      <c r="B2640" t="s">
        <v>4395</v>
      </c>
      <c r="C2640" s="1">
        <v>43075</v>
      </c>
      <c r="D2640" t="s">
        <v>4396</v>
      </c>
      <c r="E2640" t="s">
        <v>34</v>
      </c>
      <c r="F2640" t="s">
        <v>4397</v>
      </c>
      <c r="G2640" s="4" t="str">
        <f>VLOOKUP(F2640,Table2[#All],3)</f>
        <v>Consumer</v>
      </c>
      <c r="H2640" t="s">
        <v>19</v>
      </c>
      <c r="I2640" t="s">
        <v>200</v>
      </c>
      <c r="J2640" t="s">
        <v>201</v>
      </c>
      <c r="K2640">
        <v>10035</v>
      </c>
      <c r="L2640" t="s">
        <v>104</v>
      </c>
      <c r="M2640" t="s">
        <v>1493</v>
      </c>
      <c r="N2640" s="4" t="str">
        <f>VLOOKUP(M2640,Table3[#All],2)</f>
        <v>Office Supplies</v>
      </c>
      <c r="O2640" s="4" t="str">
        <f>VLOOKUP(M2640,Table3[#All],3)</f>
        <v>Binders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3">
      <c r="A2641">
        <v>2640</v>
      </c>
      <c r="B2641" t="s">
        <v>4395</v>
      </c>
      <c r="C2641" s="1">
        <v>43075</v>
      </c>
      <c r="D2641" t="s">
        <v>4396</v>
      </c>
      <c r="E2641" t="s">
        <v>34</v>
      </c>
      <c r="F2641" t="s">
        <v>4397</v>
      </c>
      <c r="G2641" s="4" t="str">
        <f>VLOOKUP(F2641,Table2[#All],3)</f>
        <v>Consumer</v>
      </c>
      <c r="H2641" t="s">
        <v>19</v>
      </c>
      <c r="I2641" t="s">
        <v>200</v>
      </c>
      <c r="J2641" t="s">
        <v>201</v>
      </c>
      <c r="K2641">
        <v>10035</v>
      </c>
      <c r="L2641" t="s">
        <v>104</v>
      </c>
      <c r="M2641" t="s">
        <v>4399</v>
      </c>
      <c r="N2641" s="4" t="str">
        <f>VLOOKUP(M2641,Table3[#All],2)</f>
        <v>Office Supplies</v>
      </c>
      <c r="O2641" s="4" t="str">
        <f>VLOOKUP(M2641,Table3[#All],3)</f>
        <v>Art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3">
      <c r="A2642">
        <v>2641</v>
      </c>
      <c r="B2642" t="s">
        <v>4395</v>
      </c>
      <c r="C2642" s="1">
        <v>43075</v>
      </c>
      <c r="D2642" t="s">
        <v>4396</v>
      </c>
      <c r="E2642" t="s">
        <v>34</v>
      </c>
      <c r="F2642" t="s">
        <v>4397</v>
      </c>
      <c r="G2642" s="4" t="str">
        <f>VLOOKUP(F2642,Table2[#All],3)</f>
        <v>Consumer</v>
      </c>
      <c r="H2642" t="s">
        <v>19</v>
      </c>
      <c r="I2642" t="s">
        <v>200</v>
      </c>
      <c r="J2642" t="s">
        <v>201</v>
      </c>
      <c r="K2642">
        <v>10035</v>
      </c>
      <c r="L2642" t="s">
        <v>104</v>
      </c>
      <c r="M2642" t="s">
        <v>1341</v>
      </c>
      <c r="N2642" s="4" t="str">
        <f>VLOOKUP(M2642,Table3[#All],2)</f>
        <v>Furniture</v>
      </c>
      <c r="O2642" s="4" t="str">
        <f>VLOOKUP(M2642,Table3[#All],3)</f>
        <v>Chairs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3">
      <c r="A2643">
        <v>2642</v>
      </c>
      <c r="B2643" t="s">
        <v>4400</v>
      </c>
      <c r="C2643" t="s">
        <v>4401</v>
      </c>
      <c r="D2643" t="s">
        <v>4402</v>
      </c>
      <c r="E2643" t="s">
        <v>34</v>
      </c>
      <c r="F2643" t="s">
        <v>1373</v>
      </c>
      <c r="G2643" s="4" t="str">
        <f>VLOOKUP(F2643,Table2[#All],3)</f>
        <v>Consumer</v>
      </c>
      <c r="H2643" t="s">
        <v>19</v>
      </c>
      <c r="I2643" t="s">
        <v>4403</v>
      </c>
      <c r="J2643" t="s">
        <v>1263</v>
      </c>
      <c r="K2643">
        <v>71901</v>
      </c>
      <c r="L2643" t="s">
        <v>22</v>
      </c>
      <c r="M2643" t="s">
        <v>2053</v>
      </c>
      <c r="N2643" s="4" t="str">
        <f>VLOOKUP(M2643,Table3[#All],2)</f>
        <v>Technology</v>
      </c>
      <c r="O2643" s="4" t="str">
        <f>VLOOKUP(M2643,Table3[#All],3)</f>
        <v>Accessories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3">
      <c r="A2644">
        <v>2643</v>
      </c>
      <c r="B2644" t="s">
        <v>4404</v>
      </c>
      <c r="C2644" t="s">
        <v>4162</v>
      </c>
      <c r="D2644" t="s">
        <v>2898</v>
      </c>
      <c r="E2644" t="s">
        <v>135</v>
      </c>
      <c r="F2644" t="s">
        <v>3765</v>
      </c>
      <c r="G2644" s="4" t="str">
        <f>VLOOKUP(F2644,Table2[#All],3)</f>
        <v>Consumer</v>
      </c>
      <c r="H2644" t="s">
        <v>19</v>
      </c>
      <c r="I2644" t="s">
        <v>344</v>
      </c>
      <c r="J2644" t="s">
        <v>152</v>
      </c>
      <c r="K2644">
        <v>60505</v>
      </c>
      <c r="L2644" t="s">
        <v>68</v>
      </c>
      <c r="M2644" t="s">
        <v>2846</v>
      </c>
      <c r="N2644" s="4" t="str">
        <f>VLOOKUP(M2644,Table3[#All],2)</f>
        <v>Office Supplies</v>
      </c>
      <c r="O2644" s="4" t="str">
        <f>VLOOKUP(M2644,Table3[#All],3)</f>
        <v>Paper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3">
      <c r="A2645">
        <v>2644</v>
      </c>
      <c r="B2645" t="s">
        <v>4405</v>
      </c>
      <c r="C2645" t="s">
        <v>1387</v>
      </c>
      <c r="D2645" t="s">
        <v>1114</v>
      </c>
      <c r="E2645" t="s">
        <v>17</v>
      </c>
      <c r="F2645" t="s">
        <v>2586</v>
      </c>
      <c r="G2645" s="4" t="str">
        <f>VLOOKUP(F2645,Table2[#All],3)</f>
        <v>Home Office</v>
      </c>
      <c r="H2645" t="s">
        <v>19</v>
      </c>
      <c r="I2645" t="s">
        <v>3465</v>
      </c>
      <c r="J2645" t="s">
        <v>55</v>
      </c>
      <c r="K2645">
        <v>27604</v>
      </c>
      <c r="L2645" t="s">
        <v>22</v>
      </c>
      <c r="M2645" t="s">
        <v>1494</v>
      </c>
      <c r="N2645" s="4" t="str">
        <f>VLOOKUP(M2645,Table3[#All],2)</f>
        <v>Technology</v>
      </c>
      <c r="O2645" s="4" t="str">
        <f>VLOOKUP(M2645,Table3[#All],3)</f>
        <v>Phones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3">
      <c r="A2646">
        <v>2645</v>
      </c>
      <c r="B2646" t="s">
        <v>4405</v>
      </c>
      <c r="C2646" t="s">
        <v>1387</v>
      </c>
      <c r="D2646" t="s">
        <v>1114</v>
      </c>
      <c r="E2646" t="s">
        <v>17</v>
      </c>
      <c r="F2646" t="s">
        <v>2586</v>
      </c>
      <c r="G2646" s="4" t="str">
        <f>VLOOKUP(F2646,Table2[#All],3)</f>
        <v>Home Office</v>
      </c>
      <c r="H2646" t="s">
        <v>19</v>
      </c>
      <c r="I2646" t="s">
        <v>3465</v>
      </c>
      <c r="J2646" t="s">
        <v>55</v>
      </c>
      <c r="K2646">
        <v>27604</v>
      </c>
      <c r="L2646" t="s">
        <v>22</v>
      </c>
      <c r="M2646" t="s">
        <v>1150</v>
      </c>
      <c r="N2646" s="4" t="str">
        <f>VLOOKUP(M2646,Table3[#All],2)</f>
        <v>Furniture</v>
      </c>
      <c r="O2646" s="4" t="str">
        <f>VLOOKUP(M2646,Table3[#All],3)</f>
        <v>Furnishings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3">
      <c r="A2647">
        <v>2646</v>
      </c>
      <c r="B2647" t="s">
        <v>4406</v>
      </c>
      <c r="C2647" s="1">
        <v>41829</v>
      </c>
      <c r="D2647" s="1">
        <v>41982</v>
      </c>
      <c r="E2647" t="s">
        <v>17</v>
      </c>
      <c r="F2647" t="s">
        <v>3048</v>
      </c>
      <c r="G2647" s="4" t="str">
        <f>VLOOKUP(F2647,Table2[#All],3)</f>
        <v>Consumer</v>
      </c>
      <c r="H2647" t="s">
        <v>19</v>
      </c>
      <c r="I2647" t="s">
        <v>3436</v>
      </c>
      <c r="J2647" t="s">
        <v>486</v>
      </c>
      <c r="K2647">
        <v>74133</v>
      </c>
      <c r="L2647" t="s">
        <v>68</v>
      </c>
      <c r="M2647" t="s">
        <v>2972</v>
      </c>
      <c r="N2647" s="4" t="str">
        <f>VLOOKUP(M2647,Table3[#All],2)</f>
        <v>Furniture</v>
      </c>
      <c r="O2647" s="4" t="str">
        <f>VLOOKUP(M2647,Table3[#All],3)</f>
        <v>Furnishings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3">
      <c r="A2648">
        <v>2647</v>
      </c>
      <c r="B2648" t="s">
        <v>4406</v>
      </c>
      <c r="C2648" s="1">
        <v>41829</v>
      </c>
      <c r="D2648" s="1">
        <v>41982</v>
      </c>
      <c r="E2648" t="s">
        <v>17</v>
      </c>
      <c r="F2648" t="s">
        <v>3048</v>
      </c>
      <c r="G2648" s="4" t="str">
        <f>VLOOKUP(F2648,Table2[#All],3)</f>
        <v>Consumer</v>
      </c>
      <c r="H2648" t="s">
        <v>19</v>
      </c>
      <c r="I2648" t="s">
        <v>3436</v>
      </c>
      <c r="J2648" t="s">
        <v>486</v>
      </c>
      <c r="K2648">
        <v>74133</v>
      </c>
      <c r="L2648" t="s">
        <v>68</v>
      </c>
      <c r="M2648" t="s">
        <v>4407</v>
      </c>
      <c r="N2648" s="4" t="str">
        <f>VLOOKUP(M2648,Table3[#All],2)</f>
        <v>Office Supplies</v>
      </c>
      <c r="O2648" s="4" t="str">
        <f>VLOOKUP(M2648,Table3[#All],3)</f>
        <v>Binders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3">
      <c r="A2649">
        <v>2648</v>
      </c>
      <c r="B2649" t="s">
        <v>4406</v>
      </c>
      <c r="C2649" s="1">
        <v>41829</v>
      </c>
      <c r="D2649" s="1">
        <v>41982</v>
      </c>
      <c r="E2649" t="s">
        <v>17</v>
      </c>
      <c r="F2649" t="s">
        <v>3048</v>
      </c>
      <c r="G2649" s="4" t="str">
        <f>VLOOKUP(F2649,Table2[#All],3)</f>
        <v>Consumer</v>
      </c>
      <c r="H2649" t="s">
        <v>19</v>
      </c>
      <c r="I2649" t="s">
        <v>3436</v>
      </c>
      <c r="J2649" t="s">
        <v>486</v>
      </c>
      <c r="K2649">
        <v>74133</v>
      </c>
      <c r="L2649" t="s">
        <v>68</v>
      </c>
      <c r="M2649" t="s">
        <v>4408</v>
      </c>
      <c r="N2649" s="4" t="str">
        <f>VLOOKUP(M2649,Table3[#All],2)</f>
        <v>Office Supplies</v>
      </c>
      <c r="O2649" s="4" t="str">
        <f>VLOOKUP(M2649,Table3[#All],3)</f>
        <v>Paper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3">
      <c r="A2650">
        <v>2649</v>
      </c>
      <c r="B2650" t="s">
        <v>4406</v>
      </c>
      <c r="C2650" s="1">
        <v>41829</v>
      </c>
      <c r="D2650" s="1">
        <v>41982</v>
      </c>
      <c r="E2650" t="s">
        <v>17</v>
      </c>
      <c r="F2650" t="s">
        <v>3048</v>
      </c>
      <c r="G2650" s="4" t="str">
        <f>VLOOKUP(F2650,Table2[#All],3)</f>
        <v>Consumer</v>
      </c>
      <c r="H2650" t="s">
        <v>19</v>
      </c>
      <c r="I2650" t="s">
        <v>3436</v>
      </c>
      <c r="J2650" t="s">
        <v>486</v>
      </c>
      <c r="K2650">
        <v>74133</v>
      </c>
      <c r="L2650" t="s">
        <v>68</v>
      </c>
      <c r="M2650" t="s">
        <v>4307</v>
      </c>
      <c r="N2650" s="4" t="str">
        <f>VLOOKUP(M2650,Table3[#All],2)</f>
        <v>Furniture</v>
      </c>
      <c r="O2650" s="4" t="str">
        <f>VLOOKUP(M2650,Table3[#All],3)</f>
        <v>Furnishings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3">
      <c r="A2651">
        <v>2650</v>
      </c>
      <c r="B2651" t="s">
        <v>4406</v>
      </c>
      <c r="C2651" s="1">
        <v>41829</v>
      </c>
      <c r="D2651" s="1">
        <v>41982</v>
      </c>
      <c r="E2651" t="s">
        <v>17</v>
      </c>
      <c r="F2651" t="s">
        <v>3048</v>
      </c>
      <c r="G2651" s="4" t="str">
        <f>VLOOKUP(F2651,Table2[#All],3)</f>
        <v>Consumer</v>
      </c>
      <c r="H2651" t="s">
        <v>19</v>
      </c>
      <c r="I2651" t="s">
        <v>3436</v>
      </c>
      <c r="J2651" t="s">
        <v>486</v>
      </c>
      <c r="K2651">
        <v>74133</v>
      </c>
      <c r="L2651" t="s">
        <v>68</v>
      </c>
      <c r="M2651" t="s">
        <v>459</v>
      </c>
      <c r="N2651" s="4" t="str">
        <f>VLOOKUP(M2651,Table3[#All],2)</f>
        <v>Technology</v>
      </c>
      <c r="O2651" s="4" t="str">
        <f>VLOOKUP(M2651,Table3[#All],3)</f>
        <v>Phones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3">
      <c r="A2652">
        <v>2651</v>
      </c>
      <c r="B2652" t="s">
        <v>4409</v>
      </c>
      <c r="C2652" t="s">
        <v>1173</v>
      </c>
      <c r="D2652" s="1">
        <v>42379</v>
      </c>
      <c r="E2652" t="s">
        <v>34</v>
      </c>
      <c r="F2652" t="s">
        <v>436</v>
      </c>
      <c r="G2652" s="4" t="str">
        <f>VLOOKUP(F2652,Table2[#All],3)</f>
        <v>Corporate</v>
      </c>
      <c r="H2652" t="s">
        <v>19</v>
      </c>
      <c r="I2652" t="s">
        <v>869</v>
      </c>
      <c r="J2652" t="s">
        <v>29</v>
      </c>
      <c r="K2652">
        <v>92345</v>
      </c>
      <c r="L2652" t="s">
        <v>30</v>
      </c>
      <c r="M2652" t="s">
        <v>2624</v>
      </c>
      <c r="N2652" s="4" t="str">
        <f>VLOOKUP(M2652,Table3[#All],2)</f>
        <v>Furniture</v>
      </c>
      <c r="O2652" s="4" t="str">
        <f>VLOOKUP(M2652,Table3[#All],3)</f>
        <v>Bookcases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3">
      <c r="A2653">
        <v>2652</v>
      </c>
      <c r="B2653" t="s">
        <v>4410</v>
      </c>
      <c r="C2653" t="s">
        <v>246</v>
      </c>
      <c r="D2653" t="s">
        <v>1856</v>
      </c>
      <c r="E2653" t="s">
        <v>17</v>
      </c>
      <c r="F2653" t="s">
        <v>817</v>
      </c>
      <c r="G2653" s="4" t="str">
        <f>VLOOKUP(F2653,Table2[#All],3)</f>
        <v>Corporate</v>
      </c>
      <c r="H2653" t="s">
        <v>19</v>
      </c>
      <c r="I2653" t="s">
        <v>2832</v>
      </c>
      <c r="J2653" t="s">
        <v>82</v>
      </c>
      <c r="K2653">
        <v>84604</v>
      </c>
      <c r="L2653" t="s">
        <v>30</v>
      </c>
      <c r="M2653" t="s">
        <v>4288</v>
      </c>
      <c r="N2653" s="4" t="str">
        <f>VLOOKUP(M2653,Table3[#All],2)</f>
        <v>Office Supplies</v>
      </c>
      <c r="O2653" s="4" t="str">
        <f>VLOOKUP(M2653,Table3[#All],3)</f>
        <v>Binders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3">
      <c r="A2654">
        <v>2653</v>
      </c>
      <c r="B2654" t="s">
        <v>4410</v>
      </c>
      <c r="C2654" t="s">
        <v>246</v>
      </c>
      <c r="D2654" t="s">
        <v>1856</v>
      </c>
      <c r="E2654" t="s">
        <v>17</v>
      </c>
      <c r="F2654" t="s">
        <v>817</v>
      </c>
      <c r="G2654" s="4" t="str">
        <f>VLOOKUP(F2654,Table2[#All],3)</f>
        <v>Corporate</v>
      </c>
      <c r="H2654" t="s">
        <v>19</v>
      </c>
      <c r="I2654" t="s">
        <v>2832</v>
      </c>
      <c r="J2654" t="s">
        <v>82</v>
      </c>
      <c r="K2654">
        <v>84604</v>
      </c>
      <c r="L2654" t="s">
        <v>30</v>
      </c>
      <c r="M2654" t="s">
        <v>2024</v>
      </c>
      <c r="N2654" s="4" t="str">
        <f>VLOOKUP(M2654,Table3[#All],2)</f>
        <v>Office Supplies</v>
      </c>
      <c r="O2654" s="4" t="str">
        <f>VLOOKUP(M2654,Table3[#All],3)</f>
        <v>Binders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3">
      <c r="A2655">
        <v>2654</v>
      </c>
      <c r="B2655" t="s">
        <v>4410</v>
      </c>
      <c r="C2655" t="s">
        <v>246</v>
      </c>
      <c r="D2655" t="s">
        <v>1856</v>
      </c>
      <c r="E2655" t="s">
        <v>17</v>
      </c>
      <c r="F2655" t="s">
        <v>817</v>
      </c>
      <c r="G2655" s="4" t="str">
        <f>VLOOKUP(F2655,Table2[#All],3)</f>
        <v>Corporate</v>
      </c>
      <c r="H2655" t="s">
        <v>19</v>
      </c>
      <c r="I2655" t="s">
        <v>2832</v>
      </c>
      <c r="J2655" t="s">
        <v>82</v>
      </c>
      <c r="K2655">
        <v>84604</v>
      </c>
      <c r="L2655" t="s">
        <v>30</v>
      </c>
      <c r="M2655" t="s">
        <v>4411</v>
      </c>
      <c r="N2655" s="4" t="str">
        <f>VLOOKUP(M2655,Table3[#All],2)</f>
        <v>Office Supplies</v>
      </c>
      <c r="O2655" s="4" t="str">
        <f>VLOOKUP(M2655,Table3[#All],3)</f>
        <v>Paper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3">
      <c r="A2656">
        <v>2655</v>
      </c>
      <c r="B2656" t="s">
        <v>4410</v>
      </c>
      <c r="C2656" t="s">
        <v>246</v>
      </c>
      <c r="D2656" t="s">
        <v>1856</v>
      </c>
      <c r="E2656" t="s">
        <v>17</v>
      </c>
      <c r="F2656" t="s">
        <v>817</v>
      </c>
      <c r="G2656" s="4" t="str">
        <f>VLOOKUP(F2656,Table2[#All],3)</f>
        <v>Corporate</v>
      </c>
      <c r="H2656" t="s">
        <v>19</v>
      </c>
      <c r="I2656" t="s">
        <v>2832</v>
      </c>
      <c r="J2656" t="s">
        <v>82</v>
      </c>
      <c r="K2656">
        <v>84604</v>
      </c>
      <c r="L2656" t="s">
        <v>30</v>
      </c>
      <c r="M2656" t="s">
        <v>4412</v>
      </c>
      <c r="N2656" s="4" t="str">
        <f>VLOOKUP(M2656,Table3[#All],2)</f>
        <v>Furniture</v>
      </c>
      <c r="O2656" s="4" t="str">
        <f>VLOOKUP(M2656,Table3[#All],3)</f>
        <v>Bookcases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3">
      <c r="A2657">
        <v>2656</v>
      </c>
      <c r="B2657" t="s">
        <v>4410</v>
      </c>
      <c r="C2657" t="s">
        <v>246</v>
      </c>
      <c r="D2657" t="s">
        <v>1856</v>
      </c>
      <c r="E2657" t="s">
        <v>17</v>
      </c>
      <c r="F2657" t="s">
        <v>817</v>
      </c>
      <c r="G2657" s="4" t="str">
        <f>VLOOKUP(F2657,Table2[#All],3)</f>
        <v>Corporate</v>
      </c>
      <c r="H2657" t="s">
        <v>19</v>
      </c>
      <c r="I2657" t="s">
        <v>2832</v>
      </c>
      <c r="J2657" t="s">
        <v>82</v>
      </c>
      <c r="K2657">
        <v>84604</v>
      </c>
      <c r="L2657" t="s">
        <v>30</v>
      </c>
      <c r="M2657" t="s">
        <v>4413</v>
      </c>
      <c r="N2657" s="4" t="str">
        <f>VLOOKUP(M2657,Table3[#All],2)</f>
        <v>Office Supplies</v>
      </c>
      <c r="O2657" s="4" t="str">
        <f>VLOOKUP(M2657,Table3[#All],3)</f>
        <v>Binders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3">
      <c r="A2658">
        <v>2657</v>
      </c>
      <c r="B2658" t="s">
        <v>4410</v>
      </c>
      <c r="C2658" t="s">
        <v>246</v>
      </c>
      <c r="D2658" t="s">
        <v>1856</v>
      </c>
      <c r="E2658" t="s">
        <v>17</v>
      </c>
      <c r="F2658" t="s">
        <v>817</v>
      </c>
      <c r="G2658" s="4" t="str">
        <f>VLOOKUP(F2658,Table2[#All],3)</f>
        <v>Corporate</v>
      </c>
      <c r="H2658" t="s">
        <v>19</v>
      </c>
      <c r="I2658" t="s">
        <v>2832</v>
      </c>
      <c r="J2658" t="s">
        <v>82</v>
      </c>
      <c r="K2658">
        <v>84604</v>
      </c>
      <c r="L2658" t="s">
        <v>30</v>
      </c>
      <c r="M2658" t="s">
        <v>1526</v>
      </c>
      <c r="N2658" s="4" t="str">
        <f>VLOOKUP(M2658,Table3[#All],2)</f>
        <v>Office Supplies</v>
      </c>
      <c r="O2658" s="4" t="str">
        <f>VLOOKUP(M2658,Table3[#All],3)</f>
        <v>Storage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3">
      <c r="A2659">
        <v>2658</v>
      </c>
      <c r="B2659" t="s">
        <v>4410</v>
      </c>
      <c r="C2659" t="s">
        <v>246</v>
      </c>
      <c r="D2659" t="s">
        <v>1856</v>
      </c>
      <c r="E2659" t="s">
        <v>17</v>
      </c>
      <c r="F2659" t="s">
        <v>817</v>
      </c>
      <c r="G2659" s="4" t="str">
        <f>VLOOKUP(F2659,Table2[#All],3)</f>
        <v>Corporate</v>
      </c>
      <c r="H2659" t="s">
        <v>19</v>
      </c>
      <c r="I2659" t="s">
        <v>2832</v>
      </c>
      <c r="J2659" t="s">
        <v>82</v>
      </c>
      <c r="K2659">
        <v>84604</v>
      </c>
      <c r="L2659" t="s">
        <v>30</v>
      </c>
      <c r="M2659" t="s">
        <v>2302</v>
      </c>
      <c r="N2659" s="4" t="str">
        <f>VLOOKUP(M2659,Table3[#All],2)</f>
        <v>Office Supplies</v>
      </c>
      <c r="O2659" s="4" t="str">
        <f>VLOOKUP(M2659,Table3[#All],3)</f>
        <v>Labels</v>
      </c>
      <c r="P2659">
        <v>14.4</v>
      </c>
      <c r="Q2659">
        <v>5</v>
      </c>
      <c r="R2659">
        <v>0</v>
      </c>
      <c r="S2659">
        <v>7.056</v>
      </c>
    </row>
    <row r="2660" spans="1:19" x14ac:dyDescent="0.3">
      <c r="A2660">
        <v>2659</v>
      </c>
      <c r="B2660" t="s">
        <v>4414</v>
      </c>
      <c r="C2660" t="s">
        <v>4415</v>
      </c>
      <c r="D2660" t="s">
        <v>2402</v>
      </c>
      <c r="E2660" t="s">
        <v>34</v>
      </c>
      <c r="F2660" t="s">
        <v>73</v>
      </c>
      <c r="G2660" s="4" t="str">
        <f>VLOOKUP(F2660,Table2[#All],3)</f>
        <v>Consumer</v>
      </c>
      <c r="H2660" t="s">
        <v>19</v>
      </c>
      <c r="I2660" t="s">
        <v>87</v>
      </c>
      <c r="J2660" t="s">
        <v>29</v>
      </c>
      <c r="K2660">
        <v>94110</v>
      </c>
      <c r="L2660" t="s">
        <v>30</v>
      </c>
      <c r="M2660" t="s">
        <v>438</v>
      </c>
      <c r="N2660" s="4" t="str">
        <f>VLOOKUP(M2660,Table3[#All],2)</f>
        <v>Office Supplies</v>
      </c>
      <c r="O2660" s="4" t="str">
        <f>VLOOKUP(M2660,Table3[#All],3)</f>
        <v>Envelopes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3">
      <c r="A2661">
        <v>2660</v>
      </c>
      <c r="B2661" t="s">
        <v>4416</v>
      </c>
      <c r="C2661" t="s">
        <v>646</v>
      </c>
      <c r="D2661" t="s">
        <v>493</v>
      </c>
      <c r="E2661" t="s">
        <v>34</v>
      </c>
      <c r="F2661" t="s">
        <v>2552</v>
      </c>
      <c r="G2661" s="4" t="str">
        <f>VLOOKUP(F2661,Table2[#All],3)</f>
        <v>Corporate</v>
      </c>
      <c r="H2661" t="s">
        <v>19</v>
      </c>
      <c r="I2661" t="s">
        <v>230</v>
      </c>
      <c r="J2661" t="s">
        <v>231</v>
      </c>
      <c r="K2661">
        <v>85234</v>
      </c>
      <c r="L2661" t="s">
        <v>30</v>
      </c>
      <c r="M2661" t="s">
        <v>511</v>
      </c>
      <c r="N2661" s="4" t="str">
        <f>VLOOKUP(M2661,Table3[#All],2)</f>
        <v>Furniture</v>
      </c>
      <c r="O2661" s="4" t="str">
        <f>VLOOKUP(M2661,Table3[#All],3)</f>
        <v>Chairs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3">
      <c r="A2662">
        <v>2661</v>
      </c>
      <c r="B2662" t="s">
        <v>4417</v>
      </c>
      <c r="C2662" t="s">
        <v>351</v>
      </c>
      <c r="D2662" s="1">
        <v>42778</v>
      </c>
      <c r="E2662" t="s">
        <v>34</v>
      </c>
      <c r="F2662" t="s">
        <v>2339</v>
      </c>
      <c r="G2662" s="4" t="str">
        <f>VLOOKUP(F2662,Table2[#All],3)</f>
        <v>Corporate</v>
      </c>
      <c r="H2662" t="s">
        <v>19</v>
      </c>
      <c r="I2662" t="s">
        <v>200</v>
      </c>
      <c r="J2662" t="s">
        <v>201</v>
      </c>
      <c r="K2662">
        <v>10035</v>
      </c>
      <c r="L2662" t="s">
        <v>104</v>
      </c>
      <c r="M2662" t="s">
        <v>4418</v>
      </c>
      <c r="N2662" s="4" t="str">
        <f>VLOOKUP(M2662,Table3[#All],2)</f>
        <v>Technology</v>
      </c>
      <c r="O2662" s="4" t="str">
        <f>VLOOKUP(M2662,Table3[#All],3)</f>
        <v>Phones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3">
      <c r="A2663">
        <v>2662</v>
      </c>
      <c r="B2663" t="s">
        <v>4417</v>
      </c>
      <c r="C2663" t="s">
        <v>351</v>
      </c>
      <c r="D2663" s="1">
        <v>42778</v>
      </c>
      <c r="E2663" t="s">
        <v>34</v>
      </c>
      <c r="F2663" t="s">
        <v>2339</v>
      </c>
      <c r="G2663" s="4" t="str">
        <f>VLOOKUP(F2663,Table2[#All],3)</f>
        <v>Corporate</v>
      </c>
      <c r="H2663" t="s">
        <v>19</v>
      </c>
      <c r="I2663" t="s">
        <v>200</v>
      </c>
      <c r="J2663" t="s">
        <v>201</v>
      </c>
      <c r="K2663">
        <v>10035</v>
      </c>
      <c r="L2663" t="s">
        <v>104</v>
      </c>
      <c r="M2663" t="s">
        <v>2597</v>
      </c>
      <c r="N2663" s="4" t="str">
        <f>VLOOKUP(M2663,Table3[#All],2)</f>
        <v>Office Supplies</v>
      </c>
      <c r="O2663" s="4" t="str">
        <f>VLOOKUP(M2663,Table3[#All],3)</f>
        <v>Envelopes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3">
      <c r="A2664">
        <v>2663</v>
      </c>
      <c r="B2664" t="s">
        <v>4419</v>
      </c>
      <c r="C2664" t="s">
        <v>2122</v>
      </c>
      <c r="D2664" t="s">
        <v>51</v>
      </c>
      <c r="E2664" t="s">
        <v>135</v>
      </c>
      <c r="F2664" t="s">
        <v>4420</v>
      </c>
      <c r="G2664" s="4" t="str">
        <f>VLOOKUP(F2664,Table2[#All],3)</f>
        <v>Home Office</v>
      </c>
      <c r="H2664" t="s">
        <v>19</v>
      </c>
      <c r="I2664" t="s">
        <v>236</v>
      </c>
      <c r="J2664" t="s">
        <v>445</v>
      </c>
      <c r="K2664">
        <v>65807</v>
      </c>
      <c r="L2664" t="s">
        <v>68</v>
      </c>
      <c r="M2664" t="s">
        <v>716</v>
      </c>
      <c r="N2664" s="4" t="str">
        <f>VLOOKUP(M2664,Table3[#All],2)</f>
        <v>Office Supplies</v>
      </c>
      <c r="O2664" s="4" t="str">
        <f>VLOOKUP(M2664,Table3[#All],3)</f>
        <v>Binders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3">
      <c r="A2665">
        <v>2664</v>
      </c>
      <c r="B2665" t="s">
        <v>4421</v>
      </c>
      <c r="C2665" s="1">
        <v>42374</v>
      </c>
      <c r="D2665" s="1">
        <v>42465</v>
      </c>
      <c r="E2665" t="s">
        <v>135</v>
      </c>
      <c r="F2665" t="s">
        <v>3294</v>
      </c>
      <c r="G2665" s="4" t="str">
        <f>VLOOKUP(F2665,Table2[#All],3)</f>
        <v>Consumer</v>
      </c>
      <c r="H2665" t="s">
        <v>19</v>
      </c>
      <c r="I2665" t="s">
        <v>252</v>
      </c>
      <c r="J2665" t="s">
        <v>253</v>
      </c>
      <c r="K2665">
        <v>38109</v>
      </c>
      <c r="L2665" t="s">
        <v>22</v>
      </c>
      <c r="M2665" t="s">
        <v>1854</v>
      </c>
      <c r="N2665" s="4" t="str">
        <f>VLOOKUP(M2665,Table3[#All],2)</f>
        <v>Office Supplies</v>
      </c>
      <c r="O2665" s="4" t="str">
        <f>VLOOKUP(M2665,Table3[#All],3)</f>
        <v>Labels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3">
      <c r="A2666">
        <v>2665</v>
      </c>
      <c r="B2666" t="s">
        <v>4421</v>
      </c>
      <c r="C2666" s="1">
        <v>42374</v>
      </c>
      <c r="D2666" s="1">
        <v>42465</v>
      </c>
      <c r="E2666" t="s">
        <v>135</v>
      </c>
      <c r="F2666" t="s">
        <v>3294</v>
      </c>
      <c r="G2666" s="4" t="str">
        <f>VLOOKUP(F2666,Table2[#All],3)</f>
        <v>Consumer</v>
      </c>
      <c r="H2666" t="s">
        <v>19</v>
      </c>
      <c r="I2666" t="s">
        <v>252</v>
      </c>
      <c r="J2666" t="s">
        <v>253</v>
      </c>
      <c r="K2666">
        <v>38109</v>
      </c>
      <c r="L2666" t="s">
        <v>22</v>
      </c>
      <c r="M2666" t="s">
        <v>407</v>
      </c>
      <c r="N2666" s="4" t="str">
        <f>VLOOKUP(M2666,Table3[#All],2)</f>
        <v>Furniture</v>
      </c>
      <c r="O2666" s="4" t="str">
        <f>VLOOKUP(M2666,Table3[#All],3)</f>
        <v>Tables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3">
      <c r="A2667">
        <v>2666</v>
      </c>
      <c r="B2667" t="s">
        <v>4421</v>
      </c>
      <c r="C2667" s="1">
        <v>42374</v>
      </c>
      <c r="D2667" s="1">
        <v>42465</v>
      </c>
      <c r="E2667" t="s">
        <v>135</v>
      </c>
      <c r="F2667" t="s">
        <v>3294</v>
      </c>
      <c r="G2667" s="4" t="str">
        <f>VLOOKUP(F2667,Table2[#All],3)</f>
        <v>Consumer</v>
      </c>
      <c r="H2667" t="s">
        <v>19</v>
      </c>
      <c r="I2667" t="s">
        <v>252</v>
      </c>
      <c r="J2667" t="s">
        <v>253</v>
      </c>
      <c r="K2667">
        <v>38109</v>
      </c>
      <c r="L2667" t="s">
        <v>22</v>
      </c>
      <c r="M2667" t="s">
        <v>3654</v>
      </c>
      <c r="N2667" s="4" t="str">
        <f>VLOOKUP(M2667,Table3[#All],2)</f>
        <v>Office Supplies</v>
      </c>
      <c r="O2667" s="4" t="str">
        <f>VLOOKUP(M2667,Table3[#All],3)</f>
        <v>Binders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3">
      <c r="A2668">
        <v>2667</v>
      </c>
      <c r="B2668" t="s">
        <v>4422</v>
      </c>
      <c r="C2668" s="1">
        <v>42379</v>
      </c>
      <c r="D2668" s="1">
        <v>42379</v>
      </c>
      <c r="E2668" t="s">
        <v>952</v>
      </c>
      <c r="F2668" t="s">
        <v>4423</v>
      </c>
      <c r="G2668" s="4" t="str">
        <f>VLOOKUP(F2668,Table2[#All],3)</f>
        <v>Consumer</v>
      </c>
      <c r="H2668" t="s">
        <v>19</v>
      </c>
      <c r="I2668" t="s">
        <v>1195</v>
      </c>
      <c r="J2668" t="s">
        <v>67</v>
      </c>
      <c r="K2668">
        <v>79109</v>
      </c>
      <c r="L2668" t="s">
        <v>68</v>
      </c>
      <c r="M2668" t="s">
        <v>676</v>
      </c>
      <c r="N2668" s="4" t="str">
        <f>VLOOKUP(M2668,Table3[#All],2)</f>
        <v>Technology</v>
      </c>
      <c r="O2668" s="4" t="str">
        <f>VLOOKUP(M2668,Table3[#All],3)</f>
        <v>Accessories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3">
      <c r="A2669">
        <v>2668</v>
      </c>
      <c r="B2669" t="s">
        <v>4422</v>
      </c>
      <c r="C2669" s="1">
        <v>42379</v>
      </c>
      <c r="D2669" s="1">
        <v>42379</v>
      </c>
      <c r="E2669" t="s">
        <v>952</v>
      </c>
      <c r="F2669" t="s">
        <v>4423</v>
      </c>
      <c r="G2669" s="4" t="str">
        <f>VLOOKUP(F2669,Table2[#All],3)</f>
        <v>Consumer</v>
      </c>
      <c r="H2669" t="s">
        <v>19</v>
      </c>
      <c r="I2669" t="s">
        <v>1195</v>
      </c>
      <c r="J2669" t="s">
        <v>67</v>
      </c>
      <c r="K2669">
        <v>79109</v>
      </c>
      <c r="L2669" t="s">
        <v>68</v>
      </c>
      <c r="M2669" t="s">
        <v>782</v>
      </c>
      <c r="N2669" s="4" t="str">
        <f>VLOOKUP(M2669,Table3[#All],2)</f>
        <v>Office Supplies</v>
      </c>
      <c r="O2669" s="4" t="str">
        <f>VLOOKUP(M2669,Table3[#All],3)</f>
        <v>Paper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3">
      <c r="A2670">
        <v>2669</v>
      </c>
      <c r="B2670" t="s">
        <v>4424</v>
      </c>
      <c r="C2670" t="s">
        <v>2530</v>
      </c>
      <c r="D2670" t="s">
        <v>4425</v>
      </c>
      <c r="E2670" t="s">
        <v>34</v>
      </c>
      <c r="F2670" t="s">
        <v>4426</v>
      </c>
      <c r="G2670" s="4" t="str">
        <f>VLOOKUP(F2670,Table2[#All],3)</f>
        <v>Home Office</v>
      </c>
      <c r="H2670" t="s">
        <v>19</v>
      </c>
      <c r="I2670" t="s">
        <v>28</v>
      </c>
      <c r="J2670" t="s">
        <v>29</v>
      </c>
      <c r="K2670">
        <v>90045</v>
      </c>
      <c r="L2670" t="s">
        <v>30</v>
      </c>
      <c r="M2670" t="s">
        <v>105</v>
      </c>
      <c r="N2670" s="4" t="str">
        <f>VLOOKUP(M2670,Table3[#All],2)</f>
        <v>Furniture</v>
      </c>
      <c r="O2670" s="4" t="str">
        <f>VLOOKUP(M2670,Table3[#All],3)</f>
        <v>Chairs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3">
      <c r="A2671">
        <v>2670</v>
      </c>
      <c r="B2671" t="s">
        <v>4424</v>
      </c>
      <c r="C2671" t="s">
        <v>2530</v>
      </c>
      <c r="D2671" t="s">
        <v>4425</v>
      </c>
      <c r="E2671" t="s">
        <v>34</v>
      </c>
      <c r="F2671" t="s">
        <v>4426</v>
      </c>
      <c r="G2671" s="4" t="str">
        <f>VLOOKUP(F2671,Table2[#All],3)</f>
        <v>Home Office</v>
      </c>
      <c r="H2671" t="s">
        <v>19</v>
      </c>
      <c r="I2671" t="s">
        <v>28</v>
      </c>
      <c r="J2671" t="s">
        <v>29</v>
      </c>
      <c r="K2671">
        <v>90045</v>
      </c>
      <c r="L2671" t="s">
        <v>30</v>
      </c>
      <c r="M2671" t="s">
        <v>3954</v>
      </c>
      <c r="N2671" s="4" t="str">
        <f>VLOOKUP(M2671,Table3[#All],2)</f>
        <v>Office Supplies</v>
      </c>
      <c r="O2671" s="4" t="str">
        <f>VLOOKUP(M2671,Table3[#All],3)</f>
        <v>Appliances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3">
      <c r="A2672">
        <v>2671</v>
      </c>
      <c r="B2672" t="s">
        <v>4427</v>
      </c>
      <c r="C2672" s="1">
        <v>41891</v>
      </c>
      <c r="D2672" s="1">
        <v>41982</v>
      </c>
      <c r="E2672" t="s">
        <v>17</v>
      </c>
      <c r="F2672" t="s">
        <v>4428</v>
      </c>
      <c r="G2672" s="4" t="str">
        <f>VLOOKUP(F2672,Table2[#All],3)</f>
        <v>Corporate</v>
      </c>
      <c r="H2672" t="s">
        <v>19</v>
      </c>
      <c r="I2672" t="s">
        <v>919</v>
      </c>
      <c r="J2672" t="s">
        <v>920</v>
      </c>
      <c r="K2672">
        <v>1852</v>
      </c>
      <c r="L2672" t="s">
        <v>104</v>
      </c>
      <c r="M2672" t="s">
        <v>518</v>
      </c>
      <c r="N2672" s="4" t="str">
        <f>VLOOKUP(M2672,Table3[#All],2)</f>
        <v>Office Supplies</v>
      </c>
      <c r="O2672" s="4" t="str">
        <f>VLOOKUP(M2672,Table3[#All],3)</f>
        <v>Paper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3">
      <c r="A2673">
        <v>2672</v>
      </c>
      <c r="B2673" t="s">
        <v>4427</v>
      </c>
      <c r="C2673" s="1">
        <v>41891</v>
      </c>
      <c r="D2673" s="1">
        <v>41982</v>
      </c>
      <c r="E2673" t="s">
        <v>17</v>
      </c>
      <c r="F2673" t="s">
        <v>4428</v>
      </c>
      <c r="G2673" s="4" t="str">
        <f>VLOOKUP(F2673,Table2[#All],3)</f>
        <v>Corporate</v>
      </c>
      <c r="H2673" t="s">
        <v>19</v>
      </c>
      <c r="I2673" t="s">
        <v>919</v>
      </c>
      <c r="J2673" t="s">
        <v>920</v>
      </c>
      <c r="K2673">
        <v>1852</v>
      </c>
      <c r="L2673" t="s">
        <v>104</v>
      </c>
      <c r="M2673" t="s">
        <v>4429</v>
      </c>
      <c r="N2673" s="4" t="str">
        <f>VLOOKUP(M2673,Table3[#All],2)</f>
        <v>Furniture</v>
      </c>
      <c r="O2673" s="4" t="str">
        <f>VLOOKUP(M2673,Table3[#All],3)</f>
        <v>Chairs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3">
      <c r="A2674">
        <v>2673</v>
      </c>
      <c r="B2674" t="s">
        <v>4427</v>
      </c>
      <c r="C2674" s="1">
        <v>41891</v>
      </c>
      <c r="D2674" s="1">
        <v>41982</v>
      </c>
      <c r="E2674" t="s">
        <v>17</v>
      </c>
      <c r="F2674" t="s">
        <v>4428</v>
      </c>
      <c r="G2674" s="4" t="str">
        <f>VLOOKUP(F2674,Table2[#All],3)</f>
        <v>Corporate</v>
      </c>
      <c r="H2674" t="s">
        <v>19</v>
      </c>
      <c r="I2674" t="s">
        <v>919</v>
      </c>
      <c r="J2674" t="s">
        <v>920</v>
      </c>
      <c r="K2674">
        <v>1852</v>
      </c>
      <c r="L2674" t="s">
        <v>104</v>
      </c>
      <c r="M2674" t="s">
        <v>4430</v>
      </c>
      <c r="N2674" s="4" t="str">
        <f>VLOOKUP(M2674,Table3[#All],2)</f>
        <v>Office Supplies</v>
      </c>
      <c r="O2674" s="4" t="str">
        <f>VLOOKUP(M2674,Table3[#All],3)</f>
        <v>Paper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3">
      <c r="A2675">
        <v>2674</v>
      </c>
      <c r="B2675" t="s">
        <v>4427</v>
      </c>
      <c r="C2675" s="1">
        <v>41891</v>
      </c>
      <c r="D2675" s="1">
        <v>41982</v>
      </c>
      <c r="E2675" t="s">
        <v>17</v>
      </c>
      <c r="F2675" t="s">
        <v>4428</v>
      </c>
      <c r="G2675" s="4" t="str">
        <f>VLOOKUP(F2675,Table2[#All],3)</f>
        <v>Corporate</v>
      </c>
      <c r="H2675" t="s">
        <v>19</v>
      </c>
      <c r="I2675" t="s">
        <v>919</v>
      </c>
      <c r="J2675" t="s">
        <v>920</v>
      </c>
      <c r="K2675">
        <v>1852</v>
      </c>
      <c r="L2675" t="s">
        <v>104</v>
      </c>
      <c r="M2675" t="s">
        <v>3802</v>
      </c>
      <c r="N2675" s="4" t="str">
        <f>VLOOKUP(M2675,Table3[#All],2)</f>
        <v>Office Supplies</v>
      </c>
      <c r="O2675" s="4" t="str">
        <f>VLOOKUP(M2675,Table3[#All],3)</f>
        <v>Storage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3">
      <c r="A2676">
        <v>2675</v>
      </c>
      <c r="B2676" t="s">
        <v>4431</v>
      </c>
      <c r="C2676" s="1">
        <v>42806</v>
      </c>
      <c r="D2676" s="1">
        <v>42806</v>
      </c>
      <c r="E2676" t="s">
        <v>952</v>
      </c>
      <c r="F2676" t="s">
        <v>4432</v>
      </c>
      <c r="G2676" s="4" t="str">
        <f>VLOOKUP(F2676,Table2[#All],3)</f>
        <v>Consumer</v>
      </c>
      <c r="H2676" t="s">
        <v>19</v>
      </c>
      <c r="I2676" t="s">
        <v>701</v>
      </c>
      <c r="J2676" t="s">
        <v>29</v>
      </c>
      <c r="K2676">
        <v>92024</v>
      </c>
      <c r="L2676" t="s">
        <v>30</v>
      </c>
      <c r="M2676" t="s">
        <v>1280</v>
      </c>
      <c r="N2676" s="4" t="str">
        <f>VLOOKUP(M2676,Table3[#All],2)</f>
        <v>Office Supplies</v>
      </c>
      <c r="O2676" s="4" t="str">
        <f>VLOOKUP(M2676,Table3[#All],3)</f>
        <v>Paper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3">
      <c r="A2677">
        <v>2676</v>
      </c>
      <c r="B2677" t="s">
        <v>4433</v>
      </c>
      <c r="C2677" t="s">
        <v>1292</v>
      </c>
      <c r="D2677" s="1">
        <v>42778</v>
      </c>
      <c r="E2677" t="s">
        <v>34</v>
      </c>
      <c r="F2677" t="s">
        <v>891</v>
      </c>
      <c r="G2677" s="4" t="str">
        <f>VLOOKUP(F2677,Table2[#All],3)</f>
        <v>Consumer</v>
      </c>
      <c r="H2677" t="s">
        <v>19</v>
      </c>
      <c r="I2677" t="s">
        <v>1849</v>
      </c>
      <c r="J2677" t="s">
        <v>55</v>
      </c>
      <c r="K2677">
        <v>28806</v>
      </c>
      <c r="L2677" t="s">
        <v>22</v>
      </c>
      <c r="M2677" t="s">
        <v>2653</v>
      </c>
      <c r="N2677" s="4" t="str">
        <f>VLOOKUP(M2677,Table3[#All],2)</f>
        <v>Office Supplies</v>
      </c>
      <c r="O2677" s="4" t="str">
        <f>VLOOKUP(M2677,Table3[#All],3)</f>
        <v>Art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3">
      <c r="A2678">
        <v>2677</v>
      </c>
      <c r="B2678" t="s">
        <v>4433</v>
      </c>
      <c r="C2678" t="s">
        <v>1292</v>
      </c>
      <c r="D2678" s="1">
        <v>42778</v>
      </c>
      <c r="E2678" t="s">
        <v>34</v>
      </c>
      <c r="F2678" t="s">
        <v>891</v>
      </c>
      <c r="G2678" s="4" t="str">
        <f>VLOOKUP(F2678,Table2[#All],3)</f>
        <v>Consumer</v>
      </c>
      <c r="H2678" t="s">
        <v>19</v>
      </c>
      <c r="I2678" t="s">
        <v>1849</v>
      </c>
      <c r="J2678" t="s">
        <v>55</v>
      </c>
      <c r="K2678">
        <v>28806</v>
      </c>
      <c r="L2678" t="s">
        <v>22</v>
      </c>
      <c r="M2678" t="s">
        <v>4089</v>
      </c>
      <c r="N2678" s="4" t="str">
        <f>VLOOKUP(M2678,Table3[#All],2)</f>
        <v>Office Supplies</v>
      </c>
      <c r="O2678" s="4" t="str">
        <f>VLOOKUP(M2678,Table3[#All],3)</f>
        <v>Appliances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3">
      <c r="A2679">
        <v>2678</v>
      </c>
      <c r="B2679" t="s">
        <v>4434</v>
      </c>
      <c r="C2679" t="s">
        <v>1657</v>
      </c>
      <c r="D2679" t="s">
        <v>1657</v>
      </c>
      <c r="E2679" t="s">
        <v>952</v>
      </c>
      <c r="F2679" t="s">
        <v>4435</v>
      </c>
      <c r="G2679" s="4" t="str">
        <f>VLOOKUP(F2679,Table2[#All],3)</f>
        <v>Consumer</v>
      </c>
      <c r="H2679" t="s">
        <v>19</v>
      </c>
      <c r="I2679" t="s">
        <v>2699</v>
      </c>
      <c r="J2679" t="s">
        <v>345</v>
      </c>
      <c r="K2679">
        <v>81001</v>
      </c>
      <c r="L2679" t="s">
        <v>30</v>
      </c>
      <c r="M2679" t="s">
        <v>3251</v>
      </c>
      <c r="N2679" s="4" t="str">
        <f>VLOOKUP(M2679,Table3[#All],2)</f>
        <v>Office Supplies</v>
      </c>
      <c r="O2679" s="4" t="str">
        <f>VLOOKUP(M2679,Table3[#All],3)</f>
        <v>Binders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3">
      <c r="A2680">
        <v>2679</v>
      </c>
      <c r="B2680" t="s">
        <v>4434</v>
      </c>
      <c r="C2680" t="s">
        <v>1657</v>
      </c>
      <c r="D2680" t="s">
        <v>1657</v>
      </c>
      <c r="E2680" t="s">
        <v>952</v>
      </c>
      <c r="F2680" t="s">
        <v>4435</v>
      </c>
      <c r="G2680" s="4" t="str">
        <f>VLOOKUP(F2680,Table2[#All],3)</f>
        <v>Consumer</v>
      </c>
      <c r="H2680" t="s">
        <v>19</v>
      </c>
      <c r="I2680" t="s">
        <v>2699</v>
      </c>
      <c r="J2680" t="s">
        <v>345</v>
      </c>
      <c r="K2680">
        <v>81001</v>
      </c>
      <c r="L2680" t="s">
        <v>30</v>
      </c>
      <c r="M2680" t="s">
        <v>2152</v>
      </c>
      <c r="N2680" s="4" t="str">
        <f>VLOOKUP(M2680,Table3[#All],2)</f>
        <v>Office Supplies</v>
      </c>
      <c r="O2680" s="4" t="str">
        <f>VLOOKUP(M2680,Table3[#All],3)</f>
        <v>Binders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3">
      <c r="A2681">
        <v>2680</v>
      </c>
      <c r="B2681" t="s">
        <v>4436</v>
      </c>
      <c r="C2681" t="s">
        <v>1743</v>
      </c>
      <c r="D2681" t="s">
        <v>1306</v>
      </c>
      <c r="E2681" t="s">
        <v>34</v>
      </c>
      <c r="F2681" t="s">
        <v>2633</v>
      </c>
      <c r="G2681" s="4" t="str">
        <f>VLOOKUP(F2681,Table2[#All],3)</f>
        <v>Home Office</v>
      </c>
      <c r="H2681" t="s">
        <v>19</v>
      </c>
      <c r="I2681" t="s">
        <v>247</v>
      </c>
      <c r="J2681" t="s">
        <v>177</v>
      </c>
      <c r="K2681">
        <v>49201</v>
      </c>
      <c r="L2681" t="s">
        <v>68</v>
      </c>
      <c r="M2681" t="s">
        <v>1770</v>
      </c>
      <c r="N2681" s="4" t="str">
        <f>VLOOKUP(M2681,Table3[#All],2)</f>
        <v>Office Supplies</v>
      </c>
      <c r="O2681" s="4" t="str">
        <f>VLOOKUP(M2681,Table3[#All],3)</f>
        <v>Binders</v>
      </c>
      <c r="P2681">
        <v>14.4</v>
      </c>
      <c r="Q2681">
        <v>5</v>
      </c>
      <c r="R2681">
        <v>0</v>
      </c>
      <c r="S2681">
        <v>7.056</v>
      </c>
    </row>
    <row r="2682" spans="1:19" x14ac:dyDescent="0.3">
      <c r="A2682">
        <v>2681</v>
      </c>
      <c r="B2682" t="s">
        <v>4436</v>
      </c>
      <c r="C2682" t="s">
        <v>1743</v>
      </c>
      <c r="D2682" t="s">
        <v>1306</v>
      </c>
      <c r="E2682" t="s">
        <v>34</v>
      </c>
      <c r="F2682" t="s">
        <v>2633</v>
      </c>
      <c r="G2682" s="4" t="str">
        <f>VLOOKUP(F2682,Table2[#All],3)</f>
        <v>Home Office</v>
      </c>
      <c r="H2682" t="s">
        <v>19</v>
      </c>
      <c r="I2682" t="s">
        <v>247</v>
      </c>
      <c r="J2682" t="s">
        <v>177</v>
      </c>
      <c r="K2682">
        <v>49201</v>
      </c>
      <c r="L2682" t="s">
        <v>68</v>
      </c>
      <c r="M2682" t="s">
        <v>2021</v>
      </c>
      <c r="N2682" s="4" t="str">
        <f>VLOOKUP(M2682,Table3[#All],2)</f>
        <v>Technology</v>
      </c>
      <c r="O2682" s="4" t="str">
        <f>VLOOKUP(M2682,Table3[#All],3)</f>
        <v>Accessories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3">
      <c r="A2683">
        <v>2682</v>
      </c>
      <c r="B2683" t="s">
        <v>4436</v>
      </c>
      <c r="C2683" t="s">
        <v>1743</v>
      </c>
      <c r="D2683" t="s">
        <v>1306</v>
      </c>
      <c r="E2683" t="s">
        <v>34</v>
      </c>
      <c r="F2683" t="s">
        <v>2633</v>
      </c>
      <c r="G2683" s="4" t="str">
        <f>VLOOKUP(F2683,Table2[#All],3)</f>
        <v>Home Office</v>
      </c>
      <c r="H2683" t="s">
        <v>19</v>
      </c>
      <c r="I2683" t="s">
        <v>247</v>
      </c>
      <c r="J2683" t="s">
        <v>177</v>
      </c>
      <c r="K2683">
        <v>49201</v>
      </c>
      <c r="L2683" t="s">
        <v>68</v>
      </c>
      <c r="M2683" t="s">
        <v>4437</v>
      </c>
      <c r="N2683" s="4" t="str">
        <f>VLOOKUP(M2683,Table3[#All],2)</f>
        <v>Office Supplies</v>
      </c>
      <c r="O2683" s="4" t="str">
        <f>VLOOKUP(M2683,Table3[#All],3)</f>
        <v>Binders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3">
      <c r="A2684">
        <v>2683</v>
      </c>
      <c r="B2684" t="s">
        <v>4436</v>
      </c>
      <c r="C2684" t="s">
        <v>1743</v>
      </c>
      <c r="D2684" t="s">
        <v>1306</v>
      </c>
      <c r="E2684" t="s">
        <v>34</v>
      </c>
      <c r="F2684" t="s">
        <v>2633</v>
      </c>
      <c r="G2684" s="4" t="str">
        <f>VLOOKUP(F2684,Table2[#All],3)</f>
        <v>Home Office</v>
      </c>
      <c r="H2684" t="s">
        <v>19</v>
      </c>
      <c r="I2684" t="s">
        <v>247</v>
      </c>
      <c r="J2684" t="s">
        <v>177</v>
      </c>
      <c r="K2684">
        <v>49201</v>
      </c>
      <c r="L2684" t="s">
        <v>68</v>
      </c>
      <c r="M2684" t="s">
        <v>4438</v>
      </c>
      <c r="N2684" s="4" t="str">
        <f>VLOOKUP(M2684,Table3[#All],2)</f>
        <v>Technology</v>
      </c>
      <c r="O2684" s="4" t="str">
        <f>VLOOKUP(M2684,Table3[#All],3)</f>
        <v>Machines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3">
      <c r="A2685">
        <v>2684</v>
      </c>
      <c r="B2685" t="s">
        <v>4436</v>
      </c>
      <c r="C2685" t="s">
        <v>1743</v>
      </c>
      <c r="D2685" t="s">
        <v>1306</v>
      </c>
      <c r="E2685" t="s">
        <v>34</v>
      </c>
      <c r="F2685" t="s">
        <v>2633</v>
      </c>
      <c r="G2685" s="4" t="str">
        <f>VLOOKUP(F2685,Table2[#All],3)</f>
        <v>Home Office</v>
      </c>
      <c r="H2685" t="s">
        <v>19</v>
      </c>
      <c r="I2685" t="s">
        <v>247</v>
      </c>
      <c r="J2685" t="s">
        <v>177</v>
      </c>
      <c r="K2685">
        <v>49201</v>
      </c>
      <c r="L2685" t="s">
        <v>68</v>
      </c>
      <c r="M2685" t="s">
        <v>4439</v>
      </c>
      <c r="N2685" s="4" t="str">
        <f>VLOOKUP(M2685,Table3[#All],2)</f>
        <v>Technology</v>
      </c>
      <c r="O2685" s="4" t="str">
        <f>VLOOKUP(M2685,Table3[#All],3)</f>
        <v>Phones</v>
      </c>
      <c r="P2685">
        <v>164.99</v>
      </c>
      <c r="Q2685">
        <v>1</v>
      </c>
      <c r="R2685">
        <v>0</v>
      </c>
      <c r="S2685">
        <v>49.497</v>
      </c>
    </row>
    <row r="2686" spans="1:19" x14ac:dyDescent="0.3">
      <c r="A2686">
        <v>2685</v>
      </c>
      <c r="B2686" t="s">
        <v>4440</v>
      </c>
      <c r="C2686" t="s">
        <v>600</v>
      </c>
      <c r="D2686" s="1">
        <v>42893</v>
      </c>
      <c r="E2686" t="s">
        <v>34</v>
      </c>
      <c r="F2686" t="s">
        <v>3729</v>
      </c>
      <c r="G2686" s="4" t="str">
        <f>VLOOKUP(F2686,Table2[#All],3)</f>
        <v>Consumer</v>
      </c>
      <c r="H2686" t="s">
        <v>19</v>
      </c>
      <c r="I2686" t="s">
        <v>28</v>
      </c>
      <c r="J2686" t="s">
        <v>29</v>
      </c>
      <c r="K2686">
        <v>90004</v>
      </c>
      <c r="L2686" t="s">
        <v>30</v>
      </c>
      <c r="M2686" t="s">
        <v>4093</v>
      </c>
      <c r="N2686" s="4" t="str">
        <f>VLOOKUP(M2686,Table3[#All],2)</f>
        <v>Office Supplies</v>
      </c>
      <c r="O2686" s="4" t="str">
        <f>VLOOKUP(M2686,Table3[#All],3)</f>
        <v>Binders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3">
      <c r="A2687">
        <v>2686</v>
      </c>
      <c r="B2687" t="s">
        <v>4441</v>
      </c>
      <c r="C2687" s="1">
        <v>42530</v>
      </c>
      <c r="D2687" s="1">
        <v>42683</v>
      </c>
      <c r="E2687" t="s">
        <v>34</v>
      </c>
      <c r="F2687" t="s">
        <v>309</v>
      </c>
      <c r="G2687" s="4" t="str">
        <f>VLOOKUP(F2687,Table2[#All],3)</f>
        <v>Consumer</v>
      </c>
      <c r="H2687" t="s">
        <v>19</v>
      </c>
      <c r="I2687" t="s">
        <v>2984</v>
      </c>
      <c r="J2687" t="s">
        <v>55</v>
      </c>
      <c r="K2687">
        <v>27360</v>
      </c>
      <c r="L2687" t="s">
        <v>22</v>
      </c>
      <c r="M2687" t="s">
        <v>2597</v>
      </c>
      <c r="N2687" s="4" t="str">
        <f>VLOOKUP(M2687,Table3[#All],2)</f>
        <v>Office Supplies</v>
      </c>
      <c r="O2687" s="4" t="str">
        <f>VLOOKUP(M2687,Table3[#All],3)</f>
        <v>Envelopes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3">
      <c r="A2688">
        <v>2687</v>
      </c>
      <c r="B2688" t="s">
        <v>4441</v>
      </c>
      <c r="C2688" s="1">
        <v>42530</v>
      </c>
      <c r="D2688" s="1">
        <v>42683</v>
      </c>
      <c r="E2688" t="s">
        <v>34</v>
      </c>
      <c r="F2688" t="s">
        <v>309</v>
      </c>
      <c r="G2688" s="4" t="str">
        <f>VLOOKUP(F2688,Table2[#All],3)</f>
        <v>Consumer</v>
      </c>
      <c r="H2688" t="s">
        <v>19</v>
      </c>
      <c r="I2688" t="s">
        <v>2984</v>
      </c>
      <c r="J2688" t="s">
        <v>55</v>
      </c>
      <c r="K2688">
        <v>27360</v>
      </c>
      <c r="L2688" t="s">
        <v>22</v>
      </c>
      <c r="M2688" t="s">
        <v>2577</v>
      </c>
      <c r="N2688" s="4" t="str">
        <f>VLOOKUP(M2688,Table3[#All],2)</f>
        <v>Office Supplies</v>
      </c>
      <c r="O2688" s="4" t="str">
        <f>VLOOKUP(M2688,Table3[#All],3)</f>
        <v>Binders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3">
      <c r="A2689">
        <v>2688</v>
      </c>
      <c r="B2689" t="s">
        <v>4442</v>
      </c>
      <c r="C2689" s="1">
        <v>42468</v>
      </c>
      <c r="D2689" s="1">
        <v>42498</v>
      </c>
      <c r="E2689" t="s">
        <v>135</v>
      </c>
      <c r="F2689" t="s">
        <v>1654</v>
      </c>
      <c r="G2689" s="4" t="str">
        <f>VLOOKUP(F2689,Table2[#All],3)</f>
        <v>Consumer</v>
      </c>
      <c r="H2689" t="s">
        <v>19</v>
      </c>
      <c r="I2689" t="s">
        <v>1021</v>
      </c>
      <c r="J2689" t="s">
        <v>152</v>
      </c>
      <c r="K2689">
        <v>61604</v>
      </c>
      <c r="L2689" t="s">
        <v>68</v>
      </c>
      <c r="M2689" t="s">
        <v>4443</v>
      </c>
      <c r="N2689" s="4" t="str">
        <f>VLOOKUP(M2689,Table3[#All],2)</f>
        <v>Office Supplies</v>
      </c>
      <c r="O2689" s="4" t="str">
        <f>VLOOKUP(M2689,Table3[#All],3)</f>
        <v>Binders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3">
      <c r="A2690">
        <v>2689</v>
      </c>
      <c r="B2690" t="s">
        <v>4444</v>
      </c>
      <c r="C2690" s="1">
        <v>42349</v>
      </c>
      <c r="D2690" t="s">
        <v>3607</v>
      </c>
      <c r="E2690" t="s">
        <v>135</v>
      </c>
      <c r="F2690" t="s">
        <v>1772</v>
      </c>
      <c r="G2690" s="4" t="str">
        <f>VLOOKUP(F2690,Table2[#All],3)</f>
        <v>Corporate</v>
      </c>
      <c r="H2690" t="s">
        <v>19</v>
      </c>
      <c r="I2690" t="s">
        <v>28</v>
      </c>
      <c r="J2690" t="s">
        <v>29</v>
      </c>
      <c r="K2690">
        <v>90032</v>
      </c>
      <c r="L2690" t="s">
        <v>30</v>
      </c>
      <c r="M2690" t="s">
        <v>4445</v>
      </c>
      <c r="N2690" s="4" t="str">
        <f>VLOOKUP(M2690,Table3[#All],2)</f>
        <v>Office Supplies</v>
      </c>
      <c r="O2690" s="4" t="str">
        <f>VLOOKUP(M2690,Table3[#All],3)</f>
        <v>Paper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3">
      <c r="A2691">
        <v>2690</v>
      </c>
      <c r="B2691" t="s">
        <v>4446</v>
      </c>
      <c r="C2691" t="s">
        <v>2874</v>
      </c>
      <c r="D2691" s="1">
        <v>41677</v>
      </c>
      <c r="E2691" t="s">
        <v>135</v>
      </c>
      <c r="F2691" t="s">
        <v>983</v>
      </c>
      <c r="G2691" s="4" t="str">
        <f>VLOOKUP(F2691,Table2[#All],3)</f>
        <v>Consumer</v>
      </c>
      <c r="H2691" t="s">
        <v>19</v>
      </c>
      <c r="I2691" t="s">
        <v>226</v>
      </c>
      <c r="J2691" t="s">
        <v>152</v>
      </c>
      <c r="K2691">
        <v>60653</v>
      </c>
      <c r="L2691" t="s">
        <v>68</v>
      </c>
      <c r="M2691" t="s">
        <v>3649</v>
      </c>
      <c r="N2691" s="4" t="str">
        <f>VLOOKUP(M2691,Table3[#All],2)</f>
        <v>Office Supplies</v>
      </c>
      <c r="O2691" s="4" t="str">
        <f>VLOOKUP(M2691,Table3[#All],3)</f>
        <v>Art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3">
      <c r="A2692">
        <v>2691</v>
      </c>
      <c r="B2692" t="s">
        <v>4447</v>
      </c>
      <c r="C2692" s="1">
        <v>42837</v>
      </c>
      <c r="D2692" s="1">
        <v>42959</v>
      </c>
      <c r="E2692" t="s">
        <v>34</v>
      </c>
      <c r="F2692" t="s">
        <v>2368</v>
      </c>
      <c r="G2692" s="4" t="str">
        <f>VLOOKUP(F2692,Table2[#All],3)</f>
        <v>Consumer</v>
      </c>
      <c r="H2692" t="s">
        <v>19</v>
      </c>
      <c r="I2692" t="s">
        <v>102</v>
      </c>
      <c r="J2692" t="s">
        <v>103</v>
      </c>
      <c r="K2692">
        <v>19134</v>
      </c>
      <c r="L2692" t="s">
        <v>104</v>
      </c>
      <c r="M2692" t="s">
        <v>2907</v>
      </c>
      <c r="N2692" s="4" t="str">
        <f>VLOOKUP(M2692,Table3[#All],2)</f>
        <v>Office Supplies</v>
      </c>
      <c r="O2692" s="4" t="str">
        <f>VLOOKUP(M2692,Table3[#All],3)</f>
        <v>Binders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3">
      <c r="A2693">
        <v>2692</v>
      </c>
      <c r="B2693" t="s">
        <v>4448</v>
      </c>
      <c r="C2693" t="s">
        <v>1597</v>
      </c>
      <c r="D2693" s="1">
        <v>42409</v>
      </c>
      <c r="E2693" t="s">
        <v>34</v>
      </c>
      <c r="F2693" t="s">
        <v>516</v>
      </c>
      <c r="G2693" s="4" t="str">
        <f>VLOOKUP(F2693,Table2[#All],3)</f>
        <v>Consumer</v>
      </c>
      <c r="H2693" t="s">
        <v>19</v>
      </c>
      <c r="I2693" t="s">
        <v>4449</v>
      </c>
      <c r="J2693" t="s">
        <v>345</v>
      </c>
      <c r="K2693">
        <v>80112</v>
      </c>
      <c r="L2693" t="s">
        <v>30</v>
      </c>
      <c r="M2693" t="s">
        <v>4450</v>
      </c>
      <c r="N2693" s="4" t="str">
        <f>VLOOKUP(M2693,Table3[#All],2)</f>
        <v>Office Supplies</v>
      </c>
      <c r="O2693" s="4" t="str">
        <f>VLOOKUP(M2693,Table3[#All],3)</f>
        <v>Paper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3">
      <c r="A2694">
        <v>2693</v>
      </c>
      <c r="B2694" t="s">
        <v>4448</v>
      </c>
      <c r="C2694" t="s">
        <v>1597</v>
      </c>
      <c r="D2694" s="1">
        <v>42409</v>
      </c>
      <c r="E2694" t="s">
        <v>34</v>
      </c>
      <c r="F2694" t="s">
        <v>516</v>
      </c>
      <c r="G2694" s="4" t="str">
        <f>VLOOKUP(F2694,Table2[#All],3)</f>
        <v>Consumer</v>
      </c>
      <c r="H2694" t="s">
        <v>19</v>
      </c>
      <c r="I2694" t="s">
        <v>4449</v>
      </c>
      <c r="J2694" t="s">
        <v>345</v>
      </c>
      <c r="K2694">
        <v>80112</v>
      </c>
      <c r="L2694" t="s">
        <v>30</v>
      </c>
      <c r="M2694" t="s">
        <v>4451</v>
      </c>
      <c r="N2694" s="4" t="str">
        <f>VLOOKUP(M2694,Table3[#All],2)</f>
        <v>Technology</v>
      </c>
      <c r="O2694" s="4" t="str">
        <f>VLOOKUP(M2694,Table3[#All],3)</f>
        <v>Phones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3">
      <c r="A2695">
        <v>2694</v>
      </c>
      <c r="B2695" t="s">
        <v>4452</v>
      </c>
      <c r="C2695" t="s">
        <v>739</v>
      </c>
      <c r="D2695" t="s">
        <v>740</v>
      </c>
      <c r="E2695" t="s">
        <v>34</v>
      </c>
      <c r="F2695" t="s">
        <v>1805</v>
      </c>
      <c r="G2695" s="4" t="str">
        <f>VLOOKUP(F2695,Table2[#All],3)</f>
        <v>Corporate</v>
      </c>
      <c r="H2695" t="s">
        <v>19</v>
      </c>
      <c r="I2695" t="s">
        <v>59</v>
      </c>
      <c r="J2695" t="s">
        <v>60</v>
      </c>
      <c r="K2695">
        <v>98115</v>
      </c>
      <c r="L2695" t="s">
        <v>30</v>
      </c>
      <c r="M2695" t="s">
        <v>1445</v>
      </c>
      <c r="N2695" s="4" t="str">
        <f>VLOOKUP(M2695,Table3[#All],2)</f>
        <v>Furniture</v>
      </c>
      <c r="O2695" s="4" t="str">
        <f>VLOOKUP(M2695,Table3[#All],3)</f>
        <v>Furnishings</v>
      </c>
      <c r="P2695">
        <v>109.9</v>
      </c>
      <c r="Q2695">
        <v>5</v>
      </c>
      <c r="R2695">
        <v>0</v>
      </c>
      <c r="S2695">
        <v>37.366</v>
      </c>
    </row>
    <row r="2696" spans="1:19" x14ac:dyDescent="0.3">
      <c r="A2696">
        <v>2695</v>
      </c>
      <c r="B2696" t="s">
        <v>4453</v>
      </c>
      <c r="C2696" t="s">
        <v>1889</v>
      </c>
      <c r="D2696" t="s">
        <v>173</v>
      </c>
      <c r="E2696" t="s">
        <v>34</v>
      </c>
      <c r="F2696" t="s">
        <v>1820</v>
      </c>
      <c r="G2696" s="4" t="str">
        <f>VLOOKUP(F2696,Table2[#All],3)</f>
        <v>Consumer</v>
      </c>
      <c r="H2696" t="s">
        <v>19</v>
      </c>
      <c r="I2696" t="s">
        <v>1729</v>
      </c>
      <c r="J2696" t="s">
        <v>37</v>
      </c>
      <c r="K2696">
        <v>33012</v>
      </c>
      <c r="L2696" t="s">
        <v>22</v>
      </c>
      <c r="M2696" t="s">
        <v>2972</v>
      </c>
      <c r="N2696" s="4" t="str">
        <f>VLOOKUP(M2696,Table3[#All],2)</f>
        <v>Furniture</v>
      </c>
      <c r="O2696" s="4" t="str">
        <f>VLOOKUP(M2696,Table3[#All],3)</f>
        <v>Furnishings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3">
      <c r="A2697">
        <v>2696</v>
      </c>
      <c r="B2697" t="s">
        <v>4454</v>
      </c>
      <c r="C2697" s="1">
        <v>42553</v>
      </c>
      <c r="D2697" s="1">
        <v>42615</v>
      </c>
      <c r="E2697" t="s">
        <v>135</v>
      </c>
      <c r="F2697" t="s">
        <v>4455</v>
      </c>
      <c r="G2697" s="4" t="str">
        <f>VLOOKUP(F2697,Table2[#All],3)</f>
        <v>Consumer</v>
      </c>
      <c r="H2697" t="s">
        <v>19</v>
      </c>
      <c r="I2697" t="s">
        <v>1837</v>
      </c>
      <c r="J2697" t="s">
        <v>378</v>
      </c>
      <c r="K2697">
        <v>43130</v>
      </c>
      <c r="L2697" t="s">
        <v>104</v>
      </c>
      <c r="M2697" t="s">
        <v>1211</v>
      </c>
      <c r="N2697" s="4" t="str">
        <f>VLOOKUP(M2697,Table3[#All],2)</f>
        <v>Office Supplies</v>
      </c>
      <c r="O2697" s="4" t="str">
        <f>VLOOKUP(M2697,Table3[#All],3)</f>
        <v>Paper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3">
      <c r="A2698">
        <v>2697</v>
      </c>
      <c r="B2698" t="s">
        <v>4456</v>
      </c>
      <c r="C2698" t="s">
        <v>3561</v>
      </c>
      <c r="D2698" t="s">
        <v>4457</v>
      </c>
      <c r="E2698" t="s">
        <v>34</v>
      </c>
      <c r="F2698" t="s">
        <v>4000</v>
      </c>
      <c r="G2698" s="4" t="str">
        <f>VLOOKUP(F2698,Table2[#All],3)</f>
        <v>Home Office</v>
      </c>
      <c r="H2698" t="s">
        <v>19</v>
      </c>
      <c r="I2698" t="s">
        <v>1125</v>
      </c>
      <c r="J2698" t="s">
        <v>37</v>
      </c>
      <c r="K2698">
        <v>32216</v>
      </c>
      <c r="L2698" t="s">
        <v>22</v>
      </c>
      <c r="M2698" t="s">
        <v>4458</v>
      </c>
      <c r="N2698" s="4" t="str">
        <f>VLOOKUP(M2698,Table3[#All],2)</f>
        <v>Technology</v>
      </c>
      <c r="O2698" s="4" t="str">
        <f>VLOOKUP(M2698,Table3[#All],3)</f>
        <v>Machines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3">
      <c r="A2699">
        <v>2698</v>
      </c>
      <c r="B2699" t="s">
        <v>4456</v>
      </c>
      <c r="C2699" t="s">
        <v>3561</v>
      </c>
      <c r="D2699" t="s">
        <v>4457</v>
      </c>
      <c r="E2699" t="s">
        <v>34</v>
      </c>
      <c r="F2699" t="s">
        <v>4000</v>
      </c>
      <c r="G2699" s="4" t="str">
        <f>VLOOKUP(F2699,Table2[#All],3)</f>
        <v>Home Office</v>
      </c>
      <c r="H2699" t="s">
        <v>19</v>
      </c>
      <c r="I2699" t="s">
        <v>1125</v>
      </c>
      <c r="J2699" t="s">
        <v>37</v>
      </c>
      <c r="K2699">
        <v>32216</v>
      </c>
      <c r="L2699" t="s">
        <v>22</v>
      </c>
      <c r="M2699" t="s">
        <v>4459</v>
      </c>
      <c r="N2699" s="4" t="str">
        <f>VLOOKUP(M2699,Table3[#All],2)</f>
        <v>Technology</v>
      </c>
      <c r="O2699" s="4" t="str">
        <f>VLOOKUP(M2699,Table3[#All],3)</f>
        <v>Machines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3">
      <c r="A2700">
        <v>2699</v>
      </c>
      <c r="B2700" t="s">
        <v>4456</v>
      </c>
      <c r="C2700" t="s">
        <v>3561</v>
      </c>
      <c r="D2700" t="s">
        <v>4457</v>
      </c>
      <c r="E2700" t="s">
        <v>34</v>
      </c>
      <c r="F2700" t="s">
        <v>4000</v>
      </c>
      <c r="G2700" s="4" t="str">
        <f>VLOOKUP(F2700,Table2[#All],3)</f>
        <v>Home Office</v>
      </c>
      <c r="H2700" t="s">
        <v>19</v>
      </c>
      <c r="I2700" t="s">
        <v>1125</v>
      </c>
      <c r="J2700" t="s">
        <v>37</v>
      </c>
      <c r="K2700">
        <v>32216</v>
      </c>
      <c r="L2700" t="s">
        <v>22</v>
      </c>
      <c r="M2700" t="s">
        <v>426</v>
      </c>
      <c r="N2700" s="4" t="str">
        <f>VLOOKUP(M2700,Table3[#All],2)</f>
        <v>Office Supplies</v>
      </c>
      <c r="O2700" s="4" t="str">
        <f>VLOOKUP(M2700,Table3[#All],3)</f>
        <v>Paper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3">
      <c r="A2701">
        <v>2700</v>
      </c>
      <c r="B2701" t="s">
        <v>4456</v>
      </c>
      <c r="C2701" t="s">
        <v>3561</v>
      </c>
      <c r="D2701" t="s">
        <v>4457</v>
      </c>
      <c r="E2701" t="s">
        <v>34</v>
      </c>
      <c r="F2701" t="s">
        <v>4000</v>
      </c>
      <c r="G2701" s="4" t="str">
        <f>VLOOKUP(F2701,Table2[#All],3)</f>
        <v>Home Office</v>
      </c>
      <c r="H2701" t="s">
        <v>19</v>
      </c>
      <c r="I2701" t="s">
        <v>1125</v>
      </c>
      <c r="J2701" t="s">
        <v>37</v>
      </c>
      <c r="K2701">
        <v>32216</v>
      </c>
      <c r="L2701" t="s">
        <v>22</v>
      </c>
      <c r="M2701" t="s">
        <v>4460</v>
      </c>
      <c r="N2701" s="4" t="str">
        <f>VLOOKUP(M2701,Table3[#All],2)</f>
        <v>Office Supplies</v>
      </c>
      <c r="O2701" s="4" t="str">
        <f>VLOOKUP(M2701,Table3[#All],3)</f>
        <v>Art</v>
      </c>
      <c r="P2701">
        <v>8.016</v>
      </c>
      <c r="Q2701">
        <v>3</v>
      </c>
      <c r="R2701">
        <v>0.2</v>
      </c>
      <c r="S2701">
        <v>1.002</v>
      </c>
    </row>
    <row r="2702" spans="1:19" x14ac:dyDescent="0.3">
      <c r="A2702">
        <v>2701</v>
      </c>
      <c r="B2702" t="s">
        <v>4456</v>
      </c>
      <c r="C2702" t="s">
        <v>3561</v>
      </c>
      <c r="D2702" t="s">
        <v>4457</v>
      </c>
      <c r="E2702" t="s">
        <v>34</v>
      </c>
      <c r="F2702" t="s">
        <v>4000</v>
      </c>
      <c r="G2702" s="4" t="str">
        <f>VLOOKUP(F2702,Table2[#All],3)</f>
        <v>Home Office</v>
      </c>
      <c r="H2702" t="s">
        <v>19</v>
      </c>
      <c r="I2702" t="s">
        <v>1125</v>
      </c>
      <c r="J2702" t="s">
        <v>37</v>
      </c>
      <c r="K2702">
        <v>32216</v>
      </c>
      <c r="L2702" t="s">
        <v>22</v>
      </c>
      <c r="M2702" t="s">
        <v>2972</v>
      </c>
      <c r="N2702" s="4" t="str">
        <f>VLOOKUP(M2702,Table3[#All],2)</f>
        <v>Furniture</v>
      </c>
      <c r="O2702" s="4" t="str">
        <f>VLOOKUP(M2702,Table3[#All],3)</f>
        <v>Furnishings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3">
      <c r="A2703">
        <v>2702</v>
      </c>
      <c r="B2703" t="s">
        <v>4456</v>
      </c>
      <c r="C2703" t="s">
        <v>3561</v>
      </c>
      <c r="D2703" t="s">
        <v>4457</v>
      </c>
      <c r="E2703" t="s">
        <v>34</v>
      </c>
      <c r="F2703" t="s">
        <v>4000</v>
      </c>
      <c r="G2703" s="4" t="str">
        <f>VLOOKUP(F2703,Table2[#All],3)</f>
        <v>Home Office</v>
      </c>
      <c r="H2703" t="s">
        <v>19</v>
      </c>
      <c r="I2703" t="s">
        <v>1125</v>
      </c>
      <c r="J2703" t="s">
        <v>37</v>
      </c>
      <c r="K2703">
        <v>32216</v>
      </c>
      <c r="L2703" t="s">
        <v>22</v>
      </c>
      <c r="M2703" t="s">
        <v>1584</v>
      </c>
      <c r="N2703" s="4" t="str">
        <f>VLOOKUP(M2703,Table3[#All],2)</f>
        <v>Office Supplies</v>
      </c>
      <c r="O2703" s="4" t="str">
        <f>VLOOKUP(M2703,Table3[#All],3)</f>
        <v>Fasteners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3">
      <c r="A2704">
        <v>2703</v>
      </c>
      <c r="B2704" t="s">
        <v>4456</v>
      </c>
      <c r="C2704" t="s">
        <v>3561</v>
      </c>
      <c r="D2704" t="s">
        <v>4457</v>
      </c>
      <c r="E2704" t="s">
        <v>34</v>
      </c>
      <c r="F2704" t="s">
        <v>4000</v>
      </c>
      <c r="G2704" s="4" t="str">
        <f>VLOOKUP(F2704,Table2[#All],3)</f>
        <v>Home Office</v>
      </c>
      <c r="H2704" t="s">
        <v>19</v>
      </c>
      <c r="I2704" t="s">
        <v>1125</v>
      </c>
      <c r="J2704" t="s">
        <v>37</v>
      </c>
      <c r="K2704">
        <v>32216</v>
      </c>
      <c r="L2704" t="s">
        <v>22</v>
      </c>
      <c r="M2704" t="s">
        <v>3494</v>
      </c>
      <c r="N2704" s="4" t="str">
        <f>VLOOKUP(M2704,Table3[#All],2)</f>
        <v>Furniture</v>
      </c>
      <c r="O2704" s="4" t="str">
        <f>VLOOKUP(M2704,Table3[#All],3)</f>
        <v>Furnishings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3">
      <c r="A2705">
        <v>2704</v>
      </c>
      <c r="B2705" t="s">
        <v>4461</v>
      </c>
      <c r="C2705" t="s">
        <v>3471</v>
      </c>
      <c r="D2705" t="s">
        <v>2748</v>
      </c>
      <c r="E2705" t="s">
        <v>34</v>
      </c>
      <c r="F2705" t="s">
        <v>1619</v>
      </c>
      <c r="G2705" s="4" t="str">
        <f>VLOOKUP(F2705,Table2[#All],3)</f>
        <v>Consumer</v>
      </c>
      <c r="H2705" t="s">
        <v>19</v>
      </c>
      <c r="I2705" t="s">
        <v>3393</v>
      </c>
      <c r="J2705" t="s">
        <v>2049</v>
      </c>
      <c r="K2705">
        <v>21215</v>
      </c>
      <c r="L2705" t="s">
        <v>104</v>
      </c>
      <c r="M2705" t="s">
        <v>4462</v>
      </c>
      <c r="N2705" s="4" t="str">
        <f>VLOOKUP(M2705,Table3[#All],2)</f>
        <v>Office Supplies</v>
      </c>
      <c r="O2705" s="4" t="str">
        <f>VLOOKUP(M2705,Table3[#All],3)</f>
        <v>Paper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3">
      <c r="A2706">
        <v>2705</v>
      </c>
      <c r="B2706" t="s">
        <v>4463</v>
      </c>
      <c r="C2706" s="1">
        <v>43046</v>
      </c>
      <c r="D2706" t="s">
        <v>594</v>
      </c>
      <c r="E2706" t="s">
        <v>17</v>
      </c>
      <c r="F2706" t="s">
        <v>3662</v>
      </c>
      <c r="G2706" s="4" t="str">
        <f>VLOOKUP(F2706,Table2[#All],3)</f>
        <v>Consumer</v>
      </c>
      <c r="H2706" t="s">
        <v>19</v>
      </c>
      <c r="I2706" t="s">
        <v>200</v>
      </c>
      <c r="J2706" t="s">
        <v>201</v>
      </c>
      <c r="K2706">
        <v>10009</v>
      </c>
      <c r="L2706" t="s">
        <v>104</v>
      </c>
      <c r="M2706" t="s">
        <v>564</v>
      </c>
      <c r="N2706" s="4" t="str">
        <f>VLOOKUP(M2706,Table3[#All],2)</f>
        <v>Technology</v>
      </c>
      <c r="O2706" s="4" t="str">
        <f>VLOOKUP(M2706,Table3[#All],3)</f>
        <v>Accessories</v>
      </c>
      <c r="P2706">
        <v>132.6</v>
      </c>
      <c r="Q2706">
        <v>6</v>
      </c>
      <c r="R2706">
        <v>0</v>
      </c>
      <c r="S2706">
        <v>17.238</v>
      </c>
    </row>
    <row r="2707" spans="1:19" x14ac:dyDescent="0.3">
      <c r="A2707">
        <v>2706</v>
      </c>
      <c r="B2707" t="s">
        <v>4464</v>
      </c>
      <c r="C2707" t="s">
        <v>734</v>
      </c>
      <c r="D2707" t="s">
        <v>1925</v>
      </c>
      <c r="E2707" t="s">
        <v>34</v>
      </c>
      <c r="F2707" t="s">
        <v>2763</v>
      </c>
      <c r="G2707" s="4" t="str">
        <f>VLOOKUP(F2707,Table2[#All],3)</f>
        <v>Home Office</v>
      </c>
      <c r="H2707" t="s">
        <v>19</v>
      </c>
      <c r="I2707" t="s">
        <v>499</v>
      </c>
      <c r="J2707" t="s">
        <v>500</v>
      </c>
      <c r="K2707">
        <v>88220</v>
      </c>
      <c r="L2707" t="s">
        <v>30</v>
      </c>
      <c r="M2707" t="s">
        <v>3182</v>
      </c>
      <c r="N2707" s="4" t="str">
        <f>VLOOKUP(M2707,Table3[#All],2)</f>
        <v>Office Supplies</v>
      </c>
      <c r="O2707" s="4" t="str">
        <f>VLOOKUP(M2707,Table3[#All],3)</f>
        <v>Supplies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3">
      <c r="A2708">
        <v>2707</v>
      </c>
      <c r="B2708" t="s">
        <v>4464</v>
      </c>
      <c r="C2708" t="s">
        <v>734</v>
      </c>
      <c r="D2708" t="s">
        <v>1925</v>
      </c>
      <c r="E2708" t="s">
        <v>34</v>
      </c>
      <c r="F2708" t="s">
        <v>2763</v>
      </c>
      <c r="G2708" s="4" t="str">
        <f>VLOOKUP(F2708,Table2[#All],3)</f>
        <v>Home Office</v>
      </c>
      <c r="H2708" t="s">
        <v>19</v>
      </c>
      <c r="I2708" t="s">
        <v>499</v>
      </c>
      <c r="J2708" t="s">
        <v>500</v>
      </c>
      <c r="K2708">
        <v>88220</v>
      </c>
      <c r="L2708" t="s">
        <v>30</v>
      </c>
      <c r="M2708" t="s">
        <v>4465</v>
      </c>
      <c r="N2708" s="4" t="str">
        <f>VLOOKUP(M2708,Table3[#All],2)</f>
        <v>Office Supplies</v>
      </c>
      <c r="O2708" s="4" t="str">
        <f>VLOOKUP(M2708,Table3[#All],3)</f>
        <v>Paper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3">
      <c r="A2709">
        <v>2708</v>
      </c>
      <c r="B2709" t="s">
        <v>4464</v>
      </c>
      <c r="C2709" t="s">
        <v>734</v>
      </c>
      <c r="D2709" t="s">
        <v>1925</v>
      </c>
      <c r="E2709" t="s">
        <v>34</v>
      </c>
      <c r="F2709" t="s">
        <v>2763</v>
      </c>
      <c r="G2709" s="4" t="str">
        <f>VLOOKUP(F2709,Table2[#All],3)</f>
        <v>Home Office</v>
      </c>
      <c r="H2709" t="s">
        <v>19</v>
      </c>
      <c r="I2709" t="s">
        <v>499</v>
      </c>
      <c r="J2709" t="s">
        <v>500</v>
      </c>
      <c r="K2709">
        <v>88220</v>
      </c>
      <c r="L2709" t="s">
        <v>30</v>
      </c>
      <c r="M2709" t="s">
        <v>4466</v>
      </c>
      <c r="N2709" s="4" t="str">
        <f>VLOOKUP(M2709,Table3[#All],2)</f>
        <v>Office Supplies</v>
      </c>
      <c r="O2709" s="4" t="str">
        <f>VLOOKUP(M2709,Table3[#All],3)</f>
        <v>Paper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3">
      <c r="A2710">
        <v>2709</v>
      </c>
      <c r="B2710" t="s">
        <v>4467</v>
      </c>
      <c r="C2710" t="s">
        <v>3321</v>
      </c>
      <c r="D2710" s="1">
        <v>42157</v>
      </c>
      <c r="E2710" t="s">
        <v>34</v>
      </c>
      <c r="F2710" t="s">
        <v>1448</v>
      </c>
      <c r="G2710" s="4" t="str">
        <f>VLOOKUP(F2710,Table2[#All],3)</f>
        <v>Consumer</v>
      </c>
      <c r="H2710" t="s">
        <v>19</v>
      </c>
      <c r="I2710" t="s">
        <v>28</v>
      </c>
      <c r="J2710" t="s">
        <v>29</v>
      </c>
      <c r="K2710">
        <v>90049</v>
      </c>
      <c r="L2710" t="s">
        <v>30</v>
      </c>
      <c r="M2710" t="s">
        <v>4468</v>
      </c>
      <c r="N2710" s="4" t="str">
        <f>VLOOKUP(M2710,Table3[#All],2)</f>
        <v>Furniture</v>
      </c>
      <c r="O2710" s="4" t="str">
        <f>VLOOKUP(M2710,Table3[#All],3)</f>
        <v>Furnishings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3">
      <c r="A2711">
        <v>2710</v>
      </c>
      <c r="B2711" t="s">
        <v>4467</v>
      </c>
      <c r="C2711" t="s">
        <v>3321</v>
      </c>
      <c r="D2711" s="1">
        <v>42157</v>
      </c>
      <c r="E2711" t="s">
        <v>34</v>
      </c>
      <c r="F2711" t="s">
        <v>1448</v>
      </c>
      <c r="G2711" s="4" t="str">
        <f>VLOOKUP(F2711,Table2[#All],3)</f>
        <v>Consumer</v>
      </c>
      <c r="H2711" t="s">
        <v>19</v>
      </c>
      <c r="I2711" t="s">
        <v>28</v>
      </c>
      <c r="J2711" t="s">
        <v>29</v>
      </c>
      <c r="K2711">
        <v>90049</v>
      </c>
      <c r="L2711" t="s">
        <v>30</v>
      </c>
      <c r="M2711" t="s">
        <v>3478</v>
      </c>
      <c r="N2711" s="4" t="str">
        <f>VLOOKUP(M2711,Table3[#All],2)</f>
        <v>Technology</v>
      </c>
      <c r="O2711" s="4" t="str">
        <f>VLOOKUP(M2711,Table3[#All],3)</f>
        <v>Machines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3">
      <c r="A2712">
        <v>2711</v>
      </c>
      <c r="B2712" t="s">
        <v>4469</v>
      </c>
      <c r="C2712" s="1">
        <v>42320</v>
      </c>
      <c r="D2712" t="s">
        <v>537</v>
      </c>
      <c r="E2712" t="s">
        <v>34</v>
      </c>
      <c r="F2712" t="s">
        <v>3056</v>
      </c>
      <c r="G2712" s="4" t="str">
        <f>VLOOKUP(F2712,Table2[#All],3)</f>
        <v>Consumer</v>
      </c>
      <c r="H2712" t="s">
        <v>19</v>
      </c>
      <c r="I2712" t="s">
        <v>1125</v>
      </c>
      <c r="J2712" t="s">
        <v>37</v>
      </c>
      <c r="K2712">
        <v>32216</v>
      </c>
      <c r="L2712" t="s">
        <v>22</v>
      </c>
      <c r="M2712" t="s">
        <v>1180</v>
      </c>
      <c r="N2712" s="4" t="str">
        <f>VLOOKUP(M2712,Table3[#All],2)</f>
        <v>Office Supplies</v>
      </c>
      <c r="O2712" s="4" t="str">
        <f>VLOOKUP(M2712,Table3[#All],3)</f>
        <v>Binders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3">
      <c r="A2713">
        <v>2712</v>
      </c>
      <c r="B2713" t="s">
        <v>4470</v>
      </c>
      <c r="C2713" s="1">
        <v>42988</v>
      </c>
      <c r="D2713" s="1">
        <v>43049</v>
      </c>
      <c r="E2713" t="s">
        <v>135</v>
      </c>
      <c r="F2713" t="s">
        <v>2753</v>
      </c>
      <c r="G2713" s="4" t="str">
        <f>VLOOKUP(F2713,Table2[#All],3)</f>
        <v>Corporate</v>
      </c>
      <c r="H2713" t="s">
        <v>19</v>
      </c>
      <c r="I2713" t="s">
        <v>825</v>
      </c>
      <c r="J2713" t="s">
        <v>378</v>
      </c>
      <c r="K2713">
        <v>44107</v>
      </c>
      <c r="L2713" t="s">
        <v>104</v>
      </c>
      <c r="M2713" t="s">
        <v>1769</v>
      </c>
      <c r="N2713" s="4" t="str">
        <f>VLOOKUP(M2713,Table3[#All],2)</f>
        <v>Furniture</v>
      </c>
      <c r="O2713" s="4" t="str">
        <f>VLOOKUP(M2713,Table3[#All],3)</f>
        <v>Furnishings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3">
      <c r="A2714">
        <v>2713</v>
      </c>
      <c r="B2714" t="s">
        <v>4471</v>
      </c>
      <c r="C2714" t="s">
        <v>3347</v>
      </c>
      <c r="D2714" s="1">
        <v>42743</v>
      </c>
      <c r="E2714" t="s">
        <v>17</v>
      </c>
      <c r="F2714" t="s">
        <v>1880</v>
      </c>
      <c r="G2714" s="4" t="str">
        <f>VLOOKUP(F2714,Table2[#All],3)</f>
        <v>Consumer</v>
      </c>
      <c r="H2714" t="s">
        <v>19</v>
      </c>
      <c r="I2714" t="s">
        <v>208</v>
      </c>
      <c r="J2714" t="s">
        <v>201</v>
      </c>
      <c r="K2714">
        <v>12180</v>
      </c>
      <c r="L2714" t="s">
        <v>104</v>
      </c>
      <c r="M2714" t="s">
        <v>512</v>
      </c>
      <c r="N2714" s="4" t="str">
        <f>VLOOKUP(M2714,Table3[#All],2)</f>
        <v>Office Supplies</v>
      </c>
      <c r="O2714" s="4" t="str">
        <f>VLOOKUP(M2714,Table3[#All],3)</f>
        <v>Art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3">
      <c r="A2715">
        <v>2714</v>
      </c>
      <c r="B2715" t="s">
        <v>4472</v>
      </c>
      <c r="C2715" t="s">
        <v>2523</v>
      </c>
      <c r="D2715" t="s">
        <v>2036</v>
      </c>
      <c r="E2715" t="s">
        <v>34</v>
      </c>
      <c r="F2715" t="s">
        <v>424</v>
      </c>
      <c r="G2715" s="4" t="str">
        <f>VLOOKUP(F2715,Table2[#All],3)</f>
        <v>Consumer</v>
      </c>
      <c r="H2715" t="s">
        <v>19</v>
      </c>
      <c r="I2715" t="s">
        <v>392</v>
      </c>
      <c r="J2715" t="s">
        <v>55</v>
      </c>
      <c r="K2715">
        <v>28403</v>
      </c>
      <c r="L2715" t="s">
        <v>22</v>
      </c>
      <c r="M2715" t="s">
        <v>2109</v>
      </c>
      <c r="N2715" s="4" t="str">
        <f>VLOOKUP(M2715,Table3[#All],2)</f>
        <v>Technology</v>
      </c>
      <c r="O2715" s="4" t="str">
        <f>VLOOKUP(M2715,Table3[#All],3)</f>
        <v>Phones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3">
      <c r="A2716">
        <v>2715</v>
      </c>
      <c r="B2716" t="s">
        <v>4473</v>
      </c>
      <c r="C2716" s="1">
        <v>42016</v>
      </c>
      <c r="D2716" s="1">
        <v>42167</v>
      </c>
      <c r="E2716" t="s">
        <v>34</v>
      </c>
      <c r="F2716" t="s">
        <v>2880</v>
      </c>
      <c r="G2716" s="4" t="str">
        <f>VLOOKUP(F2716,Table2[#All],3)</f>
        <v>Home Office</v>
      </c>
      <c r="H2716" t="s">
        <v>19</v>
      </c>
      <c r="I2716" t="s">
        <v>59</v>
      </c>
      <c r="J2716" t="s">
        <v>60</v>
      </c>
      <c r="K2716">
        <v>98105</v>
      </c>
      <c r="L2716" t="s">
        <v>30</v>
      </c>
      <c r="M2716" t="s">
        <v>3187</v>
      </c>
      <c r="N2716" s="4" t="str">
        <f>VLOOKUP(M2716,Table3[#All],2)</f>
        <v>Office Supplies</v>
      </c>
      <c r="O2716" s="4" t="str">
        <f>VLOOKUP(M2716,Table3[#All],3)</f>
        <v>Art</v>
      </c>
      <c r="P2716">
        <v>13.9</v>
      </c>
      <c r="Q2716">
        <v>5</v>
      </c>
      <c r="R2716">
        <v>0</v>
      </c>
      <c r="S2716">
        <v>5.56</v>
      </c>
    </row>
    <row r="2717" spans="1:19" x14ac:dyDescent="0.3">
      <c r="A2717">
        <v>2716</v>
      </c>
      <c r="B2717" t="s">
        <v>4474</v>
      </c>
      <c r="C2717" s="1">
        <v>41741</v>
      </c>
      <c r="D2717" s="1">
        <v>41863</v>
      </c>
      <c r="E2717" t="s">
        <v>34</v>
      </c>
      <c r="F2717" t="s">
        <v>2753</v>
      </c>
      <c r="G2717" s="4" t="str">
        <f>VLOOKUP(F2717,Table2[#All],3)</f>
        <v>Corporate</v>
      </c>
      <c r="H2717" t="s">
        <v>19</v>
      </c>
      <c r="I2717" t="s">
        <v>200</v>
      </c>
      <c r="J2717" t="s">
        <v>201</v>
      </c>
      <c r="K2717">
        <v>10024</v>
      </c>
      <c r="L2717" t="s">
        <v>104</v>
      </c>
      <c r="M2717" t="s">
        <v>4475</v>
      </c>
      <c r="N2717" s="4" t="str">
        <f>VLOOKUP(M2717,Table3[#All],2)</f>
        <v>Technology</v>
      </c>
      <c r="O2717" s="4" t="str">
        <f>VLOOKUP(M2717,Table3[#All],3)</f>
        <v>Phones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3">
      <c r="A2718">
        <v>2717</v>
      </c>
      <c r="B2718" t="s">
        <v>4476</v>
      </c>
      <c r="C2718" t="s">
        <v>4477</v>
      </c>
      <c r="D2718" s="1">
        <v>42744</v>
      </c>
      <c r="E2718" t="s">
        <v>34</v>
      </c>
      <c r="F2718" t="s">
        <v>4478</v>
      </c>
      <c r="G2718" s="4" t="str">
        <f>VLOOKUP(F2718,Table2[#All],3)</f>
        <v>Home Office</v>
      </c>
      <c r="H2718" t="s">
        <v>19</v>
      </c>
      <c r="I2718" t="s">
        <v>377</v>
      </c>
      <c r="J2718" t="s">
        <v>938</v>
      </c>
      <c r="K2718">
        <v>31907</v>
      </c>
      <c r="L2718" t="s">
        <v>22</v>
      </c>
      <c r="M2718" t="s">
        <v>1041</v>
      </c>
      <c r="N2718" s="4" t="str">
        <f>VLOOKUP(M2718,Table3[#All],2)</f>
        <v>Technology</v>
      </c>
      <c r="O2718" s="4" t="str">
        <f>VLOOKUP(M2718,Table3[#All],3)</f>
        <v>Accessories</v>
      </c>
      <c r="P2718">
        <v>71.98</v>
      </c>
      <c r="Q2718">
        <v>2</v>
      </c>
      <c r="R2718">
        <v>0</v>
      </c>
      <c r="S2718">
        <v>15.1158</v>
      </c>
    </row>
    <row r="2719" spans="1:19" x14ac:dyDescent="0.3">
      <c r="A2719">
        <v>2718</v>
      </c>
      <c r="B2719" t="s">
        <v>4479</v>
      </c>
      <c r="C2719" s="1">
        <v>41829</v>
      </c>
      <c r="D2719" t="s">
        <v>667</v>
      </c>
      <c r="E2719" t="s">
        <v>34</v>
      </c>
      <c r="F2719" t="s">
        <v>3941</v>
      </c>
      <c r="G2719" s="4" t="str">
        <f>VLOOKUP(F2719,Table2[#All],3)</f>
        <v>Consumer</v>
      </c>
      <c r="H2719" t="s">
        <v>19</v>
      </c>
      <c r="I2719" t="s">
        <v>200</v>
      </c>
      <c r="J2719" t="s">
        <v>201</v>
      </c>
      <c r="K2719">
        <v>10024</v>
      </c>
      <c r="L2719" t="s">
        <v>104</v>
      </c>
      <c r="M2719" t="s">
        <v>4480</v>
      </c>
      <c r="N2719" s="4" t="str">
        <f>VLOOKUP(M2719,Table3[#All],2)</f>
        <v>Technology</v>
      </c>
      <c r="O2719" s="4" t="str">
        <f>VLOOKUP(M2719,Table3[#All],3)</f>
        <v>Phones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3">
      <c r="A2720">
        <v>2719</v>
      </c>
      <c r="B2720" t="s">
        <v>4481</v>
      </c>
      <c r="C2720" t="s">
        <v>611</v>
      </c>
      <c r="D2720" t="s">
        <v>442</v>
      </c>
      <c r="E2720" t="s">
        <v>34</v>
      </c>
      <c r="F2720" t="s">
        <v>2107</v>
      </c>
      <c r="G2720" s="4" t="str">
        <f>VLOOKUP(F2720,Table2[#All],3)</f>
        <v>Consumer</v>
      </c>
      <c r="H2720" t="s">
        <v>19</v>
      </c>
      <c r="I2720" t="s">
        <v>1268</v>
      </c>
      <c r="J2720" t="s">
        <v>29</v>
      </c>
      <c r="K2720">
        <v>92627</v>
      </c>
      <c r="L2720" t="s">
        <v>30</v>
      </c>
      <c r="M2720" t="s">
        <v>2418</v>
      </c>
      <c r="N2720" s="4" t="str">
        <f>VLOOKUP(M2720,Table3[#All],2)</f>
        <v>Office Supplies</v>
      </c>
      <c r="O2720" s="4" t="str">
        <f>VLOOKUP(M2720,Table3[#All],3)</f>
        <v>Storage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3">
      <c r="A2721">
        <v>2720</v>
      </c>
      <c r="B2721" t="s">
        <v>4482</v>
      </c>
      <c r="C2721" s="1">
        <v>41802</v>
      </c>
      <c r="D2721" s="1">
        <v>41863</v>
      </c>
      <c r="E2721" t="s">
        <v>17</v>
      </c>
      <c r="F2721" t="s">
        <v>1044</v>
      </c>
      <c r="G2721" s="4" t="str">
        <f>VLOOKUP(F2721,Table2[#All],3)</f>
        <v>Consumer</v>
      </c>
      <c r="H2721" t="s">
        <v>19</v>
      </c>
      <c r="I2721" t="s">
        <v>132</v>
      </c>
      <c r="J2721" t="s">
        <v>67</v>
      </c>
      <c r="K2721">
        <v>77095</v>
      </c>
      <c r="L2721" t="s">
        <v>68</v>
      </c>
      <c r="M2721" t="s">
        <v>1623</v>
      </c>
      <c r="N2721" s="4" t="str">
        <f>VLOOKUP(M2721,Table3[#All],2)</f>
        <v>Furniture</v>
      </c>
      <c r="O2721" s="4" t="str">
        <f>VLOOKUP(M2721,Table3[#All],3)</f>
        <v>Furnishings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3">
      <c r="A2722">
        <v>2721</v>
      </c>
      <c r="B2722" t="s">
        <v>4483</v>
      </c>
      <c r="C2722" s="1">
        <v>41740</v>
      </c>
      <c r="D2722" s="1">
        <v>41862</v>
      </c>
      <c r="E2722" t="s">
        <v>17</v>
      </c>
      <c r="F2722" t="s">
        <v>167</v>
      </c>
      <c r="G2722" s="4" t="str">
        <f>VLOOKUP(F2722,Table2[#All],3)</f>
        <v>Corporate</v>
      </c>
      <c r="H2722" t="s">
        <v>19</v>
      </c>
      <c r="I2722" t="s">
        <v>1686</v>
      </c>
      <c r="J2722" t="s">
        <v>55</v>
      </c>
      <c r="K2722">
        <v>27511</v>
      </c>
      <c r="L2722" t="s">
        <v>22</v>
      </c>
      <c r="M2722" t="s">
        <v>649</v>
      </c>
      <c r="N2722" s="4" t="str">
        <f>VLOOKUP(M2722,Table3[#All],2)</f>
        <v>Office Supplies</v>
      </c>
      <c r="O2722" s="4" t="str">
        <f>VLOOKUP(M2722,Table3[#All],3)</f>
        <v>Fasteners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3">
      <c r="A2723">
        <v>2722</v>
      </c>
      <c r="B2723" t="s">
        <v>4483</v>
      </c>
      <c r="C2723" s="1">
        <v>41740</v>
      </c>
      <c r="D2723" s="1">
        <v>41862</v>
      </c>
      <c r="E2723" t="s">
        <v>17</v>
      </c>
      <c r="F2723" t="s">
        <v>167</v>
      </c>
      <c r="G2723" s="4" t="str">
        <f>VLOOKUP(F2723,Table2[#All],3)</f>
        <v>Corporate</v>
      </c>
      <c r="H2723" t="s">
        <v>19</v>
      </c>
      <c r="I2723" t="s">
        <v>1686</v>
      </c>
      <c r="J2723" t="s">
        <v>55</v>
      </c>
      <c r="K2723">
        <v>27511</v>
      </c>
      <c r="L2723" t="s">
        <v>22</v>
      </c>
      <c r="M2723" t="s">
        <v>2740</v>
      </c>
      <c r="N2723" s="4" t="str">
        <f>VLOOKUP(M2723,Table3[#All],2)</f>
        <v>Office Supplies</v>
      </c>
      <c r="O2723" s="4" t="str">
        <f>VLOOKUP(M2723,Table3[#All],3)</f>
        <v>Appliances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3">
      <c r="A2724">
        <v>2723</v>
      </c>
      <c r="B2724" t="s">
        <v>4484</v>
      </c>
      <c r="C2724" t="s">
        <v>1074</v>
      </c>
      <c r="D2724" t="s">
        <v>2860</v>
      </c>
      <c r="E2724" t="s">
        <v>17</v>
      </c>
      <c r="F2724" t="s">
        <v>3048</v>
      </c>
      <c r="G2724" s="4" t="str">
        <f>VLOOKUP(F2724,Table2[#All],3)</f>
        <v>Consumer</v>
      </c>
      <c r="H2724" t="s">
        <v>19</v>
      </c>
      <c r="I2724" t="s">
        <v>2104</v>
      </c>
      <c r="J2724" t="s">
        <v>237</v>
      </c>
      <c r="K2724">
        <v>22304</v>
      </c>
      <c r="L2724" t="s">
        <v>22</v>
      </c>
      <c r="M2724" t="s">
        <v>2102</v>
      </c>
      <c r="N2724" s="4" t="str">
        <f>VLOOKUP(M2724,Table3[#All],2)</f>
        <v>Office Supplies</v>
      </c>
      <c r="O2724" s="4" t="str">
        <f>VLOOKUP(M2724,Table3[#All],3)</f>
        <v>Storage</v>
      </c>
      <c r="P2724">
        <v>81.2</v>
      </c>
      <c r="Q2724">
        <v>5</v>
      </c>
      <c r="R2724">
        <v>0</v>
      </c>
      <c r="S2724">
        <v>12.18</v>
      </c>
    </row>
    <row r="2725" spans="1:19" x14ac:dyDescent="0.3">
      <c r="A2725">
        <v>2724</v>
      </c>
      <c r="B2725" t="s">
        <v>4485</v>
      </c>
      <c r="C2725" s="1">
        <v>41739</v>
      </c>
      <c r="D2725" s="1">
        <v>41861</v>
      </c>
      <c r="E2725" t="s">
        <v>34</v>
      </c>
      <c r="F2725" t="s">
        <v>4486</v>
      </c>
      <c r="G2725" s="4" t="str">
        <f>VLOOKUP(F2725,Table2[#All],3)</f>
        <v>Consumer</v>
      </c>
      <c r="H2725" t="s">
        <v>19</v>
      </c>
      <c r="I2725" t="s">
        <v>1559</v>
      </c>
      <c r="J2725" t="s">
        <v>29</v>
      </c>
      <c r="K2725">
        <v>94591</v>
      </c>
      <c r="L2725" t="s">
        <v>30</v>
      </c>
      <c r="M2725" t="s">
        <v>795</v>
      </c>
      <c r="N2725" s="4" t="str">
        <f>VLOOKUP(M2725,Table3[#All],2)</f>
        <v>Office Supplies</v>
      </c>
      <c r="O2725" s="4" t="str">
        <f>VLOOKUP(M2725,Table3[#All],3)</f>
        <v>Labels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3">
      <c r="A2726">
        <v>2725</v>
      </c>
      <c r="B2726" t="s">
        <v>4485</v>
      </c>
      <c r="C2726" s="1">
        <v>41739</v>
      </c>
      <c r="D2726" s="1">
        <v>41861</v>
      </c>
      <c r="E2726" t="s">
        <v>34</v>
      </c>
      <c r="F2726" t="s">
        <v>4486</v>
      </c>
      <c r="G2726" s="4" t="str">
        <f>VLOOKUP(F2726,Table2[#All],3)</f>
        <v>Consumer</v>
      </c>
      <c r="H2726" t="s">
        <v>19</v>
      </c>
      <c r="I2726" t="s">
        <v>1559</v>
      </c>
      <c r="J2726" t="s">
        <v>29</v>
      </c>
      <c r="K2726">
        <v>94591</v>
      </c>
      <c r="L2726" t="s">
        <v>30</v>
      </c>
      <c r="M2726" t="s">
        <v>2876</v>
      </c>
      <c r="N2726" s="4" t="str">
        <f>VLOOKUP(M2726,Table3[#All],2)</f>
        <v>Office Supplies</v>
      </c>
      <c r="O2726" s="4" t="str">
        <f>VLOOKUP(M2726,Table3[#All],3)</f>
        <v>Binders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3">
      <c r="A2727">
        <v>2726</v>
      </c>
      <c r="B2727" t="s">
        <v>4487</v>
      </c>
      <c r="C2727" s="1">
        <v>42927</v>
      </c>
      <c r="D2727" t="s">
        <v>282</v>
      </c>
      <c r="E2727" t="s">
        <v>34</v>
      </c>
      <c r="F2727" t="s">
        <v>1355</v>
      </c>
      <c r="G2727" s="4" t="str">
        <f>VLOOKUP(F2727,Table2[#All],3)</f>
        <v>Consumer</v>
      </c>
      <c r="H2727" t="s">
        <v>19</v>
      </c>
      <c r="I2727" t="s">
        <v>102</v>
      </c>
      <c r="J2727" t="s">
        <v>103</v>
      </c>
      <c r="K2727">
        <v>19120</v>
      </c>
      <c r="L2727" t="s">
        <v>104</v>
      </c>
      <c r="M2727" t="s">
        <v>3676</v>
      </c>
      <c r="N2727" s="4" t="str">
        <f>VLOOKUP(M2727,Table3[#All],2)</f>
        <v>Technology</v>
      </c>
      <c r="O2727" s="4" t="str">
        <f>VLOOKUP(M2727,Table3[#All],3)</f>
        <v>Phones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3">
      <c r="A2728">
        <v>2727</v>
      </c>
      <c r="B2728" t="s">
        <v>4487</v>
      </c>
      <c r="C2728" s="1">
        <v>42927</v>
      </c>
      <c r="D2728" t="s">
        <v>282</v>
      </c>
      <c r="E2728" t="s">
        <v>34</v>
      </c>
      <c r="F2728" t="s">
        <v>1355</v>
      </c>
      <c r="G2728" s="4" t="str">
        <f>VLOOKUP(F2728,Table2[#All],3)</f>
        <v>Consumer</v>
      </c>
      <c r="H2728" t="s">
        <v>19</v>
      </c>
      <c r="I2728" t="s">
        <v>102</v>
      </c>
      <c r="J2728" t="s">
        <v>103</v>
      </c>
      <c r="K2728">
        <v>19120</v>
      </c>
      <c r="L2728" t="s">
        <v>104</v>
      </c>
      <c r="M2728" t="s">
        <v>4196</v>
      </c>
      <c r="N2728" s="4" t="str">
        <f>VLOOKUP(M2728,Table3[#All],2)</f>
        <v>Furniture</v>
      </c>
      <c r="O2728" s="4" t="str">
        <f>VLOOKUP(M2728,Table3[#All],3)</f>
        <v>Tables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3">
      <c r="A2729">
        <v>2728</v>
      </c>
      <c r="B2729" t="s">
        <v>4488</v>
      </c>
      <c r="C2729" t="s">
        <v>441</v>
      </c>
      <c r="D2729" t="s">
        <v>1052</v>
      </c>
      <c r="E2729" t="s">
        <v>135</v>
      </c>
      <c r="F2729" t="s">
        <v>556</v>
      </c>
      <c r="G2729" s="4" t="str">
        <f>VLOOKUP(F2729,Table2[#All],3)</f>
        <v>Consumer</v>
      </c>
      <c r="H2729" t="s">
        <v>19</v>
      </c>
      <c r="I2729" t="s">
        <v>2123</v>
      </c>
      <c r="J2729" t="s">
        <v>378</v>
      </c>
      <c r="K2729">
        <v>43615</v>
      </c>
      <c r="L2729" t="s">
        <v>104</v>
      </c>
      <c r="M2729" t="s">
        <v>1493</v>
      </c>
      <c r="N2729" s="4" t="str">
        <f>VLOOKUP(M2729,Table3[#All],2)</f>
        <v>Office Supplies</v>
      </c>
      <c r="O2729" s="4" t="str">
        <f>VLOOKUP(M2729,Table3[#All],3)</f>
        <v>Binders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3">
      <c r="A2730">
        <v>2729</v>
      </c>
      <c r="B2730" t="s">
        <v>4488</v>
      </c>
      <c r="C2730" t="s">
        <v>441</v>
      </c>
      <c r="D2730" t="s">
        <v>1052</v>
      </c>
      <c r="E2730" t="s">
        <v>135</v>
      </c>
      <c r="F2730" t="s">
        <v>556</v>
      </c>
      <c r="G2730" s="4" t="str">
        <f>VLOOKUP(F2730,Table2[#All],3)</f>
        <v>Consumer</v>
      </c>
      <c r="H2730" t="s">
        <v>19</v>
      </c>
      <c r="I2730" t="s">
        <v>2123</v>
      </c>
      <c r="J2730" t="s">
        <v>378</v>
      </c>
      <c r="K2730">
        <v>43615</v>
      </c>
      <c r="L2730" t="s">
        <v>104</v>
      </c>
      <c r="M2730" t="s">
        <v>4155</v>
      </c>
      <c r="N2730" s="4" t="str">
        <f>VLOOKUP(M2730,Table3[#All],2)</f>
        <v>Technology</v>
      </c>
      <c r="O2730" s="4" t="str">
        <f>VLOOKUP(M2730,Table3[#All],3)</f>
        <v>Phones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3">
      <c r="A2731">
        <v>2730</v>
      </c>
      <c r="B2731" t="s">
        <v>4489</v>
      </c>
      <c r="C2731" t="s">
        <v>4109</v>
      </c>
      <c r="D2731" t="s">
        <v>3484</v>
      </c>
      <c r="E2731" t="s">
        <v>34</v>
      </c>
      <c r="F2731" t="s">
        <v>4490</v>
      </c>
      <c r="G2731" s="4" t="str">
        <f>VLOOKUP(F2731,Table2[#All],3)</f>
        <v>Consumer</v>
      </c>
      <c r="H2731" t="s">
        <v>19</v>
      </c>
      <c r="I2731" t="s">
        <v>59</v>
      </c>
      <c r="J2731" t="s">
        <v>60</v>
      </c>
      <c r="K2731">
        <v>98105</v>
      </c>
      <c r="L2731" t="s">
        <v>30</v>
      </c>
      <c r="M2731" t="s">
        <v>478</v>
      </c>
      <c r="N2731" s="4" t="str">
        <f>VLOOKUP(M2731,Table3[#All],2)</f>
        <v>Office Supplies</v>
      </c>
      <c r="O2731" s="4" t="str">
        <f>VLOOKUP(M2731,Table3[#All],3)</f>
        <v>Art</v>
      </c>
      <c r="P2731">
        <v>6.63</v>
      </c>
      <c r="Q2731">
        <v>3</v>
      </c>
      <c r="R2731">
        <v>0</v>
      </c>
      <c r="S2731">
        <v>1.7901</v>
      </c>
    </row>
    <row r="2732" spans="1:19" x14ac:dyDescent="0.3">
      <c r="A2732">
        <v>2731</v>
      </c>
      <c r="B2732" t="s">
        <v>4489</v>
      </c>
      <c r="C2732" t="s">
        <v>4109</v>
      </c>
      <c r="D2732" t="s">
        <v>3484</v>
      </c>
      <c r="E2732" t="s">
        <v>34</v>
      </c>
      <c r="F2732" t="s">
        <v>4490</v>
      </c>
      <c r="G2732" s="4" t="str">
        <f>VLOOKUP(F2732,Table2[#All],3)</f>
        <v>Consumer</v>
      </c>
      <c r="H2732" t="s">
        <v>19</v>
      </c>
      <c r="I2732" t="s">
        <v>59</v>
      </c>
      <c r="J2732" t="s">
        <v>60</v>
      </c>
      <c r="K2732">
        <v>98105</v>
      </c>
      <c r="L2732" t="s">
        <v>30</v>
      </c>
      <c r="M2732" t="s">
        <v>1897</v>
      </c>
      <c r="N2732" s="4" t="str">
        <f>VLOOKUP(M2732,Table3[#All],2)</f>
        <v>Technology</v>
      </c>
      <c r="O2732" s="4" t="str">
        <f>VLOOKUP(M2732,Table3[#All],3)</f>
        <v>Accessories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3">
      <c r="A2733">
        <v>2732</v>
      </c>
      <c r="B2733" t="s">
        <v>4489</v>
      </c>
      <c r="C2733" t="s">
        <v>4109</v>
      </c>
      <c r="D2733" t="s">
        <v>3484</v>
      </c>
      <c r="E2733" t="s">
        <v>34</v>
      </c>
      <c r="F2733" t="s">
        <v>4490</v>
      </c>
      <c r="G2733" s="4" t="str">
        <f>VLOOKUP(F2733,Table2[#All],3)</f>
        <v>Consumer</v>
      </c>
      <c r="H2733" t="s">
        <v>19</v>
      </c>
      <c r="I2733" t="s">
        <v>59</v>
      </c>
      <c r="J2733" t="s">
        <v>60</v>
      </c>
      <c r="K2733">
        <v>98105</v>
      </c>
      <c r="L2733" t="s">
        <v>30</v>
      </c>
      <c r="M2733" t="s">
        <v>675</v>
      </c>
      <c r="N2733" s="4" t="str">
        <f>VLOOKUP(M2733,Table3[#All],2)</f>
        <v>Furniture</v>
      </c>
      <c r="O2733" s="4" t="str">
        <f>VLOOKUP(M2733,Table3[#All],3)</f>
        <v>Furnishings</v>
      </c>
      <c r="P2733">
        <v>107.53</v>
      </c>
      <c r="Q2733">
        <v>1</v>
      </c>
      <c r="R2733">
        <v>0</v>
      </c>
      <c r="S2733">
        <v>21.506</v>
      </c>
    </row>
    <row r="2734" spans="1:19" x14ac:dyDescent="0.3">
      <c r="A2734">
        <v>2733</v>
      </c>
      <c r="B2734" t="s">
        <v>4491</v>
      </c>
      <c r="C2734" s="1">
        <v>41677</v>
      </c>
      <c r="D2734" s="1">
        <v>41797</v>
      </c>
      <c r="E2734" t="s">
        <v>34</v>
      </c>
      <c r="F2734" t="s">
        <v>114</v>
      </c>
      <c r="G2734" s="4" t="str">
        <f>VLOOKUP(F2734,Table2[#All],3)</f>
        <v>Consumer</v>
      </c>
      <c r="H2734" t="s">
        <v>19</v>
      </c>
      <c r="I2734" t="s">
        <v>1577</v>
      </c>
      <c r="J2734" t="s">
        <v>591</v>
      </c>
      <c r="K2734">
        <v>7060</v>
      </c>
      <c r="L2734" t="s">
        <v>104</v>
      </c>
      <c r="M2734" t="s">
        <v>1992</v>
      </c>
      <c r="N2734" s="4" t="str">
        <f>VLOOKUP(M2734,Table3[#All],2)</f>
        <v>Technology</v>
      </c>
      <c r="O2734" s="4" t="str">
        <f>VLOOKUP(M2734,Table3[#All],3)</f>
        <v>Phones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3">
      <c r="A2735">
        <v>2734</v>
      </c>
      <c r="B2735" t="s">
        <v>4491</v>
      </c>
      <c r="C2735" s="1">
        <v>41677</v>
      </c>
      <c r="D2735" s="1">
        <v>41797</v>
      </c>
      <c r="E2735" t="s">
        <v>34</v>
      </c>
      <c r="F2735" t="s">
        <v>114</v>
      </c>
      <c r="G2735" s="4" t="str">
        <f>VLOOKUP(F2735,Table2[#All],3)</f>
        <v>Consumer</v>
      </c>
      <c r="H2735" t="s">
        <v>19</v>
      </c>
      <c r="I2735" t="s">
        <v>1577</v>
      </c>
      <c r="J2735" t="s">
        <v>591</v>
      </c>
      <c r="K2735">
        <v>7060</v>
      </c>
      <c r="L2735" t="s">
        <v>104</v>
      </c>
      <c r="M2735" t="s">
        <v>2345</v>
      </c>
      <c r="N2735" s="4" t="str">
        <f>VLOOKUP(M2735,Table3[#All],2)</f>
        <v>Office Supplies</v>
      </c>
      <c r="O2735" s="4" t="str">
        <f>VLOOKUP(M2735,Table3[#All],3)</f>
        <v>Art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3">
      <c r="A2736">
        <v>2735</v>
      </c>
      <c r="B2736" t="s">
        <v>4492</v>
      </c>
      <c r="C2736" t="s">
        <v>4493</v>
      </c>
      <c r="D2736" t="s">
        <v>4494</v>
      </c>
      <c r="E2736" t="s">
        <v>17</v>
      </c>
      <c r="F2736" t="s">
        <v>3641</v>
      </c>
      <c r="G2736" s="4" t="str">
        <f>VLOOKUP(F2736,Table2[#All],3)</f>
        <v>Consumer</v>
      </c>
      <c r="H2736" t="s">
        <v>19</v>
      </c>
      <c r="I2736" t="s">
        <v>4495</v>
      </c>
      <c r="J2736" t="s">
        <v>500</v>
      </c>
      <c r="K2736">
        <v>88001</v>
      </c>
      <c r="L2736" t="s">
        <v>30</v>
      </c>
      <c r="M2736" t="s">
        <v>133</v>
      </c>
      <c r="N2736" s="4" t="str">
        <f>VLOOKUP(M2736,Table3[#All],2)</f>
        <v>Office Supplies</v>
      </c>
      <c r="O2736" s="4" t="str">
        <f>VLOOKUP(M2736,Table3[#All],3)</f>
        <v>Paper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3">
      <c r="A2737">
        <v>2736</v>
      </c>
      <c r="B2737" t="s">
        <v>4496</v>
      </c>
      <c r="C2737" t="s">
        <v>341</v>
      </c>
      <c r="D2737" t="s">
        <v>4144</v>
      </c>
      <c r="E2737" t="s">
        <v>34</v>
      </c>
      <c r="F2737" t="s">
        <v>682</v>
      </c>
      <c r="G2737" s="4" t="str">
        <f>VLOOKUP(F2737,Table2[#All],3)</f>
        <v>Consumer</v>
      </c>
      <c r="H2737" t="s">
        <v>19</v>
      </c>
      <c r="I2737" t="s">
        <v>454</v>
      </c>
      <c r="J2737" t="s">
        <v>184</v>
      </c>
      <c r="K2737">
        <v>19711</v>
      </c>
      <c r="L2737" t="s">
        <v>104</v>
      </c>
      <c r="M2737" t="s">
        <v>4497</v>
      </c>
      <c r="N2737" s="4" t="str">
        <f>VLOOKUP(M2737,Table3[#All],2)</f>
        <v>Technology</v>
      </c>
      <c r="O2737" s="4" t="str">
        <f>VLOOKUP(M2737,Table3[#All],3)</f>
        <v>Phones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3">
      <c r="A2738">
        <v>2737</v>
      </c>
      <c r="B2738" t="s">
        <v>4496</v>
      </c>
      <c r="C2738" t="s">
        <v>341</v>
      </c>
      <c r="D2738" t="s">
        <v>4144</v>
      </c>
      <c r="E2738" t="s">
        <v>34</v>
      </c>
      <c r="F2738" t="s">
        <v>682</v>
      </c>
      <c r="G2738" s="4" t="str">
        <f>VLOOKUP(F2738,Table2[#All],3)</f>
        <v>Consumer</v>
      </c>
      <c r="H2738" t="s">
        <v>19</v>
      </c>
      <c r="I2738" t="s">
        <v>454</v>
      </c>
      <c r="J2738" t="s">
        <v>184</v>
      </c>
      <c r="K2738">
        <v>19711</v>
      </c>
      <c r="L2738" t="s">
        <v>104</v>
      </c>
      <c r="M2738" t="s">
        <v>1941</v>
      </c>
      <c r="N2738" s="4" t="str">
        <f>VLOOKUP(M2738,Table3[#All],2)</f>
        <v>Office Supplies</v>
      </c>
      <c r="O2738" s="4" t="str">
        <f>VLOOKUP(M2738,Table3[#All],3)</f>
        <v>Paper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3">
      <c r="A2739">
        <v>2738</v>
      </c>
      <c r="B2739" t="s">
        <v>4496</v>
      </c>
      <c r="C2739" t="s">
        <v>341</v>
      </c>
      <c r="D2739" t="s">
        <v>4144</v>
      </c>
      <c r="E2739" t="s">
        <v>34</v>
      </c>
      <c r="F2739" t="s">
        <v>682</v>
      </c>
      <c r="G2739" s="4" t="str">
        <f>VLOOKUP(F2739,Table2[#All],3)</f>
        <v>Consumer</v>
      </c>
      <c r="H2739" t="s">
        <v>19</v>
      </c>
      <c r="I2739" t="s">
        <v>454</v>
      </c>
      <c r="J2739" t="s">
        <v>184</v>
      </c>
      <c r="K2739">
        <v>19711</v>
      </c>
      <c r="L2739" t="s">
        <v>104</v>
      </c>
      <c r="M2739" t="s">
        <v>2624</v>
      </c>
      <c r="N2739" s="4" t="str">
        <f>VLOOKUP(M2739,Table3[#All],2)</f>
        <v>Furniture</v>
      </c>
      <c r="O2739" s="4" t="str">
        <f>VLOOKUP(M2739,Table3[#All],3)</f>
        <v>Bookcases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3">
      <c r="A2740">
        <v>2739</v>
      </c>
      <c r="B2740" t="s">
        <v>4496</v>
      </c>
      <c r="C2740" t="s">
        <v>341</v>
      </c>
      <c r="D2740" t="s">
        <v>4144</v>
      </c>
      <c r="E2740" t="s">
        <v>34</v>
      </c>
      <c r="F2740" t="s">
        <v>682</v>
      </c>
      <c r="G2740" s="4" t="str">
        <f>VLOOKUP(F2740,Table2[#All],3)</f>
        <v>Consumer</v>
      </c>
      <c r="H2740" t="s">
        <v>19</v>
      </c>
      <c r="I2740" t="s">
        <v>454</v>
      </c>
      <c r="J2740" t="s">
        <v>184</v>
      </c>
      <c r="K2740">
        <v>19711</v>
      </c>
      <c r="L2740" t="s">
        <v>104</v>
      </c>
      <c r="M2740" t="s">
        <v>2407</v>
      </c>
      <c r="N2740" s="4" t="str">
        <f>VLOOKUP(M2740,Table3[#All],2)</f>
        <v>Technology</v>
      </c>
      <c r="O2740" s="4" t="str">
        <f>VLOOKUP(M2740,Table3[#All],3)</f>
        <v>Phones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3">
      <c r="A2741">
        <v>2740</v>
      </c>
      <c r="B2741" t="s">
        <v>4498</v>
      </c>
      <c r="C2741" t="s">
        <v>3052</v>
      </c>
      <c r="D2741" t="s">
        <v>3524</v>
      </c>
      <c r="E2741" t="s">
        <v>135</v>
      </c>
      <c r="F2741" t="s">
        <v>3117</v>
      </c>
      <c r="G2741" s="4" t="str">
        <f>VLOOKUP(F2741,Table2[#All],3)</f>
        <v>Corporate</v>
      </c>
      <c r="H2741" t="s">
        <v>19</v>
      </c>
      <c r="I2741" t="s">
        <v>4499</v>
      </c>
      <c r="J2741" t="s">
        <v>269</v>
      </c>
      <c r="K2741">
        <v>35244</v>
      </c>
      <c r="L2741" t="s">
        <v>22</v>
      </c>
      <c r="M2741" t="s">
        <v>4500</v>
      </c>
      <c r="N2741" s="4" t="str">
        <f>VLOOKUP(M2741,Table3[#All],2)</f>
        <v>Office Supplies</v>
      </c>
      <c r="O2741" s="4" t="str">
        <f>VLOOKUP(M2741,Table3[#All],3)</f>
        <v>Supplies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3">
      <c r="A2742">
        <v>2741</v>
      </c>
      <c r="B2742" t="s">
        <v>4498</v>
      </c>
      <c r="C2742" t="s">
        <v>3052</v>
      </c>
      <c r="D2742" t="s">
        <v>3524</v>
      </c>
      <c r="E2742" t="s">
        <v>135</v>
      </c>
      <c r="F2742" t="s">
        <v>3117</v>
      </c>
      <c r="G2742" s="4" t="str">
        <f>VLOOKUP(F2742,Table2[#All],3)</f>
        <v>Corporate</v>
      </c>
      <c r="H2742" t="s">
        <v>19</v>
      </c>
      <c r="I2742" t="s">
        <v>4499</v>
      </c>
      <c r="J2742" t="s">
        <v>269</v>
      </c>
      <c r="K2742">
        <v>35244</v>
      </c>
      <c r="L2742" t="s">
        <v>22</v>
      </c>
      <c r="M2742" t="s">
        <v>4501</v>
      </c>
      <c r="N2742" s="4" t="str">
        <f>VLOOKUP(M2742,Table3[#All],2)</f>
        <v>Technology</v>
      </c>
      <c r="O2742" s="4" t="str">
        <f>VLOOKUP(M2742,Table3[#All],3)</f>
        <v>Accessories</v>
      </c>
      <c r="P2742">
        <v>25.98</v>
      </c>
      <c r="Q2742">
        <v>2</v>
      </c>
      <c r="R2742">
        <v>0</v>
      </c>
      <c r="S2742">
        <v>1.5588</v>
      </c>
    </row>
    <row r="2743" spans="1:19" x14ac:dyDescent="0.3">
      <c r="A2743">
        <v>2742</v>
      </c>
      <c r="B2743" t="s">
        <v>4502</v>
      </c>
      <c r="C2743" t="s">
        <v>4503</v>
      </c>
      <c r="D2743" t="s">
        <v>3153</v>
      </c>
      <c r="E2743" t="s">
        <v>17</v>
      </c>
      <c r="F2743" t="s">
        <v>1455</v>
      </c>
      <c r="G2743" s="4" t="str">
        <f>VLOOKUP(F2743,Table2[#All],3)</f>
        <v>Consumer</v>
      </c>
      <c r="H2743" t="s">
        <v>19</v>
      </c>
      <c r="I2743" t="s">
        <v>454</v>
      </c>
      <c r="J2743" t="s">
        <v>378</v>
      </c>
      <c r="K2743">
        <v>43055</v>
      </c>
      <c r="L2743" t="s">
        <v>104</v>
      </c>
      <c r="M2743" t="s">
        <v>3112</v>
      </c>
      <c r="N2743" s="4" t="str">
        <f>VLOOKUP(M2743,Table3[#All],2)</f>
        <v>Office Supplies</v>
      </c>
      <c r="O2743" s="4" t="str">
        <f>VLOOKUP(M2743,Table3[#All],3)</f>
        <v>Envelopes</v>
      </c>
      <c r="P2743">
        <v>46.72</v>
      </c>
      <c r="Q2743">
        <v>5</v>
      </c>
      <c r="R2743">
        <v>0.2</v>
      </c>
      <c r="S2743">
        <v>17.52</v>
      </c>
    </row>
    <row r="2744" spans="1:19" x14ac:dyDescent="0.3">
      <c r="A2744">
        <v>2743</v>
      </c>
      <c r="B2744" t="s">
        <v>4504</v>
      </c>
      <c r="C2744" s="1">
        <v>41740</v>
      </c>
      <c r="D2744" s="1">
        <v>41862</v>
      </c>
      <c r="E2744" t="s">
        <v>34</v>
      </c>
      <c r="F2744" t="s">
        <v>4505</v>
      </c>
      <c r="G2744" s="4" t="str">
        <f>VLOOKUP(F2744,Table2[#All],3)</f>
        <v>Consumer</v>
      </c>
      <c r="H2744" t="s">
        <v>19</v>
      </c>
      <c r="I2744" t="s">
        <v>701</v>
      </c>
      <c r="J2744" t="s">
        <v>29</v>
      </c>
      <c r="K2744">
        <v>92037</v>
      </c>
      <c r="L2744" t="s">
        <v>30</v>
      </c>
      <c r="M2744" t="s">
        <v>4351</v>
      </c>
      <c r="N2744" s="4" t="str">
        <f>VLOOKUP(M2744,Table3[#All],2)</f>
        <v>Furniture</v>
      </c>
      <c r="O2744" s="4" t="str">
        <f>VLOOKUP(M2744,Table3[#All],3)</f>
        <v>Furnishings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3">
      <c r="A2745">
        <v>2744</v>
      </c>
      <c r="B2745" t="s">
        <v>4506</v>
      </c>
      <c r="C2745" t="s">
        <v>2287</v>
      </c>
      <c r="D2745" t="s">
        <v>3166</v>
      </c>
      <c r="E2745" t="s">
        <v>17</v>
      </c>
      <c r="F2745" t="s">
        <v>267</v>
      </c>
      <c r="G2745" s="4" t="str">
        <f>VLOOKUP(F2745,Table2[#All],3)</f>
        <v>Corporate</v>
      </c>
      <c r="H2745" t="s">
        <v>19</v>
      </c>
      <c r="I2745" t="s">
        <v>87</v>
      </c>
      <c r="J2745" t="s">
        <v>29</v>
      </c>
      <c r="K2745">
        <v>94122</v>
      </c>
      <c r="L2745" t="s">
        <v>30</v>
      </c>
      <c r="M2745" t="s">
        <v>1711</v>
      </c>
      <c r="N2745" s="4" t="str">
        <f>VLOOKUP(M2745,Table3[#All],2)</f>
        <v>Furniture</v>
      </c>
      <c r="O2745" s="4" t="str">
        <f>VLOOKUP(M2745,Table3[#All],3)</f>
        <v>Furnishings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3">
      <c r="A2746">
        <v>2745</v>
      </c>
      <c r="B2746" t="s">
        <v>4506</v>
      </c>
      <c r="C2746" t="s">
        <v>2287</v>
      </c>
      <c r="D2746" t="s">
        <v>3166</v>
      </c>
      <c r="E2746" t="s">
        <v>17</v>
      </c>
      <c r="F2746" t="s">
        <v>267</v>
      </c>
      <c r="G2746" s="4" t="str">
        <f>VLOOKUP(F2746,Table2[#All],3)</f>
        <v>Corporate</v>
      </c>
      <c r="H2746" t="s">
        <v>19</v>
      </c>
      <c r="I2746" t="s">
        <v>87</v>
      </c>
      <c r="J2746" t="s">
        <v>29</v>
      </c>
      <c r="K2746">
        <v>94122</v>
      </c>
      <c r="L2746" t="s">
        <v>30</v>
      </c>
      <c r="M2746" t="s">
        <v>233</v>
      </c>
      <c r="N2746" s="4" t="str">
        <f>VLOOKUP(M2746,Table3[#All],2)</f>
        <v>Technology</v>
      </c>
      <c r="O2746" s="4" t="str">
        <f>VLOOKUP(M2746,Table3[#All],3)</f>
        <v>Phones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3">
      <c r="A2747">
        <v>2746</v>
      </c>
      <c r="B2747" t="s">
        <v>4507</v>
      </c>
      <c r="C2747" s="1">
        <v>42924</v>
      </c>
      <c r="D2747" s="1">
        <v>43047</v>
      </c>
      <c r="E2747" t="s">
        <v>17</v>
      </c>
      <c r="F2747" t="s">
        <v>1538</v>
      </c>
      <c r="G2747" s="4" t="str">
        <f>VLOOKUP(F2747,Table2[#All],3)</f>
        <v>Consumer</v>
      </c>
      <c r="H2747" t="s">
        <v>19</v>
      </c>
      <c r="I2747" t="s">
        <v>1125</v>
      </c>
      <c r="J2747" t="s">
        <v>55</v>
      </c>
      <c r="K2747">
        <v>28540</v>
      </c>
      <c r="L2747" t="s">
        <v>22</v>
      </c>
      <c r="M2747" t="s">
        <v>1179</v>
      </c>
      <c r="N2747" s="4" t="str">
        <f>VLOOKUP(M2747,Table3[#All],2)</f>
        <v>Technology</v>
      </c>
      <c r="O2747" s="4" t="str">
        <f>VLOOKUP(M2747,Table3[#All],3)</f>
        <v>Accessories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3">
      <c r="A2748">
        <v>2747</v>
      </c>
      <c r="B2748" t="s">
        <v>4508</v>
      </c>
      <c r="C2748" s="1">
        <v>41978</v>
      </c>
      <c r="D2748" t="s">
        <v>3372</v>
      </c>
      <c r="E2748" t="s">
        <v>34</v>
      </c>
      <c r="F2748" t="s">
        <v>2595</v>
      </c>
      <c r="G2748" s="4" t="str">
        <f>VLOOKUP(F2748,Table2[#All],3)</f>
        <v>Consumer</v>
      </c>
      <c r="H2748" t="s">
        <v>19</v>
      </c>
      <c r="I2748" t="s">
        <v>458</v>
      </c>
      <c r="J2748" t="s">
        <v>920</v>
      </c>
      <c r="K2748">
        <v>2038</v>
      </c>
      <c r="L2748" t="s">
        <v>104</v>
      </c>
      <c r="M2748" t="s">
        <v>1740</v>
      </c>
      <c r="N2748" s="4" t="str">
        <f>VLOOKUP(M2748,Table3[#All],2)</f>
        <v>Furniture</v>
      </c>
      <c r="O2748" s="4" t="str">
        <f>VLOOKUP(M2748,Table3[#All],3)</f>
        <v>Tables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3">
      <c r="A2749">
        <v>2748</v>
      </c>
      <c r="B2749" t="s">
        <v>4509</v>
      </c>
      <c r="C2749" t="s">
        <v>63</v>
      </c>
      <c r="D2749" t="s">
        <v>64</v>
      </c>
      <c r="E2749" t="s">
        <v>34</v>
      </c>
      <c r="F2749" t="s">
        <v>2507</v>
      </c>
      <c r="G2749" s="4" t="str">
        <f>VLOOKUP(F2749,Table2[#All],3)</f>
        <v>Home Office</v>
      </c>
      <c r="H2749" t="s">
        <v>19</v>
      </c>
      <c r="I2749" t="s">
        <v>4510</v>
      </c>
      <c r="J2749" t="s">
        <v>67</v>
      </c>
      <c r="K2749">
        <v>75034</v>
      </c>
      <c r="L2749" t="s">
        <v>68</v>
      </c>
      <c r="M2749" t="s">
        <v>4511</v>
      </c>
      <c r="N2749" s="4" t="str">
        <f>VLOOKUP(M2749,Table3[#All],2)</f>
        <v>Technology</v>
      </c>
      <c r="O2749" s="4" t="str">
        <f>VLOOKUP(M2749,Table3[#All],3)</f>
        <v>Accessories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3">
      <c r="A2750">
        <v>2749</v>
      </c>
      <c r="B2750" t="s">
        <v>4512</v>
      </c>
      <c r="C2750" s="1">
        <v>42106</v>
      </c>
      <c r="D2750" s="1">
        <v>42228</v>
      </c>
      <c r="E2750" t="s">
        <v>34</v>
      </c>
      <c r="F2750" t="s">
        <v>4513</v>
      </c>
      <c r="G2750" s="4" t="str">
        <f>VLOOKUP(F2750,Table2[#All],3)</f>
        <v>Consumer</v>
      </c>
      <c r="H2750" t="s">
        <v>19</v>
      </c>
      <c r="I2750" t="s">
        <v>4310</v>
      </c>
      <c r="J2750" t="s">
        <v>37</v>
      </c>
      <c r="K2750">
        <v>32303</v>
      </c>
      <c r="L2750" t="s">
        <v>22</v>
      </c>
      <c r="M2750" t="s">
        <v>4102</v>
      </c>
      <c r="N2750" s="4" t="str">
        <f>VLOOKUP(M2750,Table3[#All],2)</f>
        <v>Office Supplies</v>
      </c>
      <c r="O2750" s="4" t="str">
        <f>VLOOKUP(M2750,Table3[#All],3)</f>
        <v>Binders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3">
      <c r="A2751">
        <v>2750</v>
      </c>
      <c r="B2751" t="s">
        <v>4514</v>
      </c>
      <c r="C2751" s="1">
        <v>41857</v>
      </c>
      <c r="D2751" t="s">
        <v>41</v>
      </c>
      <c r="E2751" t="s">
        <v>34</v>
      </c>
      <c r="F2751" t="s">
        <v>1444</v>
      </c>
      <c r="G2751" s="4" t="str">
        <f>VLOOKUP(F2751,Table2[#All],3)</f>
        <v>Consumer</v>
      </c>
      <c r="H2751" t="s">
        <v>19</v>
      </c>
      <c r="I2751" t="s">
        <v>59</v>
      </c>
      <c r="J2751" t="s">
        <v>60</v>
      </c>
      <c r="K2751">
        <v>98115</v>
      </c>
      <c r="L2751" t="s">
        <v>30</v>
      </c>
      <c r="M2751" t="s">
        <v>4515</v>
      </c>
      <c r="N2751" s="4" t="str">
        <f>VLOOKUP(M2751,Table3[#All],2)</f>
        <v>Furniture</v>
      </c>
      <c r="O2751" s="4" t="str">
        <f>VLOOKUP(M2751,Table3[#All],3)</f>
        <v>Chairs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3">
      <c r="A2752">
        <v>2751</v>
      </c>
      <c r="B2752" t="s">
        <v>4516</v>
      </c>
      <c r="C2752" s="1">
        <v>41859</v>
      </c>
      <c r="D2752" s="1">
        <v>41951</v>
      </c>
      <c r="E2752" t="s">
        <v>17</v>
      </c>
      <c r="F2752" t="s">
        <v>4154</v>
      </c>
      <c r="G2752" s="4" t="str">
        <f>VLOOKUP(F2752,Table2[#All],3)</f>
        <v>Consumer</v>
      </c>
      <c r="H2752" t="s">
        <v>19</v>
      </c>
      <c r="I2752" t="s">
        <v>4517</v>
      </c>
      <c r="J2752" t="s">
        <v>29</v>
      </c>
      <c r="K2752">
        <v>95687</v>
      </c>
      <c r="L2752" t="s">
        <v>30</v>
      </c>
      <c r="M2752" t="s">
        <v>4518</v>
      </c>
      <c r="N2752" s="4" t="str">
        <f>VLOOKUP(M2752,Table3[#All],2)</f>
        <v>Office Supplies</v>
      </c>
      <c r="O2752" s="4" t="str">
        <f>VLOOKUP(M2752,Table3[#All],3)</f>
        <v>Storage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3">
      <c r="A2753">
        <v>2752</v>
      </c>
      <c r="B2753" t="s">
        <v>4519</v>
      </c>
      <c r="C2753" t="s">
        <v>3195</v>
      </c>
      <c r="D2753" t="s">
        <v>2748</v>
      </c>
      <c r="E2753" t="s">
        <v>34</v>
      </c>
      <c r="F2753" t="s">
        <v>3294</v>
      </c>
      <c r="G2753" s="4" t="str">
        <f>VLOOKUP(F2753,Table2[#All],3)</f>
        <v>Consumer</v>
      </c>
      <c r="H2753" t="s">
        <v>19</v>
      </c>
      <c r="I2753" t="s">
        <v>28</v>
      </c>
      <c r="J2753" t="s">
        <v>29</v>
      </c>
      <c r="K2753">
        <v>90008</v>
      </c>
      <c r="L2753" t="s">
        <v>30</v>
      </c>
      <c r="M2753" t="s">
        <v>3492</v>
      </c>
      <c r="N2753" s="4" t="str">
        <f>VLOOKUP(M2753,Table3[#All],2)</f>
        <v>Furniture</v>
      </c>
      <c r="O2753" s="4" t="str">
        <f>VLOOKUP(M2753,Table3[#All],3)</f>
        <v>Chairs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3">
      <c r="A2754">
        <v>2753</v>
      </c>
      <c r="B2754" t="s">
        <v>4520</v>
      </c>
      <c r="C2754" t="s">
        <v>4521</v>
      </c>
      <c r="D2754" t="s">
        <v>2357</v>
      </c>
      <c r="E2754" t="s">
        <v>34</v>
      </c>
      <c r="F2754" t="s">
        <v>4522</v>
      </c>
      <c r="G2754" s="4" t="str">
        <f>VLOOKUP(F2754,Table2[#All],3)</f>
        <v>Consumer</v>
      </c>
      <c r="H2754" t="s">
        <v>19</v>
      </c>
      <c r="I2754" t="s">
        <v>87</v>
      </c>
      <c r="J2754" t="s">
        <v>29</v>
      </c>
      <c r="K2754">
        <v>94122</v>
      </c>
      <c r="L2754" t="s">
        <v>30</v>
      </c>
      <c r="M2754" t="s">
        <v>3187</v>
      </c>
      <c r="N2754" s="4" t="str">
        <f>VLOOKUP(M2754,Table3[#All],2)</f>
        <v>Office Supplies</v>
      </c>
      <c r="O2754" s="4" t="str">
        <f>VLOOKUP(M2754,Table3[#All],3)</f>
        <v>Art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3">
      <c r="A2755">
        <v>2754</v>
      </c>
      <c r="B2755" t="s">
        <v>4520</v>
      </c>
      <c r="C2755" t="s">
        <v>4521</v>
      </c>
      <c r="D2755" t="s">
        <v>2357</v>
      </c>
      <c r="E2755" t="s">
        <v>34</v>
      </c>
      <c r="F2755" t="s">
        <v>4522</v>
      </c>
      <c r="G2755" s="4" t="str">
        <f>VLOOKUP(F2755,Table2[#All],3)</f>
        <v>Consumer</v>
      </c>
      <c r="H2755" t="s">
        <v>19</v>
      </c>
      <c r="I2755" t="s">
        <v>87</v>
      </c>
      <c r="J2755" t="s">
        <v>29</v>
      </c>
      <c r="K2755">
        <v>94122</v>
      </c>
      <c r="L2755" t="s">
        <v>30</v>
      </c>
      <c r="M2755" t="s">
        <v>1799</v>
      </c>
      <c r="N2755" s="4" t="str">
        <f>VLOOKUP(M2755,Table3[#All],2)</f>
        <v>Technology</v>
      </c>
      <c r="O2755" s="4" t="str">
        <f>VLOOKUP(M2755,Table3[#All],3)</f>
        <v>Accessories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3">
      <c r="A2756">
        <v>2755</v>
      </c>
      <c r="B2756" t="s">
        <v>4520</v>
      </c>
      <c r="C2756" t="s">
        <v>4521</v>
      </c>
      <c r="D2756" t="s">
        <v>2357</v>
      </c>
      <c r="E2756" t="s">
        <v>34</v>
      </c>
      <c r="F2756" t="s">
        <v>4522</v>
      </c>
      <c r="G2756" s="4" t="str">
        <f>VLOOKUP(F2756,Table2[#All],3)</f>
        <v>Consumer</v>
      </c>
      <c r="H2756" t="s">
        <v>19</v>
      </c>
      <c r="I2756" t="s">
        <v>87</v>
      </c>
      <c r="J2756" t="s">
        <v>29</v>
      </c>
      <c r="K2756">
        <v>94122</v>
      </c>
      <c r="L2756" t="s">
        <v>30</v>
      </c>
      <c r="M2756" t="s">
        <v>2839</v>
      </c>
      <c r="N2756" s="4" t="str">
        <f>VLOOKUP(M2756,Table3[#All],2)</f>
        <v>Technology</v>
      </c>
      <c r="O2756" s="4" t="str">
        <f>VLOOKUP(M2756,Table3[#All],3)</f>
        <v>Phones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3">
      <c r="A2757">
        <v>2756</v>
      </c>
      <c r="B2757" t="s">
        <v>4520</v>
      </c>
      <c r="C2757" t="s">
        <v>4521</v>
      </c>
      <c r="D2757" t="s">
        <v>2357</v>
      </c>
      <c r="E2757" t="s">
        <v>34</v>
      </c>
      <c r="F2757" t="s">
        <v>4522</v>
      </c>
      <c r="G2757" s="4" t="str">
        <f>VLOOKUP(F2757,Table2[#All],3)</f>
        <v>Consumer</v>
      </c>
      <c r="H2757" t="s">
        <v>19</v>
      </c>
      <c r="I2757" t="s">
        <v>87</v>
      </c>
      <c r="J2757" t="s">
        <v>29</v>
      </c>
      <c r="K2757">
        <v>94122</v>
      </c>
      <c r="L2757" t="s">
        <v>30</v>
      </c>
      <c r="M2757" t="s">
        <v>4281</v>
      </c>
      <c r="N2757" s="4" t="str">
        <f>VLOOKUP(M2757,Table3[#All],2)</f>
        <v>Office Supplies</v>
      </c>
      <c r="O2757" s="4" t="str">
        <f>VLOOKUP(M2757,Table3[#All],3)</f>
        <v>Appliances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3">
      <c r="A2758">
        <v>2757</v>
      </c>
      <c r="B2758" t="s">
        <v>4520</v>
      </c>
      <c r="C2758" t="s">
        <v>4521</v>
      </c>
      <c r="D2758" t="s">
        <v>2357</v>
      </c>
      <c r="E2758" t="s">
        <v>34</v>
      </c>
      <c r="F2758" t="s">
        <v>4522</v>
      </c>
      <c r="G2758" s="4" t="str">
        <f>VLOOKUP(F2758,Table2[#All],3)</f>
        <v>Consumer</v>
      </c>
      <c r="H2758" t="s">
        <v>19</v>
      </c>
      <c r="I2758" t="s">
        <v>87</v>
      </c>
      <c r="J2758" t="s">
        <v>29</v>
      </c>
      <c r="K2758">
        <v>94122</v>
      </c>
      <c r="L2758" t="s">
        <v>30</v>
      </c>
      <c r="M2758" t="s">
        <v>4138</v>
      </c>
      <c r="N2758" s="4" t="str">
        <f>VLOOKUP(M2758,Table3[#All],2)</f>
        <v>Office Supplies</v>
      </c>
      <c r="O2758" s="4" t="str">
        <f>VLOOKUP(M2758,Table3[#All],3)</f>
        <v>Paper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3">
      <c r="A2759">
        <v>2758</v>
      </c>
      <c r="B2759" t="s">
        <v>4523</v>
      </c>
      <c r="C2759" s="1">
        <v>42680</v>
      </c>
      <c r="D2759" t="s">
        <v>725</v>
      </c>
      <c r="E2759" t="s">
        <v>17</v>
      </c>
      <c r="F2759" t="s">
        <v>1853</v>
      </c>
      <c r="G2759" s="4" t="str">
        <f>VLOOKUP(F2759,Table2[#All],3)</f>
        <v>Consumer</v>
      </c>
      <c r="H2759" t="s">
        <v>19</v>
      </c>
      <c r="I2759" t="s">
        <v>200</v>
      </c>
      <c r="J2759" t="s">
        <v>201</v>
      </c>
      <c r="K2759">
        <v>10035</v>
      </c>
      <c r="L2759" t="s">
        <v>104</v>
      </c>
      <c r="M2759" t="s">
        <v>1915</v>
      </c>
      <c r="N2759" s="4" t="str">
        <f>VLOOKUP(M2759,Table3[#All],2)</f>
        <v>Technology</v>
      </c>
      <c r="O2759" s="4" t="str">
        <f>VLOOKUP(M2759,Table3[#All],3)</f>
        <v>Accessories</v>
      </c>
      <c r="P2759">
        <v>239.97</v>
      </c>
      <c r="Q2759">
        <v>3</v>
      </c>
      <c r="R2759">
        <v>0</v>
      </c>
      <c r="S2759">
        <v>71.991</v>
      </c>
    </row>
    <row r="2760" spans="1:19" x14ac:dyDescent="0.3">
      <c r="A2760">
        <v>2759</v>
      </c>
      <c r="B2760" t="s">
        <v>4524</v>
      </c>
      <c r="C2760" s="1">
        <v>42677</v>
      </c>
      <c r="D2760" t="s">
        <v>2952</v>
      </c>
      <c r="E2760" t="s">
        <v>34</v>
      </c>
      <c r="F2760" t="s">
        <v>4525</v>
      </c>
      <c r="G2760" s="4" t="str">
        <f>VLOOKUP(F2760,Table2[#All],3)</f>
        <v>Home Office</v>
      </c>
      <c r="H2760" t="s">
        <v>19</v>
      </c>
      <c r="I2760" t="s">
        <v>377</v>
      </c>
      <c r="J2760" t="s">
        <v>938</v>
      </c>
      <c r="K2760">
        <v>31907</v>
      </c>
      <c r="L2760" t="s">
        <v>22</v>
      </c>
      <c r="M2760" t="s">
        <v>2972</v>
      </c>
      <c r="N2760" s="4" t="str">
        <f>VLOOKUP(M2760,Table3[#All],2)</f>
        <v>Furniture</v>
      </c>
      <c r="O2760" s="4" t="str">
        <f>VLOOKUP(M2760,Table3[#All],3)</f>
        <v>Furnishings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3">
      <c r="A2761">
        <v>2760</v>
      </c>
      <c r="B2761" t="s">
        <v>4524</v>
      </c>
      <c r="C2761" s="1">
        <v>42677</v>
      </c>
      <c r="D2761" t="s">
        <v>2952</v>
      </c>
      <c r="E2761" t="s">
        <v>34</v>
      </c>
      <c r="F2761" t="s">
        <v>4525</v>
      </c>
      <c r="G2761" s="4" t="str">
        <f>VLOOKUP(F2761,Table2[#All],3)</f>
        <v>Home Office</v>
      </c>
      <c r="H2761" t="s">
        <v>19</v>
      </c>
      <c r="I2761" t="s">
        <v>377</v>
      </c>
      <c r="J2761" t="s">
        <v>938</v>
      </c>
      <c r="K2761">
        <v>31907</v>
      </c>
      <c r="L2761" t="s">
        <v>22</v>
      </c>
      <c r="M2761" t="s">
        <v>2278</v>
      </c>
      <c r="N2761" s="4" t="str">
        <f>VLOOKUP(M2761,Table3[#All],2)</f>
        <v>Office Supplies</v>
      </c>
      <c r="O2761" s="4" t="str">
        <f>VLOOKUP(M2761,Table3[#All],3)</f>
        <v>Storage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3">
      <c r="A2762">
        <v>2761</v>
      </c>
      <c r="B2762" t="s">
        <v>4526</v>
      </c>
      <c r="C2762" t="s">
        <v>3195</v>
      </c>
      <c r="D2762" t="s">
        <v>3450</v>
      </c>
      <c r="E2762" t="s">
        <v>135</v>
      </c>
      <c r="F2762" t="s">
        <v>4527</v>
      </c>
      <c r="G2762" s="4" t="str">
        <f>VLOOKUP(F2762,Table2[#All],3)</f>
        <v>Home Office</v>
      </c>
      <c r="H2762" t="s">
        <v>19</v>
      </c>
      <c r="I2762" t="s">
        <v>2739</v>
      </c>
      <c r="J2762" t="s">
        <v>82</v>
      </c>
      <c r="K2762">
        <v>84107</v>
      </c>
      <c r="L2762" t="s">
        <v>30</v>
      </c>
      <c r="M2762" t="s">
        <v>1061</v>
      </c>
      <c r="N2762" s="4" t="str">
        <f>VLOOKUP(M2762,Table3[#All],2)</f>
        <v>Office Supplies</v>
      </c>
      <c r="O2762" s="4" t="str">
        <f>VLOOKUP(M2762,Table3[#All],3)</f>
        <v>Paper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3">
      <c r="A2763">
        <v>2762</v>
      </c>
      <c r="B2763" t="s">
        <v>4528</v>
      </c>
      <c r="C2763" s="1">
        <v>43079</v>
      </c>
      <c r="D2763" t="s">
        <v>2047</v>
      </c>
      <c r="E2763" t="s">
        <v>135</v>
      </c>
      <c r="F2763" t="s">
        <v>477</v>
      </c>
      <c r="G2763" s="4" t="str">
        <f>VLOOKUP(F2763,Table2[#All],3)</f>
        <v>Home Office</v>
      </c>
      <c r="H2763" t="s">
        <v>19</v>
      </c>
      <c r="I2763" t="s">
        <v>87</v>
      </c>
      <c r="J2763" t="s">
        <v>29</v>
      </c>
      <c r="K2763">
        <v>94110</v>
      </c>
      <c r="L2763" t="s">
        <v>30</v>
      </c>
      <c r="M2763" t="s">
        <v>4529</v>
      </c>
      <c r="N2763" s="4" t="str">
        <f>VLOOKUP(M2763,Table3[#All],2)</f>
        <v>Technology</v>
      </c>
      <c r="O2763" s="4" t="str">
        <f>VLOOKUP(M2763,Table3[#All],3)</f>
        <v>Accessories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3">
      <c r="A2764">
        <v>2763</v>
      </c>
      <c r="B2764" t="s">
        <v>4528</v>
      </c>
      <c r="C2764" s="1">
        <v>43079</v>
      </c>
      <c r="D2764" t="s">
        <v>2047</v>
      </c>
      <c r="E2764" t="s">
        <v>135</v>
      </c>
      <c r="F2764" t="s">
        <v>477</v>
      </c>
      <c r="G2764" s="4" t="str">
        <f>VLOOKUP(F2764,Table2[#All],3)</f>
        <v>Home Office</v>
      </c>
      <c r="H2764" t="s">
        <v>19</v>
      </c>
      <c r="I2764" t="s">
        <v>87</v>
      </c>
      <c r="J2764" t="s">
        <v>29</v>
      </c>
      <c r="K2764">
        <v>94110</v>
      </c>
      <c r="L2764" t="s">
        <v>30</v>
      </c>
      <c r="M2764" t="s">
        <v>2895</v>
      </c>
      <c r="N2764" s="4" t="str">
        <f>VLOOKUP(M2764,Table3[#All],2)</f>
        <v>Office Supplies</v>
      </c>
      <c r="O2764" s="4" t="str">
        <f>VLOOKUP(M2764,Table3[#All],3)</f>
        <v>Binders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3">
      <c r="A2765">
        <v>2764</v>
      </c>
      <c r="B2765" t="s">
        <v>4530</v>
      </c>
      <c r="C2765" t="s">
        <v>1626</v>
      </c>
      <c r="D2765" t="s">
        <v>1069</v>
      </c>
      <c r="E2765" t="s">
        <v>34</v>
      </c>
      <c r="F2765" t="s">
        <v>3053</v>
      </c>
      <c r="G2765" s="4" t="str">
        <f>VLOOKUP(F2765,Table2[#All],3)</f>
        <v>Home Office</v>
      </c>
      <c r="H2765" t="s">
        <v>19</v>
      </c>
      <c r="I2765" t="s">
        <v>102</v>
      </c>
      <c r="J2765" t="s">
        <v>103</v>
      </c>
      <c r="K2765">
        <v>19140</v>
      </c>
      <c r="L2765" t="s">
        <v>104</v>
      </c>
      <c r="M2765" t="s">
        <v>4531</v>
      </c>
      <c r="N2765" s="4" t="str">
        <f>VLOOKUP(M2765,Table3[#All],2)</f>
        <v>Office Supplies</v>
      </c>
      <c r="O2765" s="4" t="str">
        <f>VLOOKUP(M2765,Table3[#All],3)</f>
        <v>Binders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3">
      <c r="A2766">
        <v>2765</v>
      </c>
      <c r="B2766" t="s">
        <v>4530</v>
      </c>
      <c r="C2766" t="s">
        <v>1626</v>
      </c>
      <c r="D2766" t="s">
        <v>1069</v>
      </c>
      <c r="E2766" t="s">
        <v>34</v>
      </c>
      <c r="F2766" t="s">
        <v>3053</v>
      </c>
      <c r="G2766" s="4" t="str">
        <f>VLOOKUP(F2766,Table2[#All],3)</f>
        <v>Home Office</v>
      </c>
      <c r="H2766" t="s">
        <v>19</v>
      </c>
      <c r="I2766" t="s">
        <v>102</v>
      </c>
      <c r="J2766" t="s">
        <v>103</v>
      </c>
      <c r="K2766">
        <v>19140</v>
      </c>
      <c r="L2766" t="s">
        <v>104</v>
      </c>
      <c r="M2766" t="s">
        <v>1022</v>
      </c>
      <c r="N2766" s="4" t="str">
        <f>VLOOKUP(M2766,Table3[#All],2)</f>
        <v>Office Supplies</v>
      </c>
      <c r="O2766" s="4" t="str">
        <f>VLOOKUP(M2766,Table3[#All],3)</f>
        <v>Binders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3">
      <c r="A2767">
        <v>2766</v>
      </c>
      <c r="B2767" t="s">
        <v>4530</v>
      </c>
      <c r="C2767" t="s">
        <v>1626</v>
      </c>
      <c r="D2767" t="s">
        <v>1069</v>
      </c>
      <c r="E2767" t="s">
        <v>34</v>
      </c>
      <c r="F2767" t="s">
        <v>3053</v>
      </c>
      <c r="G2767" s="4" t="str">
        <f>VLOOKUP(F2767,Table2[#All],3)</f>
        <v>Home Office</v>
      </c>
      <c r="H2767" t="s">
        <v>19</v>
      </c>
      <c r="I2767" t="s">
        <v>102</v>
      </c>
      <c r="J2767" t="s">
        <v>103</v>
      </c>
      <c r="K2767">
        <v>19140</v>
      </c>
      <c r="L2767" t="s">
        <v>104</v>
      </c>
      <c r="M2767" t="s">
        <v>4532</v>
      </c>
      <c r="N2767" s="4" t="str">
        <f>VLOOKUP(M2767,Table3[#All],2)</f>
        <v>Office Supplies</v>
      </c>
      <c r="O2767" s="4" t="str">
        <f>VLOOKUP(M2767,Table3[#All],3)</f>
        <v>Storage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3">
      <c r="A2768">
        <v>2767</v>
      </c>
      <c r="B2768" t="s">
        <v>4533</v>
      </c>
      <c r="C2768" t="s">
        <v>2548</v>
      </c>
      <c r="D2768" t="s">
        <v>4534</v>
      </c>
      <c r="E2768" t="s">
        <v>135</v>
      </c>
      <c r="F2768" t="s">
        <v>2205</v>
      </c>
      <c r="G2768" s="4" t="str">
        <f>VLOOKUP(F2768,Table2[#All],3)</f>
        <v>Consumer</v>
      </c>
      <c r="H2768" t="s">
        <v>19</v>
      </c>
      <c r="I2768" t="s">
        <v>102</v>
      </c>
      <c r="J2768" t="s">
        <v>103</v>
      </c>
      <c r="K2768">
        <v>19134</v>
      </c>
      <c r="L2768" t="s">
        <v>104</v>
      </c>
      <c r="M2768" t="s">
        <v>4535</v>
      </c>
      <c r="N2768" s="4" t="str">
        <f>VLOOKUP(M2768,Table3[#All],2)</f>
        <v>Office Supplies</v>
      </c>
      <c r="O2768" s="4" t="str">
        <f>VLOOKUP(M2768,Table3[#All],3)</f>
        <v>Appliances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3">
      <c r="A2769">
        <v>2768</v>
      </c>
      <c r="B2769" t="s">
        <v>4533</v>
      </c>
      <c r="C2769" t="s">
        <v>2548</v>
      </c>
      <c r="D2769" t="s">
        <v>4534</v>
      </c>
      <c r="E2769" t="s">
        <v>135</v>
      </c>
      <c r="F2769" t="s">
        <v>2205</v>
      </c>
      <c r="G2769" s="4" t="str">
        <f>VLOOKUP(F2769,Table2[#All],3)</f>
        <v>Consumer</v>
      </c>
      <c r="H2769" t="s">
        <v>19</v>
      </c>
      <c r="I2769" t="s">
        <v>102</v>
      </c>
      <c r="J2769" t="s">
        <v>103</v>
      </c>
      <c r="K2769">
        <v>19134</v>
      </c>
      <c r="L2769" t="s">
        <v>104</v>
      </c>
      <c r="M2769" t="s">
        <v>694</v>
      </c>
      <c r="N2769" s="4" t="str">
        <f>VLOOKUP(M2769,Table3[#All],2)</f>
        <v>Office Supplies</v>
      </c>
      <c r="O2769" s="4" t="str">
        <f>VLOOKUP(M2769,Table3[#All],3)</f>
        <v>Appliances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3">
      <c r="A2770">
        <v>2769</v>
      </c>
      <c r="B2770" t="s">
        <v>4536</v>
      </c>
      <c r="C2770" s="1">
        <v>42039</v>
      </c>
      <c r="D2770" s="1">
        <v>42189</v>
      </c>
      <c r="E2770" t="s">
        <v>34</v>
      </c>
      <c r="F2770" t="s">
        <v>4537</v>
      </c>
      <c r="G2770" s="4" t="str">
        <f>VLOOKUP(F2770,Table2[#All],3)</f>
        <v>Consumer</v>
      </c>
      <c r="H2770" t="s">
        <v>19</v>
      </c>
      <c r="I2770" t="s">
        <v>613</v>
      </c>
      <c r="J2770" t="s">
        <v>67</v>
      </c>
      <c r="K2770">
        <v>75220</v>
      </c>
      <c r="L2770" t="s">
        <v>68</v>
      </c>
      <c r="M2770" t="s">
        <v>4538</v>
      </c>
      <c r="N2770" s="4" t="str">
        <f>VLOOKUP(M2770,Table3[#All],2)</f>
        <v>Office Supplies</v>
      </c>
      <c r="O2770" s="4" t="str">
        <f>VLOOKUP(M2770,Table3[#All],3)</f>
        <v>Appliances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3">
      <c r="A2771">
        <v>2770</v>
      </c>
      <c r="B2771" t="s">
        <v>4536</v>
      </c>
      <c r="C2771" s="1">
        <v>42039</v>
      </c>
      <c r="D2771" s="1">
        <v>42189</v>
      </c>
      <c r="E2771" t="s">
        <v>34</v>
      </c>
      <c r="F2771" t="s">
        <v>4537</v>
      </c>
      <c r="G2771" s="4" t="str">
        <f>VLOOKUP(F2771,Table2[#All],3)</f>
        <v>Consumer</v>
      </c>
      <c r="H2771" t="s">
        <v>19</v>
      </c>
      <c r="I2771" t="s">
        <v>613</v>
      </c>
      <c r="J2771" t="s">
        <v>67</v>
      </c>
      <c r="K2771">
        <v>75220</v>
      </c>
      <c r="L2771" t="s">
        <v>68</v>
      </c>
      <c r="M2771" t="s">
        <v>3133</v>
      </c>
      <c r="N2771" s="4" t="str">
        <f>VLOOKUP(M2771,Table3[#All],2)</f>
        <v>Technology</v>
      </c>
      <c r="O2771" s="4" t="str">
        <f>VLOOKUP(M2771,Table3[#All],3)</f>
        <v>Accessories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3">
      <c r="A2772">
        <v>2771</v>
      </c>
      <c r="B2772" t="s">
        <v>4536</v>
      </c>
      <c r="C2772" s="1">
        <v>42039</v>
      </c>
      <c r="D2772" s="1">
        <v>42189</v>
      </c>
      <c r="E2772" t="s">
        <v>34</v>
      </c>
      <c r="F2772" t="s">
        <v>4537</v>
      </c>
      <c r="G2772" s="4" t="str">
        <f>VLOOKUP(F2772,Table2[#All],3)</f>
        <v>Consumer</v>
      </c>
      <c r="H2772" t="s">
        <v>19</v>
      </c>
      <c r="I2772" t="s">
        <v>613</v>
      </c>
      <c r="J2772" t="s">
        <v>67</v>
      </c>
      <c r="K2772">
        <v>75220</v>
      </c>
      <c r="L2772" t="s">
        <v>68</v>
      </c>
      <c r="M2772" t="s">
        <v>3770</v>
      </c>
      <c r="N2772" s="4" t="str">
        <f>VLOOKUP(M2772,Table3[#All],2)</f>
        <v>Technology</v>
      </c>
      <c r="O2772" s="4" t="str">
        <f>VLOOKUP(M2772,Table3[#All],3)</f>
        <v>Accessories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3">
      <c r="A2773">
        <v>2772</v>
      </c>
      <c r="B2773" t="s">
        <v>4539</v>
      </c>
      <c r="C2773" s="1">
        <v>42438</v>
      </c>
      <c r="D2773" s="1">
        <v>42652</v>
      </c>
      <c r="E2773" t="s">
        <v>34</v>
      </c>
      <c r="F2773" t="s">
        <v>2314</v>
      </c>
      <c r="G2773" s="4" t="str">
        <f>VLOOKUP(F2773,Table2[#All],3)</f>
        <v>Consumer</v>
      </c>
      <c r="H2773" t="s">
        <v>19</v>
      </c>
      <c r="I2773" t="s">
        <v>4540</v>
      </c>
      <c r="J2773" t="s">
        <v>75</v>
      </c>
      <c r="K2773">
        <v>53186</v>
      </c>
      <c r="L2773" t="s">
        <v>68</v>
      </c>
      <c r="M2773" t="s">
        <v>1093</v>
      </c>
      <c r="N2773" s="4" t="str">
        <f>VLOOKUP(M2773,Table3[#All],2)</f>
        <v>Office Supplies</v>
      </c>
      <c r="O2773" s="4" t="str">
        <f>VLOOKUP(M2773,Table3[#All],3)</f>
        <v>Storage</v>
      </c>
      <c r="P2773">
        <v>54.5</v>
      </c>
      <c r="Q2773">
        <v>5</v>
      </c>
      <c r="R2773">
        <v>0</v>
      </c>
      <c r="S2773">
        <v>14.17</v>
      </c>
    </row>
    <row r="2774" spans="1:19" x14ac:dyDescent="0.3">
      <c r="A2774">
        <v>2773</v>
      </c>
      <c r="B2774" t="s">
        <v>4541</v>
      </c>
      <c r="C2774" s="1">
        <v>43020</v>
      </c>
      <c r="D2774" s="1">
        <v>43081</v>
      </c>
      <c r="E2774" t="s">
        <v>135</v>
      </c>
      <c r="F2774" t="s">
        <v>3443</v>
      </c>
      <c r="G2774" s="4" t="str">
        <f>VLOOKUP(F2774,Table2[#All],3)</f>
        <v>Consumer</v>
      </c>
      <c r="H2774" t="s">
        <v>19</v>
      </c>
      <c r="I2774" t="s">
        <v>36</v>
      </c>
      <c r="J2774" t="s">
        <v>37</v>
      </c>
      <c r="K2774">
        <v>33311</v>
      </c>
      <c r="L2774" t="s">
        <v>22</v>
      </c>
      <c r="M2774" t="s">
        <v>2163</v>
      </c>
      <c r="N2774" s="4" t="str">
        <f>VLOOKUP(M2774,Table3[#All],2)</f>
        <v>Furniture</v>
      </c>
      <c r="O2774" s="4" t="str">
        <f>VLOOKUP(M2774,Table3[#All],3)</f>
        <v>Furnishings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3">
      <c r="A2775">
        <v>2774</v>
      </c>
      <c r="B2775" t="s">
        <v>4542</v>
      </c>
      <c r="C2775" t="s">
        <v>2304</v>
      </c>
      <c r="D2775" t="s">
        <v>2689</v>
      </c>
      <c r="E2775" t="s">
        <v>34</v>
      </c>
      <c r="F2775" t="s">
        <v>2241</v>
      </c>
      <c r="G2775" s="4" t="str">
        <f>VLOOKUP(F2775,Table2[#All],3)</f>
        <v>Consumer</v>
      </c>
      <c r="H2775" t="s">
        <v>19</v>
      </c>
      <c r="I2775" t="s">
        <v>657</v>
      </c>
      <c r="J2775" t="s">
        <v>177</v>
      </c>
      <c r="K2775">
        <v>48205</v>
      </c>
      <c r="L2775" t="s">
        <v>68</v>
      </c>
      <c r="M2775" t="s">
        <v>313</v>
      </c>
      <c r="N2775" s="4" t="str">
        <f>VLOOKUP(M2775,Table3[#All],2)</f>
        <v>Office Supplies</v>
      </c>
      <c r="O2775" s="4" t="str">
        <f>VLOOKUP(M2775,Table3[#All],3)</f>
        <v>Binders</v>
      </c>
      <c r="P2775">
        <v>49.44</v>
      </c>
      <c r="Q2775">
        <v>3</v>
      </c>
      <c r="R2775">
        <v>0</v>
      </c>
      <c r="S2775">
        <v>24.2256</v>
      </c>
    </row>
    <row r="2776" spans="1:19" x14ac:dyDescent="0.3">
      <c r="A2776">
        <v>2775</v>
      </c>
      <c r="B2776" t="s">
        <v>4543</v>
      </c>
      <c r="C2776" s="1">
        <v>43050</v>
      </c>
      <c r="D2776" t="s">
        <v>3025</v>
      </c>
      <c r="E2776" t="s">
        <v>34</v>
      </c>
      <c r="F2776" t="s">
        <v>3380</v>
      </c>
      <c r="G2776" s="4" t="str">
        <f>VLOOKUP(F2776,Table2[#All],3)</f>
        <v>Home Office</v>
      </c>
      <c r="H2776" t="s">
        <v>19</v>
      </c>
      <c r="I2776" t="s">
        <v>236</v>
      </c>
      <c r="J2776" t="s">
        <v>378</v>
      </c>
      <c r="K2776">
        <v>45503</v>
      </c>
      <c r="L2776" t="s">
        <v>104</v>
      </c>
      <c r="M2776" t="s">
        <v>1426</v>
      </c>
      <c r="N2776" s="4" t="str">
        <f>VLOOKUP(M2776,Table3[#All],2)</f>
        <v>Office Supplies</v>
      </c>
      <c r="O2776" s="4" t="str">
        <f>VLOOKUP(M2776,Table3[#All],3)</f>
        <v>Paper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3">
      <c r="A2777">
        <v>2776</v>
      </c>
      <c r="B2777" t="s">
        <v>4544</v>
      </c>
      <c r="C2777" t="s">
        <v>951</v>
      </c>
      <c r="D2777" t="s">
        <v>4545</v>
      </c>
      <c r="E2777" t="s">
        <v>34</v>
      </c>
      <c r="F2777" t="s">
        <v>251</v>
      </c>
      <c r="G2777" s="4" t="str">
        <f>VLOOKUP(F2777,Table2[#All],3)</f>
        <v>Consumer</v>
      </c>
      <c r="H2777" t="s">
        <v>19</v>
      </c>
      <c r="I2777" t="s">
        <v>701</v>
      </c>
      <c r="J2777" t="s">
        <v>29</v>
      </c>
      <c r="K2777">
        <v>92037</v>
      </c>
      <c r="L2777" t="s">
        <v>30</v>
      </c>
      <c r="M2777" t="s">
        <v>710</v>
      </c>
      <c r="N2777" s="4" t="str">
        <f>VLOOKUP(M2777,Table3[#All],2)</f>
        <v>Office Supplies</v>
      </c>
      <c r="O2777" s="4" t="str">
        <f>VLOOKUP(M2777,Table3[#All],3)</f>
        <v>Storage</v>
      </c>
      <c r="P2777">
        <v>154.44</v>
      </c>
      <c r="Q2777">
        <v>3</v>
      </c>
      <c r="R2777">
        <v>0</v>
      </c>
      <c r="S2777">
        <v>1.5444</v>
      </c>
    </row>
    <row r="2778" spans="1:19" x14ac:dyDescent="0.3">
      <c r="A2778">
        <v>2777</v>
      </c>
      <c r="B2778" t="s">
        <v>4546</v>
      </c>
      <c r="C2778" t="s">
        <v>2269</v>
      </c>
      <c r="D2778" t="s">
        <v>3331</v>
      </c>
      <c r="E2778" t="s">
        <v>34</v>
      </c>
      <c r="F2778" t="s">
        <v>328</v>
      </c>
      <c r="G2778" s="4" t="str">
        <f>VLOOKUP(F2778,Table2[#All],3)</f>
        <v>Corporate</v>
      </c>
      <c r="H2778" t="s">
        <v>19</v>
      </c>
      <c r="I2778" t="s">
        <v>800</v>
      </c>
      <c r="J2778" t="s">
        <v>345</v>
      </c>
      <c r="K2778">
        <v>80906</v>
      </c>
      <c r="L2778" t="s">
        <v>30</v>
      </c>
      <c r="M2778" t="s">
        <v>2719</v>
      </c>
      <c r="N2778" s="4" t="str">
        <f>VLOOKUP(M2778,Table3[#All],2)</f>
        <v>Office Supplies</v>
      </c>
      <c r="O2778" s="4" t="str">
        <f>VLOOKUP(M2778,Table3[#All],3)</f>
        <v>Appliances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3">
      <c r="A2779">
        <v>2778</v>
      </c>
      <c r="B2779" t="s">
        <v>4547</v>
      </c>
      <c r="C2779" t="s">
        <v>4548</v>
      </c>
      <c r="D2779" t="s">
        <v>2927</v>
      </c>
      <c r="E2779" t="s">
        <v>17</v>
      </c>
      <c r="F2779" t="s">
        <v>2116</v>
      </c>
      <c r="G2779" s="4" t="str">
        <f>VLOOKUP(F2779,Table2[#All],3)</f>
        <v>Consumer</v>
      </c>
      <c r="H2779" t="s">
        <v>19</v>
      </c>
      <c r="I2779" t="s">
        <v>4549</v>
      </c>
      <c r="J2779" t="s">
        <v>29</v>
      </c>
      <c r="K2779">
        <v>93309</v>
      </c>
      <c r="L2779" t="s">
        <v>30</v>
      </c>
      <c r="M2779" t="s">
        <v>3378</v>
      </c>
      <c r="N2779" s="4" t="str">
        <f>VLOOKUP(M2779,Table3[#All],2)</f>
        <v>Furniture</v>
      </c>
      <c r="O2779" s="4" t="str">
        <f>VLOOKUP(M2779,Table3[#All],3)</f>
        <v>Bookcases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3">
      <c r="A2780">
        <v>2779</v>
      </c>
      <c r="B2780" t="s">
        <v>4550</v>
      </c>
      <c r="C2780" t="s">
        <v>3009</v>
      </c>
      <c r="D2780" s="1">
        <v>42860</v>
      </c>
      <c r="E2780" t="s">
        <v>34</v>
      </c>
      <c r="F2780" t="s">
        <v>1030</v>
      </c>
      <c r="G2780" s="4" t="str">
        <f>VLOOKUP(F2780,Table2[#All],3)</f>
        <v>Corporate</v>
      </c>
      <c r="H2780" t="s">
        <v>19</v>
      </c>
      <c r="I2780" t="s">
        <v>4551</v>
      </c>
      <c r="J2780" t="s">
        <v>37</v>
      </c>
      <c r="K2780">
        <v>33068</v>
      </c>
      <c r="L2780" t="s">
        <v>22</v>
      </c>
      <c r="M2780" t="s">
        <v>1005</v>
      </c>
      <c r="N2780" s="4" t="str">
        <f>VLOOKUP(M2780,Table3[#All],2)</f>
        <v>Furniture</v>
      </c>
      <c r="O2780" s="4" t="str">
        <f>VLOOKUP(M2780,Table3[#All],3)</f>
        <v>Furnishings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3">
      <c r="A2781">
        <v>2780</v>
      </c>
      <c r="B2781" t="s">
        <v>4550</v>
      </c>
      <c r="C2781" t="s">
        <v>3009</v>
      </c>
      <c r="D2781" s="1">
        <v>42860</v>
      </c>
      <c r="E2781" t="s">
        <v>34</v>
      </c>
      <c r="F2781" t="s">
        <v>1030</v>
      </c>
      <c r="G2781" s="4" t="str">
        <f>VLOOKUP(F2781,Table2[#All],3)</f>
        <v>Corporate</v>
      </c>
      <c r="H2781" t="s">
        <v>19</v>
      </c>
      <c r="I2781" t="s">
        <v>4551</v>
      </c>
      <c r="J2781" t="s">
        <v>37</v>
      </c>
      <c r="K2781">
        <v>33068</v>
      </c>
      <c r="L2781" t="s">
        <v>22</v>
      </c>
      <c r="M2781" t="s">
        <v>4552</v>
      </c>
      <c r="N2781" s="4" t="str">
        <f>VLOOKUP(M2781,Table3[#All],2)</f>
        <v>Technology</v>
      </c>
      <c r="O2781" s="4" t="str">
        <f>VLOOKUP(M2781,Table3[#All],3)</f>
        <v>Accessories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3">
      <c r="A2782">
        <v>2781</v>
      </c>
      <c r="B2782" t="s">
        <v>4553</v>
      </c>
      <c r="C2782" s="1">
        <v>42891</v>
      </c>
      <c r="D2782" s="1">
        <v>42952</v>
      </c>
      <c r="E2782" t="s">
        <v>135</v>
      </c>
      <c r="F2782" t="s">
        <v>4432</v>
      </c>
      <c r="G2782" s="4" t="str">
        <f>VLOOKUP(F2782,Table2[#All],3)</f>
        <v>Consumer</v>
      </c>
      <c r="H2782" t="s">
        <v>19</v>
      </c>
      <c r="I2782" t="s">
        <v>200</v>
      </c>
      <c r="J2782" t="s">
        <v>201</v>
      </c>
      <c r="K2782">
        <v>10035</v>
      </c>
      <c r="L2782" t="s">
        <v>104</v>
      </c>
      <c r="M2782" t="s">
        <v>637</v>
      </c>
      <c r="N2782" s="4" t="str">
        <f>VLOOKUP(M2782,Table3[#All],2)</f>
        <v>Office Supplies</v>
      </c>
      <c r="O2782" s="4" t="str">
        <f>VLOOKUP(M2782,Table3[#All],3)</f>
        <v>Labels</v>
      </c>
      <c r="P2782">
        <v>59.2</v>
      </c>
      <c r="Q2782">
        <v>4</v>
      </c>
      <c r="R2782">
        <v>0</v>
      </c>
      <c r="S2782">
        <v>29.6</v>
      </c>
    </row>
    <row r="2783" spans="1:19" x14ac:dyDescent="0.3">
      <c r="A2783">
        <v>2782</v>
      </c>
      <c r="B2783" t="s">
        <v>4554</v>
      </c>
      <c r="C2783" t="s">
        <v>1408</v>
      </c>
      <c r="D2783" t="s">
        <v>1292</v>
      </c>
      <c r="E2783" t="s">
        <v>34</v>
      </c>
      <c r="F2783" t="s">
        <v>4423</v>
      </c>
      <c r="G2783" s="4" t="str">
        <f>VLOOKUP(F2783,Table2[#All],3)</f>
        <v>Consumer</v>
      </c>
      <c r="H2783" t="s">
        <v>19</v>
      </c>
      <c r="I2783" t="s">
        <v>691</v>
      </c>
      <c r="J2783" t="s">
        <v>169</v>
      </c>
      <c r="K2783">
        <v>55044</v>
      </c>
      <c r="L2783" t="s">
        <v>68</v>
      </c>
      <c r="M2783" t="s">
        <v>658</v>
      </c>
      <c r="N2783" s="4" t="str">
        <f>VLOOKUP(M2783,Table3[#All],2)</f>
        <v>Office Supplies</v>
      </c>
      <c r="O2783" s="4" t="str">
        <f>VLOOKUP(M2783,Table3[#All],3)</f>
        <v>Art</v>
      </c>
      <c r="P2783">
        <v>22</v>
      </c>
      <c r="Q2783">
        <v>10</v>
      </c>
      <c r="R2783">
        <v>0</v>
      </c>
      <c r="S2783">
        <v>9.68</v>
      </c>
    </row>
    <row r="2784" spans="1:19" x14ac:dyDescent="0.3">
      <c r="A2784">
        <v>2783</v>
      </c>
      <c r="B2784" t="s">
        <v>4555</v>
      </c>
      <c r="C2784" s="1">
        <v>42685</v>
      </c>
      <c r="D2784" t="s">
        <v>497</v>
      </c>
      <c r="E2784" t="s">
        <v>34</v>
      </c>
      <c r="F2784" t="s">
        <v>2761</v>
      </c>
      <c r="G2784" s="4" t="str">
        <f>VLOOKUP(F2784,Table2[#All],3)</f>
        <v>Consumer</v>
      </c>
      <c r="H2784" t="s">
        <v>19</v>
      </c>
      <c r="I2784" t="s">
        <v>657</v>
      </c>
      <c r="J2784" t="s">
        <v>177</v>
      </c>
      <c r="K2784">
        <v>48234</v>
      </c>
      <c r="L2784" t="s">
        <v>68</v>
      </c>
      <c r="M2784" t="s">
        <v>2817</v>
      </c>
      <c r="N2784" s="4" t="str">
        <f>VLOOKUP(M2784,Table3[#All],2)</f>
        <v>Technology</v>
      </c>
      <c r="O2784" s="4" t="str">
        <f>VLOOKUP(M2784,Table3[#All],3)</f>
        <v>Phones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3">
      <c r="A2785">
        <v>2784</v>
      </c>
      <c r="B2785" t="s">
        <v>4556</v>
      </c>
      <c r="C2785" s="1">
        <v>42501</v>
      </c>
      <c r="D2785" s="1">
        <v>42654</v>
      </c>
      <c r="E2785" t="s">
        <v>34</v>
      </c>
      <c r="F2785" t="s">
        <v>989</v>
      </c>
      <c r="G2785" s="4" t="str">
        <f>VLOOKUP(F2785,Table2[#All],3)</f>
        <v>Corporate</v>
      </c>
      <c r="H2785" t="s">
        <v>19</v>
      </c>
      <c r="I2785" t="s">
        <v>102</v>
      </c>
      <c r="J2785" t="s">
        <v>103</v>
      </c>
      <c r="K2785">
        <v>19134</v>
      </c>
      <c r="L2785" t="s">
        <v>104</v>
      </c>
      <c r="M2785" t="s">
        <v>4557</v>
      </c>
      <c r="N2785" s="4" t="str">
        <f>VLOOKUP(M2785,Table3[#All],2)</f>
        <v>Technology</v>
      </c>
      <c r="O2785" s="4" t="str">
        <f>VLOOKUP(M2785,Table3[#All],3)</f>
        <v>Phones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3">
      <c r="A2786">
        <v>2785</v>
      </c>
      <c r="B2786" t="s">
        <v>4558</v>
      </c>
      <c r="C2786" s="1">
        <v>42623</v>
      </c>
      <c r="D2786" t="s">
        <v>3891</v>
      </c>
      <c r="E2786" t="s">
        <v>34</v>
      </c>
      <c r="F2786" t="s">
        <v>1090</v>
      </c>
      <c r="G2786" s="4" t="str">
        <f>VLOOKUP(F2786,Table2[#All],3)</f>
        <v>Corporate</v>
      </c>
      <c r="H2786" t="s">
        <v>19</v>
      </c>
      <c r="I2786" t="s">
        <v>208</v>
      </c>
      <c r="J2786" t="s">
        <v>378</v>
      </c>
      <c r="K2786">
        <v>45373</v>
      </c>
      <c r="L2786" t="s">
        <v>104</v>
      </c>
      <c r="M2786" t="s">
        <v>3437</v>
      </c>
      <c r="N2786" s="4" t="str">
        <f>VLOOKUP(M2786,Table3[#All],2)</f>
        <v>Technology</v>
      </c>
      <c r="O2786" s="4" t="str">
        <f>VLOOKUP(M2786,Table3[#All],3)</f>
        <v>Phones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3">
      <c r="A2787">
        <v>2786</v>
      </c>
      <c r="B2787" t="s">
        <v>4559</v>
      </c>
      <c r="C2787" t="s">
        <v>119</v>
      </c>
      <c r="D2787" t="s">
        <v>4560</v>
      </c>
      <c r="E2787" t="s">
        <v>135</v>
      </c>
      <c r="F2787" t="s">
        <v>3312</v>
      </c>
      <c r="G2787" s="4" t="str">
        <f>VLOOKUP(F2787,Table2[#All],3)</f>
        <v>Home Office</v>
      </c>
      <c r="H2787" t="s">
        <v>19</v>
      </c>
      <c r="I2787" t="s">
        <v>28</v>
      </c>
      <c r="J2787" t="s">
        <v>29</v>
      </c>
      <c r="K2787">
        <v>90036</v>
      </c>
      <c r="L2787" t="s">
        <v>30</v>
      </c>
      <c r="M2787" t="s">
        <v>1427</v>
      </c>
      <c r="N2787" s="4" t="str">
        <f>VLOOKUP(M2787,Table3[#All],2)</f>
        <v>Furniture</v>
      </c>
      <c r="O2787" s="4" t="str">
        <f>VLOOKUP(M2787,Table3[#All],3)</f>
        <v>Chairs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3">
      <c r="A2788">
        <v>2787</v>
      </c>
      <c r="B2788" t="s">
        <v>4559</v>
      </c>
      <c r="C2788" t="s">
        <v>119</v>
      </c>
      <c r="D2788" t="s">
        <v>4560</v>
      </c>
      <c r="E2788" t="s">
        <v>135</v>
      </c>
      <c r="F2788" t="s">
        <v>3312</v>
      </c>
      <c r="G2788" s="4" t="str">
        <f>VLOOKUP(F2788,Table2[#All],3)</f>
        <v>Home Office</v>
      </c>
      <c r="H2788" t="s">
        <v>19</v>
      </c>
      <c r="I2788" t="s">
        <v>28</v>
      </c>
      <c r="J2788" t="s">
        <v>29</v>
      </c>
      <c r="K2788">
        <v>90036</v>
      </c>
      <c r="L2788" t="s">
        <v>30</v>
      </c>
      <c r="M2788" t="s">
        <v>4561</v>
      </c>
      <c r="N2788" s="4" t="str">
        <f>VLOOKUP(M2788,Table3[#All],2)</f>
        <v>Office Supplies</v>
      </c>
      <c r="O2788" s="4" t="str">
        <f>VLOOKUP(M2788,Table3[#All],3)</f>
        <v>Fasteners</v>
      </c>
      <c r="P2788">
        <v>7.9</v>
      </c>
      <c r="Q2788">
        <v>2</v>
      </c>
      <c r="R2788">
        <v>0</v>
      </c>
      <c r="S2788">
        <v>2.528</v>
      </c>
    </row>
    <row r="2789" spans="1:19" x14ac:dyDescent="0.3">
      <c r="A2789">
        <v>2788</v>
      </c>
      <c r="B2789" t="s">
        <v>4562</v>
      </c>
      <c r="C2789" s="1">
        <v>41682</v>
      </c>
      <c r="D2789" s="1">
        <v>41802</v>
      </c>
      <c r="E2789" t="s">
        <v>34</v>
      </c>
      <c r="F2789" t="s">
        <v>3587</v>
      </c>
      <c r="G2789" s="4" t="str">
        <f>VLOOKUP(F2789,Table2[#All],3)</f>
        <v>Corporate</v>
      </c>
      <c r="H2789" t="s">
        <v>19</v>
      </c>
      <c r="I2789" t="s">
        <v>4563</v>
      </c>
      <c r="J2789" t="s">
        <v>67</v>
      </c>
      <c r="K2789">
        <v>78415</v>
      </c>
      <c r="L2789" t="s">
        <v>68</v>
      </c>
      <c r="M2789" t="s">
        <v>845</v>
      </c>
      <c r="N2789" s="4" t="str">
        <f>VLOOKUP(M2789,Table3[#All],2)</f>
        <v>Furniture</v>
      </c>
      <c r="O2789" s="4" t="str">
        <f>VLOOKUP(M2789,Table3[#All],3)</f>
        <v>Furnishings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3">
      <c r="A2790">
        <v>2789</v>
      </c>
      <c r="B2790" t="s">
        <v>4562</v>
      </c>
      <c r="C2790" s="1">
        <v>41682</v>
      </c>
      <c r="D2790" s="1">
        <v>41802</v>
      </c>
      <c r="E2790" t="s">
        <v>34</v>
      </c>
      <c r="F2790" t="s">
        <v>3587</v>
      </c>
      <c r="G2790" s="4" t="str">
        <f>VLOOKUP(F2790,Table2[#All],3)</f>
        <v>Corporate</v>
      </c>
      <c r="H2790" t="s">
        <v>19</v>
      </c>
      <c r="I2790" t="s">
        <v>4563</v>
      </c>
      <c r="J2790" t="s">
        <v>67</v>
      </c>
      <c r="K2790">
        <v>78415</v>
      </c>
      <c r="L2790" t="s">
        <v>68</v>
      </c>
      <c r="M2790" t="s">
        <v>437</v>
      </c>
      <c r="N2790" s="4" t="str">
        <f>VLOOKUP(M2790,Table3[#All],2)</f>
        <v>Office Supplies</v>
      </c>
      <c r="O2790" s="4" t="str">
        <f>VLOOKUP(M2790,Table3[#All],3)</f>
        <v>Art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3">
      <c r="A2791">
        <v>2790</v>
      </c>
      <c r="B2791" t="s">
        <v>4562</v>
      </c>
      <c r="C2791" s="1">
        <v>41682</v>
      </c>
      <c r="D2791" s="1">
        <v>41802</v>
      </c>
      <c r="E2791" t="s">
        <v>34</v>
      </c>
      <c r="F2791" t="s">
        <v>3587</v>
      </c>
      <c r="G2791" s="4" t="str">
        <f>VLOOKUP(F2791,Table2[#All],3)</f>
        <v>Corporate</v>
      </c>
      <c r="H2791" t="s">
        <v>19</v>
      </c>
      <c r="I2791" t="s">
        <v>4563</v>
      </c>
      <c r="J2791" t="s">
        <v>67</v>
      </c>
      <c r="K2791">
        <v>78415</v>
      </c>
      <c r="L2791" t="s">
        <v>68</v>
      </c>
      <c r="M2791" t="s">
        <v>1623</v>
      </c>
      <c r="N2791" s="4" t="str">
        <f>VLOOKUP(M2791,Table3[#All],2)</f>
        <v>Furniture</v>
      </c>
      <c r="O2791" s="4" t="str">
        <f>VLOOKUP(M2791,Table3[#All],3)</f>
        <v>Furnishings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3">
      <c r="A2792">
        <v>2791</v>
      </c>
      <c r="B2792" t="s">
        <v>4564</v>
      </c>
      <c r="C2792" t="s">
        <v>721</v>
      </c>
      <c r="D2792" t="s">
        <v>2185</v>
      </c>
      <c r="E2792" t="s">
        <v>135</v>
      </c>
      <c r="F2792" t="s">
        <v>1946</v>
      </c>
      <c r="G2792" s="4" t="str">
        <f>VLOOKUP(F2792,Table2[#All],3)</f>
        <v>Corporate</v>
      </c>
      <c r="H2792" t="s">
        <v>19</v>
      </c>
      <c r="I2792" t="s">
        <v>1886</v>
      </c>
      <c r="J2792" t="s">
        <v>95</v>
      </c>
      <c r="K2792">
        <v>68104</v>
      </c>
      <c r="L2792" t="s">
        <v>68</v>
      </c>
      <c r="M2792" t="s">
        <v>330</v>
      </c>
      <c r="N2792" s="4" t="str">
        <f>VLOOKUP(M2792,Table3[#All],2)</f>
        <v>Office Supplies</v>
      </c>
      <c r="O2792" s="4" t="str">
        <f>VLOOKUP(M2792,Table3[#All],3)</f>
        <v>Appliances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3">
      <c r="A2793">
        <v>2792</v>
      </c>
      <c r="B2793" t="s">
        <v>4564</v>
      </c>
      <c r="C2793" t="s">
        <v>721</v>
      </c>
      <c r="D2793" t="s">
        <v>2185</v>
      </c>
      <c r="E2793" t="s">
        <v>135</v>
      </c>
      <c r="F2793" t="s">
        <v>1946</v>
      </c>
      <c r="G2793" s="4" t="str">
        <f>VLOOKUP(F2793,Table2[#All],3)</f>
        <v>Corporate</v>
      </c>
      <c r="H2793" t="s">
        <v>19</v>
      </c>
      <c r="I2793" t="s">
        <v>1886</v>
      </c>
      <c r="J2793" t="s">
        <v>95</v>
      </c>
      <c r="K2793">
        <v>68104</v>
      </c>
      <c r="L2793" t="s">
        <v>68</v>
      </c>
      <c r="M2793" t="s">
        <v>3655</v>
      </c>
      <c r="N2793" s="4" t="str">
        <f>VLOOKUP(M2793,Table3[#All],2)</f>
        <v>Office Supplies</v>
      </c>
      <c r="O2793" s="4" t="str">
        <f>VLOOKUP(M2793,Table3[#All],3)</f>
        <v>Appliances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3">
      <c r="A2794">
        <v>2793</v>
      </c>
      <c r="B2794" t="s">
        <v>4564</v>
      </c>
      <c r="C2794" t="s">
        <v>721</v>
      </c>
      <c r="D2794" t="s">
        <v>2185</v>
      </c>
      <c r="E2794" t="s">
        <v>135</v>
      </c>
      <c r="F2794" t="s">
        <v>1946</v>
      </c>
      <c r="G2794" s="4" t="str">
        <f>VLOOKUP(F2794,Table2[#All],3)</f>
        <v>Corporate</v>
      </c>
      <c r="H2794" t="s">
        <v>19</v>
      </c>
      <c r="I2794" t="s">
        <v>1886</v>
      </c>
      <c r="J2794" t="s">
        <v>95</v>
      </c>
      <c r="K2794">
        <v>68104</v>
      </c>
      <c r="L2794" t="s">
        <v>68</v>
      </c>
      <c r="M2794" t="s">
        <v>2400</v>
      </c>
      <c r="N2794" s="4" t="str">
        <f>VLOOKUP(M2794,Table3[#All],2)</f>
        <v>Office Supplies</v>
      </c>
      <c r="O2794" s="4" t="str">
        <f>VLOOKUP(M2794,Table3[#All],3)</f>
        <v>Paper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3">
      <c r="A2795">
        <v>2794</v>
      </c>
      <c r="B2795" t="s">
        <v>4565</v>
      </c>
      <c r="C2795" s="1">
        <v>41977</v>
      </c>
      <c r="D2795" t="s">
        <v>907</v>
      </c>
      <c r="E2795" t="s">
        <v>34</v>
      </c>
      <c r="F2795" t="s">
        <v>4364</v>
      </c>
      <c r="G2795" s="4" t="str">
        <f>VLOOKUP(F2795,Table2[#All],3)</f>
        <v>Corporate</v>
      </c>
      <c r="H2795" t="s">
        <v>19</v>
      </c>
      <c r="I2795" t="s">
        <v>4566</v>
      </c>
      <c r="J2795" t="s">
        <v>29</v>
      </c>
      <c r="K2795">
        <v>90278</v>
      </c>
      <c r="L2795" t="s">
        <v>30</v>
      </c>
      <c r="M2795" t="s">
        <v>1929</v>
      </c>
      <c r="N2795" s="4" t="str">
        <f>VLOOKUP(M2795,Table3[#All],2)</f>
        <v>Technology</v>
      </c>
      <c r="O2795" s="4" t="str">
        <f>VLOOKUP(M2795,Table3[#All],3)</f>
        <v>Phones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3">
      <c r="A2796">
        <v>2795</v>
      </c>
      <c r="B2796" t="s">
        <v>4565</v>
      </c>
      <c r="C2796" s="1">
        <v>41977</v>
      </c>
      <c r="D2796" t="s">
        <v>907</v>
      </c>
      <c r="E2796" t="s">
        <v>34</v>
      </c>
      <c r="F2796" t="s">
        <v>4364</v>
      </c>
      <c r="G2796" s="4" t="str">
        <f>VLOOKUP(F2796,Table2[#All],3)</f>
        <v>Corporate</v>
      </c>
      <c r="H2796" t="s">
        <v>19</v>
      </c>
      <c r="I2796" t="s">
        <v>4566</v>
      </c>
      <c r="J2796" t="s">
        <v>29</v>
      </c>
      <c r="K2796">
        <v>90278</v>
      </c>
      <c r="L2796" t="s">
        <v>30</v>
      </c>
      <c r="M2796" t="s">
        <v>2410</v>
      </c>
      <c r="N2796" s="4" t="str">
        <f>VLOOKUP(M2796,Table3[#All],2)</f>
        <v>Technology</v>
      </c>
      <c r="O2796" s="4" t="str">
        <f>VLOOKUP(M2796,Table3[#All],3)</f>
        <v>Phones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3">
      <c r="A2797">
        <v>2796</v>
      </c>
      <c r="B2797" t="s">
        <v>4565</v>
      </c>
      <c r="C2797" s="1">
        <v>41977</v>
      </c>
      <c r="D2797" t="s">
        <v>907</v>
      </c>
      <c r="E2797" t="s">
        <v>34</v>
      </c>
      <c r="F2797" t="s">
        <v>4364</v>
      </c>
      <c r="G2797" s="4" t="str">
        <f>VLOOKUP(F2797,Table2[#All],3)</f>
        <v>Corporate</v>
      </c>
      <c r="H2797" t="s">
        <v>19</v>
      </c>
      <c r="I2797" t="s">
        <v>4566</v>
      </c>
      <c r="J2797" t="s">
        <v>29</v>
      </c>
      <c r="K2797">
        <v>90278</v>
      </c>
      <c r="L2797" t="s">
        <v>30</v>
      </c>
      <c r="M2797" t="s">
        <v>1453</v>
      </c>
      <c r="N2797" s="4" t="str">
        <f>VLOOKUP(M2797,Table3[#All],2)</f>
        <v>Office Supplies</v>
      </c>
      <c r="O2797" s="4" t="str">
        <f>VLOOKUP(M2797,Table3[#All],3)</f>
        <v>Binders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3">
      <c r="A2798">
        <v>2797</v>
      </c>
      <c r="B2798" t="s">
        <v>4565</v>
      </c>
      <c r="C2798" s="1">
        <v>41977</v>
      </c>
      <c r="D2798" t="s">
        <v>907</v>
      </c>
      <c r="E2798" t="s">
        <v>34</v>
      </c>
      <c r="F2798" t="s">
        <v>4364</v>
      </c>
      <c r="G2798" s="4" t="str">
        <f>VLOOKUP(F2798,Table2[#All],3)</f>
        <v>Corporate</v>
      </c>
      <c r="H2798" t="s">
        <v>19</v>
      </c>
      <c r="I2798" t="s">
        <v>4566</v>
      </c>
      <c r="J2798" t="s">
        <v>29</v>
      </c>
      <c r="K2798">
        <v>90278</v>
      </c>
      <c r="L2798" t="s">
        <v>30</v>
      </c>
      <c r="M2798" t="s">
        <v>1234</v>
      </c>
      <c r="N2798" s="4" t="str">
        <f>VLOOKUP(M2798,Table3[#All],2)</f>
        <v>Furniture</v>
      </c>
      <c r="O2798" s="4" t="str">
        <f>VLOOKUP(M2798,Table3[#All],3)</f>
        <v>Bookcases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3">
      <c r="A2799">
        <v>2798</v>
      </c>
      <c r="B2799" t="s">
        <v>4567</v>
      </c>
      <c r="C2799" t="s">
        <v>1161</v>
      </c>
      <c r="D2799" t="s">
        <v>2641</v>
      </c>
      <c r="E2799" t="s">
        <v>34</v>
      </c>
      <c r="F2799" t="s">
        <v>3098</v>
      </c>
      <c r="G2799" s="4" t="str">
        <f>VLOOKUP(F2799,Table2[#All],3)</f>
        <v>Consumer</v>
      </c>
      <c r="H2799" t="s">
        <v>19</v>
      </c>
      <c r="I2799" t="s">
        <v>3912</v>
      </c>
      <c r="J2799" t="s">
        <v>1263</v>
      </c>
      <c r="K2799">
        <v>72209</v>
      </c>
      <c r="L2799" t="s">
        <v>22</v>
      </c>
      <c r="M2799" t="s">
        <v>3688</v>
      </c>
      <c r="N2799" s="4" t="str">
        <f>VLOOKUP(M2799,Table3[#All],2)</f>
        <v>Office Supplies</v>
      </c>
      <c r="O2799" s="4" t="str">
        <f>VLOOKUP(M2799,Table3[#All],3)</f>
        <v>Art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3">
      <c r="A2800">
        <v>2799</v>
      </c>
      <c r="B2800" t="s">
        <v>4567</v>
      </c>
      <c r="C2800" t="s">
        <v>1161</v>
      </c>
      <c r="D2800" t="s">
        <v>2641</v>
      </c>
      <c r="E2800" t="s">
        <v>34</v>
      </c>
      <c r="F2800" t="s">
        <v>3098</v>
      </c>
      <c r="G2800" s="4" t="str">
        <f>VLOOKUP(F2800,Table2[#All],3)</f>
        <v>Consumer</v>
      </c>
      <c r="H2800" t="s">
        <v>19</v>
      </c>
      <c r="I2800" t="s">
        <v>3912</v>
      </c>
      <c r="J2800" t="s">
        <v>1263</v>
      </c>
      <c r="K2800">
        <v>72209</v>
      </c>
      <c r="L2800" t="s">
        <v>22</v>
      </c>
      <c r="M2800" t="s">
        <v>1979</v>
      </c>
      <c r="N2800" s="4" t="str">
        <f>VLOOKUP(M2800,Table3[#All],2)</f>
        <v>Office Supplies</v>
      </c>
      <c r="O2800" s="4" t="str">
        <f>VLOOKUP(M2800,Table3[#All],3)</f>
        <v>Paper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3">
      <c r="A2801">
        <v>2800</v>
      </c>
      <c r="B2801" t="s">
        <v>4567</v>
      </c>
      <c r="C2801" t="s">
        <v>1161</v>
      </c>
      <c r="D2801" t="s">
        <v>2641</v>
      </c>
      <c r="E2801" t="s">
        <v>34</v>
      </c>
      <c r="F2801" t="s">
        <v>3098</v>
      </c>
      <c r="G2801" s="4" t="str">
        <f>VLOOKUP(F2801,Table2[#All],3)</f>
        <v>Consumer</v>
      </c>
      <c r="H2801" t="s">
        <v>19</v>
      </c>
      <c r="I2801" t="s">
        <v>3912</v>
      </c>
      <c r="J2801" t="s">
        <v>1263</v>
      </c>
      <c r="K2801">
        <v>72209</v>
      </c>
      <c r="L2801" t="s">
        <v>22</v>
      </c>
      <c r="M2801" t="s">
        <v>2060</v>
      </c>
      <c r="N2801" s="4" t="str">
        <f>VLOOKUP(M2801,Table3[#All],2)</f>
        <v>Office Supplies</v>
      </c>
      <c r="O2801" s="4" t="str">
        <f>VLOOKUP(M2801,Table3[#All],3)</f>
        <v>Binders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3">
      <c r="A2802">
        <v>2801</v>
      </c>
      <c r="B2802" t="s">
        <v>4568</v>
      </c>
      <c r="C2802" t="s">
        <v>4545</v>
      </c>
      <c r="D2802" t="s">
        <v>642</v>
      </c>
      <c r="E2802" t="s">
        <v>135</v>
      </c>
      <c r="F2802" t="s">
        <v>2041</v>
      </c>
      <c r="G2802" s="4" t="str">
        <f>VLOOKUP(F2802,Table2[#All],3)</f>
        <v>Corporate</v>
      </c>
      <c r="H2802" t="s">
        <v>19</v>
      </c>
      <c r="I2802" t="s">
        <v>1045</v>
      </c>
      <c r="J2802" t="s">
        <v>37</v>
      </c>
      <c r="K2802">
        <v>33180</v>
      </c>
      <c r="L2802" t="s">
        <v>22</v>
      </c>
      <c r="M2802" t="s">
        <v>1349</v>
      </c>
      <c r="N2802" s="4" t="str">
        <f>VLOOKUP(M2802,Table3[#All],2)</f>
        <v>Technology</v>
      </c>
      <c r="O2802" s="4" t="str">
        <f>VLOOKUP(M2802,Table3[#All],3)</f>
        <v>Phones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3">
      <c r="A2803">
        <v>2802</v>
      </c>
      <c r="B2803" t="s">
        <v>4569</v>
      </c>
      <c r="C2803" s="1">
        <v>42015</v>
      </c>
      <c r="D2803" s="1">
        <v>42105</v>
      </c>
      <c r="E2803" t="s">
        <v>135</v>
      </c>
      <c r="F2803" t="s">
        <v>1960</v>
      </c>
      <c r="G2803" s="4" t="str">
        <f>VLOOKUP(F2803,Table2[#All],3)</f>
        <v>Consumer</v>
      </c>
      <c r="H2803" t="s">
        <v>19</v>
      </c>
      <c r="I2803" t="s">
        <v>1461</v>
      </c>
      <c r="J2803" t="s">
        <v>317</v>
      </c>
      <c r="K2803">
        <v>97301</v>
      </c>
      <c r="L2803" t="s">
        <v>30</v>
      </c>
      <c r="M2803" t="s">
        <v>127</v>
      </c>
      <c r="N2803" s="4" t="str">
        <f>VLOOKUP(M2803,Table3[#All],2)</f>
        <v>Office Supplies</v>
      </c>
      <c r="O2803" s="4" t="str">
        <f>VLOOKUP(M2803,Table3[#All],3)</f>
        <v>Art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3">
      <c r="A2804">
        <v>2803</v>
      </c>
      <c r="B2804" t="s">
        <v>4570</v>
      </c>
      <c r="C2804" s="1">
        <v>42805</v>
      </c>
      <c r="D2804" s="1">
        <v>42958</v>
      </c>
      <c r="E2804" t="s">
        <v>34</v>
      </c>
      <c r="F2804" t="s">
        <v>4571</v>
      </c>
      <c r="G2804" s="4" t="str">
        <f>VLOOKUP(F2804,Table2[#All],3)</f>
        <v>Consumer</v>
      </c>
      <c r="H2804" t="s">
        <v>19</v>
      </c>
      <c r="I2804" t="s">
        <v>4495</v>
      </c>
      <c r="J2804" t="s">
        <v>500</v>
      </c>
      <c r="K2804">
        <v>88001</v>
      </c>
      <c r="L2804" t="s">
        <v>30</v>
      </c>
      <c r="M2804" t="s">
        <v>321</v>
      </c>
      <c r="N2804" s="4" t="str">
        <f>VLOOKUP(M2804,Table3[#All],2)</f>
        <v>Furniture</v>
      </c>
      <c r="O2804" s="4" t="str">
        <f>VLOOKUP(M2804,Table3[#All],3)</f>
        <v>Furnishings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3">
      <c r="A2805">
        <v>2804</v>
      </c>
      <c r="B2805" t="s">
        <v>4572</v>
      </c>
      <c r="C2805" s="1">
        <v>42343</v>
      </c>
      <c r="D2805" t="s">
        <v>2962</v>
      </c>
      <c r="E2805" t="s">
        <v>34</v>
      </c>
      <c r="F2805" t="s">
        <v>2983</v>
      </c>
      <c r="G2805" s="4" t="str">
        <f>VLOOKUP(F2805,Table2[#All],3)</f>
        <v>Consumer</v>
      </c>
      <c r="H2805" t="s">
        <v>19</v>
      </c>
      <c r="I2805" t="s">
        <v>87</v>
      </c>
      <c r="J2805" t="s">
        <v>29</v>
      </c>
      <c r="K2805">
        <v>94122</v>
      </c>
      <c r="L2805" t="s">
        <v>30</v>
      </c>
      <c r="M2805" t="s">
        <v>3367</v>
      </c>
      <c r="N2805" s="4" t="str">
        <f>VLOOKUP(M2805,Table3[#All],2)</f>
        <v>Office Supplies</v>
      </c>
      <c r="O2805" s="4" t="str">
        <f>VLOOKUP(M2805,Table3[#All],3)</f>
        <v>Paper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3">
      <c r="A2806">
        <v>2805</v>
      </c>
      <c r="B2806" t="s">
        <v>4572</v>
      </c>
      <c r="C2806" s="1">
        <v>42343</v>
      </c>
      <c r="D2806" t="s">
        <v>2962</v>
      </c>
      <c r="E2806" t="s">
        <v>34</v>
      </c>
      <c r="F2806" t="s">
        <v>2983</v>
      </c>
      <c r="G2806" s="4" t="str">
        <f>VLOOKUP(F2806,Table2[#All],3)</f>
        <v>Consumer</v>
      </c>
      <c r="H2806" t="s">
        <v>19</v>
      </c>
      <c r="I2806" t="s">
        <v>87</v>
      </c>
      <c r="J2806" t="s">
        <v>29</v>
      </c>
      <c r="K2806">
        <v>94122</v>
      </c>
      <c r="L2806" t="s">
        <v>30</v>
      </c>
      <c r="M2806" t="s">
        <v>4573</v>
      </c>
      <c r="N2806" s="4" t="str">
        <f>VLOOKUP(M2806,Table3[#All],2)</f>
        <v>Office Supplies</v>
      </c>
      <c r="O2806" s="4" t="str">
        <f>VLOOKUP(M2806,Table3[#All],3)</f>
        <v>Paper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3">
      <c r="A2807">
        <v>2806</v>
      </c>
      <c r="B2807" t="s">
        <v>4574</v>
      </c>
      <c r="C2807" s="1">
        <v>42194</v>
      </c>
      <c r="D2807" s="1">
        <v>42317</v>
      </c>
      <c r="E2807" t="s">
        <v>34</v>
      </c>
      <c r="F2807" t="s">
        <v>1448</v>
      </c>
      <c r="G2807" s="4" t="str">
        <f>VLOOKUP(F2807,Table2[#All],3)</f>
        <v>Consumer</v>
      </c>
      <c r="H2807" t="s">
        <v>19</v>
      </c>
      <c r="I2807" t="s">
        <v>3146</v>
      </c>
      <c r="J2807" t="s">
        <v>67</v>
      </c>
      <c r="K2807">
        <v>79907</v>
      </c>
      <c r="L2807" t="s">
        <v>68</v>
      </c>
      <c r="M2807" t="s">
        <v>3934</v>
      </c>
      <c r="N2807" s="4" t="str">
        <f>VLOOKUP(M2807,Table3[#All],2)</f>
        <v>Furniture</v>
      </c>
      <c r="O2807" s="4" t="str">
        <f>VLOOKUP(M2807,Table3[#All],3)</f>
        <v>Chairs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3">
      <c r="A2808">
        <v>2807</v>
      </c>
      <c r="B2808" t="s">
        <v>4575</v>
      </c>
      <c r="C2808" t="s">
        <v>2371</v>
      </c>
      <c r="D2808" t="s">
        <v>4576</v>
      </c>
      <c r="E2808" t="s">
        <v>17</v>
      </c>
      <c r="F2808" t="s">
        <v>4577</v>
      </c>
      <c r="G2808" s="4" t="str">
        <f>VLOOKUP(F2808,Table2[#All],3)</f>
        <v>Consumer</v>
      </c>
      <c r="H2808" t="s">
        <v>19</v>
      </c>
      <c r="I2808" t="s">
        <v>59</v>
      </c>
      <c r="J2808" t="s">
        <v>60</v>
      </c>
      <c r="K2808">
        <v>98115</v>
      </c>
      <c r="L2808" t="s">
        <v>30</v>
      </c>
      <c r="M2808" t="s">
        <v>3689</v>
      </c>
      <c r="N2808" s="4" t="str">
        <f>VLOOKUP(M2808,Table3[#All],2)</f>
        <v>Office Supplies</v>
      </c>
      <c r="O2808" s="4" t="str">
        <f>VLOOKUP(M2808,Table3[#All],3)</f>
        <v>Fasteners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3">
      <c r="A2809">
        <v>2808</v>
      </c>
      <c r="B2809" t="s">
        <v>4575</v>
      </c>
      <c r="C2809" t="s">
        <v>2371</v>
      </c>
      <c r="D2809" t="s">
        <v>4576</v>
      </c>
      <c r="E2809" t="s">
        <v>17</v>
      </c>
      <c r="F2809" t="s">
        <v>4577</v>
      </c>
      <c r="G2809" s="4" t="str">
        <f>VLOOKUP(F2809,Table2[#All],3)</f>
        <v>Consumer</v>
      </c>
      <c r="H2809" t="s">
        <v>19</v>
      </c>
      <c r="I2809" t="s">
        <v>59</v>
      </c>
      <c r="J2809" t="s">
        <v>60</v>
      </c>
      <c r="K2809">
        <v>98115</v>
      </c>
      <c r="L2809" t="s">
        <v>30</v>
      </c>
      <c r="M2809" t="s">
        <v>4578</v>
      </c>
      <c r="N2809" s="4" t="str">
        <f>VLOOKUP(M2809,Table3[#All],2)</f>
        <v>Office Supplies</v>
      </c>
      <c r="O2809" s="4" t="str">
        <f>VLOOKUP(M2809,Table3[#All],3)</f>
        <v>Paper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3">
      <c r="A2810">
        <v>2809</v>
      </c>
      <c r="B2810" t="s">
        <v>4575</v>
      </c>
      <c r="C2810" t="s">
        <v>2371</v>
      </c>
      <c r="D2810" t="s">
        <v>4576</v>
      </c>
      <c r="E2810" t="s">
        <v>17</v>
      </c>
      <c r="F2810" t="s">
        <v>4577</v>
      </c>
      <c r="G2810" s="4" t="str">
        <f>VLOOKUP(F2810,Table2[#All],3)</f>
        <v>Consumer</v>
      </c>
      <c r="H2810" t="s">
        <v>19</v>
      </c>
      <c r="I2810" t="s">
        <v>59</v>
      </c>
      <c r="J2810" t="s">
        <v>60</v>
      </c>
      <c r="K2810">
        <v>98115</v>
      </c>
      <c r="L2810" t="s">
        <v>30</v>
      </c>
      <c r="M2810" t="s">
        <v>3815</v>
      </c>
      <c r="N2810" s="4" t="str">
        <f>VLOOKUP(M2810,Table3[#All],2)</f>
        <v>Furniture</v>
      </c>
      <c r="O2810" s="4" t="str">
        <f>VLOOKUP(M2810,Table3[#All],3)</f>
        <v>Bookcases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3">
      <c r="A2811">
        <v>2810</v>
      </c>
      <c r="B2811" t="s">
        <v>4575</v>
      </c>
      <c r="C2811" t="s">
        <v>2371</v>
      </c>
      <c r="D2811" t="s">
        <v>4576</v>
      </c>
      <c r="E2811" t="s">
        <v>17</v>
      </c>
      <c r="F2811" t="s">
        <v>4577</v>
      </c>
      <c r="G2811" s="4" t="str">
        <f>VLOOKUP(F2811,Table2[#All],3)</f>
        <v>Consumer</v>
      </c>
      <c r="H2811" t="s">
        <v>19</v>
      </c>
      <c r="I2811" t="s">
        <v>59</v>
      </c>
      <c r="J2811" t="s">
        <v>60</v>
      </c>
      <c r="K2811">
        <v>98115</v>
      </c>
      <c r="L2811" t="s">
        <v>30</v>
      </c>
      <c r="M2811" t="s">
        <v>3414</v>
      </c>
      <c r="N2811" s="4" t="str">
        <f>VLOOKUP(M2811,Table3[#All],2)</f>
        <v>Furniture</v>
      </c>
      <c r="O2811" s="4" t="str">
        <f>VLOOKUP(M2811,Table3[#All],3)</f>
        <v>Chairs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3">
      <c r="A2812">
        <v>2811</v>
      </c>
      <c r="B2812" t="s">
        <v>4579</v>
      </c>
      <c r="C2812" t="s">
        <v>3215</v>
      </c>
      <c r="D2812" t="s">
        <v>4580</v>
      </c>
      <c r="E2812" t="s">
        <v>17</v>
      </c>
      <c r="F2812" t="s">
        <v>3074</v>
      </c>
      <c r="G2812" s="4" t="str">
        <f>VLOOKUP(F2812,Table2[#All],3)</f>
        <v>Home Office</v>
      </c>
      <c r="H2812" t="s">
        <v>19</v>
      </c>
      <c r="I2812" t="s">
        <v>1902</v>
      </c>
      <c r="J2812" t="s">
        <v>75</v>
      </c>
      <c r="K2812">
        <v>53209</v>
      </c>
      <c r="L2812" t="s">
        <v>68</v>
      </c>
      <c r="M2812" t="s">
        <v>1067</v>
      </c>
      <c r="N2812" s="4" t="str">
        <f>VLOOKUP(M2812,Table3[#All],2)</f>
        <v>Office Supplies</v>
      </c>
      <c r="O2812" s="4" t="str">
        <f>VLOOKUP(M2812,Table3[#All],3)</f>
        <v>Paper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3">
      <c r="A2813">
        <v>2812</v>
      </c>
      <c r="B2813" t="s">
        <v>4579</v>
      </c>
      <c r="C2813" t="s">
        <v>3215</v>
      </c>
      <c r="D2813" t="s">
        <v>4580</v>
      </c>
      <c r="E2813" t="s">
        <v>17</v>
      </c>
      <c r="F2813" t="s">
        <v>3074</v>
      </c>
      <c r="G2813" s="4" t="str">
        <f>VLOOKUP(F2813,Table2[#All],3)</f>
        <v>Home Office</v>
      </c>
      <c r="H2813" t="s">
        <v>19</v>
      </c>
      <c r="I2813" t="s">
        <v>1902</v>
      </c>
      <c r="J2813" t="s">
        <v>75</v>
      </c>
      <c r="K2813">
        <v>53209</v>
      </c>
      <c r="L2813" t="s">
        <v>68</v>
      </c>
      <c r="M2813" t="s">
        <v>4581</v>
      </c>
      <c r="N2813" s="4" t="str">
        <f>VLOOKUP(M2813,Table3[#All],2)</f>
        <v>Furniture</v>
      </c>
      <c r="O2813" s="4" t="str">
        <f>VLOOKUP(M2813,Table3[#All],3)</f>
        <v>Furnishings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3">
      <c r="A2814">
        <v>2813</v>
      </c>
      <c r="B2814" t="s">
        <v>4579</v>
      </c>
      <c r="C2814" t="s">
        <v>3215</v>
      </c>
      <c r="D2814" t="s">
        <v>4580</v>
      </c>
      <c r="E2814" t="s">
        <v>17</v>
      </c>
      <c r="F2814" t="s">
        <v>3074</v>
      </c>
      <c r="G2814" s="4" t="str">
        <f>VLOOKUP(F2814,Table2[#All],3)</f>
        <v>Home Office</v>
      </c>
      <c r="H2814" t="s">
        <v>19</v>
      </c>
      <c r="I2814" t="s">
        <v>1902</v>
      </c>
      <c r="J2814" t="s">
        <v>75</v>
      </c>
      <c r="K2814">
        <v>53209</v>
      </c>
      <c r="L2814" t="s">
        <v>68</v>
      </c>
      <c r="M2814" t="s">
        <v>2099</v>
      </c>
      <c r="N2814" s="4" t="str">
        <f>VLOOKUP(M2814,Table3[#All],2)</f>
        <v>Furniture</v>
      </c>
      <c r="O2814" s="4" t="str">
        <f>VLOOKUP(M2814,Table3[#All],3)</f>
        <v>Tables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3">
      <c r="A2815">
        <v>2814</v>
      </c>
      <c r="B2815" t="s">
        <v>4579</v>
      </c>
      <c r="C2815" t="s">
        <v>3215</v>
      </c>
      <c r="D2815" t="s">
        <v>4580</v>
      </c>
      <c r="E2815" t="s">
        <v>17</v>
      </c>
      <c r="F2815" t="s">
        <v>3074</v>
      </c>
      <c r="G2815" s="4" t="str">
        <f>VLOOKUP(F2815,Table2[#All],3)</f>
        <v>Home Office</v>
      </c>
      <c r="H2815" t="s">
        <v>19</v>
      </c>
      <c r="I2815" t="s">
        <v>1902</v>
      </c>
      <c r="J2815" t="s">
        <v>75</v>
      </c>
      <c r="K2815">
        <v>53209</v>
      </c>
      <c r="L2815" t="s">
        <v>68</v>
      </c>
      <c r="M2815" t="s">
        <v>3998</v>
      </c>
      <c r="N2815" s="4" t="str">
        <f>VLOOKUP(M2815,Table3[#All],2)</f>
        <v>Technology</v>
      </c>
      <c r="O2815" s="4" t="str">
        <f>VLOOKUP(M2815,Table3[#All],3)</f>
        <v>Accessories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3">
      <c r="A2816">
        <v>2815</v>
      </c>
      <c r="B2816" t="s">
        <v>4579</v>
      </c>
      <c r="C2816" t="s">
        <v>3215</v>
      </c>
      <c r="D2816" t="s">
        <v>4580</v>
      </c>
      <c r="E2816" t="s">
        <v>17</v>
      </c>
      <c r="F2816" t="s">
        <v>3074</v>
      </c>
      <c r="G2816" s="4" t="str">
        <f>VLOOKUP(F2816,Table2[#All],3)</f>
        <v>Home Office</v>
      </c>
      <c r="H2816" t="s">
        <v>19</v>
      </c>
      <c r="I2816" t="s">
        <v>1902</v>
      </c>
      <c r="J2816" t="s">
        <v>75</v>
      </c>
      <c r="K2816">
        <v>53209</v>
      </c>
      <c r="L2816" t="s">
        <v>68</v>
      </c>
      <c r="M2816" t="s">
        <v>1624</v>
      </c>
      <c r="N2816" s="4" t="str">
        <f>VLOOKUP(M2816,Table3[#All],2)</f>
        <v>Furniture</v>
      </c>
      <c r="O2816" s="4" t="str">
        <f>VLOOKUP(M2816,Table3[#All],3)</f>
        <v>Tables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3">
      <c r="A2817">
        <v>2816</v>
      </c>
      <c r="B2817" t="s">
        <v>4582</v>
      </c>
      <c r="C2817" s="1">
        <v>42013</v>
      </c>
      <c r="D2817" s="1">
        <v>42225</v>
      </c>
      <c r="E2817" t="s">
        <v>34</v>
      </c>
      <c r="F2817" t="s">
        <v>4583</v>
      </c>
      <c r="G2817" s="4" t="str">
        <f>VLOOKUP(F2817,Table2[#All],3)</f>
        <v>Home Office</v>
      </c>
      <c r="H2817" t="s">
        <v>19</v>
      </c>
      <c r="I2817" t="s">
        <v>458</v>
      </c>
      <c r="J2817" t="s">
        <v>920</v>
      </c>
      <c r="K2817">
        <v>2038</v>
      </c>
      <c r="L2817" t="s">
        <v>104</v>
      </c>
      <c r="M2817" t="s">
        <v>2078</v>
      </c>
      <c r="N2817" s="4" t="str">
        <f>VLOOKUP(M2817,Table3[#All],2)</f>
        <v>Office Supplies</v>
      </c>
      <c r="O2817" s="4" t="str">
        <f>VLOOKUP(M2817,Table3[#All],3)</f>
        <v>Binders</v>
      </c>
      <c r="P2817">
        <v>114.6</v>
      </c>
      <c r="Q2817">
        <v>5</v>
      </c>
      <c r="R2817">
        <v>0</v>
      </c>
      <c r="S2817">
        <v>51.57</v>
      </c>
    </row>
    <row r="2818" spans="1:19" x14ac:dyDescent="0.3">
      <c r="A2818">
        <v>2817</v>
      </c>
      <c r="B2818" t="s">
        <v>4582</v>
      </c>
      <c r="C2818" s="1">
        <v>42013</v>
      </c>
      <c r="D2818" s="1">
        <v>42225</v>
      </c>
      <c r="E2818" t="s">
        <v>34</v>
      </c>
      <c r="F2818" t="s">
        <v>4583</v>
      </c>
      <c r="G2818" s="4" t="str">
        <f>VLOOKUP(F2818,Table2[#All],3)</f>
        <v>Home Office</v>
      </c>
      <c r="H2818" t="s">
        <v>19</v>
      </c>
      <c r="I2818" t="s">
        <v>458</v>
      </c>
      <c r="J2818" t="s">
        <v>920</v>
      </c>
      <c r="K2818">
        <v>2038</v>
      </c>
      <c r="L2818" t="s">
        <v>104</v>
      </c>
      <c r="M2818" t="s">
        <v>519</v>
      </c>
      <c r="N2818" s="4" t="str">
        <f>VLOOKUP(M2818,Table3[#All],2)</f>
        <v>Furniture</v>
      </c>
      <c r="O2818" s="4" t="str">
        <f>VLOOKUP(M2818,Table3[#All],3)</f>
        <v>Chairs</v>
      </c>
      <c r="P2818">
        <v>60.74</v>
      </c>
      <c r="Q2818">
        <v>1</v>
      </c>
      <c r="R2818">
        <v>0</v>
      </c>
      <c r="S2818">
        <v>15.185</v>
      </c>
    </row>
    <row r="2819" spans="1:19" x14ac:dyDescent="0.3">
      <c r="A2819">
        <v>2818</v>
      </c>
      <c r="B2819" t="s">
        <v>4582</v>
      </c>
      <c r="C2819" s="1">
        <v>42013</v>
      </c>
      <c r="D2819" s="1">
        <v>42225</v>
      </c>
      <c r="E2819" t="s">
        <v>34</v>
      </c>
      <c r="F2819" t="s">
        <v>4583</v>
      </c>
      <c r="G2819" s="4" t="str">
        <f>VLOOKUP(F2819,Table2[#All],3)</f>
        <v>Home Office</v>
      </c>
      <c r="H2819" t="s">
        <v>19</v>
      </c>
      <c r="I2819" t="s">
        <v>458</v>
      </c>
      <c r="J2819" t="s">
        <v>920</v>
      </c>
      <c r="K2819">
        <v>2038</v>
      </c>
      <c r="L2819" t="s">
        <v>104</v>
      </c>
      <c r="M2819" t="s">
        <v>4011</v>
      </c>
      <c r="N2819" s="4" t="str">
        <f>VLOOKUP(M2819,Table3[#All],2)</f>
        <v>Furniture</v>
      </c>
      <c r="O2819" s="4" t="str">
        <f>VLOOKUP(M2819,Table3[#All],3)</f>
        <v>Furnishings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3">
      <c r="A2820">
        <v>2819</v>
      </c>
      <c r="B2820" t="s">
        <v>4582</v>
      </c>
      <c r="C2820" s="1">
        <v>42013</v>
      </c>
      <c r="D2820" s="1">
        <v>42225</v>
      </c>
      <c r="E2820" t="s">
        <v>34</v>
      </c>
      <c r="F2820" t="s">
        <v>4583</v>
      </c>
      <c r="G2820" s="4" t="str">
        <f>VLOOKUP(F2820,Table2[#All],3)</f>
        <v>Home Office</v>
      </c>
      <c r="H2820" t="s">
        <v>19</v>
      </c>
      <c r="I2820" t="s">
        <v>458</v>
      </c>
      <c r="J2820" t="s">
        <v>920</v>
      </c>
      <c r="K2820">
        <v>2038</v>
      </c>
      <c r="L2820" t="s">
        <v>104</v>
      </c>
      <c r="M2820" t="s">
        <v>752</v>
      </c>
      <c r="N2820" s="4" t="str">
        <f>VLOOKUP(M2820,Table3[#All],2)</f>
        <v>Office Supplies</v>
      </c>
      <c r="O2820" s="4" t="str">
        <f>VLOOKUP(M2820,Table3[#All],3)</f>
        <v>Storage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3">
      <c r="A2821">
        <v>2820</v>
      </c>
      <c r="B2821" t="s">
        <v>4584</v>
      </c>
      <c r="C2821" s="1">
        <v>42495</v>
      </c>
      <c r="D2821" s="1">
        <v>42587</v>
      </c>
      <c r="E2821" t="s">
        <v>135</v>
      </c>
      <c r="F2821" t="s">
        <v>4585</v>
      </c>
      <c r="G2821" s="4" t="str">
        <f>VLOOKUP(F2821,Table2[#All],3)</f>
        <v>Consumer</v>
      </c>
      <c r="H2821" t="s">
        <v>19</v>
      </c>
      <c r="I2821" t="s">
        <v>2440</v>
      </c>
      <c r="J2821" t="s">
        <v>29</v>
      </c>
      <c r="K2821">
        <v>92024</v>
      </c>
      <c r="L2821" t="s">
        <v>30</v>
      </c>
      <c r="M2821" t="s">
        <v>4180</v>
      </c>
      <c r="N2821" s="4" t="str">
        <f>VLOOKUP(M2821,Table3[#All],2)</f>
        <v>Office Supplies</v>
      </c>
      <c r="O2821" s="4" t="str">
        <f>VLOOKUP(M2821,Table3[#All],3)</f>
        <v>Binders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3">
      <c r="A2822">
        <v>2821</v>
      </c>
      <c r="B2822" t="s">
        <v>4584</v>
      </c>
      <c r="C2822" s="1">
        <v>42495</v>
      </c>
      <c r="D2822" s="1">
        <v>42587</v>
      </c>
      <c r="E2822" t="s">
        <v>135</v>
      </c>
      <c r="F2822" t="s">
        <v>4585</v>
      </c>
      <c r="G2822" s="4" t="str">
        <f>VLOOKUP(F2822,Table2[#All],3)</f>
        <v>Consumer</v>
      </c>
      <c r="H2822" t="s">
        <v>19</v>
      </c>
      <c r="I2822" t="s">
        <v>2440</v>
      </c>
      <c r="J2822" t="s">
        <v>29</v>
      </c>
      <c r="K2822">
        <v>92024</v>
      </c>
      <c r="L2822" t="s">
        <v>30</v>
      </c>
      <c r="M2822" t="s">
        <v>659</v>
      </c>
      <c r="N2822" s="4" t="str">
        <f>VLOOKUP(M2822,Table3[#All],2)</f>
        <v>Furniture</v>
      </c>
      <c r="O2822" s="4" t="str">
        <f>VLOOKUP(M2822,Table3[#All],3)</f>
        <v>Tables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3">
      <c r="A2823">
        <v>2822</v>
      </c>
      <c r="B2823" t="s">
        <v>4586</v>
      </c>
      <c r="C2823" t="s">
        <v>2490</v>
      </c>
      <c r="D2823" s="1">
        <v>42856</v>
      </c>
      <c r="E2823" t="s">
        <v>34</v>
      </c>
      <c r="F2823" t="s">
        <v>2364</v>
      </c>
      <c r="G2823" s="4" t="str">
        <f>VLOOKUP(F2823,Table2[#All],3)</f>
        <v>Consumer</v>
      </c>
      <c r="H2823" t="s">
        <v>19</v>
      </c>
      <c r="I2823" t="s">
        <v>1397</v>
      </c>
      <c r="J2823" t="s">
        <v>29</v>
      </c>
      <c r="K2823">
        <v>92804</v>
      </c>
      <c r="L2823" t="s">
        <v>30</v>
      </c>
      <c r="M2823" t="s">
        <v>644</v>
      </c>
      <c r="N2823" s="4" t="str">
        <f>VLOOKUP(M2823,Table3[#All],2)</f>
        <v>Technology</v>
      </c>
      <c r="O2823" s="4" t="str">
        <f>VLOOKUP(M2823,Table3[#All],3)</f>
        <v>Phones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3">
      <c r="A2824">
        <v>2823</v>
      </c>
      <c r="B2824" t="s">
        <v>4587</v>
      </c>
      <c r="C2824" t="s">
        <v>435</v>
      </c>
      <c r="D2824" t="s">
        <v>1732</v>
      </c>
      <c r="E2824" t="s">
        <v>135</v>
      </c>
      <c r="F2824" t="s">
        <v>2658</v>
      </c>
      <c r="G2824" s="4" t="str">
        <f>VLOOKUP(F2824,Table2[#All],3)</f>
        <v>Consumer</v>
      </c>
      <c r="H2824" t="s">
        <v>19</v>
      </c>
      <c r="I2824" t="s">
        <v>831</v>
      </c>
      <c r="J2824" t="s">
        <v>67</v>
      </c>
      <c r="K2824">
        <v>76017</v>
      </c>
      <c r="L2824" t="s">
        <v>68</v>
      </c>
      <c r="M2824" t="s">
        <v>908</v>
      </c>
      <c r="N2824" s="4" t="str">
        <f>VLOOKUP(M2824,Table3[#All],2)</f>
        <v>Office Supplies</v>
      </c>
      <c r="O2824" s="4" t="str">
        <f>VLOOKUP(M2824,Table3[#All],3)</f>
        <v>Art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3">
      <c r="A2825">
        <v>2824</v>
      </c>
      <c r="B2825" t="s">
        <v>4587</v>
      </c>
      <c r="C2825" t="s">
        <v>435</v>
      </c>
      <c r="D2825" t="s">
        <v>1732</v>
      </c>
      <c r="E2825" t="s">
        <v>135</v>
      </c>
      <c r="F2825" t="s">
        <v>2658</v>
      </c>
      <c r="G2825" s="4" t="str">
        <f>VLOOKUP(F2825,Table2[#All],3)</f>
        <v>Consumer</v>
      </c>
      <c r="H2825" t="s">
        <v>19</v>
      </c>
      <c r="I2825" t="s">
        <v>831</v>
      </c>
      <c r="J2825" t="s">
        <v>67</v>
      </c>
      <c r="K2825">
        <v>76017</v>
      </c>
      <c r="L2825" t="s">
        <v>68</v>
      </c>
      <c r="M2825" t="s">
        <v>3205</v>
      </c>
      <c r="N2825" s="4" t="str">
        <f>VLOOKUP(M2825,Table3[#All],2)</f>
        <v>Office Supplies</v>
      </c>
      <c r="O2825" s="4" t="str">
        <f>VLOOKUP(M2825,Table3[#All],3)</f>
        <v>Storage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3">
      <c r="A2826">
        <v>2825</v>
      </c>
      <c r="B2826" t="s">
        <v>4588</v>
      </c>
      <c r="C2826" t="s">
        <v>404</v>
      </c>
      <c r="D2826" t="s">
        <v>3412</v>
      </c>
      <c r="E2826" t="s">
        <v>34</v>
      </c>
      <c r="F2826" t="s">
        <v>1232</v>
      </c>
      <c r="G2826" s="4" t="str">
        <f>VLOOKUP(F2826,Table2[#All],3)</f>
        <v>Home Office</v>
      </c>
      <c r="H2826" t="s">
        <v>19</v>
      </c>
      <c r="I2826" t="s">
        <v>132</v>
      </c>
      <c r="J2826" t="s">
        <v>67</v>
      </c>
      <c r="K2826">
        <v>77041</v>
      </c>
      <c r="L2826" t="s">
        <v>68</v>
      </c>
      <c r="M2826" t="s">
        <v>4589</v>
      </c>
      <c r="N2826" s="4" t="str">
        <f>VLOOKUP(M2826,Table3[#All],2)</f>
        <v>Office Supplies</v>
      </c>
      <c r="O2826" s="4" t="str">
        <f>VLOOKUP(M2826,Table3[#All],3)</f>
        <v>Paper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3">
      <c r="A2827">
        <v>2826</v>
      </c>
      <c r="B2827" t="s">
        <v>4588</v>
      </c>
      <c r="C2827" t="s">
        <v>404</v>
      </c>
      <c r="D2827" t="s">
        <v>3412</v>
      </c>
      <c r="E2827" t="s">
        <v>34</v>
      </c>
      <c r="F2827" t="s">
        <v>1232</v>
      </c>
      <c r="G2827" s="4" t="str">
        <f>VLOOKUP(F2827,Table2[#All],3)</f>
        <v>Home Office</v>
      </c>
      <c r="H2827" t="s">
        <v>19</v>
      </c>
      <c r="I2827" t="s">
        <v>132</v>
      </c>
      <c r="J2827" t="s">
        <v>67</v>
      </c>
      <c r="K2827">
        <v>77041</v>
      </c>
      <c r="L2827" t="s">
        <v>68</v>
      </c>
      <c r="M2827" t="s">
        <v>1691</v>
      </c>
      <c r="N2827" s="4" t="str">
        <f>VLOOKUP(M2827,Table3[#All],2)</f>
        <v>Furniture</v>
      </c>
      <c r="O2827" s="4" t="str">
        <f>VLOOKUP(M2827,Table3[#All],3)</f>
        <v>Bookcases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3">
      <c r="A2828">
        <v>2827</v>
      </c>
      <c r="B2828" t="s">
        <v>4588</v>
      </c>
      <c r="C2828" t="s">
        <v>404</v>
      </c>
      <c r="D2828" t="s">
        <v>3412</v>
      </c>
      <c r="E2828" t="s">
        <v>34</v>
      </c>
      <c r="F2828" t="s">
        <v>1232</v>
      </c>
      <c r="G2828" s="4" t="str">
        <f>VLOOKUP(F2828,Table2[#All],3)</f>
        <v>Home Office</v>
      </c>
      <c r="H2828" t="s">
        <v>19</v>
      </c>
      <c r="I2828" t="s">
        <v>132</v>
      </c>
      <c r="J2828" t="s">
        <v>67</v>
      </c>
      <c r="K2828">
        <v>77041</v>
      </c>
      <c r="L2828" t="s">
        <v>68</v>
      </c>
      <c r="M2828" t="s">
        <v>3973</v>
      </c>
      <c r="N2828" s="4" t="str">
        <f>VLOOKUP(M2828,Table3[#All],2)</f>
        <v>Office Supplies</v>
      </c>
      <c r="O2828" s="4" t="str">
        <f>VLOOKUP(M2828,Table3[#All],3)</f>
        <v>Binders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3">
      <c r="A2829">
        <v>2828</v>
      </c>
      <c r="B2829" t="s">
        <v>4588</v>
      </c>
      <c r="C2829" t="s">
        <v>404</v>
      </c>
      <c r="D2829" t="s">
        <v>3412</v>
      </c>
      <c r="E2829" t="s">
        <v>34</v>
      </c>
      <c r="F2829" t="s">
        <v>1232</v>
      </c>
      <c r="G2829" s="4" t="str">
        <f>VLOOKUP(F2829,Table2[#All],3)</f>
        <v>Home Office</v>
      </c>
      <c r="H2829" t="s">
        <v>19</v>
      </c>
      <c r="I2829" t="s">
        <v>132</v>
      </c>
      <c r="J2829" t="s">
        <v>67</v>
      </c>
      <c r="K2829">
        <v>77041</v>
      </c>
      <c r="L2829" t="s">
        <v>68</v>
      </c>
      <c r="M2829" t="s">
        <v>124</v>
      </c>
      <c r="N2829" s="4" t="str">
        <f>VLOOKUP(M2829,Table3[#All],2)</f>
        <v>Office Supplies</v>
      </c>
      <c r="O2829" s="4" t="str">
        <f>VLOOKUP(M2829,Table3[#All],3)</f>
        <v>Envelopes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3">
      <c r="A2830">
        <v>2829</v>
      </c>
      <c r="B2830" t="s">
        <v>4590</v>
      </c>
      <c r="C2830" t="s">
        <v>866</v>
      </c>
      <c r="D2830" t="s">
        <v>2308</v>
      </c>
      <c r="E2830" t="s">
        <v>135</v>
      </c>
      <c r="F2830" t="s">
        <v>503</v>
      </c>
      <c r="G2830" s="4" t="str">
        <f>VLOOKUP(F2830,Table2[#All],3)</f>
        <v>Consumer</v>
      </c>
      <c r="H2830" t="s">
        <v>19</v>
      </c>
      <c r="I2830" t="s">
        <v>1837</v>
      </c>
      <c r="J2830" t="s">
        <v>378</v>
      </c>
      <c r="K2830">
        <v>43130</v>
      </c>
      <c r="L2830" t="s">
        <v>104</v>
      </c>
      <c r="M2830" t="s">
        <v>4591</v>
      </c>
      <c r="N2830" s="4" t="str">
        <f>VLOOKUP(M2830,Table3[#All],2)</f>
        <v>Office Supplies</v>
      </c>
      <c r="O2830" s="4" t="str">
        <f>VLOOKUP(M2830,Table3[#All],3)</f>
        <v>Paper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3">
      <c r="A2831">
        <v>2830</v>
      </c>
      <c r="B2831" t="s">
        <v>4590</v>
      </c>
      <c r="C2831" t="s">
        <v>866</v>
      </c>
      <c r="D2831" t="s">
        <v>2308</v>
      </c>
      <c r="E2831" t="s">
        <v>135</v>
      </c>
      <c r="F2831" t="s">
        <v>503</v>
      </c>
      <c r="G2831" s="4" t="str">
        <f>VLOOKUP(F2831,Table2[#All],3)</f>
        <v>Consumer</v>
      </c>
      <c r="H2831" t="s">
        <v>19</v>
      </c>
      <c r="I2831" t="s">
        <v>1837</v>
      </c>
      <c r="J2831" t="s">
        <v>378</v>
      </c>
      <c r="K2831">
        <v>43130</v>
      </c>
      <c r="L2831" t="s">
        <v>104</v>
      </c>
      <c r="M2831" t="s">
        <v>39</v>
      </c>
      <c r="N2831" s="4" t="str">
        <f>VLOOKUP(M2831,Table3[#All],2)</f>
        <v>Office Supplies</v>
      </c>
      <c r="O2831" s="4" t="str">
        <f>VLOOKUP(M2831,Table3[#All],3)</f>
        <v>Storage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3">
      <c r="A2832">
        <v>2831</v>
      </c>
      <c r="B2832" t="s">
        <v>4590</v>
      </c>
      <c r="C2832" t="s">
        <v>866</v>
      </c>
      <c r="D2832" t="s">
        <v>2308</v>
      </c>
      <c r="E2832" t="s">
        <v>135</v>
      </c>
      <c r="F2832" t="s">
        <v>503</v>
      </c>
      <c r="G2832" s="4" t="str">
        <f>VLOOKUP(F2832,Table2[#All],3)</f>
        <v>Consumer</v>
      </c>
      <c r="H2832" t="s">
        <v>19</v>
      </c>
      <c r="I2832" t="s">
        <v>1837</v>
      </c>
      <c r="J2832" t="s">
        <v>378</v>
      </c>
      <c r="K2832">
        <v>43130</v>
      </c>
      <c r="L2832" t="s">
        <v>104</v>
      </c>
      <c r="M2832" t="s">
        <v>4592</v>
      </c>
      <c r="N2832" s="4" t="str">
        <f>VLOOKUP(M2832,Table3[#All],2)</f>
        <v>Office Supplies</v>
      </c>
      <c r="O2832" s="4" t="str">
        <f>VLOOKUP(M2832,Table3[#All],3)</f>
        <v>Paper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3">
      <c r="A2833">
        <v>2832</v>
      </c>
      <c r="B2833" t="s">
        <v>4593</v>
      </c>
      <c r="C2833" s="1">
        <v>41650</v>
      </c>
      <c r="D2833" s="1">
        <v>41770</v>
      </c>
      <c r="E2833" t="s">
        <v>34</v>
      </c>
      <c r="F2833" t="s">
        <v>2805</v>
      </c>
      <c r="G2833" s="4" t="str">
        <f>VLOOKUP(F2833,Table2[#All],3)</f>
        <v>Consumer</v>
      </c>
      <c r="H2833" t="s">
        <v>19</v>
      </c>
      <c r="I2833" t="s">
        <v>316</v>
      </c>
      <c r="J2833" t="s">
        <v>317</v>
      </c>
      <c r="K2833">
        <v>97206</v>
      </c>
      <c r="L2833" t="s">
        <v>30</v>
      </c>
      <c r="M2833" t="s">
        <v>4594</v>
      </c>
      <c r="N2833" s="4" t="str">
        <f>VLOOKUP(M2833,Table3[#All],2)</f>
        <v>Office Supplies</v>
      </c>
      <c r="O2833" s="4" t="str">
        <f>VLOOKUP(M2833,Table3[#All],3)</f>
        <v>Storage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3">
      <c r="A2834">
        <v>2833</v>
      </c>
      <c r="B2834" t="s">
        <v>4593</v>
      </c>
      <c r="C2834" s="1">
        <v>41650</v>
      </c>
      <c r="D2834" s="1">
        <v>41770</v>
      </c>
      <c r="E2834" t="s">
        <v>34</v>
      </c>
      <c r="F2834" t="s">
        <v>2805</v>
      </c>
      <c r="G2834" s="4" t="str">
        <f>VLOOKUP(F2834,Table2[#All],3)</f>
        <v>Consumer</v>
      </c>
      <c r="H2834" t="s">
        <v>19</v>
      </c>
      <c r="I2834" t="s">
        <v>316</v>
      </c>
      <c r="J2834" t="s">
        <v>317</v>
      </c>
      <c r="K2834">
        <v>97206</v>
      </c>
      <c r="L2834" t="s">
        <v>30</v>
      </c>
      <c r="M2834" t="s">
        <v>4475</v>
      </c>
      <c r="N2834" s="4" t="str">
        <f>VLOOKUP(M2834,Table3[#All],2)</f>
        <v>Technology</v>
      </c>
      <c r="O2834" s="4" t="str">
        <f>VLOOKUP(M2834,Table3[#All],3)</f>
        <v>Phones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3">
      <c r="A2835">
        <v>2834</v>
      </c>
      <c r="B2835" t="s">
        <v>4595</v>
      </c>
      <c r="C2835" t="s">
        <v>2416</v>
      </c>
      <c r="D2835" t="s">
        <v>2879</v>
      </c>
      <c r="E2835" t="s">
        <v>17</v>
      </c>
      <c r="F2835" t="s">
        <v>4596</v>
      </c>
      <c r="G2835" s="4" t="str">
        <f>VLOOKUP(F2835,Table2[#All],3)</f>
        <v>Corporate</v>
      </c>
      <c r="H2835" t="s">
        <v>19</v>
      </c>
      <c r="I2835" t="s">
        <v>4499</v>
      </c>
      <c r="J2835" t="s">
        <v>269</v>
      </c>
      <c r="K2835">
        <v>35244</v>
      </c>
      <c r="L2835" t="s">
        <v>22</v>
      </c>
      <c r="M2835" t="s">
        <v>478</v>
      </c>
      <c r="N2835" s="4" t="str">
        <f>VLOOKUP(M2835,Table3[#All],2)</f>
        <v>Office Supplies</v>
      </c>
      <c r="O2835" s="4" t="str">
        <f>VLOOKUP(M2835,Table3[#All],3)</f>
        <v>Art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3">
      <c r="A2836">
        <v>2835</v>
      </c>
      <c r="B2836" t="s">
        <v>4595</v>
      </c>
      <c r="C2836" t="s">
        <v>2416</v>
      </c>
      <c r="D2836" t="s">
        <v>2879</v>
      </c>
      <c r="E2836" t="s">
        <v>17</v>
      </c>
      <c r="F2836" t="s">
        <v>4596</v>
      </c>
      <c r="G2836" s="4" t="str">
        <f>VLOOKUP(F2836,Table2[#All],3)</f>
        <v>Corporate</v>
      </c>
      <c r="H2836" t="s">
        <v>19</v>
      </c>
      <c r="I2836" t="s">
        <v>4499</v>
      </c>
      <c r="J2836" t="s">
        <v>269</v>
      </c>
      <c r="K2836">
        <v>35244</v>
      </c>
      <c r="L2836" t="s">
        <v>22</v>
      </c>
      <c r="M2836" t="s">
        <v>559</v>
      </c>
      <c r="N2836" s="4" t="str">
        <f>VLOOKUP(M2836,Table3[#All],2)</f>
        <v>Office Supplies</v>
      </c>
      <c r="O2836" s="4" t="str">
        <f>VLOOKUP(M2836,Table3[#All],3)</f>
        <v>Binders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3">
      <c r="A2837">
        <v>2836</v>
      </c>
      <c r="B2837" t="s">
        <v>4597</v>
      </c>
      <c r="C2837" s="1">
        <v>43050</v>
      </c>
      <c r="D2837" t="s">
        <v>283</v>
      </c>
      <c r="E2837" t="s">
        <v>34</v>
      </c>
      <c r="F2837" t="s">
        <v>1960</v>
      </c>
      <c r="G2837" s="4" t="str">
        <f>VLOOKUP(F2837,Table2[#All],3)</f>
        <v>Consumer</v>
      </c>
      <c r="H2837" t="s">
        <v>19</v>
      </c>
      <c r="I2837" t="s">
        <v>28</v>
      </c>
      <c r="J2837" t="s">
        <v>29</v>
      </c>
      <c r="K2837">
        <v>90036</v>
      </c>
      <c r="L2837" t="s">
        <v>30</v>
      </c>
      <c r="M2837" t="s">
        <v>2719</v>
      </c>
      <c r="N2837" s="4" t="str">
        <f>VLOOKUP(M2837,Table3[#All],2)</f>
        <v>Office Supplies</v>
      </c>
      <c r="O2837" s="4" t="str">
        <f>VLOOKUP(M2837,Table3[#All],3)</f>
        <v>Appliances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3">
      <c r="A2838">
        <v>2837</v>
      </c>
      <c r="B2838" t="s">
        <v>4597</v>
      </c>
      <c r="C2838" s="1">
        <v>43050</v>
      </c>
      <c r="D2838" t="s">
        <v>283</v>
      </c>
      <c r="E2838" t="s">
        <v>34</v>
      </c>
      <c r="F2838" t="s">
        <v>1960</v>
      </c>
      <c r="G2838" s="4" t="str">
        <f>VLOOKUP(F2838,Table2[#All],3)</f>
        <v>Consumer</v>
      </c>
      <c r="H2838" t="s">
        <v>19</v>
      </c>
      <c r="I2838" t="s">
        <v>28</v>
      </c>
      <c r="J2838" t="s">
        <v>29</v>
      </c>
      <c r="K2838">
        <v>90036</v>
      </c>
      <c r="L2838" t="s">
        <v>30</v>
      </c>
      <c r="M2838" t="s">
        <v>4598</v>
      </c>
      <c r="N2838" s="4" t="str">
        <f>VLOOKUP(M2838,Table3[#All],2)</f>
        <v>Office Supplies</v>
      </c>
      <c r="O2838" s="4" t="str">
        <f>VLOOKUP(M2838,Table3[#All],3)</f>
        <v>Paper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3">
      <c r="A2839">
        <v>2838</v>
      </c>
      <c r="B2839" t="s">
        <v>4597</v>
      </c>
      <c r="C2839" s="1">
        <v>43050</v>
      </c>
      <c r="D2839" t="s">
        <v>283</v>
      </c>
      <c r="E2839" t="s">
        <v>34</v>
      </c>
      <c r="F2839" t="s">
        <v>1960</v>
      </c>
      <c r="G2839" s="4" t="str">
        <f>VLOOKUP(F2839,Table2[#All],3)</f>
        <v>Consumer</v>
      </c>
      <c r="H2839" t="s">
        <v>19</v>
      </c>
      <c r="I2839" t="s">
        <v>28</v>
      </c>
      <c r="J2839" t="s">
        <v>29</v>
      </c>
      <c r="K2839">
        <v>90036</v>
      </c>
      <c r="L2839" t="s">
        <v>30</v>
      </c>
      <c r="M2839" t="s">
        <v>2939</v>
      </c>
      <c r="N2839" s="4" t="str">
        <f>VLOOKUP(M2839,Table3[#All],2)</f>
        <v>Office Supplies</v>
      </c>
      <c r="O2839" s="4" t="str">
        <f>VLOOKUP(M2839,Table3[#All],3)</f>
        <v>Binders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3">
      <c r="A2840">
        <v>2839</v>
      </c>
      <c r="B2840" t="s">
        <v>4599</v>
      </c>
      <c r="C2840" s="1">
        <v>42619</v>
      </c>
      <c r="D2840" s="1">
        <v>42710</v>
      </c>
      <c r="E2840" t="s">
        <v>135</v>
      </c>
      <c r="F2840" t="s">
        <v>4432</v>
      </c>
      <c r="G2840" s="4" t="str">
        <f>VLOOKUP(F2840,Table2[#All],3)</f>
        <v>Consumer</v>
      </c>
      <c r="H2840" t="s">
        <v>19</v>
      </c>
      <c r="I2840" t="s">
        <v>4310</v>
      </c>
      <c r="J2840" t="s">
        <v>37</v>
      </c>
      <c r="K2840">
        <v>32303</v>
      </c>
      <c r="L2840" t="s">
        <v>22</v>
      </c>
      <c r="M2840" t="s">
        <v>2784</v>
      </c>
      <c r="N2840" s="4" t="str">
        <f>VLOOKUP(M2840,Table3[#All],2)</f>
        <v>Technology</v>
      </c>
      <c r="O2840" s="4" t="str">
        <f>VLOOKUP(M2840,Table3[#All],3)</f>
        <v>Machines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3">
      <c r="A2841">
        <v>2840</v>
      </c>
      <c r="B2841" t="s">
        <v>4600</v>
      </c>
      <c r="C2841" s="1">
        <v>42072</v>
      </c>
      <c r="D2841" s="1">
        <v>42225</v>
      </c>
      <c r="E2841" t="s">
        <v>17</v>
      </c>
      <c r="F2841" t="s">
        <v>523</v>
      </c>
      <c r="G2841" s="4" t="str">
        <f>VLOOKUP(F2841,Table2[#All],3)</f>
        <v>Corporate</v>
      </c>
      <c r="H2841" t="s">
        <v>19</v>
      </c>
      <c r="I2841" t="s">
        <v>200</v>
      </c>
      <c r="J2841" t="s">
        <v>201</v>
      </c>
      <c r="K2841">
        <v>10009</v>
      </c>
      <c r="L2841" t="s">
        <v>104</v>
      </c>
      <c r="M2841" t="s">
        <v>2278</v>
      </c>
      <c r="N2841" s="4" t="str">
        <f>VLOOKUP(M2841,Table3[#All],2)</f>
        <v>Office Supplies</v>
      </c>
      <c r="O2841" s="4" t="str">
        <f>VLOOKUP(M2841,Table3[#All],3)</f>
        <v>Storage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3">
      <c r="A2842">
        <v>2841</v>
      </c>
      <c r="B2842" t="s">
        <v>4601</v>
      </c>
      <c r="C2842" t="s">
        <v>2518</v>
      </c>
      <c r="D2842" t="s">
        <v>1485</v>
      </c>
      <c r="E2842" t="s">
        <v>34</v>
      </c>
      <c r="F2842" t="s">
        <v>1713</v>
      </c>
      <c r="G2842" s="4" t="str">
        <f>VLOOKUP(F2842,Table2[#All],3)</f>
        <v>Home Office</v>
      </c>
      <c r="H2842" t="s">
        <v>19</v>
      </c>
      <c r="I2842" t="s">
        <v>3694</v>
      </c>
      <c r="J2842" t="s">
        <v>237</v>
      </c>
      <c r="K2842">
        <v>23320</v>
      </c>
      <c r="L2842" t="s">
        <v>22</v>
      </c>
      <c r="M2842" t="s">
        <v>1333</v>
      </c>
      <c r="N2842" s="4" t="str">
        <f>VLOOKUP(M2842,Table3[#All],2)</f>
        <v>Furniture</v>
      </c>
      <c r="O2842" s="4" t="str">
        <f>VLOOKUP(M2842,Table3[#All],3)</f>
        <v>Chairs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3">
      <c r="A2843">
        <v>2842</v>
      </c>
      <c r="B2843" t="s">
        <v>4602</v>
      </c>
      <c r="C2843" t="s">
        <v>3068</v>
      </c>
      <c r="D2843" s="1">
        <v>42834</v>
      </c>
      <c r="E2843" t="s">
        <v>17</v>
      </c>
      <c r="F2843" t="s">
        <v>1347</v>
      </c>
      <c r="G2843" s="4" t="str">
        <f>VLOOKUP(F2843,Table2[#All],3)</f>
        <v>Consumer</v>
      </c>
      <c r="H2843" t="s">
        <v>19</v>
      </c>
      <c r="I2843" t="s">
        <v>1262</v>
      </c>
      <c r="J2843" t="s">
        <v>55</v>
      </c>
      <c r="K2843">
        <v>28314</v>
      </c>
      <c r="L2843" t="s">
        <v>22</v>
      </c>
      <c r="M2843" t="s">
        <v>2460</v>
      </c>
      <c r="N2843" s="4" t="str">
        <f>VLOOKUP(M2843,Table3[#All],2)</f>
        <v>Office Supplies</v>
      </c>
      <c r="O2843" s="4" t="str">
        <f>VLOOKUP(M2843,Table3[#All],3)</f>
        <v>Paper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3">
      <c r="A2844">
        <v>2843</v>
      </c>
      <c r="B2844" t="s">
        <v>4603</v>
      </c>
      <c r="C2844" t="s">
        <v>1634</v>
      </c>
      <c r="D2844" t="s">
        <v>3515</v>
      </c>
      <c r="E2844" t="s">
        <v>34</v>
      </c>
      <c r="F2844" t="s">
        <v>4604</v>
      </c>
      <c r="G2844" s="4" t="str">
        <f>VLOOKUP(F2844,Table2[#All],3)</f>
        <v>Consumer</v>
      </c>
      <c r="H2844" t="s">
        <v>19</v>
      </c>
      <c r="I2844" t="s">
        <v>1244</v>
      </c>
      <c r="J2844" t="s">
        <v>67</v>
      </c>
      <c r="K2844">
        <v>77340</v>
      </c>
      <c r="L2844" t="s">
        <v>68</v>
      </c>
      <c r="M2844" t="s">
        <v>1249</v>
      </c>
      <c r="N2844" s="4" t="str">
        <f>VLOOKUP(M2844,Table3[#All],2)</f>
        <v>Office Supplies</v>
      </c>
      <c r="O2844" s="4" t="str">
        <f>VLOOKUP(M2844,Table3[#All],3)</f>
        <v>Storage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3">
      <c r="A2845">
        <v>2844</v>
      </c>
      <c r="B2845" t="s">
        <v>4605</v>
      </c>
      <c r="C2845" t="s">
        <v>2171</v>
      </c>
      <c r="D2845" t="s">
        <v>4606</v>
      </c>
      <c r="E2845" t="s">
        <v>34</v>
      </c>
      <c r="F2845" t="s">
        <v>42</v>
      </c>
      <c r="G2845" s="4" t="str">
        <f>VLOOKUP(F2845,Table2[#All],3)</f>
        <v>Consumer</v>
      </c>
      <c r="H2845" t="s">
        <v>19</v>
      </c>
      <c r="I2845" t="s">
        <v>102</v>
      </c>
      <c r="J2845" t="s">
        <v>103</v>
      </c>
      <c r="K2845">
        <v>19140</v>
      </c>
      <c r="L2845" t="s">
        <v>104</v>
      </c>
      <c r="M2845" t="s">
        <v>4324</v>
      </c>
      <c r="N2845" s="4" t="str">
        <f>VLOOKUP(M2845,Table3[#All],2)</f>
        <v>Technology</v>
      </c>
      <c r="O2845" s="4" t="str">
        <f>VLOOKUP(M2845,Table3[#All],3)</f>
        <v>Accessories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3">
      <c r="A2846">
        <v>2845</v>
      </c>
      <c r="B2846" t="s">
        <v>4607</v>
      </c>
      <c r="C2846" t="s">
        <v>4608</v>
      </c>
      <c r="D2846" t="s">
        <v>2490</v>
      </c>
      <c r="E2846" t="s">
        <v>34</v>
      </c>
      <c r="F2846" t="s">
        <v>2599</v>
      </c>
      <c r="G2846" s="4" t="str">
        <f>VLOOKUP(F2846,Table2[#All],3)</f>
        <v>Corporate</v>
      </c>
      <c r="H2846" t="s">
        <v>19</v>
      </c>
      <c r="I2846" t="s">
        <v>4333</v>
      </c>
      <c r="J2846" t="s">
        <v>152</v>
      </c>
      <c r="K2846">
        <v>60098</v>
      </c>
      <c r="L2846" t="s">
        <v>68</v>
      </c>
      <c r="M2846" t="s">
        <v>1524</v>
      </c>
      <c r="N2846" s="4" t="str">
        <f>VLOOKUP(M2846,Table3[#All],2)</f>
        <v>Furniture</v>
      </c>
      <c r="O2846" s="4" t="str">
        <f>VLOOKUP(M2846,Table3[#All],3)</f>
        <v>Chairs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3">
      <c r="A2847">
        <v>2846</v>
      </c>
      <c r="B2847" t="s">
        <v>4609</v>
      </c>
      <c r="C2847" t="s">
        <v>1505</v>
      </c>
      <c r="D2847" t="s">
        <v>1408</v>
      </c>
      <c r="E2847" t="s">
        <v>135</v>
      </c>
      <c r="F2847" t="s">
        <v>1224</v>
      </c>
      <c r="G2847" s="4" t="str">
        <f>VLOOKUP(F2847,Table2[#All],3)</f>
        <v>Consumer</v>
      </c>
      <c r="H2847" t="s">
        <v>19</v>
      </c>
      <c r="I2847" t="s">
        <v>3083</v>
      </c>
      <c r="J2847" t="s">
        <v>920</v>
      </c>
      <c r="K2847">
        <v>2149</v>
      </c>
      <c r="L2847" t="s">
        <v>104</v>
      </c>
      <c r="M2847" t="s">
        <v>653</v>
      </c>
      <c r="N2847" s="4" t="str">
        <f>VLOOKUP(M2847,Table3[#All],2)</f>
        <v>Office Supplies</v>
      </c>
      <c r="O2847" s="4" t="str">
        <f>VLOOKUP(M2847,Table3[#All],3)</f>
        <v>Art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3">
      <c r="A2848">
        <v>2847</v>
      </c>
      <c r="B2848" t="s">
        <v>4610</v>
      </c>
      <c r="C2848" s="1">
        <v>43017</v>
      </c>
      <c r="D2848" t="s">
        <v>149</v>
      </c>
      <c r="E2848" t="s">
        <v>34</v>
      </c>
      <c r="F2848" t="s">
        <v>2374</v>
      </c>
      <c r="G2848" s="4" t="str">
        <f>VLOOKUP(F2848,Table2[#All],3)</f>
        <v>Home Office</v>
      </c>
      <c r="H2848" t="s">
        <v>19</v>
      </c>
      <c r="I2848" t="s">
        <v>226</v>
      </c>
      <c r="J2848" t="s">
        <v>152</v>
      </c>
      <c r="K2848">
        <v>60653</v>
      </c>
      <c r="L2848" t="s">
        <v>68</v>
      </c>
      <c r="M2848" t="s">
        <v>1290</v>
      </c>
      <c r="N2848" s="4" t="str">
        <f>VLOOKUP(M2848,Table3[#All],2)</f>
        <v>Office Supplies</v>
      </c>
      <c r="O2848" s="4" t="str">
        <f>VLOOKUP(M2848,Table3[#All],3)</f>
        <v>Binders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3">
      <c r="A2849">
        <v>2848</v>
      </c>
      <c r="B2849" t="s">
        <v>4611</v>
      </c>
      <c r="C2849" s="1">
        <v>42951</v>
      </c>
      <c r="D2849" t="s">
        <v>51</v>
      </c>
      <c r="E2849" t="s">
        <v>34</v>
      </c>
      <c r="F2849" t="s">
        <v>4612</v>
      </c>
      <c r="G2849" s="4" t="str">
        <f>VLOOKUP(F2849,Table2[#All],3)</f>
        <v>Corporate</v>
      </c>
      <c r="H2849" t="s">
        <v>19</v>
      </c>
      <c r="I2849" t="s">
        <v>2447</v>
      </c>
      <c r="J2849" t="s">
        <v>938</v>
      </c>
      <c r="K2849">
        <v>30076</v>
      </c>
      <c r="L2849" t="s">
        <v>22</v>
      </c>
      <c r="M2849" t="s">
        <v>4613</v>
      </c>
      <c r="N2849" s="4" t="str">
        <f>VLOOKUP(M2849,Table3[#All],2)</f>
        <v>Furniture</v>
      </c>
      <c r="O2849" s="4" t="str">
        <f>VLOOKUP(M2849,Table3[#All],3)</f>
        <v>Furnishings</v>
      </c>
      <c r="P2849">
        <v>56.28</v>
      </c>
      <c r="Q2849">
        <v>6</v>
      </c>
      <c r="R2849">
        <v>0</v>
      </c>
      <c r="S2849">
        <v>15.7584</v>
      </c>
    </row>
    <row r="2850" spans="1:19" x14ac:dyDescent="0.3">
      <c r="A2850">
        <v>2849</v>
      </c>
      <c r="B2850" t="s">
        <v>4611</v>
      </c>
      <c r="C2850" s="1">
        <v>42951</v>
      </c>
      <c r="D2850" t="s">
        <v>51</v>
      </c>
      <c r="E2850" t="s">
        <v>34</v>
      </c>
      <c r="F2850" t="s">
        <v>4612</v>
      </c>
      <c r="G2850" s="4" t="str">
        <f>VLOOKUP(F2850,Table2[#All],3)</f>
        <v>Corporate</v>
      </c>
      <c r="H2850" t="s">
        <v>19</v>
      </c>
      <c r="I2850" t="s">
        <v>2447</v>
      </c>
      <c r="J2850" t="s">
        <v>938</v>
      </c>
      <c r="K2850">
        <v>30076</v>
      </c>
      <c r="L2850" t="s">
        <v>22</v>
      </c>
      <c r="M2850" t="s">
        <v>3576</v>
      </c>
      <c r="N2850" s="4" t="str">
        <f>VLOOKUP(M2850,Table3[#All],2)</f>
        <v>Office Supplies</v>
      </c>
      <c r="O2850" s="4" t="str">
        <f>VLOOKUP(M2850,Table3[#All],3)</f>
        <v>Binders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3">
      <c r="A2851">
        <v>2850</v>
      </c>
      <c r="B2851" t="s">
        <v>4614</v>
      </c>
      <c r="C2851" t="s">
        <v>555</v>
      </c>
      <c r="D2851" s="1">
        <v>42441</v>
      </c>
      <c r="E2851" t="s">
        <v>34</v>
      </c>
      <c r="F2851" t="s">
        <v>1994</v>
      </c>
      <c r="G2851" s="4" t="str">
        <f>VLOOKUP(F2851,Table2[#All],3)</f>
        <v>Corporate</v>
      </c>
      <c r="H2851" t="s">
        <v>19</v>
      </c>
      <c r="I2851" t="s">
        <v>1696</v>
      </c>
      <c r="J2851" t="s">
        <v>37</v>
      </c>
      <c r="K2851">
        <v>32137</v>
      </c>
      <c r="L2851" t="s">
        <v>22</v>
      </c>
      <c r="M2851" t="s">
        <v>2524</v>
      </c>
      <c r="N2851" s="4" t="str">
        <f>VLOOKUP(M2851,Table3[#All],2)</f>
        <v>Office Supplies</v>
      </c>
      <c r="O2851" s="4" t="str">
        <f>VLOOKUP(M2851,Table3[#All],3)</f>
        <v>Binders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3">
      <c r="A2852">
        <v>2851</v>
      </c>
      <c r="B2852" t="s">
        <v>4615</v>
      </c>
      <c r="C2852" s="1">
        <v>42406</v>
      </c>
      <c r="D2852" s="1">
        <v>42496</v>
      </c>
      <c r="E2852" t="s">
        <v>135</v>
      </c>
      <c r="F2852" t="s">
        <v>2144</v>
      </c>
      <c r="G2852" s="4" t="str">
        <f>VLOOKUP(F2852,Table2[#All],3)</f>
        <v>Corporate</v>
      </c>
      <c r="H2852" t="s">
        <v>19</v>
      </c>
      <c r="I2852" t="s">
        <v>102</v>
      </c>
      <c r="J2852" t="s">
        <v>103</v>
      </c>
      <c r="K2852">
        <v>19120</v>
      </c>
      <c r="L2852" t="s">
        <v>104</v>
      </c>
      <c r="M2852" t="s">
        <v>1316</v>
      </c>
      <c r="N2852" s="4" t="str">
        <f>VLOOKUP(M2852,Table3[#All],2)</f>
        <v>Office Supplies</v>
      </c>
      <c r="O2852" s="4" t="str">
        <f>VLOOKUP(M2852,Table3[#All],3)</f>
        <v>Storage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3">
      <c r="A2853">
        <v>2852</v>
      </c>
      <c r="B2853" t="s">
        <v>4616</v>
      </c>
      <c r="C2853" t="s">
        <v>610</v>
      </c>
      <c r="D2853" t="s">
        <v>441</v>
      </c>
      <c r="E2853" t="s">
        <v>34</v>
      </c>
      <c r="F2853" t="s">
        <v>4617</v>
      </c>
      <c r="G2853" s="4" t="str">
        <f>VLOOKUP(F2853,Table2[#All],3)</f>
        <v>Home Office</v>
      </c>
      <c r="H2853" t="s">
        <v>19</v>
      </c>
      <c r="I2853" t="s">
        <v>377</v>
      </c>
      <c r="J2853" t="s">
        <v>192</v>
      </c>
      <c r="K2853">
        <v>47201</v>
      </c>
      <c r="L2853" t="s">
        <v>68</v>
      </c>
      <c r="M2853" t="s">
        <v>2131</v>
      </c>
      <c r="N2853" s="4" t="str">
        <f>VLOOKUP(M2853,Table3[#All],2)</f>
        <v>Office Supplies</v>
      </c>
      <c r="O2853" s="4" t="str">
        <f>VLOOKUP(M2853,Table3[#All],3)</f>
        <v>Paper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3">
      <c r="A2854">
        <v>2853</v>
      </c>
      <c r="B2854" t="s">
        <v>4618</v>
      </c>
      <c r="C2854" t="s">
        <v>3200</v>
      </c>
      <c r="D2854" t="s">
        <v>1257</v>
      </c>
      <c r="E2854" t="s">
        <v>17</v>
      </c>
      <c r="F2854" t="s">
        <v>4048</v>
      </c>
      <c r="G2854" s="4" t="str">
        <f>VLOOKUP(F2854,Table2[#All],3)</f>
        <v>Consumer</v>
      </c>
      <c r="H2854" t="s">
        <v>19</v>
      </c>
      <c r="I2854" t="s">
        <v>1738</v>
      </c>
      <c r="J2854" t="s">
        <v>201</v>
      </c>
      <c r="K2854">
        <v>11572</v>
      </c>
      <c r="L2854" t="s">
        <v>104</v>
      </c>
      <c r="M2854" t="s">
        <v>4619</v>
      </c>
      <c r="N2854" s="4" t="str">
        <f>VLOOKUP(M2854,Table3[#All],2)</f>
        <v>Furniture</v>
      </c>
      <c r="O2854" s="4" t="str">
        <f>VLOOKUP(M2854,Table3[#All],3)</f>
        <v>Furnishings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3">
      <c r="A2855">
        <v>2854</v>
      </c>
      <c r="B2855" t="s">
        <v>4618</v>
      </c>
      <c r="C2855" t="s">
        <v>3200</v>
      </c>
      <c r="D2855" t="s">
        <v>1257</v>
      </c>
      <c r="E2855" t="s">
        <v>17</v>
      </c>
      <c r="F2855" t="s">
        <v>4048</v>
      </c>
      <c r="G2855" s="4" t="str">
        <f>VLOOKUP(F2855,Table2[#All],3)</f>
        <v>Consumer</v>
      </c>
      <c r="H2855" t="s">
        <v>19</v>
      </c>
      <c r="I2855" t="s">
        <v>1738</v>
      </c>
      <c r="J2855" t="s">
        <v>201</v>
      </c>
      <c r="K2855">
        <v>11572</v>
      </c>
      <c r="L2855" t="s">
        <v>104</v>
      </c>
      <c r="M2855" t="s">
        <v>1529</v>
      </c>
      <c r="N2855" s="4" t="str">
        <f>VLOOKUP(M2855,Table3[#All],2)</f>
        <v>Furniture</v>
      </c>
      <c r="O2855" s="4" t="str">
        <f>VLOOKUP(M2855,Table3[#All],3)</f>
        <v>Furnishings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3">
      <c r="A2856">
        <v>2855</v>
      </c>
      <c r="B2856" t="s">
        <v>4620</v>
      </c>
      <c r="C2856" t="s">
        <v>3719</v>
      </c>
      <c r="D2856" t="s">
        <v>3719</v>
      </c>
      <c r="E2856" t="s">
        <v>952</v>
      </c>
      <c r="F2856" t="s">
        <v>4159</v>
      </c>
      <c r="G2856" s="4" t="str">
        <f>VLOOKUP(F2856,Table2[#All],3)</f>
        <v>Corporate</v>
      </c>
      <c r="H2856" t="s">
        <v>19</v>
      </c>
      <c r="I2856" t="s">
        <v>458</v>
      </c>
      <c r="J2856" t="s">
        <v>920</v>
      </c>
      <c r="K2856">
        <v>2038</v>
      </c>
      <c r="L2856" t="s">
        <v>104</v>
      </c>
      <c r="M2856" t="s">
        <v>3070</v>
      </c>
      <c r="N2856" s="4" t="str">
        <f>VLOOKUP(M2856,Table3[#All],2)</f>
        <v>Office Supplies</v>
      </c>
      <c r="O2856" s="4" t="str">
        <f>VLOOKUP(M2856,Table3[#All],3)</f>
        <v>Storage</v>
      </c>
      <c r="P2856">
        <v>40.29</v>
      </c>
      <c r="Q2856">
        <v>3</v>
      </c>
      <c r="R2856">
        <v>0</v>
      </c>
      <c r="S2856">
        <v>10.4754</v>
      </c>
    </row>
    <row r="2857" spans="1:19" x14ac:dyDescent="0.3">
      <c r="A2857">
        <v>2856</v>
      </c>
      <c r="B2857" t="s">
        <v>4621</v>
      </c>
      <c r="C2857" t="s">
        <v>1576</v>
      </c>
      <c r="D2857" t="s">
        <v>3944</v>
      </c>
      <c r="E2857" t="s">
        <v>34</v>
      </c>
      <c r="F2857" t="s">
        <v>1152</v>
      </c>
      <c r="G2857" s="4" t="str">
        <f>VLOOKUP(F2857,Table2[#All],3)</f>
        <v>Consumer</v>
      </c>
      <c r="H2857" t="s">
        <v>19</v>
      </c>
      <c r="I2857" t="s">
        <v>4053</v>
      </c>
      <c r="J2857" t="s">
        <v>4054</v>
      </c>
      <c r="K2857">
        <v>57103</v>
      </c>
      <c r="L2857" t="s">
        <v>68</v>
      </c>
      <c r="M2857" t="s">
        <v>4375</v>
      </c>
      <c r="N2857" s="4" t="str">
        <f>VLOOKUP(M2857,Table3[#All],2)</f>
        <v>Office Supplies</v>
      </c>
      <c r="O2857" s="4" t="str">
        <f>VLOOKUP(M2857,Table3[#All],3)</f>
        <v>Labels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3">
      <c r="A2858">
        <v>2857</v>
      </c>
      <c r="B2858" t="s">
        <v>4622</v>
      </c>
      <c r="C2858" t="s">
        <v>2231</v>
      </c>
      <c r="D2858" t="s">
        <v>332</v>
      </c>
      <c r="E2858" t="s">
        <v>135</v>
      </c>
      <c r="F2858" t="s">
        <v>872</v>
      </c>
      <c r="G2858" s="4" t="str">
        <f>VLOOKUP(F2858,Table2[#All],3)</f>
        <v>Corporate</v>
      </c>
      <c r="H2858" t="s">
        <v>19</v>
      </c>
      <c r="I2858" t="s">
        <v>701</v>
      </c>
      <c r="J2858" t="s">
        <v>29</v>
      </c>
      <c r="K2858">
        <v>92037</v>
      </c>
      <c r="L2858" t="s">
        <v>30</v>
      </c>
      <c r="M2858" t="s">
        <v>1278</v>
      </c>
      <c r="N2858" s="4" t="str">
        <f>VLOOKUP(M2858,Table3[#All],2)</f>
        <v>Furniture</v>
      </c>
      <c r="O2858" s="4" t="str">
        <f>VLOOKUP(M2858,Table3[#All],3)</f>
        <v>Chairs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3">
      <c r="A2859">
        <v>2858</v>
      </c>
      <c r="B2859" t="s">
        <v>4623</v>
      </c>
      <c r="C2859" t="s">
        <v>1551</v>
      </c>
      <c r="D2859" t="s">
        <v>3358</v>
      </c>
      <c r="E2859" t="s">
        <v>17</v>
      </c>
      <c r="F2859" t="s">
        <v>4624</v>
      </c>
      <c r="G2859" s="4" t="str">
        <f>VLOOKUP(F2859,Table2[#All],3)</f>
        <v>Consumer</v>
      </c>
      <c r="H2859" t="s">
        <v>19</v>
      </c>
      <c r="I2859" t="s">
        <v>1262</v>
      </c>
      <c r="J2859" t="s">
        <v>55</v>
      </c>
      <c r="K2859">
        <v>28314</v>
      </c>
      <c r="L2859" t="s">
        <v>22</v>
      </c>
      <c r="M2859" t="s">
        <v>3492</v>
      </c>
      <c r="N2859" s="4" t="str">
        <f>VLOOKUP(M2859,Table3[#All],2)</f>
        <v>Furniture</v>
      </c>
      <c r="O2859" s="4" t="str">
        <f>VLOOKUP(M2859,Table3[#All],3)</f>
        <v>Chairs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3">
      <c r="A2860">
        <v>2859</v>
      </c>
      <c r="B2860" t="s">
        <v>4625</v>
      </c>
      <c r="C2860" t="s">
        <v>1531</v>
      </c>
      <c r="D2860" t="s">
        <v>1532</v>
      </c>
      <c r="E2860" t="s">
        <v>34</v>
      </c>
      <c r="F2860" t="s">
        <v>4216</v>
      </c>
      <c r="G2860" s="4" t="str">
        <f>VLOOKUP(F2860,Table2[#All],3)</f>
        <v>Consumer</v>
      </c>
      <c r="H2860" t="s">
        <v>19</v>
      </c>
      <c r="I2860" t="s">
        <v>1287</v>
      </c>
      <c r="J2860" t="s">
        <v>938</v>
      </c>
      <c r="K2860">
        <v>30318</v>
      </c>
      <c r="L2860" t="s">
        <v>22</v>
      </c>
      <c r="M2860" t="s">
        <v>1918</v>
      </c>
      <c r="N2860" s="4" t="str">
        <f>VLOOKUP(M2860,Table3[#All],2)</f>
        <v>Technology</v>
      </c>
      <c r="O2860" s="4" t="str">
        <f>VLOOKUP(M2860,Table3[#All],3)</f>
        <v>Accessories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3">
      <c r="A2861">
        <v>2860</v>
      </c>
      <c r="B2861" t="s">
        <v>4625</v>
      </c>
      <c r="C2861" t="s">
        <v>1531</v>
      </c>
      <c r="D2861" t="s">
        <v>1532</v>
      </c>
      <c r="E2861" t="s">
        <v>34</v>
      </c>
      <c r="F2861" t="s">
        <v>4216</v>
      </c>
      <c r="G2861" s="4" t="str">
        <f>VLOOKUP(F2861,Table2[#All],3)</f>
        <v>Consumer</v>
      </c>
      <c r="H2861" t="s">
        <v>19</v>
      </c>
      <c r="I2861" t="s">
        <v>1287</v>
      </c>
      <c r="J2861" t="s">
        <v>938</v>
      </c>
      <c r="K2861">
        <v>30318</v>
      </c>
      <c r="L2861" t="s">
        <v>22</v>
      </c>
      <c r="M2861" t="s">
        <v>4626</v>
      </c>
      <c r="N2861" s="4" t="str">
        <f>VLOOKUP(M2861,Table3[#All],2)</f>
        <v>Technology</v>
      </c>
      <c r="O2861" s="4" t="str">
        <f>VLOOKUP(M2861,Table3[#All],3)</f>
        <v>Phones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3">
      <c r="A2862">
        <v>2861</v>
      </c>
      <c r="B2862" t="s">
        <v>4625</v>
      </c>
      <c r="C2862" t="s">
        <v>1531</v>
      </c>
      <c r="D2862" t="s">
        <v>1532</v>
      </c>
      <c r="E2862" t="s">
        <v>34</v>
      </c>
      <c r="F2862" t="s">
        <v>4216</v>
      </c>
      <c r="G2862" s="4" t="str">
        <f>VLOOKUP(F2862,Table2[#All],3)</f>
        <v>Consumer</v>
      </c>
      <c r="H2862" t="s">
        <v>19</v>
      </c>
      <c r="I2862" t="s">
        <v>1287</v>
      </c>
      <c r="J2862" t="s">
        <v>938</v>
      </c>
      <c r="K2862">
        <v>30318</v>
      </c>
      <c r="L2862" t="s">
        <v>22</v>
      </c>
      <c r="M2862" t="s">
        <v>638</v>
      </c>
      <c r="N2862" s="4" t="str">
        <f>VLOOKUP(M2862,Table3[#All],2)</f>
        <v>Furniture</v>
      </c>
      <c r="O2862" s="4" t="str">
        <f>VLOOKUP(M2862,Table3[#All],3)</f>
        <v>Bookcases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3">
      <c r="A2863">
        <v>2862</v>
      </c>
      <c r="B2863" t="s">
        <v>4625</v>
      </c>
      <c r="C2863" t="s">
        <v>1531</v>
      </c>
      <c r="D2863" t="s">
        <v>1532</v>
      </c>
      <c r="E2863" t="s">
        <v>34</v>
      </c>
      <c r="F2863" t="s">
        <v>4216</v>
      </c>
      <c r="G2863" s="4" t="str">
        <f>VLOOKUP(F2863,Table2[#All],3)</f>
        <v>Consumer</v>
      </c>
      <c r="H2863" t="s">
        <v>19</v>
      </c>
      <c r="I2863" t="s">
        <v>1287</v>
      </c>
      <c r="J2863" t="s">
        <v>938</v>
      </c>
      <c r="K2863">
        <v>30318</v>
      </c>
      <c r="L2863" t="s">
        <v>22</v>
      </c>
      <c r="M2863" t="s">
        <v>2460</v>
      </c>
      <c r="N2863" s="4" t="str">
        <f>VLOOKUP(M2863,Table3[#All],2)</f>
        <v>Office Supplies</v>
      </c>
      <c r="O2863" s="4" t="str">
        <f>VLOOKUP(M2863,Table3[#All],3)</f>
        <v>Paper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3">
      <c r="A2864">
        <v>2863</v>
      </c>
      <c r="B2864" t="s">
        <v>4627</v>
      </c>
      <c r="C2864" s="1">
        <v>43077</v>
      </c>
      <c r="D2864" t="s">
        <v>3612</v>
      </c>
      <c r="E2864" t="s">
        <v>34</v>
      </c>
      <c r="F2864" t="s">
        <v>1857</v>
      </c>
      <c r="G2864" s="4" t="str">
        <f>VLOOKUP(F2864,Table2[#All],3)</f>
        <v>Consumer</v>
      </c>
      <c r="H2864" t="s">
        <v>19</v>
      </c>
      <c r="I2864" t="s">
        <v>4628</v>
      </c>
      <c r="J2864" t="s">
        <v>37</v>
      </c>
      <c r="K2864">
        <v>32839</v>
      </c>
      <c r="L2864" t="s">
        <v>22</v>
      </c>
      <c r="M2864" t="s">
        <v>4408</v>
      </c>
      <c r="N2864" s="4" t="str">
        <f>VLOOKUP(M2864,Table3[#All],2)</f>
        <v>Office Supplies</v>
      </c>
      <c r="O2864" s="4" t="str">
        <f>VLOOKUP(M2864,Table3[#All],3)</f>
        <v>Paper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3">
      <c r="A2865">
        <v>2864</v>
      </c>
      <c r="B2865" t="s">
        <v>4629</v>
      </c>
      <c r="C2865" t="s">
        <v>4630</v>
      </c>
      <c r="D2865" t="s">
        <v>4630</v>
      </c>
      <c r="E2865" t="s">
        <v>952</v>
      </c>
      <c r="F2865" t="s">
        <v>1682</v>
      </c>
      <c r="G2865" s="4" t="str">
        <f>VLOOKUP(F2865,Table2[#All],3)</f>
        <v>Consumer</v>
      </c>
      <c r="H2865" t="s">
        <v>19</v>
      </c>
      <c r="I2865" t="s">
        <v>87</v>
      </c>
      <c r="J2865" t="s">
        <v>29</v>
      </c>
      <c r="K2865">
        <v>94122</v>
      </c>
      <c r="L2865" t="s">
        <v>30</v>
      </c>
      <c r="M2865" t="s">
        <v>1353</v>
      </c>
      <c r="N2865" s="4" t="str">
        <f>VLOOKUP(M2865,Table3[#All],2)</f>
        <v>Office Supplies</v>
      </c>
      <c r="O2865" s="4" t="str">
        <f>VLOOKUP(M2865,Table3[#All],3)</f>
        <v>Storage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3">
      <c r="A2866">
        <v>2865</v>
      </c>
      <c r="B2866" t="s">
        <v>4629</v>
      </c>
      <c r="C2866" t="s">
        <v>4630</v>
      </c>
      <c r="D2866" t="s">
        <v>4630</v>
      </c>
      <c r="E2866" t="s">
        <v>952</v>
      </c>
      <c r="F2866" t="s">
        <v>1682</v>
      </c>
      <c r="G2866" s="4" t="str">
        <f>VLOOKUP(F2866,Table2[#All],3)</f>
        <v>Consumer</v>
      </c>
      <c r="H2866" t="s">
        <v>19</v>
      </c>
      <c r="I2866" t="s">
        <v>87</v>
      </c>
      <c r="J2866" t="s">
        <v>29</v>
      </c>
      <c r="K2866">
        <v>94122</v>
      </c>
      <c r="L2866" t="s">
        <v>30</v>
      </c>
      <c r="M2866" t="s">
        <v>1055</v>
      </c>
      <c r="N2866" s="4" t="str">
        <f>VLOOKUP(M2866,Table3[#All],2)</f>
        <v>Office Supplies</v>
      </c>
      <c r="O2866" s="4" t="str">
        <f>VLOOKUP(M2866,Table3[#All],3)</f>
        <v>Appliances</v>
      </c>
      <c r="P2866">
        <v>83.79</v>
      </c>
      <c r="Q2866">
        <v>7</v>
      </c>
      <c r="R2866">
        <v>0</v>
      </c>
      <c r="S2866">
        <v>22.6233</v>
      </c>
    </row>
    <row r="2867" spans="1:19" x14ac:dyDescent="0.3">
      <c r="A2867">
        <v>2866</v>
      </c>
      <c r="B2867" t="s">
        <v>4629</v>
      </c>
      <c r="C2867" t="s">
        <v>4630</v>
      </c>
      <c r="D2867" t="s">
        <v>4630</v>
      </c>
      <c r="E2867" t="s">
        <v>952</v>
      </c>
      <c r="F2867" t="s">
        <v>1682</v>
      </c>
      <c r="G2867" s="4" t="str">
        <f>VLOOKUP(F2867,Table2[#All],3)</f>
        <v>Consumer</v>
      </c>
      <c r="H2867" t="s">
        <v>19</v>
      </c>
      <c r="I2867" t="s">
        <v>87</v>
      </c>
      <c r="J2867" t="s">
        <v>29</v>
      </c>
      <c r="K2867">
        <v>94122</v>
      </c>
      <c r="L2867" t="s">
        <v>30</v>
      </c>
      <c r="M2867" t="s">
        <v>1154</v>
      </c>
      <c r="N2867" s="4" t="str">
        <f>VLOOKUP(M2867,Table3[#All],2)</f>
        <v>Office Supplies</v>
      </c>
      <c r="O2867" s="4" t="str">
        <f>VLOOKUP(M2867,Table3[#All],3)</f>
        <v>Art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3">
      <c r="A2868">
        <v>2867</v>
      </c>
      <c r="B2868" t="s">
        <v>4629</v>
      </c>
      <c r="C2868" t="s">
        <v>4630</v>
      </c>
      <c r="D2868" t="s">
        <v>4630</v>
      </c>
      <c r="E2868" t="s">
        <v>952</v>
      </c>
      <c r="F2868" t="s">
        <v>1682</v>
      </c>
      <c r="G2868" s="4" t="str">
        <f>VLOOKUP(F2868,Table2[#All],3)</f>
        <v>Consumer</v>
      </c>
      <c r="H2868" t="s">
        <v>19</v>
      </c>
      <c r="I2868" t="s">
        <v>87</v>
      </c>
      <c r="J2868" t="s">
        <v>29</v>
      </c>
      <c r="K2868">
        <v>94122</v>
      </c>
      <c r="L2868" t="s">
        <v>30</v>
      </c>
      <c r="M2868" t="s">
        <v>4631</v>
      </c>
      <c r="N2868" s="4" t="str">
        <f>VLOOKUP(M2868,Table3[#All],2)</f>
        <v>Office Supplies</v>
      </c>
      <c r="O2868" s="4" t="str">
        <f>VLOOKUP(M2868,Table3[#All],3)</f>
        <v>Supplies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3">
      <c r="A2869">
        <v>2868</v>
      </c>
      <c r="B2869" t="s">
        <v>4632</v>
      </c>
      <c r="C2869" s="1">
        <v>42654</v>
      </c>
      <c r="D2869" s="1">
        <v>42715</v>
      </c>
      <c r="E2869" t="s">
        <v>17</v>
      </c>
      <c r="F2869" t="s">
        <v>1958</v>
      </c>
      <c r="G2869" s="4" t="str">
        <f>VLOOKUP(F2869,Table2[#All],3)</f>
        <v>Consumer</v>
      </c>
      <c r="H2869" t="s">
        <v>19</v>
      </c>
      <c r="I2869" t="s">
        <v>2123</v>
      </c>
      <c r="J2869" t="s">
        <v>378</v>
      </c>
      <c r="K2869">
        <v>43615</v>
      </c>
      <c r="L2869" t="s">
        <v>104</v>
      </c>
      <c r="M2869" t="s">
        <v>956</v>
      </c>
      <c r="N2869" s="4" t="str">
        <f>VLOOKUP(M2869,Table3[#All],2)</f>
        <v>Office Supplies</v>
      </c>
      <c r="O2869" s="4" t="str">
        <f>VLOOKUP(M2869,Table3[#All],3)</f>
        <v>Supplies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3">
      <c r="A2870">
        <v>2869</v>
      </c>
      <c r="B2870" t="s">
        <v>4632</v>
      </c>
      <c r="C2870" s="1">
        <v>42654</v>
      </c>
      <c r="D2870" s="1">
        <v>42715</v>
      </c>
      <c r="E2870" t="s">
        <v>17</v>
      </c>
      <c r="F2870" t="s">
        <v>1958</v>
      </c>
      <c r="G2870" s="4" t="str">
        <f>VLOOKUP(F2870,Table2[#All],3)</f>
        <v>Consumer</v>
      </c>
      <c r="H2870" t="s">
        <v>19</v>
      </c>
      <c r="I2870" t="s">
        <v>2123</v>
      </c>
      <c r="J2870" t="s">
        <v>378</v>
      </c>
      <c r="K2870">
        <v>43615</v>
      </c>
      <c r="L2870" t="s">
        <v>104</v>
      </c>
      <c r="M2870" t="s">
        <v>2102</v>
      </c>
      <c r="N2870" s="4" t="str">
        <f>VLOOKUP(M2870,Table3[#All],2)</f>
        <v>Office Supplies</v>
      </c>
      <c r="O2870" s="4" t="str">
        <f>VLOOKUP(M2870,Table3[#All],3)</f>
        <v>Storage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3">
      <c r="A2871">
        <v>2870</v>
      </c>
      <c r="B2871" t="s">
        <v>4633</v>
      </c>
      <c r="C2871" s="1">
        <v>43075</v>
      </c>
      <c r="D2871" t="s">
        <v>915</v>
      </c>
      <c r="E2871" t="s">
        <v>34</v>
      </c>
      <c r="F2871" t="s">
        <v>424</v>
      </c>
      <c r="G2871" s="4" t="str">
        <f>VLOOKUP(F2871,Table2[#All],3)</f>
        <v>Consumer</v>
      </c>
      <c r="H2871" t="s">
        <v>19</v>
      </c>
      <c r="I2871" t="s">
        <v>849</v>
      </c>
      <c r="J2871" t="s">
        <v>37</v>
      </c>
      <c r="K2871">
        <v>33710</v>
      </c>
      <c r="L2871" t="s">
        <v>22</v>
      </c>
      <c r="M2871" t="s">
        <v>4634</v>
      </c>
      <c r="N2871" s="4" t="str">
        <f>VLOOKUP(M2871,Table3[#All],2)</f>
        <v>Furniture</v>
      </c>
      <c r="O2871" s="4" t="str">
        <f>VLOOKUP(M2871,Table3[#All],3)</f>
        <v>Furnishings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3">
      <c r="A2872">
        <v>2871</v>
      </c>
      <c r="B2872" t="s">
        <v>4635</v>
      </c>
      <c r="C2872" t="s">
        <v>3384</v>
      </c>
      <c r="D2872" t="s">
        <v>3385</v>
      </c>
      <c r="E2872" t="s">
        <v>34</v>
      </c>
      <c r="F2872" t="s">
        <v>4636</v>
      </c>
      <c r="G2872" s="4" t="str">
        <f>VLOOKUP(F2872,Table2[#All],3)</f>
        <v>Corporate</v>
      </c>
      <c r="H2872" t="s">
        <v>19</v>
      </c>
      <c r="I2872" t="s">
        <v>968</v>
      </c>
      <c r="J2872" t="s">
        <v>231</v>
      </c>
      <c r="K2872">
        <v>85705</v>
      </c>
      <c r="L2872" t="s">
        <v>30</v>
      </c>
      <c r="M2872" t="s">
        <v>4125</v>
      </c>
      <c r="N2872" s="4" t="str">
        <f>VLOOKUP(M2872,Table3[#All],2)</f>
        <v>Office Supplies</v>
      </c>
      <c r="O2872" s="4" t="str">
        <f>VLOOKUP(M2872,Table3[#All],3)</f>
        <v>Paper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3">
      <c r="A2873">
        <v>2872</v>
      </c>
      <c r="B2873" t="s">
        <v>4635</v>
      </c>
      <c r="C2873" t="s">
        <v>3384</v>
      </c>
      <c r="D2873" t="s">
        <v>3385</v>
      </c>
      <c r="E2873" t="s">
        <v>34</v>
      </c>
      <c r="F2873" t="s">
        <v>4636</v>
      </c>
      <c r="G2873" s="4" t="str">
        <f>VLOOKUP(F2873,Table2[#All],3)</f>
        <v>Corporate</v>
      </c>
      <c r="H2873" t="s">
        <v>19</v>
      </c>
      <c r="I2873" t="s">
        <v>968</v>
      </c>
      <c r="J2873" t="s">
        <v>231</v>
      </c>
      <c r="K2873">
        <v>85705</v>
      </c>
      <c r="L2873" t="s">
        <v>30</v>
      </c>
      <c r="M2873" t="s">
        <v>1549</v>
      </c>
      <c r="N2873" s="4" t="str">
        <f>VLOOKUP(M2873,Table3[#All],2)</f>
        <v>Furniture</v>
      </c>
      <c r="O2873" s="4" t="str">
        <f>VLOOKUP(M2873,Table3[#All],3)</f>
        <v>Chairs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3">
      <c r="A2874">
        <v>2873</v>
      </c>
      <c r="B2874" t="s">
        <v>4637</v>
      </c>
      <c r="C2874" t="s">
        <v>914</v>
      </c>
      <c r="D2874" t="s">
        <v>324</v>
      </c>
      <c r="E2874" t="s">
        <v>34</v>
      </c>
      <c r="F2874" t="s">
        <v>3708</v>
      </c>
      <c r="G2874" s="4" t="str">
        <f>VLOOKUP(F2874,Table2[#All],3)</f>
        <v>Consumer</v>
      </c>
      <c r="H2874" t="s">
        <v>19</v>
      </c>
      <c r="I2874" t="s">
        <v>28</v>
      </c>
      <c r="J2874" t="s">
        <v>29</v>
      </c>
      <c r="K2874">
        <v>90036</v>
      </c>
      <c r="L2874" t="s">
        <v>30</v>
      </c>
      <c r="M2874" t="s">
        <v>932</v>
      </c>
      <c r="N2874" s="4" t="str">
        <f>VLOOKUP(M2874,Table3[#All],2)</f>
        <v>Office Supplies</v>
      </c>
      <c r="O2874" s="4" t="str">
        <f>VLOOKUP(M2874,Table3[#All],3)</f>
        <v>Art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3">
      <c r="A2875">
        <v>2874</v>
      </c>
      <c r="B2875" t="s">
        <v>4638</v>
      </c>
      <c r="C2875" t="s">
        <v>283</v>
      </c>
      <c r="D2875" t="s">
        <v>1380</v>
      </c>
      <c r="E2875" t="s">
        <v>34</v>
      </c>
      <c r="F2875" t="s">
        <v>2168</v>
      </c>
      <c r="G2875" s="4" t="str">
        <f>VLOOKUP(F2875,Table2[#All],3)</f>
        <v>Consumer</v>
      </c>
      <c r="H2875" t="s">
        <v>19</v>
      </c>
      <c r="I2875" t="s">
        <v>701</v>
      </c>
      <c r="J2875" t="s">
        <v>29</v>
      </c>
      <c r="K2875">
        <v>92105</v>
      </c>
      <c r="L2875" t="s">
        <v>30</v>
      </c>
      <c r="M2875" t="s">
        <v>1539</v>
      </c>
      <c r="N2875" s="4" t="str">
        <f>VLOOKUP(M2875,Table3[#All],2)</f>
        <v>Office Supplies</v>
      </c>
      <c r="O2875" s="4" t="str">
        <f>VLOOKUP(M2875,Table3[#All],3)</f>
        <v>Storage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3">
      <c r="A2876">
        <v>2875</v>
      </c>
      <c r="B2876" t="s">
        <v>4639</v>
      </c>
      <c r="C2876" t="s">
        <v>1053</v>
      </c>
      <c r="D2876" t="s">
        <v>4235</v>
      </c>
      <c r="E2876" t="s">
        <v>135</v>
      </c>
      <c r="F2876" t="s">
        <v>1651</v>
      </c>
      <c r="G2876" s="4" t="str">
        <f>VLOOKUP(F2876,Table2[#All],3)</f>
        <v>Consumer</v>
      </c>
      <c r="H2876" t="s">
        <v>19</v>
      </c>
      <c r="I2876" t="s">
        <v>200</v>
      </c>
      <c r="J2876" t="s">
        <v>201</v>
      </c>
      <c r="K2876">
        <v>10035</v>
      </c>
      <c r="L2876" t="s">
        <v>104</v>
      </c>
      <c r="M2876" t="s">
        <v>429</v>
      </c>
      <c r="N2876" s="4" t="str">
        <f>VLOOKUP(M2876,Table3[#All],2)</f>
        <v>Office Supplies</v>
      </c>
      <c r="O2876" s="4" t="str">
        <f>VLOOKUP(M2876,Table3[#All],3)</f>
        <v>Fasteners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3">
      <c r="A2877">
        <v>2876</v>
      </c>
      <c r="B2877" t="s">
        <v>4640</v>
      </c>
      <c r="C2877" t="s">
        <v>2020</v>
      </c>
      <c r="D2877" t="s">
        <v>4641</v>
      </c>
      <c r="E2877" t="s">
        <v>17</v>
      </c>
      <c r="F2877" t="s">
        <v>918</v>
      </c>
      <c r="G2877" s="4" t="str">
        <f>VLOOKUP(F2877,Table2[#All],3)</f>
        <v>Consumer</v>
      </c>
      <c r="H2877" t="s">
        <v>19</v>
      </c>
      <c r="I2877" t="s">
        <v>701</v>
      </c>
      <c r="J2877" t="s">
        <v>29</v>
      </c>
      <c r="K2877">
        <v>92037</v>
      </c>
      <c r="L2877" t="s">
        <v>30</v>
      </c>
      <c r="M2877" t="s">
        <v>2918</v>
      </c>
      <c r="N2877" s="4" t="str">
        <f>VLOOKUP(M2877,Table3[#All],2)</f>
        <v>Furniture</v>
      </c>
      <c r="O2877" s="4" t="str">
        <f>VLOOKUP(M2877,Table3[#All],3)</f>
        <v>Chairs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3">
      <c r="A2878">
        <v>2877</v>
      </c>
      <c r="B2878" t="s">
        <v>4640</v>
      </c>
      <c r="C2878" t="s">
        <v>2020</v>
      </c>
      <c r="D2878" t="s">
        <v>4641</v>
      </c>
      <c r="E2878" t="s">
        <v>17</v>
      </c>
      <c r="F2878" t="s">
        <v>918</v>
      </c>
      <c r="G2878" s="4" t="str">
        <f>VLOOKUP(F2878,Table2[#All],3)</f>
        <v>Consumer</v>
      </c>
      <c r="H2878" t="s">
        <v>19</v>
      </c>
      <c r="I2878" t="s">
        <v>701</v>
      </c>
      <c r="J2878" t="s">
        <v>29</v>
      </c>
      <c r="K2878">
        <v>92037</v>
      </c>
      <c r="L2878" t="s">
        <v>30</v>
      </c>
      <c r="M2878" t="s">
        <v>944</v>
      </c>
      <c r="N2878" s="4" t="str">
        <f>VLOOKUP(M2878,Table3[#All],2)</f>
        <v>Furniture</v>
      </c>
      <c r="O2878" s="4" t="str">
        <f>VLOOKUP(M2878,Table3[#All],3)</f>
        <v>Chairs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3">
      <c r="A2879">
        <v>2878</v>
      </c>
      <c r="B2879" t="s">
        <v>4642</v>
      </c>
      <c r="C2879" t="s">
        <v>4643</v>
      </c>
      <c r="D2879" t="s">
        <v>4644</v>
      </c>
      <c r="E2879" t="s">
        <v>34</v>
      </c>
      <c r="F2879" t="s">
        <v>4527</v>
      </c>
      <c r="G2879" s="4" t="str">
        <f>VLOOKUP(F2879,Table2[#All],3)</f>
        <v>Home Office</v>
      </c>
      <c r="H2879" t="s">
        <v>19</v>
      </c>
      <c r="I2879" t="s">
        <v>590</v>
      </c>
      <c r="J2879" t="s">
        <v>591</v>
      </c>
      <c r="K2879">
        <v>7090</v>
      </c>
      <c r="L2879" t="s">
        <v>104</v>
      </c>
      <c r="M2879" t="s">
        <v>3829</v>
      </c>
      <c r="N2879" s="4" t="str">
        <f>VLOOKUP(M2879,Table3[#All],2)</f>
        <v>Office Supplies</v>
      </c>
      <c r="O2879" s="4" t="str">
        <f>VLOOKUP(M2879,Table3[#All],3)</f>
        <v>Envelopes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3">
      <c r="A2880">
        <v>2879</v>
      </c>
      <c r="B2880" t="s">
        <v>4642</v>
      </c>
      <c r="C2880" t="s">
        <v>4643</v>
      </c>
      <c r="D2880" t="s">
        <v>4644</v>
      </c>
      <c r="E2880" t="s">
        <v>34</v>
      </c>
      <c r="F2880" t="s">
        <v>4527</v>
      </c>
      <c r="G2880" s="4" t="str">
        <f>VLOOKUP(F2880,Table2[#All],3)</f>
        <v>Home Office</v>
      </c>
      <c r="H2880" t="s">
        <v>19</v>
      </c>
      <c r="I2880" t="s">
        <v>590</v>
      </c>
      <c r="J2880" t="s">
        <v>591</v>
      </c>
      <c r="K2880">
        <v>7090</v>
      </c>
      <c r="L2880" t="s">
        <v>104</v>
      </c>
      <c r="M2880" t="s">
        <v>1082</v>
      </c>
      <c r="N2880" s="4" t="str">
        <f>VLOOKUP(M2880,Table3[#All],2)</f>
        <v>Office Supplies</v>
      </c>
      <c r="O2880" s="4" t="str">
        <f>VLOOKUP(M2880,Table3[#All],3)</f>
        <v>Art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3">
      <c r="A2881">
        <v>2880</v>
      </c>
      <c r="B2881" t="s">
        <v>4642</v>
      </c>
      <c r="C2881" t="s">
        <v>4643</v>
      </c>
      <c r="D2881" t="s">
        <v>4644</v>
      </c>
      <c r="E2881" t="s">
        <v>34</v>
      </c>
      <c r="F2881" t="s">
        <v>4527</v>
      </c>
      <c r="G2881" s="4" t="str">
        <f>VLOOKUP(F2881,Table2[#All],3)</f>
        <v>Home Office</v>
      </c>
      <c r="H2881" t="s">
        <v>19</v>
      </c>
      <c r="I2881" t="s">
        <v>590</v>
      </c>
      <c r="J2881" t="s">
        <v>591</v>
      </c>
      <c r="K2881">
        <v>7090</v>
      </c>
      <c r="L2881" t="s">
        <v>104</v>
      </c>
      <c r="M2881" t="s">
        <v>362</v>
      </c>
      <c r="N2881" s="4" t="str">
        <f>VLOOKUP(M2881,Table3[#All],2)</f>
        <v>Technology</v>
      </c>
      <c r="O2881" s="4" t="str">
        <f>VLOOKUP(M2881,Table3[#All],3)</f>
        <v>Accessories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3">
      <c r="A2882">
        <v>2881</v>
      </c>
      <c r="B2882" t="s">
        <v>4645</v>
      </c>
      <c r="C2882" t="s">
        <v>1603</v>
      </c>
      <c r="D2882" t="s">
        <v>241</v>
      </c>
      <c r="E2882" t="s">
        <v>17</v>
      </c>
      <c r="F2882" t="s">
        <v>1106</v>
      </c>
      <c r="G2882" s="4" t="str">
        <f>VLOOKUP(F2882,Table2[#All],3)</f>
        <v>Home Office</v>
      </c>
      <c r="H2882" t="s">
        <v>19</v>
      </c>
      <c r="I2882" t="s">
        <v>4646</v>
      </c>
      <c r="J2882" t="s">
        <v>591</v>
      </c>
      <c r="K2882">
        <v>7050</v>
      </c>
      <c r="L2882" t="s">
        <v>104</v>
      </c>
      <c r="M2882" t="s">
        <v>70</v>
      </c>
      <c r="N2882" s="4" t="str">
        <f>VLOOKUP(M2882,Table3[#All],2)</f>
        <v>Office Supplies</v>
      </c>
      <c r="O2882" s="4" t="str">
        <f>VLOOKUP(M2882,Table3[#All],3)</f>
        <v>Binders</v>
      </c>
      <c r="P2882">
        <v>25.44</v>
      </c>
      <c r="Q2882">
        <v>6</v>
      </c>
      <c r="R2882">
        <v>0</v>
      </c>
      <c r="S2882">
        <v>12.72</v>
      </c>
    </row>
    <row r="2883" spans="1:19" x14ac:dyDescent="0.3">
      <c r="A2883">
        <v>2882</v>
      </c>
      <c r="B2883" t="s">
        <v>4645</v>
      </c>
      <c r="C2883" t="s">
        <v>1603</v>
      </c>
      <c r="D2883" t="s">
        <v>241</v>
      </c>
      <c r="E2883" t="s">
        <v>17</v>
      </c>
      <c r="F2883" t="s">
        <v>1106</v>
      </c>
      <c r="G2883" s="4" t="str">
        <f>VLOOKUP(F2883,Table2[#All],3)</f>
        <v>Home Office</v>
      </c>
      <c r="H2883" t="s">
        <v>19</v>
      </c>
      <c r="I2883" t="s">
        <v>4646</v>
      </c>
      <c r="J2883" t="s">
        <v>591</v>
      </c>
      <c r="K2883">
        <v>7050</v>
      </c>
      <c r="L2883" t="s">
        <v>104</v>
      </c>
      <c r="M2883" t="s">
        <v>1922</v>
      </c>
      <c r="N2883" s="4" t="str">
        <f>VLOOKUP(M2883,Table3[#All],2)</f>
        <v>Office Supplies</v>
      </c>
      <c r="O2883" s="4" t="str">
        <f>VLOOKUP(M2883,Table3[#All],3)</f>
        <v>Supplies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3">
      <c r="A2884">
        <v>2883</v>
      </c>
      <c r="B2884" t="s">
        <v>4647</v>
      </c>
      <c r="C2884" t="s">
        <v>2766</v>
      </c>
      <c r="D2884" t="s">
        <v>4648</v>
      </c>
      <c r="E2884" t="s">
        <v>34</v>
      </c>
      <c r="F2884" t="s">
        <v>4154</v>
      </c>
      <c r="G2884" s="4" t="str">
        <f>VLOOKUP(F2884,Table2[#All],3)</f>
        <v>Consumer</v>
      </c>
      <c r="H2884" t="s">
        <v>19</v>
      </c>
      <c r="I2884" t="s">
        <v>4333</v>
      </c>
      <c r="J2884" t="s">
        <v>152</v>
      </c>
      <c r="K2884">
        <v>60098</v>
      </c>
      <c r="L2884" t="s">
        <v>68</v>
      </c>
      <c r="M2884" t="s">
        <v>1753</v>
      </c>
      <c r="N2884" s="4" t="str">
        <f>VLOOKUP(M2884,Table3[#All],2)</f>
        <v>Office Supplies</v>
      </c>
      <c r="O2884" s="4" t="str">
        <f>VLOOKUP(M2884,Table3[#All],3)</f>
        <v>Binders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3">
      <c r="A2885">
        <v>2884</v>
      </c>
      <c r="B2885" t="s">
        <v>4649</v>
      </c>
      <c r="C2885" s="1">
        <v>42685</v>
      </c>
      <c r="D2885" t="s">
        <v>497</v>
      </c>
      <c r="E2885" t="s">
        <v>17</v>
      </c>
      <c r="F2885" t="s">
        <v>1978</v>
      </c>
      <c r="G2885" s="4" t="str">
        <f>VLOOKUP(F2885,Table2[#All],3)</f>
        <v>Consumer</v>
      </c>
      <c r="H2885" t="s">
        <v>19</v>
      </c>
      <c r="I2885" t="s">
        <v>87</v>
      </c>
      <c r="J2885" t="s">
        <v>29</v>
      </c>
      <c r="K2885">
        <v>94110</v>
      </c>
      <c r="L2885" t="s">
        <v>30</v>
      </c>
      <c r="M2885" t="s">
        <v>2488</v>
      </c>
      <c r="N2885" s="4" t="str">
        <f>VLOOKUP(M2885,Table3[#All],2)</f>
        <v>Furniture</v>
      </c>
      <c r="O2885" s="4" t="str">
        <f>VLOOKUP(M2885,Table3[#All],3)</f>
        <v>Furnishings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3">
      <c r="A2886">
        <v>2885</v>
      </c>
      <c r="B2886" t="s">
        <v>4650</v>
      </c>
      <c r="C2886" t="s">
        <v>4651</v>
      </c>
      <c r="D2886" s="1">
        <v>42431</v>
      </c>
      <c r="E2886" t="s">
        <v>34</v>
      </c>
      <c r="F2886" t="s">
        <v>1417</v>
      </c>
      <c r="G2886" s="4" t="str">
        <f>VLOOKUP(F2886,Table2[#All],3)</f>
        <v>Consumer</v>
      </c>
      <c r="H2886" t="s">
        <v>19</v>
      </c>
      <c r="I2886" t="s">
        <v>87</v>
      </c>
      <c r="J2886" t="s">
        <v>29</v>
      </c>
      <c r="K2886">
        <v>94122</v>
      </c>
      <c r="L2886" t="s">
        <v>30</v>
      </c>
      <c r="M2886" t="s">
        <v>1838</v>
      </c>
      <c r="N2886" s="4" t="str">
        <f>VLOOKUP(M2886,Table3[#All],2)</f>
        <v>Office Supplies</v>
      </c>
      <c r="O2886" s="4" t="str">
        <f>VLOOKUP(M2886,Table3[#All],3)</f>
        <v>Binders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3">
      <c r="A2887">
        <v>2886</v>
      </c>
      <c r="B2887" t="s">
        <v>4652</v>
      </c>
      <c r="C2887" t="s">
        <v>2995</v>
      </c>
      <c r="D2887" t="s">
        <v>2032</v>
      </c>
      <c r="E2887" t="s">
        <v>34</v>
      </c>
      <c r="F2887" t="s">
        <v>1355</v>
      </c>
      <c r="G2887" s="4" t="str">
        <f>VLOOKUP(F2887,Table2[#All],3)</f>
        <v>Consumer</v>
      </c>
      <c r="H2887" t="s">
        <v>19</v>
      </c>
      <c r="I2887" t="s">
        <v>3069</v>
      </c>
      <c r="J2887" t="s">
        <v>231</v>
      </c>
      <c r="K2887">
        <v>85281</v>
      </c>
      <c r="L2887" t="s">
        <v>30</v>
      </c>
      <c r="M2887" t="s">
        <v>1138</v>
      </c>
      <c r="N2887" s="4" t="str">
        <f>VLOOKUP(M2887,Table3[#All],2)</f>
        <v>Furniture</v>
      </c>
      <c r="O2887" s="4" t="str">
        <f>VLOOKUP(M2887,Table3[#All],3)</f>
        <v>Chairs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3">
      <c r="A2888">
        <v>2887</v>
      </c>
      <c r="B2888" t="s">
        <v>4653</v>
      </c>
      <c r="C2888" t="s">
        <v>2439</v>
      </c>
      <c r="D2888" t="s">
        <v>2910</v>
      </c>
      <c r="E2888" t="s">
        <v>135</v>
      </c>
      <c r="F2888" t="s">
        <v>1355</v>
      </c>
      <c r="G2888" s="4" t="str">
        <f>VLOOKUP(F2888,Table2[#All],3)</f>
        <v>Consumer</v>
      </c>
      <c r="H2888" t="s">
        <v>19</v>
      </c>
      <c r="I2888" t="s">
        <v>28</v>
      </c>
      <c r="J2888" t="s">
        <v>29</v>
      </c>
      <c r="K2888">
        <v>90008</v>
      </c>
      <c r="L2888" t="s">
        <v>30</v>
      </c>
      <c r="M2888" t="s">
        <v>1302</v>
      </c>
      <c r="N2888" s="4" t="str">
        <f>VLOOKUP(M2888,Table3[#All],2)</f>
        <v>Office Supplies</v>
      </c>
      <c r="O2888" s="4" t="str">
        <f>VLOOKUP(M2888,Table3[#All],3)</f>
        <v>Art</v>
      </c>
      <c r="P2888">
        <v>6.63</v>
      </c>
      <c r="Q2888">
        <v>3</v>
      </c>
      <c r="R2888">
        <v>0</v>
      </c>
      <c r="S2888">
        <v>1.7901</v>
      </c>
    </row>
    <row r="2889" spans="1:19" x14ac:dyDescent="0.3">
      <c r="A2889">
        <v>2888</v>
      </c>
      <c r="B2889" t="s">
        <v>4653</v>
      </c>
      <c r="C2889" t="s">
        <v>2439</v>
      </c>
      <c r="D2889" t="s">
        <v>2910</v>
      </c>
      <c r="E2889" t="s">
        <v>135</v>
      </c>
      <c r="F2889" t="s">
        <v>1355</v>
      </c>
      <c r="G2889" s="4" t="str">
        <f>VLOOKUP(F2889,Table2[#All],3)</f>
        <v>Consumer</v>
      </c>
      <c r="H2889" t="s">
        <v>19</v>
      </c>
      <c r="I2889" t="s">
        <v>28</v>
      </c>
      <c r="J2889" t="s">
        <v>29</v>
      </c>
      <c r="K2889">
        <v>90008</v>
      </c>
      <c r="L2889" t="s">
        <v>30</v>
      </c>
      <c r="M2889" t="s">
        <v>2515</v>
      </c>
      <c r="N2889" s="4" t="str">
        <f>VLOOKUP(M2889,Table3[#All],2)</f>
        <v>Office Supplies</v>
      </c>
      <c r="O2889" s="4" t="str">
        <f>VLOOKUP(M2889,Table3[#All],3)</f>
        <v>Paper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3">
      <c r="A2890">
        <v>2889</v>
      </c>
      <c r="B2890" t="s">
        <v>4653</v>
      </c>
      <c r="C2890" t="s">
        <v>2439</v>
      </c>
      <c r="D2890" t="s">
        <v>2910</v>
      </c>
      <c r="E2890" t="s">
        <v>135</v>
      </c>
      <c r="F2890" t="s">
        <v>1355</v>
      </c>
      <c r="G2890" s="4" t="str">
        <f>VLOOKUP(F2890,Table2[#All],3)</f>
        <v>Consumer</v>
      </c>
      <c r="H2890" t="s">
        <v>19</v>
      </c>
      <c r="I2890" t="s">
        <v>28</v>
      </c>
      <c r="J2890" t="s">
        <v>29</v>
      </c>
      <c r="K2890">
        <v>90008</v>
      </c>
      <c r="L2890" t="s">
        <v>30</v>
      </c>
      <c r="M2890" t="s">
        <v>2140</v>
      </c>
      <c r="N2890" s="4" t="str">
        <f>VLOOKUP(M2890,Table3[#All],2)</f>
        <v>Office Supplies</v>
      </c>
      <c r="O2890" s="4" t="str">
        <f>VLOOKUP(M2890,Table3[#All],3)</f>
        <v>Paper</v>
      </c>
      <c r="P2890">
        <v>32.4</v>
      </c>
      <c r="Q2890">
        <v>5</v>
      </c>
      <c r="R2890">
        <v>0</v>
      </c>
      <c r="S2890">
        <v>15.552</v>
      </c>
    </row>
    <row r="2891" spans="1:19" x14ac:dyDescent="0.3">
      <c r="A2891">
        <v>2890</v>
      </c>
      <c r="B2891" t="s">
        <v>4654</v>
      </c>
      <c r="C2891" s="1">
        <v>42777</v>
      </c>
      <c r="D2891" s="1">
        <v>42897</v>
      </c>
      <c r="E2891" t="s">
        <v>34</v>
      </c>
      <c r="F2891" t="s">
        <v>1110</v>
      </c>
      <c r="G2891" s="4" t="str">
        <f>VLOOKUP(F2891,Table2[#All],3)</f>
        <v>Corporate</v>
      </c>
      <c r="H2891" t="s">
        <v>19</v>
      </c>
      <c r="I2891" t="s">
        <v>59</v>
      </c>
      <c r="J2891" t="s">
        <v>60</v>
      </c>
      <c r="K2891">
        <v>98105</v>
      </c>
      <c r="L2891" t="s">
        <v>30</v>
      </c>
      <c r="M2891" t="s">
        <v>4655</v>
      </c>
      <c r="N2891" s="4" t="str">
        <f>VLOOKUP(M2891,Table3[#All],2)</f>
        <v>Office Supplies</v>
      </c>
      <c r="O2891" s="4" t="str">
        <f>VLOOKUP(M2891,Table3[#All],3)</f>
        <v>Paper</v>
      </c>
      <c r="P2891">
        <v>23.85</v>
      </c>
      <c r="Q2891">
        <v>5</v>
      </c>
      <c r="R2891">
        <v>0</v>
      </c>
      <c r="S2891">
        <v>10.7325</v>
      </c>
    </row>
    <row r="2892" spans="1:19" x14ac:dyDescent="0.3">
      <c r="A2892">
        <v>2891</v>
      </c>
      <c r="B2892" t="s">
        <v>4656</v>
      </c>
      <c r="C2892" t="s">
        <v>2036</v>
      </c>
      <c r="D2892" s="1">
        <v>41644</v>
      </c>
      <c r="E2892" t="s">
        <v>17</v>
      </c>
      <c r="F2892" t="s">
        <v>4657</v>
      </c>
      <c r="G2892" s="4" t="str">
        <f>VLOOKUP(F2892,Table2[#All],3)</f>
        <v>Consumer</v>
      </c>
      <c r="H2892" t="s">
        <v>19</v>
      </c>
      <c r="I2892" t="s">
        <v>4658</v>
      </c>
      <c r="J2892" t="s">
        <v>550</v>
      </c>
      <c r="K2892">
        <v>70601</v>
      </c>
      <c r="L2892" t="s">
        <v>22</v>
      </c>
      <c r="M2892" t="s">
        <v>2335</v>
      </c>
      <c r="N2892" s="4" t="str">
        <f>VLOOKUP(M2892,Table3[#All],2)</f>
        <v>Furniture</v>
      </c>
      <c r="O2892" s="4" t="str">
        <f>VLOOKUP(M2892,Table3[#All],3)</f>
        <v>Chairs</v>
      </c>
      <c r="P2892">
        <v>51.96</v>
      </c>
      <c r="Q2892">
        <v>2</v>
      </c>
      <c r="R2892">
        <v>0</v>
      </c>
      <c r="S2892">
        <v>12.99</v>
      </c>
    </row>
    <row r="2893" spans="1:19" x14ac:dyDescent="0.3">
      <c r="A2893">
        <v>2892</v>
      </c>
      <c r="B2893" t="s">
        <v>4656</v>
      </c>
      <c r="C2893" t="s">
        <v>2036</v>
      </c>
      <c r="D2893" s="1">
        <v>41644</v>
      </c>
      <c r="E2893" t="s">
        <v>17</v>
      </c>
      <c r="F2893" t="s">
        <v>4657</v>
      </c>
      <c r="G2893" s="4" t="str">
        <f>VLOOKUP(F2893,Table2[#All],3)</f>
        <v>Consumer</v>
      </c>
      <c r="H2893" t="s">
        <v>19</v>
      </c>
      <c r="I2893" t="s">
        <v>4658</v>
      </c>
      <c r="J2893" t="s">
        <v>550</v>
      </c>
      <c r="K2893">
        <v>70601</v>
      </c>
      <c r="L2893" t="s">
        <v>22</v>
      </c>
      <c r="M2893" t="s">
        <v>2795</v>
      </c>
      <c r="N2893" s="4" t="str">
        <f>VLOOKUP(M2893,Table3[#All],2)</f>
        <v>Office Supplies</v>
      </c>
      <c r="O2893" s="4" t="str">
        <f>VLOOKUP(M2893,Table3[#All],3)</f>
        <v>Binders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3">
      <c r="A2894">
        <v>2893</v>
      </c>
      <c r="B2894" t="s">
        <v>4659</v>
      </c>
      <c r="C2894" t="s">
        <v>130</v>
      </c>
      <c r="D2894" t="s">
        <v>2068</v>
      </c>
      <c r="E2894" t="s">
        <v>34</v>
      </c>
      <c r="F2894" t="s">
        <v>278</v>
      </c>
      <c r="G2894" s="4" t="str">
        <f>VLOOKUP(F2894,Table2[#All],3)</f>
        <v>Corporate</v>
      </c>
      <c r="H2894" t="s">
        <v>19</v>
      </c>
      <c r="I2894" t="s">
        <v>295</v>
      </c>
      <c r="J2894" t="s">
        <v>201</v>
      </c>
      <c r="K2894">
        <v>14609</v>
      </c>
      <c r="L2894" t="s">
        <v>104</v>
      </c>
      <c r="M2894" t="s">
        <v>4660</v>
      </c>
      <c r="N2894" s="4" t="str">
        <f>VLOOKUP(M2894,Table3[#All],2)</f>
        <v>Office Supplies</v>
      </c>
      <c r="O2894" s="4" t="str">
        <f>VLOOKUP(M2894,Table3[#All],3)</f>
        <v>Paper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3">
      <c r="A2895">
        <v>2894</v>
      </c>
      <c r="B2895" t="s">
        <v>4659</v>
      </c>
      <c r="C2895" t="s">
        <v>130</v>
      </c>
      <c r="D2895" t="s">
        <v>2068</v>
      </c>
      <c r="E2895" t="s">
        <v>34</v>
      </c>
      <c r="F2895" t="s">
        <v>278</v>
      </c>
      <c r="G2895" s="4" t="str">
        <f>VLOOKUP(F2895,Table2[#All],3)</f>
        <v>Corporate</v>
      </c>
      <c r="H2895" t="s">
        <v>19</v>
      </c>
      <c r="I2895" t="s">
        <v>295</v>
      </c>
      <c r="J2895" t="s">
        <v>201</v>
      </c>
      <c r="K2895">
        <v>14609</v>
      </c>
      <c r="L2895" t="s">
        <v>104</v>
      </c>
      <c r="M2895" t="s">
        <v>680</v>
      </c>
      <c r="N2895" s="4" t="str">
        <f>VLOOKUP(M2895,Table3[#All],2)</f>
        <v>Office Supplies</v>
      </c>
      <c r="O2895" s="4" t="str">
        <f>VLOOKUP(M2895,Table3[#All],3)</f>
        <v>Paper</v>
      </c>
      <c r="P2895">
        <v>26.4</v>
      </c>
      <c r="Q2895">
        <v>5</v>
      </c>
      <c r="R2895">
        <v>0</v>
      </c>
      <c r="S2895">
        <v>11.88</v>
      </c>
    </row>
    <row r="2896" spans="1:19" x14ac:dyDescent="0.3">
      <c r="A2896">
        <v>2895</v>
      </c>
      <c r="B2896" t="s">
        <v>4659</v>
      </c>
      <c r="C2896" t="s">
        <v>130</v>
      </c>
      <c r="D2896" t="s">
        <v>2068</v>
      </c>
      <c r="E2896" t="s">
        <v>34</v>
      </c>
      <c r="F2896" t="s">
        <v>278</v>
      </c>
      <c r="G2896" s="4" t="str">
        <f>VLOOKUP(F2896,Table2[#All],3)</f>
        <v>Corporate</v>
      </c>
      <c r="H2896" t="s">
        <v>19</v>
      </c>
      <c r="I2896" t="s">
        <v>295</v>
      </c>
      <c r="J2896" t="s">
        <v>201</v>
      </c>
      <c r="K2896">
        <v>14609</v>
      </c>
      <c r="L2896" t="s">
        <v>104</v>
      </c>
      <c r="M2896" t="s">
        <v>4661</v>
      </c>
      <c r="N2896" s="4" t="str">
        <f>VLOOKUP(M2896,Table3[#All],2)</f>
        <v>Furniture</v>
      </c>
      <c r="O2896" s="4" t="str">
        <f>VLOOKUP(M2896,Table3[#All],3)</f>
        <v>Furnishings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3">
      <c r="A2897">
        <v>2896</v>
      </c>
      <c r="B2897" t="s">
        <v>4659</v>
      </c>
      <c r="C2897" t="s">
        <v>130</v>
      </c>
      <c r="D2897" t="s">
        <v>2068</v>
      </c>
      <c r="E2897" t="s">
        <v>34</v>
      </c>
      <c r="F2897" t="s">
        <v>278</v>
      </c>
      <c r="G2897" s="4" t="str">
        <f>VLOOKUP(F2897,Table2[#All],3)</f>
        <v>Corporate</v>
      </c>
      <c r="H2897" t="s">
        <v>19</v>
      </c>
      <c r="I2897" t="s">
        <v>295</v>
      </c>
      <c r="J2897" t="s">
        <v>201</v>
      </c>
      <c r="K2897">
        <v>14609</v>
      </c>
      <c r="L2897" t="s">
        <v>104</v>
      </c>
      <c r="M2897" t="s">
        <v>574</v>
      </c>
      <c r="N2897" s="4" t="str">
        <f>VLOOKUP(M2897,Table3[#All],2)</f>
        <v>Technology</v>
      </c>
      <c r="O2897" s="4" t="str">
        <f>VLOOKUP(M2897,Table3[#All],3)</f>
        <v>Phones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3">
      <c r="A2898">
        <v>2897</v>
      </c>
      <c r="B2898" t="s">
        <v>4662</v>
      </c>
      <c r="C2898" t="s">
        <v>4663</v>
      </c>
      <c r="D2898" s="1">
        <v>41702</v>
      </c>
      <c r="E2898" t="s">
        <v>34</v>
      </c>
      <c r="F2898" t="s">
        <v>218</v>
      </c>
      <c r="G2898" s="4" t="str">
        <f>VLOOKUP(F2898,Table2[#All],3)</f>
        <v>Consumer</v>
      </c>
      <c r="H2898" t="s">
        <v>19</v>
      </c>
      <c r="I2898" t="s">
        <v>863</v>
      </c>
      <c r="J2898" t="s">
        <v>201</v>
      </c>
      <c r="K2898">
        <v>11561</v>
      </c>
      <c r="L2898" t="s">
        <v>104</v>
      </c>
      <c r="M2898" t="s">
        <v>3203</v>
      </c>
      <c r="N2898" s="4" t="str">
        <f>VLOOKUP(M2898,Table3[#All],2)</f>
        <v>Office Supplies</v>
      </c>
      <c r="O2898" s="4" t="str">
        <f>VLOOKUP(M2898,Table3[#All],3)</f>
        <v>Art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3">
      <c r="A2899">
        <v>2898</v>
      </c>
      <c r="B2899" t="s">
        <v>4664</v>
      </c>
      <c r="C2899" s="1">
        <v>42461</v>
      </c>
      <c r="D2899" s="1">
        <v>42614</v>
      </c>
      <c r="E2899" t="s">
        <v>34</v>
      </c>
      <c r="F2899" t="s">
        <v>2701</v>
      </c>
      <c r="G2899" s="4" t="str">
        <f>VLOOKUP(F2899,Table2[#All],3)</f>
        <v>Corporate</v>
      </c>
      <c r="H2899" t="s">
        <v>19</v>
      </c>
      <c r="I2899" t="s">
        <v>353</v>
      </c>
      <c r="J2899" t="s">
        <v>55</v>
      </c>
      <c r="K2899">
        <v>28205</v>
      </c>
      <c r="L2899" t="s">
        <v>22</v>
      </c>
      <c r="M2899" t="s">
        <v>4131</v>
      </c>
      <c r="N2899" s="4" t="str">
        <f>VLOOKUP(M2899,Table3[#All],2)</f>
        <v>Technology</v>
      </c>
      <c r="O2899" s="4" t="str">
        <f>VLOOKUP(M2899,Table3[#All],3)</f>
        <v>Copiers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3">
      <c r="A2900">
        <v>2899</v>
      </c>
      <c r="B2900" t="s">
        <v>4665</v>
      </c>
      <c r="C2900" t="s">
        <v>250</v>
      </c>
      <c r="D2900" t="s">
        <v>224</v>
      </c>
      <c r="E2900" t="s">
        <v>34</v>
      </c>
      <c r="F2900" t="s">
        <v>4195</v>
      </c>
      <c r="G2900" s="4" t="str">
        <f>VLOOKUP(F2900,Table2[#All],3)</f>
        <v>Consumer</v>
      </c>
      <c r="H2900" t="s">
        <v>19</v>
      </c>
      <c r="I2900" t="s">
        <v>132</v>
      </c>
      <c r="J2900" t="s">
        <v>67</v>
      </c>
      <c r="K2900">
        <v>77036</v>
      </c>
      <c r="L2900" t="s">
        <v>68</v>
      </c>
      <c r="M2900" t="s">
        <v>838</v>
      </c>
      <c r="N2900" s="4" t="str">
        <f>VLOOKUP(M2900,Table3[#All],2)</f>
        <v>Furniture</v>
      </c>
      <c r="O2900" s="4" t="str">
        <f>VLOOKUP(M2900,Table3[#All],3)</f>
        <v>Chairs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3">
      <c r="A2901">
        <v>2900</v>
      </c>
      <c r="B2901" t="s">
        <v>4666</v>
      </c>
      <c r="C2901" s="1">
        <v>42347</v>
      </c>
      <c r="D2901" t="s">
        <v>118</v>
      </c>
      <c r="E2901" t="s">
        <v>34</v>
      </c>
      <c r="F2901" t="s">
        <v>294</v>
      </c>
      <c r="G2901" s="4" t="str">
        <f>VLOOKUP(F2901,Table2[#All],3)</f>
        <v>Consumer</v>
      </c>
      <c r="H2901" t="s">
        <v>19</v>
      </c>
      <c r="I2901" t="s">
        <v>200</v>
      </c>
      <c r="J2901" t="s">
        <v>201</v>
      </c>
      <c r="K2901">
        <v>10035</v>
      </c>
      <c r="L2901" t="s">
        <v>104</v>
      </c>
      <c r="M2901" t="s">
        <v>4131</v>
      </c>
      <c r="N2901" s="4" t="str">
        <f>VLOOKUP(M2901,Table3[#All],2)</f>
        <v>Technology</v>
      </c>
      <c r="O2901" s="4" t="str">
        <f>VLOOKUP(M2901,Table3[#All],3)</f>
        <v>Copiers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3">
      <c r="A2902">
        <v>2901</v>
      </c>
      <c r="B2902" t="s">
        <v>4666</v>
      </c>
      <c r="C2902" s="1">
        <v>42347</v>
      </c>
      <c r="D2902" t="s">
        <v>118</v>
      </c>
      <c r="E2902" t="s">
        <v>34</v>
      </c>
      <c r="F2902" t="s">
        <v>294</v>
      </c>
      <c r="G2902" s="4" t="str">
        <f>VLOOKUP(F2902,Table2[#All],3)</f>
        <v>Consumer</v>
      </c>
      <c r="H2902" t="s">
        <v>19</v>
      </c>
      <c r="I2902" t="s">
        <v>200</v>
      </c>
      <c r="J2902" t="s">
        <v>201</v>
      </c>
      <c r="K2902">
        <v>10035</v>
      </c>
      <c r="L2902" t="s">
        <v>104</v>
      </c>
      <c r="M2902" t="s">
        <v>1145</v>
      </c>
      <c r="N2902" s="4" t="str">
        <f>VLOOKUP(M2902,Table3[#All],2)</f>
        <v>Office Supplies</v>
      </c>
      <c r="O2902" s="4" t="str">
        <f>VLOOKUP(M2902,Table3[#All],3)</f>
        <v>Labels</v>
      </c>
      <c r="P2902">
        <v>12.6</v>
      </c>
      <c r="Q2902">
        <v>4</v>
      </c>
      <c r="R2902">
        <v>0</v>
      </c>
      <c r="S2902">
        <v>6.048</v>
      </c>
    </row>
    <row r="2903" spans="1:19" x14ac:dyDescent="0.3">
      <c r="A2903">
        <v>2902</v>
      </c>
      <c r="B2903" t="s">
        <v>4667</v>
      </c>
      <c r="C2903" s="1">
        <v>43048</v>
      </c>
      <c r="D2903" t="s">
        <v>149</v>
      </c>
      <c r="E2903" t="s">
        <v>34</v>
      </c>
      <c r="F2903" t="s">
        <v>4273</v>
      </c>
      <c r="G2903" s="4" t="str">
        <f>VLOOKUP(F2903,Table2[#All],3)</f>
        <v>Home Office</v>
      </c>
      <c r="H2903" t="s">
        <v>19</v>
      </c>
      <c r="I2903" t="s">
        <v>377</v>
      </c>
      <c r="J2903" t="s">
        <v>938</v>
      </c>
      <c r="K2903">
        <v>31907</v>
      </c>
      <c r="L2903" t="s">
        <v>22</v>
      </c>
      <c r="M2903" t="s">
        <v>2297</v>
      </c>
      <c r="N2903" s="4" t="str">
        <f>VLOOKUP(M2903,Table3[#All],2)</f>
        <v>Office Supplies</v>
      </c>
      <c r="O2903" s="4" t="str">
        <f>VLOOKUP(M2903,Table3[#All],3)</f>
        <v>Paper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3">
      <c r="A2904">
        <v>2903</v>
      </c>
      <c r="B2904" t="s">
        <v>4668</v>
      </c>
      <c r="C2904" s="1">
        <v>42710</v>
      </c>
      <c r="D2904" t="s">
        <v>205</v>
      </c>
      <c r="E2904" t="s">
        <v>34</v>
      </c>
      <c r="F2904" t="s">
        <v>1598</v>
      </c>
      <c r="G2904" s="4" t="str">
        <f>VLOOKUP(F2904,Table2[#All],3)</f>
        <v>Consumer</v>
      </c>
      <c r="H2904" t="s">
        <v>19</v>
      </c>
      <c r="I2904" t="s">
        <v>226</v>
      </c>
      <c r="J2904" t="s">
        <v>152</v>
      </c>
      <c r="K2904">
        <v>60610</v>
      </c>
      <c r="L2904" t="s">
        <v>68</v>
      </c>
      <c r="M2904" t="s">
        <v>3684</v>
      </c>
      <c r="N2904" s="4" t="str">
        <f>VLOOKUP(M2904,Table3[#All],2)</f>
        <v>Office Supplies</v>
      </c>
      <c r="O2904" s="4" t="str">
        <f>VLOOKUP(M2904,Table3[#All],3)</f>
        <v>Paper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3">
      <c r="A2905">
        <v>2904</v>
      </c>
      <c r="B2905" t="s">
        <v>4669</v>
      </c>
      <c r="C2905" t="s">
        <v>4670</v>
      </c>
      <c r="D2905" s="1">
        <v>42376</v>
      </c>
      <c r="E2905" t="s">
        <v>34</v>
      </c>
      <c r="F2905" t="s">
        <v>3490</v>
      </c>
      <c r="G2905" s="4" t="str">
        <f>VLOOKUP(F2905,Table2[#All],3)</f>
        <v>Corporate</v>
      </c>
      <c r="H2905" t="s">
        <v>19</v>
      </c>
      <c r="I2905" t="s">
        <v>4671</v>
      </c>
      <c r="J2905" t="s">
        <v>152</v>
      </c>
      <c r="K2905">
        <v>60035</v>
      </c>
      <c r="L2905" t="s">
        <v>68</v>
      </c>
      <c r="M2905" t="s">
        <v>3206</v>
      </c>
      <c r="N2905" s="4" t="str">
        <f>VLOOKUP(M2905,Table3[#All],2)</f>
        <v>Office Supplies</v>
      </c>
      <c r="O2905" s="4" t="str">
        <f>VLOOKUP(M2905,Table3[#All],3)</f>
        <v>Paper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3">
      <c r="A2906">
        <v>2905</v>
      </c>
      <c r="B2906" t="s">
        <v>4669</v>
      </c>
      <c r="C2906" t="s">
        <v>4670</v>
      </c>
      <c r="D2906" s="1">
        <v>42376</v>
      </c>
      <c r="E2906" t="s">
        <v>34</v>
      </c>
      <c r="F2906" t="s">
        <v>3490</v>
      </c>
      <c r="G2906" s="4" t="str">
        <f>VLOOKUP(F2906,Table2[#All],3)</f>
        <v>Corporate</v>
      </c>
      <c r="H2906" t="s">
        <v>19</v>
      </c>
      <c r="I2906" t="s">
        <v>4671</v>
      </c>
      <c r="J2906" t="s">
        <v>152</v>
      </c>
      <c r="K2906">
        <v>60035</v>
      </c>
      <c r="L2906" t="s">
        <v>68</v>
      </c>
      <c r="M2906" t="s">
        <v>3616</v>
      </c>
      <c r="N2906" s="4" t="str">
        <f>VLOOKUP(M2906,Table3[#All],2)</f>
        <v>Furniture</v>
      </c>
      <c r="O2906" s="4" t="str">
        <f>VLOOKUP(M2906,Table3[#All],3)</f>
        <v>Chairs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3">
      <c r="A2907">
        <v>2906</v>
      </c>
      <c r="B2907" t="s">
        <v>4672</v>
      </c>
      <c r="C2907" t="s">
        <v>1852</v>
      </c>
      <c r="D2907" t="s">
        <v>3412</v>
      </c>
      <c r="E2907" t="s">
        <v>34</v>
      </c>
      <c r="F2907" t="s">
        <v>284</v>
      </c>
      <c r="G2907" s="4" t="str">
        <f>VLOOKUP(F2907,Table2[#All],3)</f>
        <v>Home Office</v>
      </c>
      <c r="H2907" t="s">
        <v>19</v>
      </c>
      <c r="I2907" t="s">
        <v>59</v>
      </c>
      <c r="J2907" t="s">
        <v>60</v>
      </c>
      <c r="K2907">
        <v>98115</v>
      </c>
      <c r="L2907" t="s">
        <v>30</v>
      </c>
      <c r="M2907" t="s">
        <v>4673</v>
      </c>
      <c r="N2907" s="4" t="str">
        <f>VLOOKUP(M2907,Table3[#All],2)</f>
        <v>Office Supplies</v>
      </c>
      <c r="O2907" s="4" t="str">
        <f>VLOOKUP(M2907,Table3[#All],3)</f>
        <v>Storage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3">
      <c r="A2908">
        <v>2907</v>
      </c>
      <c r="B2908" t="s">
        <v>4674</v>
      </c>
      <c r="C2908" s="1">
        <v>42805</v>
      </c>
      <c r="D2908" s="1">
        <v>42989</v>
      </c>
      <c r="E2908" t="s">
        <v>34</v>
      </c>
      <c r="F2908" t="s">
        <v>2176</v>
      </c>
      <c r="G2908" s="4" t="str">
        <f>VLOOKUP(F2908,Table2[#All],3)</f>
        <v>Consumer</v>
      </c>
      <c r="H2908" t="s">
        <v>19</v>
      </c>
      <c r="I2908" t="s">
        <v>168</v>
      </c>
      <c r="J2908" t="s">
        <v>169</v>
      </c>
      <c r="K2908">
        <v>55122</v>
      </c>
      <c r="L2908" t="s">
        <v>68</v>
      </c>
      <c r="M2908" t="s">
        <v>4675</v>
      </c>
      <c r="N2908" s="4" t="str">
        <f>VLOOKUP(M2908,Table3[#All],2)</f>
        <v>Office Supplies</v>
      </c>
      <c r="O2908" s="4" t="str">
        <f>VLOOKUP(M2908,Table3[#All],3)</f>
        <v>Paper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3">
      <c r="A2909">
        <v>2908</v>
      </c>
      <c r="B2909" t="s">
        <v>4674</v>
      </c>
      <c r="C2909" s="1">
        <v>42805</v>
      </c>
      <c r="D2909" s="1">
        <v>42989</v>
      </c>
      <c r="E2909" t="s">
        <v>34</v>
      </c>
      <c r="F2909" t="s">
        <v>2176</v>
      </c>
      <c r="G2909" s="4" t="str">
        <f>VLOOKUP(F2909,Table2[#All],3)</f>
        <v>Consumer</v>
      </c>
      <c r="H2909" t="s">
        <v>19</v>
      </c>
      <c r="I2909" t="s">
        <v>168</v>
      </c>
      <c r="J2909" t="s">
        <v>169</v>
      </c>
      <c r="K2909">
        <v>55122</v>
      </c>
      <c r="L2909" t="s">
        <v>68</v>
      </c>
      <c r="M2909" t="s">
        <v>1353</v>
      </c>
      <c r="N2909" s="4" t="str">
        <f>VLOOKUP(M2909,Table3[#All],2)</f>
        <v>Office Supplies</v>
      </c>
      <c r="O2909" s="4" t="str">
        <f>VLOOKUP(M2909,Table3[#All],3)</f>
        <v>Storage</v>
      </c>
      <c r="P2909">
        <v>52.4</v>
      </c>
      <c r="Q2909">
        <v>5</v>
      </c>
      <c r="R2909">
        <v>0</v>
      </c>
      <c r="S2909">
        <v>14.148</v>
      </c>
    </row>
    <row r="2910" spans="1:19" x14ac:dyDescent="0.3">
      <c r="A2910">
        <v>2909</v>
      </c>
      <c r="B2910" t="s">
        <v>4674</v>
      </c>
      <c r="C2910" s="1">
        <v>42805</v>
      </c>
      <c r="D2910" s="1">
        <v>42989</v>
      </c>
      <c r="E2910" t="s">
        <v>34</v>
      </c>
      <c r="F2910" t="s">
        <v>2176</v>
      </c>
      <c r="G2910" s="4" t="str">
        <f>VLOOKUP(F2910,Table2[#All],3)</f>
        <v>Consumer</v>
      </c>
      <c r="H2910" t="s">
        <v>19</v>
      </c>
      <c r="I2910" t="s">
        <v>168</v>
      </c>
      <c r="J2910" t="s">
        <v>169</v>
      </c>
      <c r="K2910">
        <v>55122</v>
      </c>
      <c r="L2910" t="s">
        <v>68</v>
      </c>
      <c r="M2910" t="s">
        <v>3448</v>
      </c>
      <c r="N2910" s="4" t="str">
        <f>VLOOKUP(M2910,Table3[#All],2)</f>
        <v>Office Supplies</v>
      </c>
      <c r="O2910" s="4" t="str">
        <f>VLOOKUP(M2910,Table3[#All],3)</f>
        <v>Labels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3">
      <c r="A2911">
        <v>2910</v>
      </c>
      <c r="B2911" t="s">
        <v>4676</v>
      </c>
      <c r="C2911" t="s">
        <v>3484</v>
      </c>
      <c r="D2911" t="s">
        <v>1866</v>
      </c>
      <c r="E2911" t="s">
        <v>34</v>
      </c>
      <c r="F2911" t="s">
        <v>1553</v>
      </c>
      <c r="G2911" s="4" t="str">
        <f>VLOOKUP(F2911,Table2[#All],3)</f>
        <v>Consumer</v>
      </c>
      <c r="H2911" t="s">
        <v>19</v>
      </c>
      <c r="I2911" t="s">
        <v>59</v>
      </c>
      <c r="J2911" t="s">
        <v>60</v>
      </c>
      <c r="K2911">
        <v>98103</v>
      </c>
      <c r="L2911" t="s">
        <v>30</v>
      </c>
      <c r="M2911" t="s">
        <v>3063</v>
      </c>
      <c r="N2911" s="4" t="str">
        <f>VLOOKUP(M2911,Table3[#All],2)</f>
        <v>Office Supplies</v>
      </c>
      <c r="O2911" s="4" t="str">
        <f>VLOOKUP(M2911,Table3[#All],3)</f>
        <v>Fasteners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3">
      <c r="A2912">
        <v>2911</v>
      </c>
      <c r="B2912" t="s">
        <v>4677</v>
      </c>
      <c r="C2912" s="1">
        <v>42135</v>
      </c>
      <c r="D2912" s="1">
        <v>42258</v>
      </c>
      <c r="E2912" t="s">
        <v>34</v>
      </c>
      <c r="F2912" t="s">
        <v>663</v>
      </c>
      <c r="G2912" s="4" t="str">
        <f>VLOOKUP(F2912,Table2[#All],3)</f>
        <v>Consumer</v>
      </c>
      <c r="H2912" t="s">
        <v>19</v>
      </c>
      <c r="I2912" t="s">
        <v>2564</v>
      </c>
      <c r="J2912" t="s">
        <v>37</v>
      </c>
      <c r="K2912">
        <v>33065</v>
      </c>
      <c r="L2912" t="s">
        <v>22</v>
      </c>
      <c r="M2912" t="s">
        <v>1872</v>
      </c>
      <c r="N2912" s="4" t="str">
        <f>VLOOKUP(M2912,Table3[#All],2)</f>
        <v>Office Supplies</v>
      </c>
      <c r="O2912" s="4" t="str">
        <f>VLOOKUP(M2912,Table3[#All],3)</f>
        <v>Appliances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3">
      <c r="A2913">
        <v>2912</v>
      </c>
      <c r="B2913" t="s">
        <v>4678</v>
      </c>
      <c r="C2913" t="s">
        <v>1986</v>
      </c>
      <c r="D2913" t="s">
        <v>1657</v>
      </c>
      <c r="E2913" t="s">
        <v>34</v>
      </c>
      <c r="F2913" t="s">
        <v>1480</v>
      </c>
      <c r="G2913" s="4" t="str">
        <f>VLOOKUP(F2913,Table2[#All],3)</f>
        <v>Consumer</v>
      </c>
      <c r="H2913" t="s">
        <v>19</v>
      </c>
      <c r="I2913" t="s">
        <v>4679</v>
      </c>
      <c r="J2913" t="s">
        <v>201</v>
      </c>
      <c r="K2913">
        <v>11550</v>
      </c>
      <c r="L2913" t="s">
        <v>104</v>
      </c>
      <c r="M2913" t="s">
        <v>4680</v>
      </c>
      <c r="N2913" s="4" t="str">
        <f>VLOOKUP(M2913,Table3[#All],2)</f>
        <v>Office Supplies</v>
      </c>
      <c r="O2913" s="4" t="str">
        <f>VLOOKUP(M2913,Table3[#All],3)</f>
        <v>Envelopes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3">
      <c r="A2914">
        <v>2913</v>
      </c>
      <c r="B2914" t="s">
        <v>4678</v>
      </c>
      <c r="C2914" t="s">
        <v>1986</v>
      </c>
      <c r="D2914" t="s">
        <v>1657</v>
      </c>
      <c r="E2914" t="s">
        <v>34</v>
      </c>
      <c r="F2914" t="s">
        <v>1480</v>
      </c>
      <c r="G2914" s="4" t="str">
        <f>VLOOKUP(F2914,Table2[#All],3)</f>
        <v>Consumer</v>
      </c>
      <c r="H2914" t="s">
        <v>19</v>
      </c>
      <c r="I2914" t="s">
        <v>4679</v>
      </c>
      <c r="J2914" t="s">
        <v>201</v>
      </c>
      <c r="K2914">
        <v>11550</v>
      </c>
      <c r="L2914" t="s">
        <v>104</v>
      </c>
      <c r="M2914" t="s">
        <v>4681</v>
      </c>
      <c r="N2914" s="4" t="str">
        <f>VLOOKUP(M2914,Table3[#All],2)</f>
        <v>Office Supplies</v>
      </c>
      <c r="O2914" s="4" t="str">
        <f>VLOOKUP(M2914,Table3[#All],3)</f>
        <v>Art</v>
      </c>
      <c r="P2914">
        <v>35</v>
      </c>
      <c r="Q2914">
        <v>4</v>
      </c>
      <c r="R2914">
        <v>0</v>
      </c>
      <c r="S2914">
        <v>10.5</v>
      </c>
    </row>
    <row r="2915" spans="1:19" x14ac:dyDescent="0.3">
      <c r="A2915">
        <v>2914</v>
      </c>
      <c r="B2915" t="s">
        <v>4678</v>
      </c>
      <c r="C2915" t="s">
        <v>1986</v>
      </c>
      <c r="D2915" t="s">
        <v>1657</v>
      </c>
      <c r="E2915" t="s">
        <v>34</v>
      </c>
      <c r="F2915" t="s">
        <v>1480</v>
      </c>
      <c r="G2915" s="4" t="str">
        <f>VLOOKUP(F2915,Table2[#All],3)</f>
        <v>Consumer</v>
      </c>
      <c r="H2915" t="s">
        <v>19</v>
      </c>
      <c r="I2915" t="s">
        <v>4679</v>
      </c>
      <c r="J2915" t="s">
        <v>201</v>
      </c>
      <c r="K2915">
        <v>11550</v>
      </c>
      <c r="L2915" t="s">
        <v>104</v>
      </c>
      <c r="M2915" t="s">
        <v>313</v>
      </c>
      <c r="N2915" s="4" t="str">
        <f>VLOOKUP(M2915,Table3[#All],2)</f>
        <v>Office Supplies</v>
      </c>
      <c r="O2915" s="4" t="str">
        <f>VLOOKUP(M2915,Table3[#All],3)</f>
        <v>Binders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3">
      <c r="A2916">
        <v>2915</v>
      </c>
      <c r="B2916" t="s">
        <v>4682</v>
      </c>
      <c r="C2916" s="1">
        <v>42348</v>
      </c>
      <c r="D2916" t="s">
        <v>1957</v>
      </c>
      <c r="E2916" t="s">
        <v>17</v>
      </c>
      <c r="F2916" t="s">
        <v>2176</v>
      </c>
      <c r="G2916" s="4" t="str">
        <f>VLOOKUP(F2916,Table2[#All],3)</f>
        <v>Consumer</v>
      </c>
      <c r="H2916" t="s">
        <v>19</v>
      </c>
      <c r="I2916" t="s">
        <v>4683</v>
      </c>
      <c r="J2916" t="s">
        <v>192</v>
      </c>
      <c r="K2916">
        <v>46060</v>
      </c>
      <c r="L2916" t="s">
        <v>68</v>
      </c>
      <c r="M2916" t="s">
        <v>4451</v>
      </c>
      <c r="N2916" s="4" t="str">
        <f>VLOOKUP(M2916,Table3[#All],2)</f>
        <v>Technology</v>
      </c>
      <c r="O2916" s="4" t="str">
        <f>VLOOKUP(M2916,Table3[#All],3)</f>
        <v>Phones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3">
      <c r="A2917">
        <v>2916</v>
      </c>
      <c r="B2917" t="s">
        <v>4682</v>
      </c>
      <c r="C2917" s="1">
        <v>42348</v>
      </c>
      <c r="D2917" t="s">
        <v>1957</v>
      </c>
      <c r="E2917" t="s">
        <v>17</v>
      </c>
      <c r="F2917" t="s">
        <v>2176</v>
      </c>
      <c r="G2917" s="4" t="str">
        <f>VLOOKUP(F2917,Table2[#All],3)</f>
        <v>Consumer</v>
      </c>
      <c r="H2917" t="s">
        <v>19</v>
      </c>
      <c r="I2917" t="s">
        <v>4683</v>
      </c>
      <c r="J2917" t="s">
        <v>192</v>
      </c>
      <c r="K2917">
        <v>46060</v>
      </c>
      <c r="L2917" t="s">
        <v>68</v>
      </c>
      <c r="M2917" t="s">
        <v>4329</v>
      </c>
      <c r="N2917" s="4" t="str">
        <f>VLOOKUP(M2917,Table3[#All],2)</f>
        <v>Office Supplies</v>
      </c>
      <c r="O2917" s="4" t="str">
        <f>VLOOKUP(M2917,Table3[#All],3)</f>
        <v>Binders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3">
      <c r="A2918">
        <v>2917</v>
      </c>
      <c r="B2918" t="s">
        <v>4682</v>
      </c>
      <c r="C2918" s="1">
        <v>42348</v>
      </c>
      <c r="D2918" t="s">
        <v>1957</v>
      </c>
      <c r="E2918" t="s">
        <v>17</v>
      </c>
      <c r="F2918" t="s">
        <v>2176</v>
      </c>
      <c r="G2918" s="4" t="str">
        <f>VLOOKUP(F2918,Table2[#All],3)</f>
        <v>Consumer</v>
      </c>
      <c r="H2918" t="s">
        <v>19</v>
      </c>
      <c r="I2918" t="s">
        <v>4683</v>
      </c>
      <c r="J2918" t="s">
        <v>192</v>
      </c>
      <c r="K2918">
        <v>46060</v>
      </c>
      <c r="L2918" t="s">
        <v>68</v>
      </c>
      <c r="M2918" t="s">
        <v>2889</v>
      </c>
      <c r="N2918" s="4" t="str">
        <f>VLOOKUP(M2918,Table3[#All],2)</f>
        <v>Technology</v>
      </c>
      <c r="O2918" s="4" t="str">
        <f>VLOOKUP(M2918,Table3[#All],3)</f>
        <v>Phones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3">
      <c r="A2919">
        <v>2918</v>
      </c>
      <c r="B2919" t="s">
        <v>4684</v>
      </c>
      <c r="C2919" t="s">
        <v>978</v>
      </c>
      <c r="D2919" t="s">
        <v>3424</v>
      </c>
      <c r="E2919" t="s">
        <v>135</v>
      </c>
      <c r="F2919" t="s">
        <v>2107</v>
      </c>
      <c r="G2919" s="4" t="str">
        <f>VLOOKUP(F2919,Table2[#All],3)</f>
        <v>Consumer</v>
      </c>
      <c r="H2919" t="s">
        <v>19</v>
      </c>
      <c r="I2919" t="s">
        <v>613</v>
      </c>
      <c r="J2919" t="s">
        <v>67</v>
      </c>
      <c r="K2919">
        <v>75220</v>
      </c>
      <c r="L2919" t="s">
        <v>68</v>
      </c>
      <c r="M2919" t="s">
        <v>4685</v>
      </c>
      <c r="N2919" s="4" t="str">
        <f>VLOOKUP(M2919,Table3[#All],2)</f>
        <v>Office Supplies</v>
      </c>
      <c r="O2919" s="4" t="str">
        <f>VLOOKUP(M2919,Table3[#All],3)</f>
        <v>Art</v>
      </c>
      <c r="P2919">
        <v>5.952</v>
      </c>
      <c r="Q2919">
        <v>1</v>
      </c>
      <c r="R2919">
        <v>0.2</v>
      </c>
      <c r="S2919">
        <v>0.372</v>
      </c>
    </row>
    <row r="2920" spans="1:19" x14ac:dyDescent="0.3">
      <c r="A2920">
        <v>2919</v>
      </c>
      <c r="B2920" t="s">
        <v>4686</v>
      </c>
      <c r="C2920" t="s">
        <v>4269</v>
      </c>
      <c r="D2920" t="s">
        <v>4269</v>
      </c>
      <c r="E2920" t="s">
        <v>952</v>
      </c>
      <c r="F2920" t="s">
        <v>4258</v>
      </c>
      <c r="G2920" s="4" t="str">
        <f>VLOOKUP(F2920,Table2[#All],3)</f>
        <v>Corporate</v>
      </c>
      <c r="H2920" t="s">
        <v>19</v>
      </c>
      <c r="I2920" t="s">
        <v>102</v>
      </c>
      <c r="J2920" t="s">
        <v>103</v>
      </c>
      <c r="K2920">
        <v>19140</v>
      </c>
      <c r="L2920" t="s">
        <v>104</v>
      </c>
      <c r="M2920" t="s">
        <v>4561</v>
      </c>
      <c r="N2920" s="4" t="str">
        <f>VLOOKUP(M2920,Table3[#All],2)</f>
        <v>Office Supplies</v>
      </c>
      <c r="O2920" s="4" t="str">
        <f>VLOOKUP(M2920,Table3[#All],3)</f>
        <v>Fasteners</v>
      </c>
      <c r="P2920">
        <v>15.8</v>
      </c>
      <c r="Q2920">
        <v>5</v>
      </c>
      <c r="R2920">
        <v>0.2</v>
      </c>
      <c r="S2920">
        <v>2.37</v>
      </c>
    </row>
    <row r="2921" spans="1:19" x14ac:dyDescent="0.3">
      <c r="A2921">
        <v>2920</v>
      </c>
      <c r="B2921" t="s">
        <v>4686</v>
      </c>
      <c r="C2921" t="s">
        <v>4269</v>
      </c>
      <c r="D2921" t="s">
        <v>4269</v>
      </c>
      <c r="E2921" t="s">
        <v>952</v>
      </c>
      <c r="F2921" t="s">
        <v>4258</v>
      </c>
      <c r="G2921" s="4" t="str">
        <f>VLOOKUP(F2921,Table2[#All],3)</f>
        <v>Corporate</v>
      </c>
      <c r="H2921" t="s">
        <v>19</v>
      </c>
      <c r="I2921" t="s">
        <v>102</v>
      </c>
      <c r="J2921" t="s">
        <v>103</v>
      </c>
      <c r="K2921">
        <v>19140</v>
      </c>
      <c r="L2921" t="s">
        <v>104</v>
      </c>
      <c r="M2921" t="s">
        <v>3329</v>
      </c>
      <c r="N2921" s="4" t="str">
        <f>VLOOKUP(M2921,Table3[#All],2)</f>
        <v>Furniture</v>
      </c>
      <c r="O2921" s="4" t="str">
        <f>VLOOKUP(M2921,Table3[#All],3)</f>
        <v>Furnishings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3">
      <c r="A2922">
        <v>2921</v>
      </c>
      <c r="B2922" t="s">
        <v>4686</v>
      </c>
      <c r="C2922" t="s">
        <v>4269</v>
      </c>
      <c r="D2922" t="s">
        <v>4269</v>
      </c>
      <c r="E2922" t="s">
        <v>952</v>
      </c>
      <c r="F2922" t="s">
        <v>4258</v>
      </c>
      <c r="G2922" s="4" t="str">
        <f>VLOOKUP(F2922,Table2[#All],3)</f>
        <v>Corporate</v>
      </c>
      <c r="H2922" t="s">
        <v>19</v>
      </c>
      <c r="I2922" t="s">
        <v>102</v>
      </c>
      <c r="J2922" t="s">
        <v>103</v>
      </c>
      <c r="K2922">
        <v>19140</v>
      </c>
      <c r="L2922" t="s">
        <v>104</v>
      </c>
      <c r="M2922" t="s">
        <v>2881</v>
      </c>
      <c r="N2922" s="4" t="str">
        <f>VLOOKUP(M2922,Table3[#All],2)</f>
        <v>Furniture</v>
      </c>
      <c r="O2922" s="4" t="str">
        <f>VLOOKUP(M2922,Table3[#All],3)</f>
        <v>Furnishings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3">
      <c r="A2923">
        <v>2922</v>
      </c>
      <c r="B2923" t="s">
        <v>4687</v>
      </c>
      <c r="C2923" t="s">
        <v>1812</v>
      </c>
      <c r="D2923" t="s">
        <v>1812</v>
      </c>
      <c r="E2923" t="s">
        <v>952</v>
      </c>
      <c r="F2923" t="s">
        <v>2911</v>
      </c>
      <c r="G2923" s="4" t="str">
        <f>VLOOKUP(F2923,Table2[#All],3)</f>
        <v>Consumer</v>
      </c>
      <c r="H2923" t="s">
        <v>19</v>
      </c>
      <c r="I2923" t="s">
        <v>87</v>
      </c>
      <c r="J2923" t="s">
        <v>29</v>
      </c>
      <c r="K2923">
        <v>94109</v>
      </c>
      <c r="L2923" t="s">
        <v>30</v>
      </c>
      <c r="M2923" t="s">
        <v>1608</v>
      </c>
      <c r="N2923" s="4" t="str">
        <f>VLOOKUP(M2923,Table3[#All],2)</f>
        <v>Office Supplies</v>
      </c>
      <c r="O2923" s="4" t="str">
        <f>VLOOKUP(M2923,Table3[#All],3)</f>
        <v>Storage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3">
      <c r="A2924">
        <v>2923</v>
      </c>
      <c r="B2924" t="s">
        <v>4688</v>
      </c>
      <c r="C2924" t="s">
        <v>217</v>
      </c>
      <c r="D2924" s="1">
        <v>42075</v>
      </c>
      <c r="E2924" t="s">
        <v>17</v>
      </c>
      <c r="F2924" t="s">
        <v>3088</v>
      </c>
      <c r="G2924" s="4" t="str">
        <f>VLOOKUP(F2924,Table2[#All],3)</f>
        <v>Home Office</v>
      </c>
      <c r="H2924" t="s">
        <v>19</v>
      </c>
      <c r="I2924" t="s">
        <v>912</v>
      </c>
      <c r="J2924" t="s">
        <v>67</v>
      </c>
      <c r="K2924">
        <v>78745</v>
      </c>
      <c r="L2924" t="s">
        <v>68</v>
      </c>
      <c r="M2924" t="s">
        <v>1815</v>
      </c>
      <c r="N2924" s="4" t="str">
        <f>VLOOKUP(M2924,Table3[#All],2)</f>
        <v>Office Supplies</v>
      </c>
      <c r="O2924" s="4" t="str">
        <f>VLOOKUP(M2924,Table3[#All],3)</f>
        <v>Binders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3">
      <c r="A2925">
        <v>2924</v>
      </c>
      <c r="B2925" t="s">
        <v>4689</v>
      </c>
      <c r="C2925" t="s">
        <v>1907</v>
      </c>
      <c r="D2925" s="1">
        <v>41736</v>
      </c>
      <c r="E2925" t="s">
        <v>34</v>
      </c>
      <c r="F2925" t="s">
        <v>2101</v>
      </c>
      <c r="G2925" s="4" t="str">
        <f>VLOOKUP(F2925,Table2[#All],3)</f>
        <v>Corporate</v>
      </c>
      <c r="H2925" t="s">
        <v>19</v>
      </c>
      <c r="I2925" t="s">
        <v>657</v>
      </c>
      <c r="J2925" t="s">
        <v>177</v>
      </c>
      <c r="K2925">
        <v>48234</v>
      </c>
      <c r="L2925" t="s">
        <v>68</v>
      </c>
      <c r="M2925" t="s">
        <v>2434</v>
      </c>
      <c r="N2925" s="4" t="str">
        <f>VLOOKUP(M2925,Table3[#All],2)</f>
        <v>Office Supplies</v>
      </c>
      <c r="O2925" s="4" t="str">
        <f>VLOOKUP(M2925,Table3[#All],3)</f>
        <v>Fasteners</v>
      </c>
      <c r="P2925">
        <v>6.08</v>
      </c>
      <c r="Q2925">
        <v>1</v>
      </c>
      <c r="R2925">
        <v>0</v>
      </c>
      <c r="S2925">
        <v>3.04</v>
      </c>
    </row>
    <row r="2926" spans="1:19" x14ac:dyDescent="0.3">
      <c r="A2926">
        <v>2925</v>
      </c>
      <c r="B2926" t="s">
        <v>4690</v>
      </c>
      <c r="C2926" s="1">
        <v>41679</v>
      </c>
      <c r="D2926" s="1">
        <v>41768</v>
      </c>
      <c r="E2926" t="s">
        <v>135</v>
      </c>
      <c r="F2926" t="s">
        <v>3979</v>
      </c>
      <c r="G2926" s="4" t="str">
        <f>VLOOKUP(F2926,Table2[#All],3)</f>
        <v>Consumer</v>
      </c>
      <c r="H2926" t="s">
        <v>19</v>
      </c>
      <c r="I2926" t="s">
        <v>3090</v>
      </c>
      <c r="J2926" t="s">
        <v>201</v>
      </c>
      <c r="K2926">
        <v>13601</v>
      </c>
      <c r="L2926" t="s">
        <v>104</v>
      </c>
      <c r="M2926" t="s">
        <v>2768</v>
      </c>
      <c r="N2926" s="4" t="str">
        <f>VLOOKUP(M2926,Table3[#All],2)</f>
        <v>Office Supplies</v>
      </c>
      <c r="O2926" s="4" t="str">
        <f>VLOOKUP(M2926,Table3[#All],3)</f>
        <v>Appliances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3">
      <c r="A2927">
        <v>2926</v>
      </c>
      <c r="B2927" t="s">
        <v>4690</v>
      </c>
      <c r="C2927" s="1">
        <v>41679</v>
      </c>
      <c r="D2927" s="1">
        <v>41768</v>
      </c>
      <c r="E2927" t="s">
        <v>135</v>
      </c>
      <c r="F2927" t="s">
        <v>3979</v>
      </c>
      <c r="G2927" s="4" t="str">
        <f>VLOOKUP(F2927,Table2[#All],3)</f>
        <v>Consumer</v>
      </c>
      <c r="H2927" t="s">
        <v>19</v>
      </c>
      <c r="I2927" t="s">
        <v>3090</v>
      </c>
      <c r="J2927" t="s">
        <v>201</v>
      </c>
      <c r="K2927">
        <v>13601</v>
      </c>
      <c r="L2927" t="s">
        <v>104</v>
      </c>
      <c r="M2927" t="s">
        <v>4691</v>
      </c>
      <c r="N2927" s="4" t="str">
        <f>VLOOKUP(M2927,Table3[#All],2)</f>
        <v>Furniture</v>
      </c>
      <c r="O2927" s="4" t="str">
        <f>VLOOKUP(M2927,Table3[#All],3)</f>
        <v>Furnishings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3">
      <c r="A2928">
        <v>2927</v>
      </c>
      <c r="B2928" t="s">
        <v>4692</v>
      </c>
      <c r="C2928" s="1">
        <v>43015</v>
      </c>
      <c r="D2928" t="s">
        <v>3958</v>
      </c>
      <c r="E2928" t="s">
        <v>17</v>
      </c>
      <c r="F2928" t="s">
        <v>4693</v>
      </c>
      <c r="G2928" s="4" t="str">
        <f>VLOOKUP(F2928,Table2[#All],3)</f>
        <v>Consumer</v>
      </c>
      <c r="H2928" t="s">
        <v>19</v>
      </c>
      <c r="I2928" t="s">
        <v>377</v>
      </c>
      <c r="J2928" t="s">
        <v>938</v>
      </c>
      <c r="K2928">
        <v>31907</v>
      </c>
      <c r="L2928" t="s">
        <v>22</v>
      </c>
      <c r="M2928" t="s">
        <v>4661</v>
      </c>
      <c r="N2928" s="4" t="str">
        <f>VLOOKUP(M2928,Table3[#All],2)</f>
        <v>Furniture</v>
      </c>
      <c r="O2928" s="4" t="str">
        <f>VLOOKUP(M2928,Table3[#All],3)</f>
        <v>Furnishings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3">
      <c r="A2929">
        <v>2928</v>
      </c>
      <c r="B2929" t="s">
        <v>4694</v>
      </c>
      <c r="C2929" s="1">
        <v>42831</v>
      </c>
      <c r="D2929" s="1">
        <v>43014</v>
      </c>
      <c r="E2929" t="s">
        <v>34</v>
      </c>
      <c r="F2929" t="s">
        <v>3729</v>
      </c>
      <c r="G2929" s="4" t="str">
        <f>VLOOKUP(F2929,Table2[#All],3)</f>
        <v>Consumer</v>
      </c>
      <c r="H2929" t="s">
        <v>19</v>
      </c>
      <c r="I2929" t="s">
        <v>4695</v>
      </c>
      <c r="J2929" t="s">
        <v>169</v>
      </c>
      <c r="K2929">
        <v>55124</v>
      </c>
      <c r="L2929" t="s">
        <v>68</v>
      </c>
      <c r="M2929" t="s">
        <v>2426</v>
      </c>
      <c r="N2929" s="4" t="str">
        <f>VLOOKUP(M2929,Table3[#All],2)</f>
        <v>Office Supplies</v>
      </c>
      <c r="O2929" s="4" t="str">
        <f>VLOOKUP(M2929,Table3[#All],3)</f>
        <v>Art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3">
      <c r="A2930">
        <v>2929</v>
      </c>
      <c r="B2930" t="s">
        <v>4696</v>
      </c>
      <c r="C2930" t="s">
        <v>129</v>
      </c>
      <c r="D2930" t="s">
        <v>293</v>
      </c>
      <c r="E2930" t="s">
        <v>34</v>
      </c>
      <c r="F2930" t="s">
        <v>1693</v>
      </c>
      <c r="G2930" s="4" t="str">
        <f>VLOOKUP(F2930,Table2[#All],3)</f>
        <v>Home Office</v>
      </c>
      <c r="H2930" t="s">
        <v>19</v>
      </c>
      <c r="I2930" t="s">
        <v>1648</v>
      </c>
      <c r="J2930" t="s">
        <v>55</v>
      </c>
      <c r="K2930">
        <v>27217</v>
      </c>
      <c r="L2930" t="s">
        <v>22</v>
      </c>
      <c r="M2930" t="s">
        <v>926</v>
      </c>
      <c r="N2930" s="4" t="str">
        <f>VLOOKUP(M2930,Table3[#All],2)</f>
        <v>Office Supplies</v>
      </c>
      <c r="O2930" s="4" t="str">
        <f>VLOOKUP(M2930,Table3[#All],3)</f>
        <v>Binders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3">
      <c r="A2931">
        <v>2930</v>
      </c>
      <c r="B2931" t="s">
        <v>4697</v>
      </c>
      <c r="C2931" t="s">
        <v>3025</v>
      </c>
      <c r="D2931" t="s">
        <v>1393</v>
      </c>
      <c r="E2931" t="s">
        <v>34</v>
      </c>
      <c r="F2931" t="s">
        <v>2938</v>
      </c>
      <c r="G2931" s="4" t="str">
        <f>VLOOKUP(F2931,Table2[#All],3)</f>
        <v>Home Office</v>
      </c>
      <c r="H2931" t="s">
        <v>19</v>
      </c>
      <c r="I2931" t="s">
        <v>625</v>
      </c>
      <c r="J2931" t="s">
        <v>177</v>
      </c>
      <c r="K2931">
        <v>48601</v>
      </c>
      <c r="L2931" t="s">
        <v>68</v>
      </c>
      <c r="M2931" t="s">
        <v>1817</v>
      </c>
      <c r="N2931" s="4" t="str">
        <f>VLOOKUP(M2931,Table3[#All],2)</f>
        <v>Furniture</v>
      </c>
      <c r="O2931" s="4" t="str">
        <f>VLOOKUP(M2931,Table3[#All],3)</f>
        <v>Furnishings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3">
      <c r="A2932">
        <v>2931</v>
      </c>
      <c r="B2932" t="s">
        <v>4698</v>
      </c>
      <c r="C2932" s="1">
        <v>42224</v>
      </c>
      <c r="D2932" s="1">
        <v>42224</v>
      </c>
      <c r="E2932" t="s">
        <v>952</v>
      </c>
      <c r="F2932" t="s">
        <v>4283</v>
      </c>
      <c r="G2932" s="4" t="str">
        <f>VLOOKUP(F2932,Table2[#All],3)</f>
        <v>Consumer</v>
      </c>
      <c r="H2932" t="s">
        <v>19</v>
      </c>
      <c r="I2932" t="s">
        <v>87</v>
      </c>
      <c r="J2932" t="s">
        <v>29</v>
      </c>
      <c r="K2932">
        <v>94109</v>
      </c>
      <c r="L2932" t="s">
        <v>30</v>
      </c>
      <c r="M2932" t="s">
        <v>2693</v>
      </c>
      <c r="N2932" s="4" t="str">
        <f>VLOOKUP(M2932,Table3[#All],2)</f>
        <v>Office Supplies</v>
      </c>
      <c r="O2932" s="4" t="str">
        <f>VLOOKUP(M2932,Table3[#All],3)</f>
        <v>Binders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3">
      <c r="A2933">
        <v>2932</v>
      </c>
      <c r="B2933" t="s">
        <v>4698</v>
      </c>
      <c r="C2933" s="1">
        <v>42224</v>
      </c>
      <c r="D2933" s="1">
        <v>42224</v>
      </c>
      <c r="E2933" t="s">
        <v>952</v>
      </c>
      <c r="F2933" t="s">
        <v>4283</v>
      </c>
      <c r="G2933" s="4" t="str">
        <f>VLOOKUP(F2933,Table2[#All],3)</f>
        <v>Consumer</v>
      </c>
      <c r="H2933" t="s">
        <v>19</v>
      </c>
      <c r="I2933" t="s">
        <v>87</v>
      </c>
      <c r="J2933" t="s">
        <v>29</v>
      </c>
      <c r="K2933">
        <v>94109</v>
      </c>
      <c r="L2933" t="s">
        <v>30</v>
      </c>
      <c r="M2933" t="s">
        <v>758</v>
      </c>
      <c r="N2933" s="4" t="str">
        <f>VLOOKUP(M2933,Table3[#All],2)</f>
        <v>Office Supplies</v>
      </c>
      <c r="O2933" s="4" t="str">
        <f>VLOOKUP(M2933,Table3[#All],3)</f>
        <v>Binders</v>
      </c>
      <c r="P2933">
        <v>7.28</v>
      </c>
      <c r="Q2933">
        <v>2</v>
      </c>
      <c r="R2933">
        <v>0.2</v>
      </c>
      <c r="S2933">
        <v>2.73</v>
      </c>
    </row>
    <row r="2934" spans="1:19" x14ac:dyDescent="0.3">
      <c r="A2934">
        <v>2933</v>
      </c>
      <c r="B2934" t="s">
        <v>4698</v>
      </c>
      <c r="C2934" s="1">
        <v>42224</v>
      </c>
      <c r="D2934" s="1">
        <v>42224</v>
      </c>
      <c r="E2934" t="s">
        <v>952</v>
      </c>
      <c r="F2934" t="s">
        <v>4283</v>
      </c>
      <c r="G2934" s="4" t="str">
        <f>VLOOKUP(F2934,Table2[#All],3)</f>
        <v>Consumer</v>
      </c>
      <c r="H2934" t="s">
        <v>19</v>
      </c>
      <c r="I2934" t="s">
        <v>87</v>
      </c>
      <c r="J2934" t="s">
        <v>29</v>
      </c>
      <c r="K2934">
        <v>94109</v>
      </c>
      <c r="L2934" t="s">
        <v>30</v>
      </c>
      <c r="M2934" t="s">
        <v>944</v>
      </c>
      <c r="N2934" s="4" t="str">
        <f>VLOOKUP(M2934,Table3[#All],2)</f>
        <v>Furniture</v>
      </c>
      <c r="O2934" s="4" t="str">
        <f>VLOOKUP(M2934,Table3[#All],3)</f>
        <v>Chairs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3">
      <c r="A2935">
        <v>2934</v>
      </c>
      <c r="B2935" t="s">
        <v>4699</v>
      </c>
      <c r="C2935" s="1">
        <v>42533</v>
      </c>
      <c r="D2935" s="1">
        <v>42716</v>
      </c>
      <c r="E2935" t="s">
        <v>34</v>
      </c>
      <c r="F2935" t="s">
        <v>1394</v>
      </c>
      <c r="G2935" s="4" t="str">
        <f>VLOOKUP(F2935,Table2[#All],3)</f>
        <v>Consumer</v>
      </c>
      <c r="H2935" t="s">
        <v>19</v>
      </c>
      <c r="I2935" t="s">
        <v>59</v>
      </c>
      <c r="J2935" t="s">
        <v>60</v>
      </c>
      <c r="K2935">
        <v>98105</v>
      </c>
      <c r="L2935" t="s">
        <v>30</v>
      </c>
      <c r="M2935" t="s">
        <v>2839</v>
      </c>
      <c r="N2935" s="4" t="str">
        <f>VLOOKUP(M2935,Table3[#All],2)</f>
        <v>Technology</v>
      </c>
      <c r="O2935" s="4" t="str">
        <f>VLOOKUP(M2935,Table3[#All],3)</f>
        <v>Phones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3">
      <c r="A2936">
        <v>2935</v>
      </c>
      <c r="B2936" t="s">
        <v>4699</v>
      </c>
      <c r="C2936" s="1">
        <v>42533</v>
      </c>
      <c r="D2936" s="1">
        <v>42716</v>
      </c>
      <c r="E2936" t="s">
        <v>34</v>
      </c>
      <c r="F2936" t="s">
        <v>1394</v>
      </c>
      <c r="G2936" s="4" t="str">
        <f>VLOOKUP(F2936,Table2[#All],3)</f>
        <v>Consumer</v>
      </c>
      <c r="H2936" t="s">
        <v>19</v>
      </c>
      <c r="I2936" t="s">
        <v>59</v>
      </c>
      <c r="J2936" t="s">
        <v>60</v>
      </c>
      <c r="K2936">
        <v>98105</v>
      </c>
      <c r="L2936" t="s">
        <v>30</v>
      </c>
      <c r="M2936" t="s">
        <v>4418</v>
      </c>
      <c r="N2936" s="4" t="str">
        <f>VLOOKUP(M2936,Table3[#All],2)</f>
        <v>Technology</v>
      </c>
      <c r="O2936" s="4" t="str">
        <f>VLOOKUP(M2936,Table3[#All],3)</f>
        <v>Phones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3">
      <c r="A2937">
        <v>2936</v>
      </c>
      <c r="B2937" t="s">
        <v>4699</v>
      </c>
      <c r="C2937" s="1">
        <v>42533</v>
      </c>
      <c r="D2937" s="1">
        <v>42716</v>
      </c>
      <c r="E2937" t="s">
        <v>34</v>
      </c>
      <c r="F2937" t="s">
        <v>1394</v>
      </c>
      <c r="G2937" s="4" t="str">
        <f>VLOOKUP(F2937,Table2[#All],3)</f>
        <v>Consumer</v>
      </c>
      <c r="H2937" t="s">
        <v>19</v>
      </c>
      <c r="I2937" t="s">
        <v>59</v>
      </c>
      <c r="J2937" t="s">
        <v>60</v>
      </c>
      <c r="K2937">
        <v>98105</v>
      </c>
      <c r="L2937" t="s">
        <v>30</v>
      </c>
      <c r="M2937" t="s">
        <v>280</v>
      </c>
      <c r="N2937" s="4" t="str">
        <f>VLOOKUP(M2937,Table3[#All],2)</f>
        <v>Office Supplies</v>
      </c>
      <c r="O2937" s="4" t="str">
        <f>VLOOKUP(M2937,Table3[#All],3)</f>
        <v>Envelopes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3">
      <c r="A2938">
        <v>2937</v>
      </c>
      <c r="B2938" t="s">
        <v>4699</v>
      </c>
      <c r="C2938" s="1">
        <v>42533</v>
      </c>
      <c r="D2938" s="1">
        <v>42716</v>
      </c>
      <c r="E2938" t="s">
        <v>34</v>
      </c>
      <c r="F2938" t="s">
        <v>1394</v>
      </c>
      <c r="G2938" s="4" t="str">
        <f>VLOOKUP(F2938,Table2[#All],3)</f>
        <v>Consumer</v>
      </c>
      <c r="H2938" t="s">
        <v>19</v>
      </c>
      <c r="I2938" t="s">
        <v>59</v>
      </c>
      <c r="J2938" t="s">
        <v>60</v>
      </c>
      <c r="K2938">
        <v>98105</v>
      </c>
      <c r="L2938" t="s">
        <v>30</v>
      </c>
      <c r="M2938" t="s">
        <v>1952</v>
      </c>
      <c r="N2938" s="4" t="str">
        <f>VLOOKUP(M2938,Table3[#All],2)</f>
        <v>Office Supplies</v>
      </c>
      <c r="O2938" s="4" t="str">
        <f>VLOOKUP(M2938,Table3[#All],3)</f>
        <v>Binders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3">
      <c r="A2939">
        <v>2938</v>
      </c>
      <c r="B2939" t="s">
        <v>4699</v>
      </c>
      <c r="C2939" s="1">
        <v>42533</v>
      </c>
      <c r="D2939" s="1">
        <v>42716</v>
      </c>
      <c r="E2939" t="s">
        <v>34</v>
      </c>
      <c r="F2939" t="s">
        <v>1394</v>
      </c>
      <c r="G2939" s="4" t="str">
        <f>VLOOKUP(F2939,Table2[#All],3)</f>
        <v>Consumer</v>
      </c>
      <c r="H2939" t="s">
        <v>19</v>
      </c>
      <c r="I2939" t="s">
        <v>59</v>
      </c>
      <c r="J2939" t="s">
        <v>60</v>
      </c>
      <c r="K2939">
        <v>98105</v>
      </c>
      <c r="L2939" t="s">
        <v>30</v>
      </c>
      <c r="M2939" t="s">
        <v>427</v>
      </c>
      <c r="N2939" s="4" t="str">
        <f>VLOOKUP(M2939,Table3[#All],2)</f>
        <v>Office Supplies</v>
      </c>
      <c r="O2939" s="4" t="str">
        <f>VLOOKUP(M2939,Table3[#All],3)</f>
        <v>Paper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3">
      <c r="A2940">
        <v>2939</v>
      </c>
      <c r="B2940" t="s">
        <v>4699</v>
      </c>
      <c r="C2940" s="1">
        <v>42533</v>
      </c>
      <c r="D2940" s="1">
        <v>42716</v>
      </c>
      <c r="E2940" t="s">
        <v>34</v>
      </c>
      <c r="F2940" t="s">
        <v>1394</v>
      </c>
      <c r="G2940" s="4" t="str">
        <f>VLOOKUP(F2940,Table2[#All],3)</f>
        <v>Consumer</v>
      </c>
      <c r="H2940" t="s">
        <v>19</v>
      </c>
      <c r="I2940" t="s">
        <v>59</v>
      </c>
      <c r="J2940" t="s">
        <v>60</v>
      </c>
      <c r="K2940">
        <v>98105</v>
      </c>
      <c r="L2940" t="s">
        <v>30</v>
      </c>
      <c r="M2940" t="s">
        <v>238</v>
      </c>
      <c r="N2940" s="4" t="str">
        <f>VLOOKUP(M2940,Table3[#All],2)</f>
        <v>Office Supplies</v>
      </c>
      <c r="O2940" s="4" t="str">
        <f>VLOOKUP(M2940,Table3[#All],3)</f>
        <v>Paper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3">
      <c r="A2941">
        <v>2940</v>
      </c>
      <c r="B2941" t="s">
        <v>4699</v>
      </c>
      <c r="C2941" s="1">
        <v>42533</v>
      </c>
      <c r="D2941" s="1">
        <v>42716</v>
      </c>
      <c r="E2941" t="s">
        <v>34</v>
      </c>
      <c r="F2941" t="s">
        <v>1394</v>
      </c>
      <c r="G2941" s="4" t="str">
        <f>VLOOKUP(F2941,Table2[#All],3)</f>
        <v>Consumer</v>
      </c>
      <c r="H2941" t="s">
        <v>19</v>
      </c>
      <c r="I2941" t="s">
        <v>59</v>
      </c>
      <c r="J2941" t="s">
        <v>60</v>
      </c>
      <c r="K2941">
        <v>98105</v>
      </c>
      <c r="L2941" t="s">
        <v>30</v>
      </c>
      <c r="M2941" t="s">
        <v>1277</v>
      </c>
      <c r="N2941" s="4" t="str">
        <f>VLOOKUP(M2941,Table3[#All],2)</f>
        <v>Office Supplies</v>
      </c>
      <c r="O2941" s="4" t="str">
        <f>VLOOKUP(M2941,Table3[#All],3)</f>
        <v>Binders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3">
      <c r="A2942">
        <v>2941</v>
      </c>
      <c r="B2942" t="s">
        <v>4700</v>
      </c>
      <c r="C2942" t="s">
        <v>1148</v>
      </c>
      <c r="D2942" t="s">
        <v>1194</v>
      </c>
      <c r="E2942" t="s">
        <v>34</v>
      </c>
      <c r="F2942" t="s">
        <v>1563</v>
      </c>
      <c r="G2942" s="4" t="str">
        <f>VLOOKUP(F2942,Table2[#All],3)</f>
        <v>Corporate</v>
      </c>
      <c r="H2942" t="s">
        <v>19</v>
      </c>
      <c r="I2942" t="s">
        <v>1902</v>
      </c>
      <c r="J2942" t="s">
        <v>75</v>
      </c>
      <c r="K2942">
        <v>53209</v>
      </c>
      <c r="L2942" t="s">
        <v>68</v>
      </c>
      <c r="M2942" t="s">
        <v>4701</v>
      </c>
      <c r="N2942" s="4" t="str">
        <f>VLOOKUP(M2942,Table3[#All],2)</f>
        <v>Furniture</v>
      </c>
      <c r="O2942" s="4" t="str">
        <f>VLOOKUP(M2942,Table3[#All],3)</f>
        <v>Chairs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3">
      <c r="A2943">
        <v>2942</v>
      </c>
      <c r="B2943" t="s">
        <v>4700</v>
      </c>
      <c r="C2943" t="s">
        <v>1148</v>
      </c>
      <c r="D2943" t="s">
        <v>1194</v>
      </c>
      <c r="E2943" t="s">
        <v>34</v>
      </c>
      <c r="F2943" t="s">
        <v>1563</v>
      </c>
      <c r="G2943" s="4" t="str">
        <f>VLOOKUP(F2943,Table2[#All],3)</f>
        <v>Corporate</v>
      </c>
      <c r="H2943" t="s">
        <v>19</v>
      </c>
      <c r="I2943" t="s">
        <v>1902</v>
      </c>
      <c r="J2943" t="s">
        <v>75</v>
      </c>
      <c r="K2943">
        <v>53209</v>
      </c>
      <c r="L2943" t="s">
        <v>68</v>
      </c>
      <c r="M2943" t="s">
        <v>1842</v>
      </c>
      <c r="N2943" s="4" t="str">
        <f>VLOOKUP(M2943,Table3[#All],2)</f>
        <v>Furniture</v>
      </c>
      <c r="O2943" s="4" t="str">
        <f>VLOOKUP(M2943,Table3[#All],3)</f>
        <v>Chairs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3">
      <c r="A2944">
        <v>2943</v>
      </c>
      <c r="B2944" t="s">
        <v>4700</v>
      </c>
      <c r="C2944" t="s">
        <v>1148</v>
      </c>
      <c r="D2944" t="s">
        <v>1194</v>
      </c>
      <c r="E2944" t="s">
        <v>34</v>
      </c>
      <c r="F2944" t="s">
        <v>1563</v>
      </c>
      <c r="G2944" s="4" t="str">
        <f>VLOOKUP(F2944,Table2[#All],3)</f>
        <v>Corporate</v>
      </c>
      <c r="H2944" t="s">
        <v>19</v>
      </c>
      <c r="I2944" t="s">
        <v>1902</v>
      </c>
      <c r="J2944" t="s">
        <v>75</v>
      </c>
      <c r="K2944">
        <v>53209</v>
      </c>
      <c r="L2944" t="s">
        <v>68</v>
      </c>
      <c r="M2944" t="s">
        <v>2394</v>
      </c>
      <c r="N2944" s="4" t="str">
        <f>VLOOKUP(M2944,Table3[#All],2)</f>
        <v>Furniture</v>
      </c>
      <c r="O2944" s="4" t="str">
        <f>VLOOKUP(M2944,Table3[#All],3)</f>
        <v>Chairs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3">
      <c r="A2945">
        <v>2944</v>
      </c>
      <c r="B2945" t="s">
        <v>4702</v>
      </c>
      <c r="C2945" t="s">
        <v>814</v>
      </c>
      <c r="D2945" t="s">
        <v>1393</v>
      </c>
      <c r="E2945" t="s">
        <v>34</v>
      </c>
      <c r="F2945" t="s">
        <v>3145</v>
      </c>
      <c r="G2945" s="4" t="str">
        <f>VLOOKUP(F2945,Table2[#All],3)</f>
        <v>Consumer</v>
      </c>
      <c r="H2945" t="s">
        <v>19</v>
      </c>
      <c r="I2945" t="s">
        <v>28</v>
      </c>
      <c r="J2945" t="s">
        <v>29</v>
      </c>
      <c r="K2945">
        <v>90049</v>
      </c>
      <c r="L2945" t="s">
        <v>30</v>
      </c>
      <c r="M2945" t="s">
        <v>879</v>
      </c>
      <c r="N2945" s="4" t="str">
        <f>VLOOKUP(M2945,Table3[#All],2)</f>
        <v>Office Supplies</v>
      </c>
      <c r="O2945" s="4" t="str">
        <f>VLOOKUP(M2945,Table3[#All],3)</f>
        <v>Storage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3">
      <c r="A2946">
        <v>2945</v>
      </c>
      <c r="B2946" t="s">
        <v>4702</v>
      </c>
      <c r="C2946" t="s">
        <v>814</v>
      </c>
      <c r="D2946" t="s">
        <v>1393</v>
      </c>
      <c r="E2946" t="s">
        <v>34</v>
      </c>
      <c r="F2946" t="s">
        <v>3145</v>
      </c>
      <c r="G2946" s="4" t="str">
        <f>VLOOKUP(F2946,Table2[#All],3)</f>
        <v>Consumer</v>
      </c>
      <c r="H2946" t="s">
        <v>19</v>
      </c>
      <c r="I2946" t="s">
        <v>28</v>
      </c>
      <c r="J2946" t="s">
        <v>29</v>
      </c>
      <c r="K2946">
        <v>90049</v>
      </c>
      <c r="L2946" t="s">
        <v>30</v>
      </c>
      <c r="M2946" t="s">
        <v>4703</v>
      </c>
      <c r="N2946" s="4" t="str">
        <f>VLOOKUP(M2946,Table3[#All],2)</f>
        <v>Furniture</v>
      </c>
      <c r="O2946" s="4" t="str">
        <f>VLOOKUP(M2946,Table3[#All],3)</f>
        <v>Furnishings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3">
      <c r="A2947">
        <v>2946</v>
      </c>
      <c r="B2947" t="s">
        <v>4704</v>
      </c>
      <c r="C2947" s="1">
        <v>42471</v>
      </c>
      <c r="D2947" s="1">
        <v>42501</v>
      </c>
      <c r="E2947" t="s">
        <v>135</v>
      </c>
      <c r="F2947" t="s">
        <v>1793</v>
      </c>
      <c r="G2947" s="4" t="str">
        <f>VLOOKUP(F2947,Table2[#All],3)</f>
        <v>Consumer</v>
      </c>
      <c r="H2947" t="s">
        <v>19</v>
      </c>
      <c r="I2947" t="s">
        <v>87</v>
      </c>
      <c r="J2947" t="s">
        <v>29</v>
      </c>
      <c r="K2947">
        <v>94122</v>
      </c>
      <c r="L2947" t="s">
        <v>30</v>
      </c>
      <c r="M2947" t="s">
        <v>1415</v>
      </c>
      <c r="N2947" s="4" t="str">
        <f>VLOOKUP(M2947,Table3[#All],2)</f>
        <v>Furniture</v>
      </c>
      <c r="O2947" s="4" t="str">
        <f>VLOOKUP(M2947,Table3[#All],3)</f>
        <v>Furnishings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3">
      <c r="A2948">
        <v>2947</v>
      </c>
      <c r="B2948" t="s">
        <v>4705</v>
      </c>
      <c r="C2948" t="s">
        <v>619</v>
      </c>
      <c r="D2948" t="s">
        <v>2439</v>
      </c>
      <c r="E2948" t="s">
        <v>34</v>
      </c>
      <c r="F2948" t="s">
        <v>3074</v>
      </c>
      <c r="G2948" s="4" t="str">
        <f>VLOOKUP(F2948,Table2[#All],3)</f>
        <v>Home Office</v>
      </c>
      <c r="H2948" t="s">
        <v>19</v>
      </c>
      <c r="I2948" t="s">
        <v>701</v>
      </c>
      <c r="J2948" t="s">
        <v>29</v>
      </c>
      <c r="K2948">
        <v>92024</v>
      </c>
      <c r="L2948" t="s">
        <v>30</v>
      </c>
      <c r="M2948" t="s">
        <v>4706</v>
      </c>
      <c r="N2948" s="4" t="str">
        <f>VLOOKUP(M2948,Table3[#All],2)</f>
        <v>Furniture</v>
      </c>
      <c r="O2948" s="4" t="str">
        <f>VLOOKUP(M2948,Table3[#All],3)</f>
        <v>Furnishings</v>
      </c>
      <c r="P2948">
        <v>26.25</v>
      </c>
      <c r="Q2948">
        <v>3</v>
      </c>
      <c r="R2948">
        <v>0</v>
      </c>
      <c r="S2948">
        <v>11.025</v>
      </c>
    </row>
    <row r="2949" spans="1:19" x14ac:dyDescent="0.3">
      <c r="A2949">
        <v>2948</v>
      </c>
      <c r="B2949" t="s">
        <v>4705</v>
      </c>
      <c r="C2949" t="s">
        <v>619</v>
      </c>
      <c r="D2949" t="s">
        <v>2439</v>
      </c>
      <c r="E2949" t="s">
        <v>34</v>
      </c>
      <c r="F2949" t="s">
        <v>3074</v>
      </c>
      <c r="G2949" s="4" t="str">
        <f>VLOOKUP(F2949,Table2[#All],3)</f>
        <v>Home Office</v>
      </c>
      <c r="H2949" t="s">
        <v>19</v>
      </c>
      <c r="I2949" t="s">
        <v>701</v>
      </c>
      <c r="J2949" t="s">
        <v>29</v>
      </c>
      <c r="K2949">
        <v>92024</v>
      </c>
      <c r="L2949" t="s">
        <v>30</v>
      </c>
      <c r="M2949" t="s">
        <v>4707</v>
      </c>
      <c r="N2949" s="4" t="str">
        <f>VLOOKUP(M2949,Table3[#All],2)</f>
        <v>Office Supplies</v>
      </c>
      <c r="O2949" s="4" t="str">
        <f>VLOOKUP(M2949,Table3[#All],3)</f>
        <v>Binders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3">
      <c r="A2950">
        <v>2949</v>
      </c>
      <c r="B2950" t="s">
        <v>4705</v>
      </c>
      <c r="C2950" t="s">
        <v>619</v>
      </c>
      <c r="D2950" t="s">
        <v>2439</v>
      </c>
      <c r="E2950" t="s">
        <v>34</v>
      </c>
      <c r="F2950" t="s">
        <v>3074</v>
      </c>
      <c r="G2950" s="4" t="str">
        <f>VLOOKUP(F2950,Table2[#All],3)</f>
        <v>Home Office</v>
      </c>
      <c r="H2950" t="s">
        <v>19</v>
      </c>
      <c r="I2950" t="s">
        <v>701</v>
      </c>
      <c r="J2950" t="s">
        <v>29</v>
      </c>
      <c r="K2950">
        <v>92024</v>
      </c>
      <c r="L2950" t="s">
        <v>30</v>
      </c>
      <c r="M2950" t="s">
        <v>2216</v>
      </c>
      <c r="N2950" s="4" t="str">
        <f>VLOOKUP(M2950,Table3[#All],2)</f>
        <v>Office Supplies</v>
      </c>
      <c r="O2950" s="4" t="str">
        <f>VLOOKUP(M2950,Table3[#All],3)</f>
        <v>Envelopes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3">
      <c r="A2951">
        <v>2950</v>
      </c>
      <c r="B2951" t="s">
        <v>4708</v>
      </c>
      <c r="C2951" s="1">
        <v>43080</v>
      </c>
      <c r="D2951" s="1">
        <v>43080</v>
      </c>
      <c r="E2951" t="s">
        <v>952</v>
      </c>
      <c r="F2951" t="s">
        <v>4709</v>
      </c>
      <c r="G2951" s="4" t="str">
        <f>VLOOKUP(F2951,Table2[#All],3)</f>
        <v>Home Office</v>
      </c>
      <c r="H2951" t="s">
        <v>19</v>
      </c>
      <c r="I2951" t="s">
        <v>2960</v>
      </c>
      <c r="J2951" t="s">
        <v>231</v>
      </c>
      <c r="K2951">
        <v>85301</v>
      </c>
      <c r="L2951" t="s">
        <v>30</v>
      </c>
      <c r="M2951" t="s">
        <v>633</v>
      </c>
      <c r="N2951" s="4" t="str">
        <f>VLOOKUP(M2951,Table3[#All],2)</f>
        <v>Technology</v>
      </c>
      <c r="O2951" s="4" t="str">
        <f>VLOOKUP(M2951,Table3[#All],3)</f>
        <v>Accessories</v>
      </c>
      <c r="P2951">
        <v>41.6</v>
      </c>
      <c r="Q2951">
        <v>4</v>
      </c>
      <c r="R2951">
        <v>0.2</v>
      </c>
      <c r="S2951">
        <v>13</v>
      </c>
    </row>
    <row r="2952" spans="1:19" x14ac:dyDescent="0.3">
      <c r="A2952">
        <v>2951</v>
      </c>
      <c r="B2952" t="s">
        <v>4708</v>
      </c>
      <c r="C2952" s="1">
        <v>43080</v>
      </c>
      <c r="D2952" s="1">
        <v>43080</v>
      </c>
      <c r="E2952" t="s">
        <v>952</v>
      </c>
      <c r="F2952" t="s">
        <v>4709</v>
      </c>
      <c r="G2952" s="4" t="str">
        <f>VLOOKUP(F2952,Table2[#All],3)</f>
        <v>Home Office</v>
      </c>
      <c r="H2952" t="s">
        <v>19</v>
      </c>
      <c r="I2952" t="s">
        <v>2960</v>
      </c>
      <c r="J2952" t="s">
        <v>231</v>
      </c>
      <c r="K2952">
        <v>85301</v>
      </c>
      <c r="L2952" t="s">
        <v>30</v>
      </c>
      <c r="M2952" t="s">
        <v>3684</v>
      </c>
      <c r="N2952" s="4" t="str">
        <f>VLOOKUP(M2952,Table3[#All],2)</f>
        <v>Office Supplies</v>
      </c>
      <c r="O2952" s="4" t="str">
        <f>VLOOKUP(M2952,Table3[#All],3)</f>
        <v>Paper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3">
      <c r="A2953">
        <v>2952</v>
      </c>
      <c r="B2953" t="s">
        <v>4708</v>
      </c>
      <c r="C2953" s="1">
        <v>43080</v>
      </c>
      <c r="D2953" s="1">
        <v>43080</v>
      </c>
      <c r="E2953" t="s">
        <v>952</v>
      </c>
      <c r="F2953" t="s">
        <v>4709</v>
      </c>
      <c r="G2953" s="4" t="str">
        <f>VLOOKUP(F2953,Table2[#All],3)</f>
        <v>Home Office</v>
      </c>
      <c r="H2953" t="s">
        <v>19</v>
      </c>
      <c r="I2953" t="s">
        <v>2960</v>
      </c>
      <c r="J2953" t="s">
        <v>231</v>
      </c>
      <c r="K2953">
        <v>85301</v>
      </c>
      <c r="L2953" t="s">
        <v>30</v>
      </c>
      <c r="M2953" t="s">
        <v>4710</v>
      </c>
      <c r="N2953" s="4" t="str">
        <f>VLOOKUP(M2953,Table3[#All],2)</f>
        <v>Furniture</v>
      </c>
      <c r="O2953" s="4" t="str">
        <f>VLOOKUP(M2953,Table3[#All],3)</f>
        <v>Chairs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3">
      <c r="A2954">
        <v>2953</v>
      </c>
      <c r="B2954" t="s">
        <v>4708</v>
      </c>
      <c r="C2954" s="1">
        <v>43080</v>
      </c>
      <c r="D2954" s="1">
        <v>43080</v>
      </c>
      <c r="E2954" t="s">
        <v>952</v>
      </c>
      <c r="F2954" t="s">
        <v>4709</v>
      </c>
      <c r="G2954" s="4" t="str">
        <f>VLOOKUP(F2954,Table2[#All],3)</f>
        <v>Home Office</v>
      </c>
      <c r="H2954" t="s">
        <v>19</v>
      </c>
      <c r="I2954" t="s">
        <v>2960</v>
      </c>
      <c r="J2954" t="s">
        <v>231</v>
      </c>
      <c r="K2954">
        <v>85301</v>
      </c>
      <c r="L2954" t="s">
        <v>30</v>
      </c>
      <c r="M2954" t="s">
        <v>4711</v>
      </c>
      <c r="N2954" s="4" t="str">
        <f>VLOOKUP(M2954,Table3[#All],2)</f>
        <v>Furniture</v>
      </c>
      <c r="O2954" s="4" t="str">
        <f>VLOOKUP(M2954,Table3[#All],3)</f>
        <v>Furnishings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3">
      <c r="A2955">
        <v>2954</v>
      </c>
      <c r="B2955" t="s">
        <v>4708</v>
      </c>
      <c r="C2955" s="1">
        <v>43080</v>
      </c>
      <c r="D2955" s="1">
        <v>43080</v>
      </c>
      <c r="E2955" t="s">
        <v>952</v>
      </c>
      <c r="F2955" t="s">
        <v>4709</v>
      </c>
      <c r="G2955" s="4" t="str">
        <f>VLOOKUP(F2955,Table2[#All],3)</f>
        <v>Home Office</v>
      </c>
      <c r="H2955" t="s">
        <v>19</v>
      </c>
      <c r="I2955" t="s">
        <v>2960</v>
      </c>
      <c r="J2955" t="s">
        <v>231</v>
      </c>
      <c r="K2955">
        <v>85301</v>
      </c>
      <c r="L2955" t="s">
        <v>30</v>
      </c>
      <c r="M2955" t="s">
        <v>1430</v>
      </c>
      <c r="N2955" s="4" t="str">
        <f>VLOOKUP(M2955,Table3[#All],2)</f>
        <v>Technology</v>
      </c>
      <c r="O2955" s="4" t="str">
        <f>VLOOKUP(M2955,Table3[#All],3)</f>
        <v>Phones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3">
      <c r="A2956">
        <v>2955</v>
      </c>
      <c r="B2956" t="s">
        <v>4708</v>
      </c>
      <c r="C2956" s="1">
        <v>43080</v>
      </c>
      <c r="D2956" s="1">
        <v>43080</v>
      </c>
      <c r="E2956" t="s">
        <v>952</v>
      </c>
      <c r="F2956" t="s">
        <v>4709</v>
      </c>
      <c r="G2956" s="4" t="str">
        <f>VLOOKUP(F2956,Table2[#All],3)</f>
        <v>Home Office</v>
      </c>
      <c r="H2956" t="s">
        <v>19</v>
      </c>
      <c r="I2956" t="s">
        <v>2960</v>
      </c>
      <c r="J2956" t="s">
        <v>231</v>
      </c>
      <c r="K2956">
        <v>85301</v>
      </c>
      <c r="L2956" t="s">
        <v>30</v>
      </c>
      <c r="M2956" t="s">
        <v>4712</v>
      </c>
      <c r="N2956" s="4" t="str">
        <f>VLOOKUP(M2956,Table3[#All],2)</f>
        <v>Technology</v>
      </c>
      <c r="O2956" s="4" t="str">
        <f>VLOOKUP(M2956,Table3[#All],3)</f>
        <v>Phones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3">
      <c r="A2957">
        <v>2956</v>
      </c>
      <c r="B2957" t="s">
        <v>4713</v>
      </c>
      <c r="C2957" t="s">
        <v>1870</v>
      </c>
      <c r="D2957" t="s">
        <v>4714</v>
      </c>
      <c r="E2957" t="s">
        <v>34</v>
      </c>
      <c r="F2957" t="s">
        <v>387</v>
      </c>
      <c r="G2957" s="4" t="str">
        <f>VLOOKUP(F2957,Table2[#All],3)</f>
        <v>Corporate</v>
      </c>
      <c r="H2957" t="s">
        <v>19</v>
      </c>
      <c r="I2957" t="s">
        <v>200</v>
      </c>
      <c r="J2957" t="s">
        <v>201</v>
      </c>
      <c r="K2957">
        <v>10035</v>
      </c>
      <c r="L2957" t="s">
        <v>104</v>
      </c>
      <c r="M2957" t="s">
        <v>2587</v>
      </c>
      <c r="N2957" s="4" t="str">
        <f>VLOOKUP(M2957,Table3[#All],2)</f>
        <v>Technology</v>
      </c>
      <c r="O2957" s="4" t="str">
        <f>VLOOKUP(M2957,Table3[#All],3)</f>
        <v>Phones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3">
      <c r="A2958">
        <v>2957</v>
      </c>
      <c r="B2958" t="s">
        <v>4715</v>
      </c>
      <c r="C2958" t="s">
        <v>1913</v>
      </c>
      <c r="D2958" s="1">
        <v>42832</v>
      </c>
      <c r="E2958" t="s">
        <v>34</v>
      </c>
      <c r="F2958" t="s">
        <v>4716</v>
      </c>
      <c r="G2958" s="4" t="str">
        <f>VLOOKUP(F2958,Table2[#All],3)</f>
        <v>Home Office</v>
      </c>
      <c r="H2958" t="s">
        <v>19</v>
      </c>
      <c r="I2958" t="s">
        <v>3090</v>
      </c>
      <c r="J2958" t="s">
        <v>201</v>
      </c>
      <c r="K2958">
        <v>13601</v>
      </c>
      <c r="L2958" t="s">
        <v>104</v>
      </c>
      <c r="M2958" t="s">
        <v>1362</v>
      </c>
      <c r="N2958" s="4" t="str">
        <f>VLOOKUP(M2958,Table3[#All],2)</f>
        <v>Furniture</v>
      </c>
      <c r="O2958" s="4" t="str">
        <f>VLOOKUP(M2958,Table3[#All],3)</f>
        <v>Chairs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3">
      <c r="A2959">
        <v>2958</v>
      </c>
      <c r="B2959" t="s">
        <v>4717</v>
      </c>
      <c r="C2959" s="1">
        <v>42830</v>
      </c>
      <c r="D2959" s="1">
        <v>42983</v>
      </c>
      <c r="E2959" t="s">
        <v>34</v>
      </c>
      <c r="F2959" t="s">
        <v>830</v>
      </c>
      <c r="G2959" s="4" t="str">
        <f>VLOOKUP(F2959,Table2[#All],3)</f>
        <v>Consumer</v>
      </c>
      <c r="H2959" t="s">
        <v>19</v>
      </c>
      <c r="I2959" t="s">
        <v>236</v>
      </c>
      <c r="J2959" t="s">
        <v>378</v>
      </c>
      <c r="K2959">
        <v>45503</v>
      </c>
      <c r="L2959" t="s">
        <v>104</v>
      </c>
      <c r="M2959" t="s">
        <v>46</v>
      </c>
      <c r="N2959" s="4" t="str">
        <f>VLOOKUP(M2959,Table3[#All],2)</f>
        <v>Office Supplies</v>
      </c>
      <c r="O2959" s="4" t="str">
        <f>VLOOKUP(M2959,Table3[#All],3)</f>
        <v>Binders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3">
      <c r="A2960">
        <v>2959</v>
      </c>
      <c r="B2960" t="s">
        <v>4718</v>
      </c>
      <c r="C2960" t="s">
        <v>646</v>
      </c>
      <c r="D2960" t="s">
        <v>3776</v>
      </c>
      <c r="E2960" t="s">
        <v>34</v>
      </c>
      <c r="F2960" t="s">
        <v>2811</v>
      </c>
      <c r="G2960" s="4" t="str">
        <f>VLOOKUP(F2960,Table2[#All],3)</f>
        <v>Consumer</v>
      </c>
      <c r="H2960" t="s">
        <v>19</v>
      </c>
      <c r="I2960" t="s">
        <v>28</v>
      </c>
      <c r="J2960" t="s">
        <v>29</v>
      </c>
      <c r="K2960">
        <v>90032</v>
      </c>
      <c r="L2960" t="s">
        <v>30</v>
      </c>
      <c r="M2960" t="s">
        <v>2349</v>
      </c>
      <c r="N2960" s="4" t="str">
        <f>VLOOKUP(M2960,Table3[#All],2)</f>
        <v>Office Supplies</v>
      </c>
      <c r="O2960" s="4" t="str">
        <f>VLOOKUP(M2960,Table3[#All],3)</f>
        <v>Binders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3">
      <c r="A2961">
        <v>2960</v>
      </c>
      <c r="B2961" t="s">
        <v>4718</v>
      </c>
      <c r="C2961" t="s">
        <v>646</v>
      </c>
      <c r="D2961" t="s">
        <v>3776</v>
      </c>
      <c r="E2961" t="s">
        <v>34</v>
      </c>
      <c r="F2961" t="s">
        <v>2811</v>
      </c>
      <c r="G2961" s="4" t="str">
        <f>VLOOKUP(F2961,Table2[#All],3)</f>
        <v>Consumer</v>
      </c>
      <c r="H2961" t="s">
        <v>19</v>
      </c>
      <c r="I2961" t="s">
        <v>28</v>
      </c>
      <c r="J2961" t="s">
        <v>29</v>
      </c>
      <c r="K2961">
        <v>90032</v>
      </c>
      <c r="L2961" t="s">
        <v>30</v>
      </c>
      <c r="M2961" t="s">
        <v>805</v>
      </c>
      <c r="N2961" s="4" t="str">
        <f>VLOOKUP(M2961,Table3[#All],2)</f>
        <v>Office Supplies</v>
      </c>
      <c r="O2961" s="4" t="str">
        <f>VLOOKUP(M2961,Table3[#All],3)</f>
        <v>Fasteners</v>
      </c>
      <c r="P2961">
        <v>45.92</v>
      </c>
      <c r="Q2961">
        <v>4</v>
      </c>
      <c r="R2961">
        <v>0</v>
      </c>
      <c r="S2961">
        <v>21.5824</v>
      </c>
    </row>
    <row r="2962" spans="1:19" x14ac:dyDescent="0.3">
      <c r="A2962">
        <v>2961</v>
      </c>
      <c r="B2962" t="s">
        <v>4719</v>
      </c>
      <c r="C2962" t="s">
        <v>2808</v>
      </c>
      <c r="D2962" s="1">
        <v>42740</v>
      </c>
      <c r="E2962" t="s">
        <v>34</v>
      </c>
      <c r="F2962" t="s">
        <v>1130</v>
      </c>
      <c r="G2962" s="4" t="str">
        <f>VLOOKUP(F2962,Table2[#All],3)</f>
        <v>Home Office</v>
      </c>
      <c r="H2962" t="s">
        <v>19</v>
      </c>
      <c r="I2962" t="s">
        <v>59</v>
      </c>
      <c r="J2962" t="s">
        <v>60</v>
      </c>
      <c r="K2962">
        <v>98115</v>
      </c>
      <c r="L2962" t="s">
        <v>30</v>
      </c>
      <c r="M2962" t="s">
        <v>2899</v>
      </c>
      <c r="N2962" s="4" t="str">
        <f>VLOOKUP(M2962,Table3[#All],2)</f>
        <v>Office Supplies</v>
      </c>
      <c r="O2962" s="4" t="str">
        <f>VLOOKUP(M2962,Table3[#All],3)</f>
        <v>Paper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3">
      <c r="A2963">
        <v>2962</v>
      </c>
      <c r="B2963" t="s">
        <v>4719</v>
      </c>
      <c r="C2963" t="s">
        <v>2808</v>
      </c>
      <c r="D2963" s="1">
        <v>42740</v>
      </c>
      <c r="E2963" t="s">
        <v>34</v>
      </c>
      <c r="F2963" t="s">
        <v>1130</v>
      </c>
      <c r="G2963" s="4" t="str">
        <f>VLOOKUP(F2963,Table2[#All],3)</f>
        <v>Home Office</v>
      </c>
      <c r="H2963" t="s">
        <v>19</v>
      </c>
      <c r="I2963" t="s">
        <v>59</v>
      </c>
      <c r="J2963" t="s">
        <v>60</v>
      </c>
      <c r="K2963">
        <v>98115</v>
      </c>
      <c r="L2963" t="s">
        <v>30</v>
      </c>
      <c r="M2963" t="s">
        <v>3382</v>
      </c>
      <c r="N2963" s="4" t="str">
        <f>VLOOKUP(M2963,Table3[#All],2)</f>
        <v>Office Supplies</v>
      </c>
      <c r="O2963" s="4" t="str">
        <f>VLOOKUP(M2963,Table3[#All],3)</f>
        <v>Labels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3">
      <c r="A2964">
        <v>2963</v>
      </c>
      <c r="B2964" t="s">
        <v>4720</v>
      </c>
      <c r="C2964" t="s">
        <v>4721</v>
      </c>
      <c r="D2964" t="s">
        <v>611</v>
      </c>
      <c r="E2964" t="s">
        <v>17</v>
      </c>
      <c r="F2964" t="s">
        <v>4722</v>
      </c>
      <c r="G2964" s="4" t="str">
        <f>VLOOKUP(F2964,Table2[#All],3)</f>
        <v>Corporate</v>
      </c>
      <c r="H2964" t="s">
        <v>19</v>
      </c>
      <c r="I2964" t="s">
        <v>1738</v>
      </c>
      <c r="J2964" t="s">
        <v>29</v>
      </c>
      <c r="K2964">
        <v>92054</v>
      </c>
      <c r="L2964" t="s">
        <v>30</v>
      </c>
      <c r="M2964" t="s">
        <v>105</v>
      </c>
      <c r="N2964" s="4" t="str">
        <f>VLOOKUP(M2964,Table3[#All],2)</f>
        <v>Furniture</v>
      </c>
      <c r="O2964" s="4" t="str">
        <f>VLOOKUP(M2964,Table3[#All],3)</f>
        <v>Chairs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3">
      <c r="A2965">
        <v>2964</v>
      </c>
      <c r="B2965" t="s">
        <v>4720</v>
      </c>
      <c r="C2965" t="s">
        <v>4721</v>
      </c>
      <c r="D2965" t="s">
        <v>611</v>
      </c>
      <c r="E2965" t="s">
        <v>17</v>
      </c>
      <c r="F2965" t="s">
        <v>4722</v>
      </c>
      <c r="G2965" s="4" t="str">
        <f>VLOOKUP(F2965,Table2[#All],3)</f>
        <v>Corporate</v>
      </c>
      <c r="H2965" t="s">
        <v>19</v>
      </c>
      <c r="I2965" t="s">
        <v>1738</v>
      </c>
      <c r="J2965" t="s">
        <v>29</v>
      </c>
      <c r="K2965">
        <v>92054</v>
      </c>
      <c r="L2965" t="s">
        <v>30</v>
      </c>
      <c r="M2965" t="s">
        <v>519</v>
      </c>
      <c r="N2965" s="4" t="str">
        <f>VLOOKUP(M2965,Table3[#All],2)</f>
        <v>Furniture</v>
      </c>
      <c r="O2965" s="4" t="str">
        <f>VLOOKUP(M2965,Table3[#All],3)</f>
        <v>Chairs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3">
      <c r="A2966">
        <v>2965</v>
      </c>
      <c r="B2966" t="s">
        <v>4720</v>
      </c>
      <c r="C2966" t="s">
        <v>4721</v>
      </c>
      <c r="D2966" t="s">
        <v>611</v>
      </c>
      <c r="E2966" t="s">
        <v>17</v>
      </c>
      <c r="F2966" t="s">
        <v>4722</v>
      </c>
      <c r="G2966" s="4" t="str">
        <f>VLOOKUP(F2966,Table2[#All],3)</f>
        <v>Corporate</v>
      </c>
      <c r="H2966" t="s">
        <v>19</v>
      </c>
      <c r="I2966" t="s">
        <v>1738</v>
      </c>
      <c r="J2966" t="s">
        <v>29</v>
      </c>
      <c r="K2966">
        <v>92054</v>
      </c>
      <c r="L2966" t="s">
        <v>30</v>
      </c>
      <c r="M2966" t="s">
        <v>1508</v>
      </c>
      <c r="N2966" s="4" t="str">
        <f>VLOOKUP(M2966,Table3[#All],2)</f>
        <v>Office Supplies</v>
      </c>
      <c r="O2966" s="4" t="str">
        <f>VLOOKUP(M2966,Table3[#All],3)</f>
        <v>Binders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3">
      <c r="A2967">
        <v>2966</v>
      </c>
      <c r="B2967" t="s">
        <v>4720</v>
      </c>
      <c r="C2967" t="s">
        <v>4721</v>
      </c>
      <c r="D2967" t="s">
        <v>611</v>
      </c>
      <c r="E2967" t="s">
        <v>17</v>
      </c>
      <c r="F2967" t="s">
        <v>4722</v>
      </c>
      <c r="G2967" s="4" t="str">
        <f>VLOOKUP(F2967,Table2[#All],3)</f>
        <v>Corporate</v>
      </c>
      <c r="H2967" t="s">
        <v>19</v>
      </c>
      <c r="I2967" t="s">
        <v>1738</v>
      </c>
      <c r="J2967" t="s">
        <v>29</v>
      </c>
      <c r="K2967">
        <v>92054</v>
      </c>
      <c r="L2967" t="s">
        <v>30</v>
      </c>
      <c r="M2967" t="s">
        <v>4723</v>
      </c>
      <c r="N2967" s="4" t="str">
        <f>VLOOKUP(M2967,Table3[#All],2)</f>
        <v>Furniture</v>
      </c>
      <c r="O2967" s="4" t="str">
        <f>VLOOKUP(M2967,Table3[#All],3)</f>
        <v>Furnishings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3">
      <c r="A2968">
        <v>2967</v>
      </c>
      <c r="B2968" t="s">
        <v>4724</v>
      </c>
      <c r="C2968" t="s">
        <v>2534</v>
      </c>
      <c r="D2968" t="s">
        <v>1517</v>
      </c>
      <c r="E2968" t="s">
        <v>34</v>
      </c>
      <c r="F2968" t="s">
        <v>3007</v>
      </c>
      <c r="G2968" s="4" t="str">
        <f>VLOOKUP(F2968,Table2[#All],3)</f>
        <v>Consumer</v>
      </c>
      <c r="H2968" t="s">
        <v>19</v>
      </c>
      <c r="I2968" t="s">
        <v>3233</v>
      </c>
      <c r="J2968" t="s">
        <v>152</v>
      </c>
      <c r="K2968">
        <v>60076</v>
      </c>
      <c r="L2968" t="s">
        <v>68</v>
      </c>
      <c r="M2968" t="s">
        <v>2948</v>
      </c>
      <c r="N2968" s="4" t="str">
        <f>VLOOKUP(M2968,Table3[#All],2)</f>
        <v>Furniture</v>
      </c>
      <c r="O2968" s="4" t="str">
        <f>VLOOKUP(M2968,Table3[#All],3)</f>
        <v>Furnishings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3">
      <c r="A2969">
        <v>2968</v>
      </c>
      <c r="B2969" t="s">
        <v>4724</v>
      </c>
      <c r="C2969" t="s">
        <v>2534</v>
      </c>
      <c r="D2969" t="s">
        <v>1517</v>
      </c>
      <c r="E2969" t="s">
        <v>34</v>
      </c>
      <c r="F2969" t="s">
        <v>3007</v>
      </c>
      <c r="G2969" s="4" t="str">
        <f>VLOOKUP(F2969,Table2[#All],3)</f>
        <v>Consumer</v>
      </c>
      <c r="H2969" t="s">
        <v>19</v>
      </c>
      <c r="I2969" t="s">
        <v>3233</v>
      </c>
      <c r="J2969" t="s">
        <v>152</v>
      </c>
      <c r="K2969">
        <v>60076</v>
      </c>
      <c r="L2969" t="s">
        <v>68</v>
      </c>
      <c r="M2969" t="s">
        <v>3619</v>
      </c>
      <c r="N2969" s="4" t="str">
        <f>VLOOKUP(M2969,Table3[#All],2)</f>
        <v>Office Supplies</v>
      </c>
      <c r="O2969" s="4" t="str">
        <f>VLOOKUP(M2969,Table3[#All],3)</f>
        <v>Storage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3">
      <c r="A2970">
        <v>2969</v>
      </c>
      <c r="B2970" t="s">
        <v>4725</v>
      </c>
      <c r="C2970" s="1">
        <v>42897</v>
      </c>
      <c r="D2970" s="1">
        <v>42989</v>
      </c>
      <c r="E2970" t="s">
        <v>17</v>
      </c>
      <c r="F2970" t="s">
        <v>3428</v>
      </c>
      <c r="G2970" s="4" t="str">
        <f>VLOOKUP(F2970,Table2[#All],3)</f>
        <v>Consumer</v>
      </c>
      <c r="H2970" t="s">
        <v>19</v>
      </c>
      <c r="I2970" t="s">
        <v>1262</v>
      </c>
      <c r="J2970" t="s">
        <v>55</v>
      </c>
      <c r="K2970">
        <v>28314</v>
      </c>
      <c r="L2970" t="s">
        <v>22</v>
      </c>
      <c r="M2970" t="s">
        <v>270</v>
      </c>
      <c r="N2970" s="4" t="str">
        <f>VLOOKUP(M2970,Table3[#All],2)</f>
        <v>Office Supplies</v>
      </c>
      <c r="O2970" s="4" t="str">
        <f>VLOOKUP(M2970,Table3[#All],3)</f>
        <v>Appliances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3">
      <c r="A2971">
        <v>2970</v>
      </c>
      <c r="B2971" t="s">
        <v>4725</v>
      </c>
      <c r="C2971" s="1">
        <v>42897</v>
      </c>
      <c r="D2971" s="1">
        <v>42989</v>
      </c>
      <c r="E2971" t="s">
        <v>17</v>
      </c>
      <c r="F2971" t="s">
        <v>3428</v>
      </c>
      <c r="G2971" s="4" t="str">
        <f>VLOOKUP(F2971,Table2[#All],3)</f>
        <v>Consumer</v>
      </c>
      <c r="H2971" t="s">
        <v>19</v>
      </c>
      <c r="I2971" t="s">
        <v>1262</v>
      </c>
      <c r="J2971" t="s">
        <v>55</v>
      </c>
      <c r="K2971">
        <v>28314</v>
      </c>
      <c r="L2971" t="s">
        <v>22</v>
      </c>
      <c r="M2971" t="s">
        <v>1687</v>
      </c>
      <c r="N2971" s="4" t="str">
        <f>VLOOKUP(M2971,Table3[#All],2)</f>
        <v>Office Supplies</v>
      </c>
      <c r="O2971" s="4" t="str">
        <f>VLOOKUP(M2971,Table3[#All],3)</f>
        <v>Paper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3">
      <c r="A2972">
        <v>2971</v>
      </c>
      <c r="B2972" t="s">
        <v>4725</v>
      </c>
      <c r="C2972" s="1">
        <v>42897</v>
      </c>
      <c r="D2972" s="1">
        <v>42989</v>
      </c>
      <c r="E2972" t="s">
        <v>17</v>
      </c>
      <c r="F2972" t="s">
        <v>3428</v>
      </c>
      <c r="G2972" s="4" t="str">
        <f>VLOOKUP(F2972,Table2[#All],3)</f>
        <v>Consumer</v>
      </c>
      <c r="H2972" t="s">
        <v>19</v>
      </c>
      <c r="I2972" t="s">
        <v>1262</v>
      </c>
      <c r="J2972" t="s">
        <v>55</v>
      </c>
      <c r="K2972">
        <v>28314</v>
      </c>
      <c r="L2972" t="s">
        <v>22</v>
      </c>
      <c r="M2972" t="s">
        <v>1600</v>
      </c>
      <c r="N2972" s="4" t="str">
        <f>VLOOKUP(M2972,Table3[#All],2)</f>
        <v>Office Supplies</v>
      </c>
      <c r="O2972" s="4" t="str">
        <f>VLOOKUP(M2972,Table3[#All],3)</f>
        <v>Binders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3">
      <c r="A2973">
        <v>2972</v>
      </c>
      <c r="B2973" t="s">
        <v>4725</v>
      </c>
      <c r="C2973" s="1">
        <v>42897</v>
      </c>
      <c r="D2973" s="1">
        <v>42989</v>
      </c>
      <c r="E2973" t="s">
        <v>17</v>
      </c>
      <c r="F2973" t="s">
        <v>3428</v>
      </c>
      <c r="G2973" s="4" t="str">
        <f>VLOOKUP(F2973,Table2[#All],3)</f>
        <v>Consumer</v>
      </c>
      <c r="H2973" t="s">
        <v>19</v>
      </c>
      <c r="I2973" t="s">
        <v>1262</v>
      </c>
      <c r="J2973" t="s">
        <v>55</v>
      </c>
      <c r="K2973">
        <v>28314</v>
      </c>
      <c r="L2973" t="s">
        <v>22</v>
      </c>
      <c r="M2973" t="s">
        <v>4351</v>
      </c>
      <c r="N2973" s="4" t="str">
        <f>VLOOKUP(M2973,Table3[#All],2)</f>
        <v>Furniture</v>
      </c>
      <c r="O2973" s="4" t="str">
        <f>VLOOKUP(M2973,Table3[#All],3)</f>
        <v>Furnishings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3">
      <c r="A2974">
        <v>2973</v>
      </c>
      <c r="B2974" t="s">
        <v>4725</v>
      </c>
      <c r="C2974" s="1">
        <v>42897</v>
      </c>
      <c r="D2974" s="1">
        <v>42989</v>
      </c>
      <c r="E2974" t="s">
        <v>17</v>
      </c>
      <c r="F2974" t="s">
        <v>3428</v>
      </c>
      <c r="G2974" s="4" t="str">
        <f>VLOOKUP(F2974,Table2[#All],3)</f>
        <v>Consumer</v>
      </c>
      <c r="H2974" t="s">
        <v>19</v>
      </c>
      <c r="I2974" t="s">
        <v>1262</v>
      </c>
      <c r="J2974" t="s">
        <v>55</v>
      </c>
      <c r="K2974">
        <v>28314</v>
      </c>
      <c r="L2974" t="s">
        <v>22</v>
      </c>
      <c r="M2974" t="s">
        <v>1316</v>
      </c>
      <c r="N2974" s="4" t="str">
        <f>VLOOKUP(M2974,Table3[#All],2)</f>
        <v>Office Supplies</v>
      </c>
      <c r="O2974" s="4" t="str">
        <f>VLOOKUP(M2974,Table3[#All],3)</f>
        <v>Storage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3">
      <c r="A2975">
        <v>2974</v>
      </c>
      <c r="B2975" t="s">
        <v>4726</v>
      </c>
      <c r="C2975" t="s">
        <v>4721</v>
      </c>
      <c r="D2975" t="s">
        <v>2290</v>
      </c>
      <c r="E2975" t="s">
        <v>34</v>
      </c>
      <c r="F2975" t="s">
        <v>1492</v>
      </c>
      <c r="G2975" s="4" t="str">
        <f>VLOOKUP(F2975,Table2[#All],3)</f>
        <v>Consumer</v>
      </c>
      <c r="H2975" t="s">
        <v>19</v>
      </c>
      <c r="I2975" t="s">
        <v>3436</v>
      </c>
      <c r="J2975" t="s">
        <v>486</v>
      </c>
      <c r="K2975">
        <v>74133</v>
      </c>
      <c r="L2975" t="s">
        <v>68</v>
      </c>
      <c r="M2975" t="s">
        <v>2553</v>
      </c>
      <c r="N2975" s="4" t="str">
        <f>VLOOKUP(M2975,Table3[#All],2)</f>
        <v>Office Supplies</v>
      </c>
      <c r="O2975" s="4" t="str">
        <f>VLOOKUP(M2975,Table3[#All],3)</f>
        <v>Binders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3">
      <c r="A2976">
        <v>2975</v>
      </c>
      <c r="B2976" t="s">
        <v>4727</v>
      </c>
      <c r="C2976" s="1">
        <v>42190</v>
      </c>
      <c r="D2976" s="1">
        <v>42343</v>
      </c>
      <c r="E2976" t="s">
        <v>34</v>
      </c>
      <c r="F2976" t="s">
        <v>1038</v>
      </c>
      <c r="G2976" s="4" t="str">
        <f>VLOOKUP(F2976,Table2[#All],3)</f>
        <v>Consumer</v>
      </c>
      <c r="H2976" t="s">
        <v>19</v>
      </c>
      <c r="I2976" t="s">
        <v>3132</v>
      </c>
      <c r="J2976" t="s">
        <v>67</v>
      </c>
      <c r="K2976">
        <v>75002</v>
      </c>
      <c r="L2976" t="s">
        <v>68</v>
      </c>
      <c r="M2976" t="s">
        <v>1776</v>
      </c>
      <c r="N2976" s="4" t="str">
        <f>VLOOKUP(M2976,Table3[#All],2)</f>
        <v>Furniture</v>
      </c>
      <c r="O2976" s="4" t="str">
        <f>VLOOKUP(M2976,Table3[#All],3)</f>
        <v>Tables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3">
      <c r="A2977">
        <v>2976</v>
      </c>
      <c r="B2977" t="s">
        <v>4727</v>
      </c>
      <c r="C2977" s="1">
        <v>42190</v>
      </c>
      <c r="D2977" s="1">
        <v>42343</v>
      </c>
      <c r="E2977" t="s">
        <v>34</v>
      </c>
      <c r="F2977" t="s">
        <v>1038</v>
      </c>
      <c r="G2977" s="4" t="str">
        <f>VLOOKUP(F2977,Table2[#All],3)</f>
        <v>Consumer</v>
      </c>
      <c r="H2977" t="s">
        <v>19</v>
      </c>
      <c r="I2977" t="s">
        <v>3132</v>
      </c>
      <c r="J2977" t="s">
        <v>67</v>
      </c>
      <c r="K2977">
        <v>75002</v>
      </c>
      <c r="L2977" t="s">
        <v>68</v>
      </c>
      <c r="M2977" t="s">
        <v>4728</v>
      </c>
      <c r="N2977" s="4" t="str">
        <f>VLOOKUP(M2977,Table3[#All],2)</f>
        <v>Office Supplies</v>
      </c>
      <c r="O2977" s="4" t="str">
        <f>VLOOKUP(M2977,Table3[#All],3)</f>
        <v>Paper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3">
      <c r="A2978">
        <v>2977</v>
      </c>
      <c r="B2978" t="s">
        <v>4729</v>
      </c>
      <c r="C2978" s="1">
        <v>42837</v>
      </c>
      <c r="D2978" s="1">
        <v>42837</v>
      </c>
      <c r="E2978" t="s">
        <v>952</v>
      </c>
      <c r="F2978" t="s">
        <v>27</v>
      </c>
      <c r="G2978" s="4" t="str">
        <f>VLOOKUP(F2978,Table2[#All],3)</f>
        <v>Corporate</v>
      </c>
      <c r="H2978" t="s">
        <v>19</v>
      </c>
      <c r="I2978" t="s">
        <v>102</v>
      </c>
      <c r="J2978" t="s">
        <v>103</v>
      </c>
      <c r="K2978">
        <v>19143</v>
      </c>
      <c r="L2978" t="s">
        <v>104</v>
      </c>
      <c r="M2978" t="s">
        <v>4730</v>
      </c>
      <c r="N2978" s="4" t="str">
        <f>VLOOKUP(M2978,Table3[#All],2)</f>
        <v>Furniture</v>
      </c>
      <c r="O2978" s="4" t="str">
        <f>VLOOKUP(M2978,Table3[#All],3)</f>
        <v>Chairs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3">
      <c r="A2979">
        <v>2978</v>
      </c>
      <c r="B2979" t="s">
        <v>4731</v>
      </c>
      <c r="C2979" s="1">
        <v>42804</v>
      </c>
      <c r="D2979" s="1">
        <v>42957</v>
      </c>
      <c r="E2979" t="s">
        <v>17</v>
      </c>
      <c r="F2979" t="s">
        <v>2062</v>
      </c>
      <c r="G2979" s="4" t="str">
        <f>VLOOKUP(F2979,Table2[#All],3)</f>
        <v>Consumer</v>
      </c>
      <c r="H2979" t="s">
        <v>19</v>
      </c>
      <c r="I2979" t="s">
        <v>295</v>
      </c>
      <c r="J2979" t="s">
        <v>201</v>
      </c>
      <c r="K2979">
        <v>14609</v>
      </c>
      <c r="L2979" t="s">
        <v>104</v>
      </c>
      <c r="M2979" t="s">
        <v>2990</v>
      </c>
      <c r="N2979" s="4" t="str">
        <f>VLOOKUP(M2979,Table3[#All],2)</f>
        <v>Office Supplies</v>
      </c>
      <c r="O2979" s="4" t="str">
        <f>VLOOKUP(M2979,Table3[#All],3)</f>
        <v>Storage</v>
      </c>
      <c r="P2979">
        <v>22.58</v>
      </c>
      <c r="Q2979">
        <v>2</v>
      </c>
      <c r="R2979">
        <v>0</v>
      </c>
      <c r="S2979">
        <v>5.8708</v>
      </c>
    </row>
    <row r="2980" spans="1:19" x14ac:dyDescent="0.3">
      <c r="A2980">
        <v>2979</v>
      </c>
      <c r="B2980" t="s">
        <v>4732</v>
      </c>
      <c r="C2980" t="s">
        <v>1466</v>
      </c>
      <c r="D2980" t="s">
        <v>2195</v>
      </c>
      <c r="E2980" t="s">
        <v>17</v>
      </c>
      <c r="F2980" t="s">
        <v>2805</v>
      </c>
      <c r="G2980" s="4" t="str">
        <f>VLOOKUP(F2980,Table2[#All],3)</f>
        <v>Consumer</v>
      </c>
      <c r="H2980" t="s">
        <v>19</v>
      </c>
      <c r="I2980" t="s">
        <v>4733</v>
      </c>
      <c r="J2980" t="s">
        <v>290</v>
      </c>
      <c r="K2980">
        <v>29464</v>
      </c>
      <c r="L2980" t="s">
        <v>22</v>
      </c>
      <c r="M2980" t="s">
        <v>4701</v>
      </c>
      <c r="N2980" s="4" t="str">
        <f>VLOOKUP(M2980,Table3[#All],2)</f>
        <v>Furniture</v>
      </c>
      <c r="O2980" s="4" t="str">
        <f>VLOOKUP(M2980,Table3[#All],3)</f>
        <v>Chairs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3">
      <c r="A2981">
        <v>2980</v>
      </c>
      <c r="B2981" t="s">
        <v>4734</v>
      </c>
      <c r="C2981" s="1">
        <v>42344</v>
      </c>
      <c r="D2981" t="s">
        <v>4735</v>
      </c>
      <c r="E2981" t="s">
        <v>34</v>
      </c>
      <c r="F2981" t="s">
        <v>4736</v>
      </c>
      <c r="G2981" s="4" t="str">
        <f>VLOOKUP(F2981,Table2[#All],3)</f>
        <v>Consumer</v>
      </c>
      <c r="H2981" t="s">
        <v>19</v>
      </c>
      <c r="I2981" t="s">
        <v>102</v>
      </c>
      <c r="J2981" t="s">
        <v>103</v>
      </c>
      <c r="K2981">
        <v>19134</v>
      </c>
      <c r="L2981" t="s">
        <v>104</v>
      </c>
      <c r="M2981" t="s">
        <v>4737</v>
      </c>
      <c r="N2981" s="4" t="str">
        <f>VLOOKUP(M2981,Table3[#All],2)</f>
        <v>Office Supplies</v>
      </c>
      <c r="O2981" s="4" t="str">
        <f>VLOOKUP(M2981,Table3[#All],3)</f>
        <v>Paper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3">
      <c r="A2982">
        <v>2981</v>
      </c>
      <c r="B2982" t="s">
        <v>4734</v>
      </c>
      <c r="C2982" s="1">
        <v>42344</v>
      </c>
      <c r="D2982" t="s">
        <v>4735</v>
      </c>
      <c r="E2982" t="s">
        <v>34</v>
      </c>
      <c r="F2982" t="s">
        <v>4736</v>
      </c>
      <c r="G2982" s="4" t="str">
        <f>VLOOKUP(F2982,Table2[#All],3)</f>
        <v>Consumer</v>
      </c>
      <c r="H2982" t="s">
        <v>19</v>
      </c>
      <c r="I2982" t="s">
        <v>102</v>
      </c>
      <c r="J2982" t="s">
        <v>103</v>
      </c>
      <c r="K2982">
        <v>19134</v>
      </c>
      <c r="L2982" t="s">
        <v>104</v>
      </c>
      <c r="M2982" t="s">
        <v>3834</v>
      </c>
      <c r="N2982" s="4" t="str">
        <f>VLOOKUP(M2982,Table3[#All],2)</f>
        <v>Furniture</v>
      </c>
      <c r="O2982" s="4" t="str">
        <f>VLOOKUP(M2982,Table3[#All],3)</f>
        <v>Furnishings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3">
      <c r="A2983">
        <v>2982</v>
      </c>
      <c r="B2983" t="s">
        <v>4738</v>
      </c>
      <c r="C2983" s="1">
        <v>41980</v>
      </c>
      <c r="D2983" t="s">
        <v>3804</v>
      </c>
      <c r="E2983" t="s">
        <v>34</v>
      </c>
      <c r="F2983" t="s">
        <v>369</v>
      </c>
      <c r="G2983" s="4" t="str">
        <f>VLOOKUP(F2983,Table2[#All],3)</f>
        <v>Consumer</v>
      </c>
      <c r="H2983" t="s">
        <v>19</v>
      </c>
      <c r="I2983" t="s">
        <v>59</v>
      </c>
      <c r="J2983" t="s">
        <v>60</v>
      </c>
      <c r="K2983">
        <v>98115</v>
      </c>
      <c r="L2983" t="s">
        <v>30</v>
      </c>
      <c r="M2983" t="s">
        <v>4730</v>
      </c>
      <c r="N2983" s="4" t="str">
        <f>VLOOKUP(M2983,Table3[#All],2)</f>
        <v>Furniture</v>
      </c>
      <c r="O2983" s="4" t="str">
        <f>VLOOKUP(M2983,Table3[#All],3)</f>
        <v>Chairs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3">
      <c r="A2984">
        <v>2983</v>
      </c>
      <c r="B2984" t="s">
        <v>4738</v>
      </c>
      <c r="C2984" s="1">
        <v>41980</v>
      </c>
      <c r="D2984" t="s">
        <v>3804</v>
      </c>
      <c r="E2984" t="s">
        <v>34</v>
      </c>
      <c r="F2984" t="s">
        <v>369</v>
      </c>
      <c r="G2984" s="4" t="str">
        <f>VLOOKUP(F2984,Table2[#All],3)</f>
        <v>Consumer</v>
      </c>
      <c r="H2984" t="s">
        <v>19</v>
      </c>
      <c r="I2984" t="s">
        <v>59</v>
      </c>
      <c r="J2984" t="s">
        <v>60</v>
      </c>
      <c r="K2984">
        <v>98115</v>
      </c>
      <c r="L2984" t="s">
        <v>30</v>
      </c>
      <c r="M2984" t="s">
        <v>1908</v>
      </c>
      <c r="N2984" s="4" t="str">
        <f>VLOOKUP(M2984,Table3[#All],2)</f>
        <v>Office Supplies</v>
      </c>
      <c r="O2984" s="4" t="str">
        <f>VLOOKUP(M2984,Table3[#All],3)</f>
        <v>Binders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3">
      <c r="A2985">
        <v>2984</v>
      </c>
      <c r="B2985" t="s">
        <v>4739</v>
      </c>
      <c r="C2985" s="1">
        <v>41802</v>
      </c>
      <c r="D2985" s="1">
        <v>41955</v>
      </c>
      <c r="E2985" t="s">
        <v>17</v>
      </c>
      <c r="F2985" t="s">
        <v>376</v>
      </c>
      <c r="G2985" s="4" t="str">
        <f>VLOOKUP(F2985,Table2[#All],3)</f>
        <v>Consumer</v>
      </c>
      <c r="H2985" t="s">
        <v>19</v>
      </c>
      <c r="I2985" t="s">
        <v>236</v>
      </c>
      <c r="J2985" t="s">
        <v>317</v>
      </c>
      <c r="K2985">
        <v>97477</v>
      </c>
      <c r="L2985" t="s">
        <v>30</v>
      </c>
      <c r="M2985" t="s">
        <v>963</v>
      </c>
      <c r="N2985" s="4" t="str">
        <f>VLOOKUP(M2985,Table3[#All],2)</f>
        <v>Office Supplies</v>
      </c>
      <c r="O2985" s="4" t="str">
        <f>VLOOKUP(M2985,Table3[#All],3)</f>
        <v>Storage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3">
      <c r="A2986">
        <v>2985</v>
      </c>
      <c r="B2986" t="s">
        <v>4739</v>
      </c>
      <c r="C2986" s="1">
        <v>41802</v>
      </c>
      <c r="D2986" s="1">
        <v>41955</v>
      </c>
      <c r="E2986" t="s">
        <v>17</v>
      </c>
      <c r="F2986" t="s">
        <v>376</v>
      </c>
      <c r="G2986" s="4" t="str">
        <f>VLOOKUP(F2986,Table2[#All],3)</f>
        <v>Consumer</v>
      </c>
      <c r="H2986" t="s">
        <v>19</v>
      </c>
      <c r="I2986" t="s">
        <v>236</v>
      </c>
      <c r="J2986" t="s">
        <v>317</v>
      </c>
      <c r="K2986">
        <v>97477</v>
      </c>
      <c r="L2986" t="s">
        <v>30</v>
      </c>
      <c r="M2986" t="s">
        <v>3851</v>
      </c>
      <c r="N2986" s="4" t="str">
        <f>VLOOKUP(M2986,Table3[#All],2)</f>
        <v>Furniture</v>
      </c>
      <c r="O2986" s="4" t="str">
        <f>VLOOKUP(M2986,Table3[#All],3)</f>
        <v>Tables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3">
      <c r="A2987">
        <v>2986</v>
      </c>
      <c r="B2987" t="s">
        <v>4740</v>
      </c>
      <c r="C2987" t="s">
        <v>1558</v>
      </c>
      <c r="D2987" t="s">
        <v>1273</v>
      </c>
      <c r="E2987" t="s">
        <v>34</v>
      </c>
      <c r="F2987" t="s">
        <v>4741</v>
      </c>
      <c r="G2987" s="4" t="str">
        <f>VLOOKUP(F2987,Table2[#All],3)</f>
        <v>Home Office</v>
      </c>
      <c r="H2987" t="s">
        <v>19</v>
      </c>
      <c r="I2987" t="s">
        <v>377</v>
      </c>
      <c r="J2987" t="s">
        <v>938</v>
      </c>
      <c r="K2987">
        <v>31907</v>
      </c>
      <c r="L2987" t="s">
        <v>22</v>
      </c>
      <c r="M2987" t="s">
        <v>4742</v>
      </c>
      <c r="N2987" s="4" t="str">
        <f>VLOOKUP(M2987,Table3[#All],2)</f>
        <v>Furniture</v>
      </c>
      <c r="O2987" s="4" t="str">
        <f>VLOOKUP(M2987,Table3[#All],3)</f>
        <v>Furnishings</v>
      </c>
      <c r="P2987">
        <v>24.96</v>
      </c>
      <c r="Q2987">
        <v>4</v>
      </c>
      <c r="R2987">
        <v>0</v>
      </c>
      <c r="S2987">
        <v>6.24</v>
      </c>
    </row>
    <row r="2988" spans="1:19" x14ac:dyDescent="0.3">
      <c r="A2988">
        <v>2987</v>
      </c>
      <c r="B2988" t="s">
        <v>4740</v>
      </c>
      <c r="C2988" t="s">
        <v>1558</v>
      </c>
      <c r="D2988" t="s">
        <v>1273</v>
      </c>
      <c r="E2988" t="s">
        <v>34</v>
      </c>
      <c r="F2988" t="s">
        <v>4741</v>
      </c>
      <c r="G2988" s="4" t="str">
        <f>VLOOKUP(F2988,Table2[#All],3)</f>
        <v>Home Office</v>
      </c>
      <c r="H2988" t="s">
        <v>19</v>
      </c>
      <c r="I2988" t="s">
        <v>377</v>
      </c>
      <c r="J2988" t="s">
        <v>938</v>
      </c>
      <c r="K2988">
        <v>31907</v>
      </c>
      <c r="L2988" t="s">
        <v>22</v>
      </c>
      <c r="M2988" t="s">
        <v>1061</v>
      </c>
      <c r="N2988" s="4" t="str">
        <f>VLOOKUP(M2988,Table3[#All],2)</f>
        <v>Office Supplies</v>
      </c>
      <c r="O2988" s="4" t="str">
        <f>VLOOKUP(M2988,Table3[#All],3)</f>
        <v>Paper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3">
      <c r="A2989">
        <v>2988</v>
      </c>
      <c r="B2989" t="s">
        <v>4740</v>
      </c>
      <c r="C2989" t="s">
        <v>1558</v>
      </c>
      <c r="D2989" t="s">
        <v>1273</v>
      </c>
      <c r="E2989" t="s">
        <v>34</v>
      </c>
      <c r="F2989" t="s">
        <v>4741</v>
      </c>
      <c r="G2989" s="4" t="str">
        <f>VLOOKUP(F2989,Table2[#All],3)</f>
        <v>Home Office</v>
      </c>
      <c r="H2989" t="s">
        <v>19</v>
      </c>
      <c r="I2989" t="s">
        <v>377</v>
      </c>
      <c r="J2989" t="s">
        <v>938</v>
      </c>
      <c r="K2989">
        <v>31907</v>
      </c>
      <c r="L2989" t="s">
        <v>22</v>
      </c>
      <c r="M2989" t="s">
        <v>1222</v>
      </c>
      <c r="N2989" s="4" t="str">
        <f>VLOOKUP(M2989,Table3[#All],2)</f>
        <v>Office Supplies</v>
      </c>
      <c r="O2989" s="4" t="str">
        <f>VLOOKUP(M2989,Table3[#All],3)</f>
        <v>Storage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3">
      <c r="A2990">
        <v>2989</v>
      </c>
      <c r="B2990" t="s">
        <v>4743</v>
      </c>
      <c r="C2990" t="s">
        <v>4744</v>
      </c>
      <c r="D2990" t="s">
        <v>4745</v>
      </c>
      <c r="E2990" t="s">
        <v>17</v>
      </c>
      <c r="F2990" t="s">
        <v>4378</v>
      </c>
      <c r="G2990" s="4" t="str">
        <f>VLOOKUP(F2990,Table2[#All],3)</f>
        <v>Corporate</v>
      </c>
      <c r="H2990" t="s">
        <v>19</v>
      </c>
      <c r="I2990" t="s">
        <v>28</v>
      </c>
      <c r="J2990" t="s">
        <v>29</v>
      </c>
      <c r="K2990">
        <v>90032</v>
      </c>
      <c r="L2990" t="s">
        <v>30</v>
      </c>
      <c r="M2990" t="s">
        <v>4501</v>
      </c>
      <c r="N2990" s="4" t="str">
        <f>VLOOKUP(M2990,Table3[#All],2)</f>
        <v>Technology</v>
      </c>
      <c r="O2990" s="4" t="str">
        <f>VLOOKUP(M2990,Table3[#All],3)</f>
        <v>Accessories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3">
      <c r="A2991">
        <v>2990</v>
      </c>
      <c r="B2991" t="s">
        <v>4743</v>
      </c>
      <c r="C2991" t="s">
        <v>4744</v>
      </c>
      <c r="D2991" t="s">
        <v>4745</v>
      </c>
      <c r="E2991" t="s">
        <v>17</v>
      </c>
      <c r="F2991" t="s">
        <v>4378</v>
      </c>
      <c r="G2991" s="4" t="str">
        <f>VLOOKUP(F2991,Table2[#All],3)</f>
        <v>Corporate</v>
      </c>
      <c r="H2991" t="s">
        <v>19</v>
      </c>
      <c r="I2991" t="s">
        <v>28</v>
      </c>
      <c r="J2991" t="s">
        <v>29</v>
      </c>
      <c r="K2991">
        <v>90032</v>
      </c>
      <c r="L2991" t="s">
        <v>30</v>
      </c>
      <c r="M2991" t="s">
        <v>4707</v>
      </c>
      <c r="N2991" s="4" t="str">
        <f>VLOOKUP(M2991,Table3[#All],2)</f>
        <v>Office Supplies</v>
      </c>
      <c r="O2991" s="4" t="str">
        <f>VLOOKUP(M2991,Table3[#All],3)</f>
        <v>Binders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3">
      <c r="A2992">
        <v>2991</v>
      </c>
      <c r="B2992" t="s">
        <v>4743</v>
      </c>
      <c r="C2992" t="s">
        <v>4744</v>
      </c>
      <c r="D2992" t="s">
        <v>4745</v>
      </c>
      <c r="E2992" t="s">
        <v>17</v>
      </c>
      <c r="F2992" t="s">
        <v>4378</v>
      </c>
      <c r="G2992" s="4" t="str">
        <f>VLOOKUP(F2992,Table2[#All],3)</f>
        <v>Corporate</v>
      </c>
      <c r="H2992" t="s">
        <v>19</v>
      </c>
      <c r="I2992" t="s">
        <v>28</v>
      </c>
      <c r="J2992" t="s">
        <v>29</v>
      </c>
      <c r="K2992">
        <v>90032</v>
      </c>
      <c r="L2992" t="s">
        <v>30</v>
      </c>
      <c r="M2992" t="s">
        <v>1249</v>
      </c>
      <c r="N2992" s="4" t="str">
        <f>VLOOKUP(M2992,Table3[#All],2)</f>
        <v>Office Supplies</v>
      </c>
      <c r="O2992" s="4" t="str">
        <f>VLOOKUP(M2992,Table3[#All],3)</f>
        <v>Storage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3">
      <c r="A2993">
        <v>2992</v>
      </c>
      <c r="B2993" t="s">
        <v>4743</v>
      </c>
      <c r="C2993" t="s">
        <v>4744</v>
      </c>
      <c r="D2993" t="s">
        <v>4745</v>
      </c>
      <c r="E2993" t="s">
        <v>17</v>
      </c>
      <c r="F2993" t="s">
        <v>4378</v>
      </c>
      <c r="G2993" s="4" t="str">
        <f>VLOOKUP(F2993,Table2[#All],3)</f>
        <v>Corporate</v>
      </c>
      <c r="H2993" t="s">
        <v>19</v>
      </c>
      <c r="I2993" t="s">
        <v>28</v>
      </c>
      <c r="J2993" t="s">
        <v>29</v>
      </c>
      <c r="K2993">
        <v>90032</v>
      </c>
      <c r="L2993" t="s">
        <v>30</v>
      </c>
      <c r="M2993" t="s">
        <v>271</v>
      </c>
      <c r="N2993" s="4" t="str">
        <f>VLOOKUP(M2993,Table3[#All],2)</f>
        <v>Office Supplies</v>
      </c>
      <c r="O2993" s="4" t="str">
        <f>VLOOKUP(M2993,Table3[#All],3)</f>
        <v>Binders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3">
      <c r="A2994">
        <v>2993</v>
      </c>
      <c r="B2994" t="s">
        <v>4746</v>
      </c>
      <c r="C2994" s="1">
        <v>42410</v>
      </c>
      <c r="D2994" s="1">
        <v>42531</v>
      </c>
      <c r="E2994" t="s">
        <v>34</v>
      </c>
      <c r="F2994" t="s">
        <v>4394</v>
      </c>
      <c r="G2994" s="4" t="str">
        <f>VLOOKUP(F2994,Table2[#All],3)</f>
        <v>Corporate</v>
      </c>
      <c r="H2994" t="s">
        <v>19</v>
      </c>
      <c r="I2994" t="s">
        <v>200</v>
      </c>
      <c r="J2994" t="s">
        <v>201</v>
      </c>
      <c r="K2994">
        <v>10024</v>
      </c>
      <c r="L2994" t="s">
        <v>104</v>
      </c>
      <c r="M2994" t="s">
        <v>1630</v>
      </c>
      <c r="N2994" s="4" t="str">
        <f>VLOOKUP(M2994,Table3[#All],2)</f>
        <v>Office Supplies</v>
      </c>
      <c r="O2994" s="4" t="str">
        <f>VLOOKUP(M2994,Table3[#All],3)</f>
        <v>Appliances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3">
      <c r="A2995">
        <v>2994</v>
      </c>
      <c r="B2995" t="s">
        <v>4747</v>
      </c>
      <c r="C2995" s="1">
        <v>43042</v>
      </c>
      <c r="D2995" t="s">
        <v>1835</v>
      </c>
      <c r="E2995" t="s">
        <v>34</v>
      </c>
      <c r="F2995" t="s">
        <v>503</v>
      </c>
      <c r="G2995" s="4" t="str">
        <f>VLOOKUP(F2995,Table2[#All],3)</f>
        <v>Consumer</v>
      </c>
      <c r="H2995" t="s">
        <v>19</v>
      </c>
      <c r="I2995" t="s">
        <v>657</v>
      </c>
      <c r="J2995" t="s">
        <v>177</v>
      </c>
      <c r="K2995">
        <v>48227</v>
      </c>
      <c r="L2995" t="s">
        <v>68</v>
      </c>
      <c r="M2995" t="s">
        <v>3615</v>
      </c>
      <c r="N2995" s="4" t="str">
        <f>VLOOKUP(M2995,Table3[#All],2)</f>
        <v>Office Supplies</v>
      </c>
      <c r="O2995" s="4" t="str">
        <f>VLOOKUP(M2995,Table3[#All],3)</f>
        <v>Binders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3">
      <c r="A2996">
        <v>2995</v>
      </c>
      <c r="B2996" t="s">
        <v>4748</v>
      </c>
      <c r="C2996" s="1">
        <v>42622</v>
      </c>
      <c r="D2996" t="s">
        <v>1499</v>
      </c>
      <c r="E2996" t="s">
        <v>17</v>
      </c>
      <c r="F2996" t="s">
        <v>1533</v>
      </c>
      <c r="G2996" s="4" t="str">
        <f>VLOOKUP(F2996,Table2[#All],3)</f>
        <v>Consumer</v>
      </c>
      <c r="H2996" t="s">
        <v>19</v>
      </c>
      <c r="I2996" t="s">
        <v>3819</v>
      </c>
      <c r="J2996" t="s">
        <v>29</v>
      </c>
      <c r="K2996">
        <v>95207</v>
      </c>
      <c r="L2996" t="s">
        <v>30</v>
      </c>
      <c r="M2996" t="s">
        <v>243</v>
      </c>
      <c r="N2996" s="4" t="str">
        <f>VLOOKUP(M2996,Table3[#All],2)</f>
        <v>Office Supplies</v>
      </c>
      <c r="O2996" s="4" t="str">
        <f>VLOOKUP(M2996,Table3[#All],3)</f>
        <v>Binders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3">
      <c r="A2997">
        <v>2996</v>
      </c>
      <c r="B2997" t="s">
        <v>4749</v>
      </c>
      <c r="C2997" t="s">
        <v>3919</v>
      </c>
      <c r="D2997" t="s">
        <v>3530</v>
      </c>
      <c r="E2997" t="s">
        <v>34</v>
      </c>
      <c r="F2997" t="s">
        <v>1076</v>
      </c>
      <c r="G2997" s="4" t="str">
        <f>VLOOKUP(F2997,Table2[#All],3)</f>
        <v>Consumer</v>
      </c>
      <c r="H2997" t="s">
        <v>19</v>
      </c>
      <c r="I2997" t="s">
        <v>410</v>
      </c>
      <c r="J2997" t="s">
        <v>231</v>
      </c>
      <c r="K2997">
        <v>85023</v>
      </c>
      <c r="L2997" t="s">
        <v>30</v>
      </c>
      <c r="M2997" t="s">
        <v>39</v>
      </c>
      <c r="N2997" s="4" t="str">
        <f>VLOOKUP(M2997,Table3[#All],2)</f>
        <v>Office Supplies</v>
      </c>
      <c r="O2997" s="4" t="str">
        <f>VLOOKUP(M2997,Table3[#All],3)</f>
        <v>Storage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3">
      <c r="A2998">
        <v>2997</v>
      </c>
      <c r="B2998" t="s">
        <v>4750</v>
      </c>
      <c r="C2998" t="s">
        <v>1657</v>
      </c>
      <c r="D2998" t="s">
        <v>1086</v>
      </c>
      <c r="E2998" t="s">
        <v>34</v>
      </c>
      <c r="F2998" t="s">
        <v>3225</v>
      </c>
      <c r="G2998" s="4" t="str">
        <f>VLOOKUP(F2998,Table2[#All],3)</f>
        <v>Consumer</v>
      </c>
      <c r="H2998" t="s">
        <v>19</v>
      </c>
      <c r="I2998" t="s">
        <v>102</v>
      </c>
      <c r="J2998" t="s">
        <v>103</v>
      </c>
      <c r="K2998">
        <v>19120</v>
      </c>
      <c r="L2998" t="s">
        <v>104</v>
      </c>
      <c r="M2998" t="s">
        <v>2455</v>
      </c>
      <c r="N2998" s="4" t="str">
        <f>VLOOKUP(M2998,Table3[#All],2)</f>
        <v>Office Supplies</v>
      </c>
      <c r="O2998" s="4" t="str">
        <f>VLOOKUP(M2998,Table3[#All],3)</f>
        <v>Envelopes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3">
      <c r="A2999">
        <v>2998</v>
      </c>
      <c r="B2999" t="s">
        <v>4750</v>
      </c>
      <c r="C2999" t="s">
        <v>1657</v>
      </c>
      <c r="D2999" t="s">
        <v>1086</v>
      </c>
      <c r="E2999" t="s">
        <v>34</v>
      </c>
      <c r="F2999" t="s">
        <v>3225</v>
      </c>
      <c r="G2999" s="4" t="str">
        <f>VLOOKUP(F2999,Table2[#All],3)</f>
        <v>Consumer</v>
      </c>
      <c r="H2999" t="s">
        <v>19</v>
      </c>
      <c r="I2999" t="s">
        <v>102</v>
      </c>
      <c r="J2999" t="s">
        <v>103</v>
      </c>
      <c r="K2999">
        <v>19120</v>
      </c>
      <c r="L2999" t="s">
        <v>104</v>
      </c>
      <c r="M2999" t="s">
        <v>4751</v>
      </c>
      <c r="N2999" s="4" t="str">
        <f>VLOOKUP(M2999,Table3[#All],2)</f>
        <v>Furniture</v>
      </c>
      <c r="O2999" s="4" t="str">
        <f>VLOOKUP(M2999,Table3[#All],3)</f>
        <v>Furnishings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3">
      <c r="A3000">
        <v>2999</v>
      </c>
      <c r="B3000" t="s">
        <v>4750</v>
      </c>
      <c r="C3000" t="s">
        <v>1657</v>
      </c>
      <c r="D3000" t="s">
        <v>1086</v>
      </c>
      <c r="E3000" t="s">
        <v>34</v>
      </c>
      <c r="F3000" t="s">
        <v>3225</v>
      </c>
      <c r="G3000" s="4" t="str">
        <f>VLOOKUP(F3000,Table2[#All],3)</f>
        <v>Consumer</v>
      </c>
      <c r="H3000" t="s">
        <v>19</v>
      </c>
      <c r="I3000" t="s">
        <v>102</v>
      </c>
      <c r="J3000" t="s">
        <v>103</v>
      </c>
      <c r="K3000">
        <v>19120</v>
      </c>
      <c r="L3000" t="s">
        <v>104</v>
      </c>
      <c r="M3000" t="s">
        <v>756</v>
      </c>
      <c r="N3000" s="4" t="str">
        <f>VLOOKUP(M3000,Table3[#All],2)</f>
        <v>Technology</v>
      </c>
      <c r="O3000" s="4" t="str">
        <f>VLOOKUP(M3000,Table3[#All],3)</f>
        <v>Accessories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3">
      <c r="A3001">
        <v>3000</v>
      </c>
      <c r="B3001" t="s">
        <v>4750</v>
      </c>
      <c r="C3001" t="s">
        <v>1657</v>
      </c>
      <c r="D3001" t="s">
        <v>1086</v>
      </c>
      <c r="E3001" t="s">
        <v>34</v>
      </c>
      <c r="F3001" t="s">
        <v>3225</v>
      </c>
      <c r="G3001" s="4" t="str">
        <f>VLOOKUP(F3001,Table2[#All],3)</f>
        <v>Consumer</v>
      </c>
      <c r="H3001" t="s">
        <v>19</v>
      </c>
      <c r="I3001" t="s">
        <v>102</v>
      </c>
      <c r="J3001" t="s">
        <v>103</v>
      </c>
      <c r="K3001">
        <v>19120</v>
      </c>
      <c r="L3001" t="s">
        <v>104</v>
      </c>
      <c r="M3001" t="s">
        <v>4752</v>
      </c>
      <c r="N3001" s="4" t="str">
        <f>VLOOKUP(M3001,Table3[#All],2)</f>
        <v>Technology</v>
      </c>
      <c r="O3001" s="4" t="str">
        <f>VLOOKUP(M3001,Table3[#All],3)</f>
        <v>Machines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3">
      <c r="A3002">
        <v>3001</v>
      </c>
      <c r="B3002" t="s">
        <v>4750</v>
      </c>
      <c r="C3002" t="s">
        <v>1657</v>
      </c>
      <c r="D3002" t="s">
        <v>1086</v>
      </c>
      <c r="E3002" t="s">
        <v>34</v>
      </c>
      <c r="F3002" t="s">
        <v>3225</v>
      </c>
      <c r="G3002" s="4" t="str">
        <f>VLOOKUP(F3002,Table2[#All],3)</f>
        <v>Consumer</v>
      </c>
      <c r="H3002" t="s">
        <v>19</v>
      </c>
      <c r="I3002" t="s">
        <v>102</v>
      </c>
      <c r="J3002" t="s">
        <v>103</v>
      </c>
      <c r="K3002">
        <v>19120</v>
      </c>
      <c r="L3002" t="s">
        <v>104</v>
      </c>
      <c r="M3002" t="s">
        <v>3337</v>
      </c>
      <c r="N3002" s="4" t="str">
        <f>VLOOKUP(M3002,Table3[#All],2)</f>
        <v>Office Supplies</v>
      </c>
      <c r="O3002" s="4" t="str">
        <f>VLOOKUP(M3002,Table3[#All],3)</f>
        <v>Appliances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3">
      <c r="A3003">
        <v>3002</v>
      </c>
      <c r="B3003" t="s">
        <v>4750</v>
      </c>
      <c r="C3003" t="s">
        <v>1657</v>
      </c>
      <c r="D3003" t="s">
        <v>1086</v>
      </c>
      <c r="E3003" t="s">
        <v>34</v>
      </c>
      <c r="F3003" t="s">
        <v>3225</v>
      </c>
      <c r="G3003" s="4" t="str">
        <f>VLOOKUP(F3003,Table2[#All],3)</f>
        <v>Consumer</v>
      </c>
      <c r="H3003" t="s">
        <v>19</v>
      </c>
      <c r="I3003" t="s">
        <v>102</v>
      </c>
      <c r="J3003" t="s">
        <v>103</v>
      </c>
      <c r="K3003">
        <v>19120</v>
      </c>
      <c r="L3003" t="s">
        <v>104</v>
      </c>
      <c r="M3003" t="s">
        <v>1410</v>
      </c>
      <c r="N3003" s="4" t="str">
        <f>VLOOKUP(M3003,Table3[#All],2)</f>
        <v>Office Supplies</v>
      </c>
      <c r="O3003" s="4" t="str">
        <f>VLOOKUP(M3003,Table3[#All],3)</f>
        <v>Binders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3">
      <c r="A3004">
        <v>3003</v>
      </c>
      <c r="B3004" t="s">
        <v>4753</v>
      </c>
      <c r="C3004" s="1">
        <v>42131</v>
      </c>
      <c r="D3004" s="1">
        <v>42284</v>
      </c>
      <c r="E3004" t="s">
        <v>34</v>
      </c>
      <c r="F3004" t="s">
        <v>1025</v>
      </c>
      <c r="G3004" s="4" t="str">
        <f>VLOOKUP(F3004,Table2[#All],3)</f>
        <v>Home Office</v>
      </c>
      <c r="H3004" t="s">
        <v>19</v>
      </c>
      <c r="I3004" t="s">
        <v>4754</v>
      </c>
      <c r="J3004" t="s">
        <v>177</v>
      </c>
      <c r="K3004">
        <v>48310</v>
      </c>
      <c r="L3004" t="s">
        <v>68</v>
      </c>
      <c r="M3004" t="s">
        <v>4755</v>
      </c>
      <c r="N3004" s="4" t="str">
        <f>VLOOKUP(M3004,Table3[#All],2)</f>
        <v>Office Supplies</v>
      </c>
      <c r="O3004" s="4" t="str">
        <f>VLOOKUP(M3004,Table3[#All],3)</f>
        <v>Binders</v>
      </c>
      <c r="P3004">
        <v>19</v>
      </c>
      <c r="Q3004">
        <v>5</v>
      </c>
      <c r="R3004">
        <v>0</v>
      </c>
      <c r="S3004">
        <v>8.93</v>
      </c>
    </row>
    <row r="3005" spans="1:19" x14ac:dyDescent="0.3">
      <c r="A3005">
        <v>3004</v>
      </c>
      <c r="B3005" t="s">
        <v>4756</v>
      </c>
      <c r="C3005" t="s">
        <v>4721</v>
      </c>
      <c r="D3005" t="s">
        <v>2030</v>
      </c>
      <c r="E3005" t="s">
        <v>34</v>
      </c>
      <c r="F3005" t="s">
        <v>1717</v>
      </c>
      <c r="G3005" s="4" t="str">
        <f>VLOOKUP(F3005,Table2[#All],3)</f>
        <v>Home Office</v>
      </c>
      <c r="H3005" t="s">
        <v>19</v>
      </c>
      <c r="I3005" t="s">
        <v>295</v>
      </c>
      <c r="J3005" t="s">
        <v>201</v>
      </c>
      <c r="K3005">
        <v>14609</v>
      </c>
      <c r="L3005" t="s">
        <v>104</v>
      </c>
      <c r="M3005" t="s">
        <v>3394</v>
      </c>
      <c r="N3005" s="4" t="str">
        <f>VLOOKUP(M3005,Table3[#All],2)</f>
        <v>Office Supplies</v>
      </c>
      <c r="O3005" s="4" t="str">
        <f>VLOOKUP(M3005,Table3[#All],3)</f>
        <v>Binders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3">
      <c r="A3006">
        <v>3005</v>
      </c>
      <c r="B3006" t="s">
        <v>4757</v>
      </c>
      <c r="C3006" s="1">
        <v>42591</v>
      </c>
      <c r="D3006" s="1">
        <v>42652</v>
      </c>
      <c r="E3006" t="s">
        <v>135</v>
      </c>
      <c r="F3006" t="s">
        <v>4758</v>
      </c>
      <c r="G3006" s="4" t="str">
        <f>VLOOKUP(F3006,Table2[#All],3)</f>
        <v>Home Office</v>
      </c>
      <c r="H3006" t="s">
        <v>19</v>
      </c>
      <c r="I3006" t="s">
        <v>200</v>
      </c>
      <c r="J3006" t="s">
        <v>201</v>
      </c>
      <c r="K3006">
        <v>10011</v>
      </c>
      <c r="L3006" t="s">
        <v>104</v>
      </c>
      <c r="M3006" t="s">
        <v>4759</v>
      </c>
      <c r="N3006" s="4" t="str">
        <f>VLOOKUP(M3006,Table3[#All],2)</f>
        <v>Office Supplies</v>
      </c>
      <c r="O3006" s="4" t="str">
        <f>VLOOKUP(M3006,Table3[#All],3)</f>
        <v>Appliances</v>
      </c>
      <c r="P3006">
        <v>207.48</v>
      </c>
      <c r="Q3006">
        <v>1</v>
      </c>
      <c r="R3006">
        <v>0</v>
      </c>
      <c r="S3006">
        <v>62.244</v>
      </c>
    </row>
    <row r="3007" spans="1:19" x14ac:dyDescent="0.3">
      <c r="A3007">
        <v>3006</v>
      </c>
      <c r="B3007" t="s">
        <v>4760</v>
      </c>
      <c r="C3007" t="s">
        <v>3372</v>
      </c>
      <c r="D3007" t="s">
        <v>2234</v>
      </c>
      <c r="E3007" t="s">
        <v>34</v>
      </c>
      <c r="F3007" t="s">
        <v>360</v>
      </c>
      <c r="G3007" s="4" t="str">
        <f>VLOOKUP(F3007,Table2[#All],3)</f>
        <v>Home Office</v>
      </c>
      <c r="H3007" t="s">
        <v>19</v>
      </c>
      <c r="I3007" t="s">
        <v>4761</v>
      </c>
      <c r="J3007" t="s">
        <v>75</v>
      </c>
      <c r="K3007">
        <v>54703</v>
      </c>
      <c r="L3007" t="s">
        <v>68</v>
      </c>
      <c r="M3007" t="s">
        <v>2935</v>
      </c>
      <c r="N3007" s="4" t="str">
        <f>VLOOKUP(M3007,Table3[#All],2)</f>
        <v>Office Supplies</v>
      </c>
      <c r="O3007" s="4" t="str">
        <f>VLOOKUP(M3007,Table3[#All],3)</f>
        <v>Binders</v>
      </c>
      <c r="P3007">
        <v>91.68</v>
      </c>
      <c r="Q3007">
        <v>3</v>
      </c>
      <c r="R3007">
        <v>0</v>
      </c>
      <c r="S3007">
        <v>45.84</v>
      </c>
    </row>
    <row r="3008" spans="1:19" x14ac:dyDescent="0.3">
      <c r="A3008">
        <v>3007</v>
      </c>
      <c r="B3008" t="s">
        <v>4762</v>
      </c>
      <c r="C3008" t="s">
        <v>766</v>
      </c>
      <c r="D3008" t="s">
        <v>2755</v>
      </c>
      <c r="E3008" t="s">
        <v>135</v>
      </c>
      <c r="F3008" t="s">
        <v>1598</v>
      </c>
      <c r="G3008" s="4" t="str">
        <f>VLOOKUP(F3008,Table2[#All],3)</f>
        <v>Consumer</v>
      </c>
      <c r="H3008" t="s">
        <v>19</v>
      </c>
      <c r="I3008" t="s">
        <v>200</v>
      </c>
      <c r="J3008" t="s">
        <v>201</v>
      </c>
      <c r="K3008">
        <v>10009</v>
      </c>
      <c r="L3008" t="s">
        <v>104</v>
      </c>
      <c r="M3008" t="s">
        <v>3335</v>
      </c>
      <c r="N3008" s="4" t="str">
        <f>VLOOKUP(M3008,Table3[#All],2)</f>
        <v>Office Supplies</v>
      </c>
      <c r="O3008" s="4" t="str">
        <f>VLOOKUP(M3008,Table3[#All],3)</f>
        <v>Appliances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3">
      <c r="A3009">
        <v>3008</v>
      </c>
      <c r="B3009" t="s">
        <v>4763</v>
      </c>
      <c r="C3009" t="s">
        <v>4286</v>
      </c>
      <c r="D3009" t="s">
        <v>1237</v>
      </c>
      <c r="E3009" t="s">
        <v>34</v>
      </c>
      <c r="F3009" t="s">
        <v>1351</v>
      </c>
      <c r="G3009" s="4" t="str">
        <f>VLOOKUP(F3009,Table2[#All],3)</f>
        <v>Consumer</v>
      </c>
      <c r="H3009" t="s">
        <v>19</v>
      </c>
      <c r="I3009" t="s">
        <v>3786</v>
      </c>
      <c r="J3009" t="s">
        <v>29</v>
      </c>
      <c r="K3009">
        <v>91730</v>
      </c>
      <c r="L3009" t="s">
        <v>30</v>
      </c>
      <c r="M3009" t="s">
        <v>812</v>
      </c>
      <c r="N3009" s="4" t="str">
        <f>VLOOKUP(M3009,Table3[#All],2)</f>
        <v>Office Supplies</v>
      </c>
      <c r="O3009" s="4" t="str">
        <f>VLOOKUP(M3009,Table3[#All],3)</f>
        <v>Binders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3">
      <c r="A3010">
        <v>3009</v>
      </c>
      <c r="B3010" t="s">
        <v>4764</v>
      </c>
      <c r="C3010" s="1">
        <v>42502</v>
      </c>
      <c r="D3010" s="1">
        <v>42533</v>
      </c>
      <c r="E3010" t="s">
        <v>135</v>
      </c>
      <c r="F3010" t="s">
        <v>3213</v>
      </c>
      <c r="G3010" s="4" t="str">
        <f>VLOOKUP(F3010,Table2[#All],3)</f>
        <v>Consumer</v>
      </c>
      <c r="H3010" t="s">
        <v>19</v>
      </c>
      <c r="I3010" t="s">
        <v>2739</v>
      </c>
      <c r="J3010" t="s">
        <v>21</v>
      </c>
      <c r="K3010">
        <v>42071</v>
      </c>
      <c r="L3010" t="s">
        <v>22</v>
      </c>
      <c r="M3010" t="s">
        <v>3914</v>
      </c>
      <c r="N3010" s="4" t="str">
        <f>VLOOKUP(M3010,Table3[#All],2)</f>
        <v>Furniture</v>
      </c>
      <c r="O3010" s="4" t="str">
        <f>VLOOKUP(M3010,Table3[#All],3)</f>
        <v>Furnishings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3">
      <c r="A3011">
        <v>3010</v>
      </c>
      <c r="B3011" t="s">
        <v>4765</v>
      </c>
      <c r="C3011" t="s">
        <v>1266</v>
      </c>
      <c r="D3011" t="s">
        <v>4766</v>
      </c>
      <c r="E3011" t="s">
        <v>34</v>
      </c>
      <c r="F3011" t="s">
        <v>4428</v>
      </c>
      <c r="G3011" s="4" t="str">
        <f>VLOOKUP(F3011,Table2[#All],3)</f>
        <v>Corporate</v>
      </c>
      <c r="H3011" t="s">
        <v>19</v>
      </c>
      <c r="I3011" t="s">
        <v>2123</v>
      </c>
      <c r="J3011" t="s">
        <v>378</v>
      </c>
      <c r="K3011">
        <v>43615</v>
      </c>
      <c r="L3011" t="s">
        <v>104</v>
      </c>
      <c r="M3011" t="s">
        <v>4075</v>
      </c>
      <c r="N3011" s="4" t="str">
        <f>VLOOKUP(M3011,Table3[#All],2)</f>
        <v>Office Supplies</v>
      </c>
      <c r="O3011" s="4" t="str">
        <f>VLOOKUP(M3011,Table3[#All],3)</f>
        <v>Appliances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3">
      <c r="A3012">
        <v>3011</v>
      </c>
      <c r="B3012" t="s">
        <v>4767</v>
      </c>
      <c r="C3012" t="s">
        <v>829</v>
      </c>
      <c r="D3012" t="s">
        <v>4359</v>
      </c>
      <c r="E3012" t="s">
        <v>34</v>
      </c>
      <c r="F3012" t="s">
        <v>4768</v>
      </c>
      <c r="G3012" s="4" t="str">
        <f>VLOOKUP(F3012,Table2[#All],3)</f>
        <v>Home Office</v>
      </c>
      <c r="H3012" t="s">
        <v>19</v>
      </c>
      <c r="I3012" t="s">
        <v>1087</v>
      </c>
      <c r="J3012" t="s">
        <v>345</v>
      </c>
      <c r="K3012">
        <v>80027</v>
      </c>
      <c r="L3012" t="s">
        <v>30</v>
      </c>
      <c r="M3012" t="s">
        <v>1126</v>
      </c>
      <c r="N3012" s="4" t="str">
        <f>VLOOKUP(M3012,Table3[#All],2)</f>
        <v>Office Supplies</v>
      </c>
      <c r="O3012" s="4" t="str">
        <f>VLOOKUP(M3012,Table3[#All],3)</f>
        <v>Binders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3">
      <c r="A3013">
        <v>3012</v>
      </c>
      <c r="B3013" t="s">
        <v>4767</v>
      </c>
      <c r="C3013" t="s">
        <v>829</v>
      </c>
      <c r="D3013" t="s">
        <v>4359</v>
      </c>
      <c r="E3013" t="s">
        <v>34</v>
      </c>
      <c r="F3013" t="s">
        <v>4768</v>
      </c>
      <c r="G3013" s="4" t="str">
        <f>VLOOKUP(F3013,Table2[#All],3)</f>
        <v>Home Office</v>
      </c>
      <c r="H3013" t="s">
        <v>19</v>
      </c>
      <c r="I3013" t="s">
        <v>1087</v>
      </c>
      <c r="J3013" t="s">
        <v>345</v>
      </c>
      <c r="K3013">
        <v>80027</v>
      </c>
      <c r="L3013" t="s">
        <v>30</v>
      </c>
      <c r="M3013" t="s">
        <v>509</v>
      </c>
      <c r="N3013" s="4" t="str">
        <f>VLOOKUP(M3013,Table3[#All],2)</f>
        <v>Technology</v>
      </c>
      <c r="O3013" s="4" t="str">
        <f>VLOOKUP(M3013,Table3[#All],3)</f>
        <v>Machines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3">
      <c r="A3014">
        <v>3013</v>
      </c>
      <c r="B3014" t="s">
        <v>4767</v>
      </c>
      <c r="C3014" t="s">
        <v>829</v>
      </c>
      <c r="D3014" t="s">
        <v>4359</v>
      </c>
      <c r="E3014" t="s">
        <v>34</v>
      </c>
      <c r="F3014" t="s">
        <v>4768</v>
      </c>
      <c r="G3014" s="4" t="str">
        <f>VLOOKUP(F3014,Table2[#All],3)</f>
        <v>Home Office</v>
      </c>
      <c r="H3014" t="s">
        <v>19</v>
      </c>
      <c r="I3014" t="s">
        <v>1087</v>
      </c>
      <c r="J3014" t="s">
        <v>345</v>
      </c>
      <c r="K3014">
        <v>80027</v>
      </c>
      <c r="L3014" t="s">
        <v>30</v>
      </c>
      <c r="M3014" t="s">
        <v>1104</v>
      </c>
      <c r="N3014" s="4" t="str">
        <f>VLOOKUP(M3014,Table3[#All],2)</f>
        <v>Office Supplies</v>
      </c>
      <c r="O3014" s="4" t="str">
        <f>VLOOKUP(M3014,Table3[#All],3)</f>
        <v>Binders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3">
      <c r="A3015">
        <v>3014</v>
      </c>
      <c r="B3015" t="s">
        <v>4767</v>
      </c>
      <c r="C3015" t="s">
        <v>829</v>
      </c>
      <c r="D3015" t="s">
        <v>4359</v>
      </c>
      <c r="E3015" t="s">
        <v>34</v>
      </c>
      <c r="F3015" t="s">
        <v>4768</v>
      </c>
      <c r="G3015" s="4" t="str">
        <f>VLOOKUP(F3015,Table2[#All],3)</f>
        <v>Home Office</v>
      </c>
      <c r="H3015" t="s">
        <v>19</v>
      </c>
      <c r="I3015" t="s">
        <v>1087</v>
      </c>
      <c r="J3015" t="s">
        <v>345</v>
      </c>
      <c r="K3015">
        <v>80027</v>
      </c>
      <c r="L3015" t="s">
        <v>30</v>
      </c>
      <c r="M3015" t="s">
        <v>1705</v>
      </c>
      <c r="N3015" s="4" t="str">
        <f>VLOOKUP(M3015,Table3[#All],2)</f>
        <v>Office Supplies</v>
      </c>
      <c r="O3015" s="4" t="str">
        <f>VLOOKUP(M3015,Table3[#All],3)</f>
        <v>Binders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3">
      <c r="A3016">
        <v>3015</v>
      </c>
      <c r="B3016" t="s">
        <v>4767</v>
      </c>
      <c r="C3016" t="s">
        <v>829</v>
      </c>
      <c r="D3016" t="s">
        <v>4359</v>
      </c>
      <c r="E3016" t="s">
        <v>34</v>
      </c>
      <c r="F3016" t="s">
        <v>4768</v>
      </c>
      <c r="G3016" s="4" t="str">
        <f>VLOOKUP(F3016,Table2[#All],3)</f>
        <v>Home Office</v>
      </c>
      <c r="H3016" t="s">
        <v>19</v>
      </c>
      <c r="I3016" t="s">
        <v>1087</v>
      </c>
      <c r="J3016" t="s">
        <v>345</v>
      </c>
      <c r="K3016">
        <v>80027</v>
      </c>
      <c r="L3016" t="s">
        <v>30</v>
      </c>
      <c r="M3016" t="s">
        <v>1463</v>
      </c>
      <c r="N3016" s="4" t="str">
        <f>VLOOKUP(M3016,Table3[#All],2)</f>
        <v>Office Supplies</v>
      </c>
      <c r="O3016" s="4" t="str">
        <f>VLOOKUP(M3016,Table3[#All],3)</f>
        <v>Paper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3">
      <c r="A3017">
        <v>3016</v>
      </c>
      <c r="B3017" t="s">
        <v>4769</v>
      </c>
      <c r="C3017" t="s">
        <v>118</v>
      </c>
      <c r="D3017" t="s">
        <v>119</v>
      </c>
      <c r="E3017" t="s">
        <v>34</v>
      </c>
      <c r="F3017" t="s">
        <v>414</v>
      </c>
      <c r="G3017" s="4" t="str">
        <f>VLOOKUP(F3017,Table2[#All],3)</f>
        <v>Home Office</v>
      </c>
      <c r="H3017" t="s">
        <v>19</v>
      </c>
      <c r="I3017" t="s">
        <v>200</v>
      </c>
      <c r="J3017" t="s">
        <v>201</v>
      </c>
      <c r="K3017">
        <v>10035</v>
      </c>
      <c r="L3017" t="s">
        <v>104</v>
      </c>
      <c r="M3017" t="s">
        <v>2159</v>
      </c>
      <c r="N3017" s="4" t="str">
        <f>VLOOKUP(M3017,Table3[#All],2)</f>
        <v>Furniture</v>
      </c>
      <c r="O3017" s="4" t="str">
        <f>VLOOKUP(M3017,Table3[#All],3)</f>
        <v>Tables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3">
      <c r="A3018">
        <v>3017</v>
      </c>
      <c r="B3018" t="s">
        <v>4770</v>
      </c>
      <c r="C3018" t="s">
        <v>1871</v>
      </c>
      <c r="D3018" t="s">
        <v>876</v>
      </c>
      <c r="E3018" t="s">
        <v>34</v>
      </c>
      <c r="F3018" t="s">
        <v>2633</v>
      </c>
      <c r="G3018" s="4" t="str">
        <f>VLOOKUP(F3018,Table2[#All],3)</f>
        <v>Home Office</v>
      </c>
      <c r="H3018" t="s">
        <v>19</v>
      </c>
      <c r="I3018" t="s">
        <v>4771</v>
      </c>
      <c r="J3018" t="s">
        <v>67</v>
      </c>
      <c r="K3018">
        <v>78577</v>
      </c>
      <c r="L3018" t="s">
        <v>68</v>
      </c>
      <c r="M3018" t="s">
        <v>1206</v>
      </c>
      <c r="N3018" s="4" t="str">
        <f>VLOOKUP(M3018,Table3[#All],2)</f>
        <v>Office Supplies</v>
      </c>
      <c r="O3018" s="4" t="str">
        <f>VLOOKUP(M3018,Table3[#All],3)</f>
        <v>Storage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3">
      <c r="A3019">
        <v>3018</v>
      </c>
      <c r="B3019" t="s">
        <v>4770</v>
      </c>
      <c r="C3019" t="s">
        <v>1871</v>
      </c>
      <c r="D3019" t="s">
        <v>876</v>
      </c>
      <c r="E3019" t="s">
        <v>34</v>
      </c>
      <c r="F3019" t="s">
        <v>2633</v>
      </c>
      <c r="G3019" s="4" t="str">
        <f>VLOOKUP(F3019,Table2[#All],3)</f>
        <v>Home Office</v>
      </c>
      <c r="H3019" t="s">
        <v>19</v>
      </c>
      <c r="I3019" t="s">
        <v>4771</v>
      </c>
      <c r="J3019" t="s">
        <v>67</v>
      </c>
      <c r="K3019">
        <v>78577</v>
      </c>
      <c r="L3019" t="s">
        <v>68</v>
      </c>
      <c r="M3019" t="s">
        <v>3499</v>
      </c>
      <c r="N3019" s="4" t="str">
        <f>VLOOKUP(M3019,Table3[#All],2)</f>
        <v>Furniture</v>
      </c>
      <c r="O3019" s="4" t="str">
        <f>VLOOKUP(M3019,Table3[#All],3)</f>
        <v>Furnishings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3">
      <c r="A3020">
        <v>3019</v>
      </c>
      <c r="B3020" t="s">
        <v>4770</v>
      </c>
      <c r="C3020" t="s">
        <v>1871</v>
      </c>
      <c r="D3020" t="s">
        <v>876</v>
      </c>
      <c r="E3020" t="s">
        <v>34</v>
      </c>
      <c r="F3020" t="s">
        <v>2633</v>
      </c>
      <c r="G3020" s="4" t="str">
        <f>VLOOKUP(F3020,Table2[#All],3)</f>
        <v>Home Office</v>
      </c>
      <c r="H3020" t="s">
        <v>19</v>
      </c>
      <c r="I3020" t="s">
        <v>4771</v>
      </c>
      <c r="J3020" t="s">
        <v>67</v>
      </c>
      <c r="K3020">
        <v>78577</v>
      </c>
      <c r="L3020" t="s">
        <v>68</v>
      </c>
      <c r="M3020" t="s">
        <v>3650</v>
      </c>
      <c r="N3020" s="4" t="str">
        <f>VLOOKUP(M3020,Table3[#All],2)</f>
        <v>Technology</v>
      </c>
      <c r="O3020" s="4" t="str">
        <f>VLOOKUP(M3020,Table3[#All],3)</f>
        <v>Accessories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3">
      <c r="A3021">
        <v>3020</v>
      </c>
      <c r="B3021" t="s">
        <v>4772</v>
      </c>
      <c r="C3021" s="1">
        <v>42227</v>
      </c>
      <c r="D3021" t="s">
        <v>3607</v>
      </c>
      <c r="E3021" t="s">
        <v>34</v>
      </c>
      <c r="F3021" t="s">
        <v>1170</v>
      </c>
      <c r="G3021" s="4" t="str">
        <f>VLOOKUP(F3021,Table2[#All],3)</f>
        <v>Consumer</v>
      </c>
      <c r="H3021" t="s">
        <v>19</v>
      </c>
      <c r="I3021" t="s">
        <v>81</v>
      </c>
      <c r="J3021" t="s">
        <v>82</v>
      </c>
      <c r="K3021">
        <v>84084</v>
      </c>
      <c r="L3021" t="s">
        <v>30</v>
      </c>
      <c r="M3021" t="s">
        <v>4773</v>
      </c>
      <c r="N3021" s="4" t="str">
        <f>VLOOKUP(M3021,Table3[#All],2)</f>
        <v>Office Supplies</v>
      </c>
      <c r="O3021" s="4" t="str">
        <f>VLOOKUP(M3021,Table3[#All],3)</f>
        <v>Fasteners</v>
      </c>
      <c r="P3021">
        <v>5.04</v>
      </c>
      <c r="Q3021">
        <v>3</v>
      </c>
      <c r="R3021">
        <v>0</v>
      </c>
      <c r="S3021">
        <v>0.2016</v>
      </c>
    </row>
    <row r="3022" spans="1:19" x14ac:dyDescent="0.3">
      <c r="A3022">
        <v>3021</v>
      </c>
      <c r="B3022" t="s">
        <v>4772</v>
      </c>
      <c r="C3022" s="1">
        <v>42227</v>
      </c>
      <c r="D3022" t="s">
        <v>3607</v>
      </c>
      <c r="E3022" t="s">
        <v>34</v>
      </c>
      <c r="F3022" t="s">
        <v>1170</v>
      </c>
      <c r="G3022" s="4" t="str">
        <f>VLOOKUP(F3022,Table2[#All],3)</f>
        <v>Consumer</v>
      </c>
      <c r="H3022" t="s">
        <v>19</v>
      </c>
      <c r="I3022" t="s">
        <v>81</v>
      </c>
      <c r="J3022" t="s">
        <v>82</v>
      </c>
      <c r="K3022">
        <v>84084</v>
      </c>
      <c r="L3022" t="s">
        <v>30</v>
      </c>
      <c r="M3022" t="s">
        <v>3066</v>
      </c>
      <c r="N3022" s="4" t="str">
        <f>VLOOKUP(M3022,Table3[#All],2)</f>
        <v>Office Supplies</v>
      </c>
      <c r="O3022" s="4" t="str">
        <f>VLOOKUP(M3022,Table3[#All],3)</f>
        <v>Paper</v>
      </c>
      <c r="P3022">
        <v>92.94</v>
      </c>
      <c r="Q3022">
        <v>3</v>
      </c>
      <c r="R3022">
        <v>0</v>
      </c>
      <c r="S3022">
        <v>41.823</v>
      </c>
    </row>
    <row r="3023" spans="1:19" x14ac:dyDescent="0.3">
      <c r="A3023">
        <v>3022</v>
      </c>
      <c r="B3023" t="s">
        <v>4772</v>
      </c>
      <c r="C3023" s="1">
        <v>42227</v>
      </c>
      <c r="D3023" t="s">
        <v>3607</v>
      </c>
      <c r="E3023" t="s">
        <v>34</v>
      </c>
      <c r="F3023" t="s">
        <v>1170</v>
      </c>
      <c r="G3023" s="4" t="str">
        <f>VLOOKUP(F3023,Table2[#All],3)</f>
        <v>Consumer</v>
      </c>
      <c r="H3023" t="s">
        <v>19</v>
      </c>
      <c r="I3023" t="s">
        <v>81</v>
      </c>
      <c r="J3023" t="s">
        <v>82</v>
      </c>
      <c r="K3023">
        <v>84084</v>
      </c>
      <c r="L3023" t="s">
        <v>30</v>
      </c>
      <c r="M3023" t="s">
        <v>1868</v>
      </c>
      <c r="N3023" s="4" t="str">
        <f>VLOOKUP(M3023,Table3[#All],2)</f>
        <v>Furniture</v>
      </c>
      <c r="O3023" s="4" t="str">
        <f>VLOOKUP(M3023,Table3[#All],3)</f>
        <v>Furnishings</v>
      </c>
      <c r="P3023">
        <v>66.69</v>
      </c>
      <c r="Q3023">
        <v>3</v>
      </c>
      <c r="R3023">
        <v>0</v>
      </c>
      <c r="S3023">
        <v>22.0077</v>
      </c>
    </row>
    <row r="3024" spans="1:19" x14ac:dyDescent="0.3">
      <c r="A3024">
        <v>3023</v>
      </c>
      <c r="B3024" t="s">
        <v>4772</v>
      </c>
      <c r="C3024" s="1">
        <v>42227</v>
      </c>
      <c r="D3024" t="s">
        <v>3607</v>
      </c>
      <c r="E3024" t="s">
        <v>34</v>
      </c>
      <c r="F3024" t="s">
        <v>1170</v>
      </c>
      <c r="G3024" s="4" t="str">
        <f>VLOOKUP(F3024,Table2[#All],3)</f>
        <v>Consumer</v>
      </c>
      <c r="H3024" t="s">
        <v>19</v>
      </c>
      <c r="I3024" t="s">
        <v>81</v>
      </c>
      <c r="J3024" t="s">
        <v>82</v>
      </c>
      <c r="K3024">
        <v>84084</v>
      </c>
      <c r="L3024" t="s">
        <v>30</v>
      </c>
      <c r="M3024" t="s">
        <v>2078</v>
      </c>
      <c r="N3024" s="4" t="str">
        <f>VLOOKUP(M3024,Table3[#All],2)</f>
        <v>Office Supplies</v>
      </c>
      <c r="O3024" s="4" t="str">
        <f>VLOOKUP(M3024,Table3[#All],3)</f>
        <v>Binders</v>
      </c>
      <c r="P3024">
        <v>91.68</v>
      </c>
      <c r="Q3024">
        <v>5</v>
      </c>
      <c r="R3024">
        <v>0.2</v>
      </c>
      <c r="S3024">
        <v>28.65</v>
      </c>
    </row>
    <row r="3025" spans="1:19" x14ac:dyDescent="0.3">
      <c r="A3025">
        <v>3024</v>
      </c>
      <c r="B3025" t="s">
        <v>4774</v>
      </c>
      <c r="C3025" t="s">
        <v>1505</v>
      </c>
      <c r="D3025" t="s">
        <v>350</v>
      </c>
      <c r="E3025" t="s">
        <v>34</v>
      </c>
      <c r="F3025" t="s">
        <v>4775</v>
      </c>
      <c r="G3025" s="4" t="str">
        <f>VLOOKUP(F3025,Table2[#All],3)</f>
        <v>Consumer</v>
      </c>
      <c r="H3025" t="s">
        <v>19</v>
      </c>
      <c r="I3025" t="s">
        <v>2369</v>
      </c>
      <c r="J3025" t="s">
        <v>67</v>
      </c>
      <c r="K3025">
        <v>78521</v>
      </c>
      <c r="L3025" t="s">
        <v>68</v>
      </c>
      <c r="M3025" t="s">
        <v>3949</v>
      </c>
      <c r="N3025" s="4" t="str">
        <f>VLOOKUP(M3025,Table3[#All],2)</f>
        <v>Furniture</v>
      </c>
      <c r="O3025" s="4" t="str">
        <f>VLOOKUP(M3025,Table3[#All],3)</f>
        <v>Bookcases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3">
      <c r="A3026">
        <v>3025</v>
      </c>
      <c r="B3026" t="s">
        <v>4776</v>
      </c>
      <c r="C3026" s="1">
        <v>42227</v>
      </c>
      <c r="D3026" t="s">
        <v>341</v>
      </c>
      <c r="E3026" t="s">
        <v>34</v>
      </c>
      <c r="F3026" t="s">
        <v>3575</v>
      </c>
      <c r="G3026" s="4" t="str">
        <f>VLOOKUP(F3026,Table2[#All],3)</f>
        <v>Consumer</v>
      </c>
      <c r="H3026" t="s">
        <v>19</v>
      </c>
      <c r="I3026" t="s">
        <v>200</v>
      </c>
      <c r="J3026" t="s">
        <v>201</v>
      </c>
      <c r="K3026">
        <v>10011</v>
      </c>
      <c r="L3026" t="s">
        <v>104</v>
      </c>
      <c r="M3026" t="s">
        <v>892</v>
      </c>
      <c r="N3026" s="4" t="str">
        <f>VLOOKUP(M3026,Table3[#All],2)</f>
        <v>Office Supplies</v>
      </c>
      <c r="O3026" s="4" t="str">
        <f>VLOOKUP(M3026,Table3[#All],3)</f>
        <v>Binders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3">
      <c r="A3027">
        <v>3026</v>
      </c>
      <c r="B3027" t="s">
        <v>4776</v>
      </c>
      <c r="C3027" s="1">
        <v>42227</v>
      </c>
      <c r="D3027" t="s">
        <v>341</v>
      </c>
      <c r="E3027" t="s">
        <v>34</v>
      </c>
      <c r="F3027" t="s">
        <v>3575</v>
      </c>
      <c r="G3027" s="4" t="str">
        <f>VLOOKUP(F3027,Table2[#All],3)</f>
        <v>Consumer</v>
      </c>
      <c r="H3027" t="s">
        <v>19</v>
      </c>
      <c r="I3027" t="s">
        <v>200</v>
      </c>
      <c r="J3027" t="s">
        <v>201</v>
      </c>
      <c r="K3027">
        <v>10011</v>
      </c>
      <c r="L3027" t="s">
        <v>104</v>
      </c>
      <c r="M3027" t="s">
        <v>1311</v>
      </c>
      <c r="N3027" s="4" t="str">
        <f>VLOOKUP(M3027,Table3[#All],2)</f>
        <v>Office Supplies</v>
      </c>
      <c r="O3027" s="4" t="str">
        <f>VLOOKUP(M3027,Table3[#All],3)</f>
        <v>Paper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3">
      <c r="A3028">
        <v>3027</v>
      </c>
      <c r="B3028" t="s">
        <v>4777</v>
      </c>
      <c r="C3028" t="s">
        <v>1878</v>
      </c>
      <c r="D3028" t="s">
        <v>2808</v>
      </c>
      <c r="E3028" t="s">
        <v>34</v>
      </c>
      <c r="F3028" t="s">
        <v>1528</v>
      </c>
      <c r="G3028" s="4" t="str">
        <f>VLOOKUP(F3028,Table2[#All],3)</f>
        <v>Home Office</v>
      </c>
      <c r="H3028" t="s">
        <v>19</v>
      </c>
      <c r="I3028" t="s">
        <v>102</v>
      </c>
      <c r="J3028" t="s">
        <v>103</v>
      </c>
      <c r="K3028">
        <v>19140</v>
      </c>
      <c r="L3028" t="s">
        <v>104</v>
      </c>
      <c r="M3028" t="s">
        <v>3185</v>
      </c>
      <c r="N3028" s="4" t="str">
        <f>VLOOKUP(M3028,Table3[#All],2)</f>
        <v>Furniture</v>
      </c>
      <c r="O3028" s="4" t="str">
        <f>VLOOKUP(M3028,Table3[#All],3)</f>
        <v>Furnishings</v>
      </c>
      <c r="P3028">
        <v>254.352</v>
      </c>
      <c r="Q3028">
        <v>3</v>
      </c>
      <c r="R3028">
        <v>0.2</v>
      </c>
      <c r="S3028">
        <v>0</v>
      </c>
    </row>
    <row r="3029" spans="1:19" x14ac:dyDescent="0.3">
      <c r="A3029">
        <v>3028</v>
      </c>
      <c r="B3029" t="s">
        <v>4778</v>
      </c>
      <c r="C3029" t="s">
        <v>4080</v>
      </c>
      <c r="D3029" t="s">
        <v>4080</v>
      </c>
      <c r="E3029" t="s">
        <v>952</v>
      </c>
      <c r="F3029" t="s">
        <v>3271</v>
      </c>
      <c r="G3029" s="4" t="str">
        <f>VLOOKUP(F3029,Table2[#All],3)</f>
        <v>Corporate</v>
      </c>
      <c r="H3029" t="s">
        <v>19</v>
      </c>
      <c r="I3029" t="s">
        <v>4779</v>
      </c>
      <c r="J3029" t="s">
        <v>1308</v>
      </c>
      <c r="K3029">
        <v>59102</v>
      </c>
      <c r="L3029" t="s">
        <v>30</v>
      </c>
      <c r="M3029" t="s">
        <v>4780</v>
      </c>
      <c r="N3029" s="4" t="str">
        <f>VLOOKUP(M3029,Table3[#All],2)</f>
        <v>Office Supplies</v>
      </c>
      <c r="O3029" s="4" t="str">
        <f>VLOOKUP(M3029,Table3[#All],3)</f>
        <v>Binders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3">
      <c r="A3030">
        <v>3029</v>
      </c>
      <c r="B3030" t="s">
        <v>4781</v>
      </c>
      <c r="C3030" t="s">
        <v>610</v>
      </c>
      <c r="D3030" t="s">
        <v>611</v>
      </c>
      <c r="E3030" t="s">
        <v>34</v>
      </c>
      <c r="F3030" t="s">
        <v>3044</v>
      </c>
      <c r="G3030" s="4" t="str">
        <f>VLOOKUP(F3030,Table2[#All],3)</f>
        <v>Consumer</v>
      </c>
      <c r="H3030" t="s">
        <v>19</v>
      </c>
      <c r="I3030" t="s">
        <v>3694</v>
      </c>
      <c r="J3030" t="s">
        <v>237</v>
      </c>
      <c r="K3030">
        <v>23320</v>
      </c>
      <c r="L3030" t="s">
        <v>22</v>
      </c>
      <c r="M3030" t="s">
        <v>2720</v>
      </c>
      <c r="N3030" s="4" t="str">
        <f>VLOOKUP(M3030,Table3[#All],2)</f>
        <v>Furniture</v>
      </c>
      <c r="O3030" s="4" t="str">
        <f>VLOOKUP(M3030,Table3[#All],3)</f>
        <v>Chairs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3">
      <c r="A3031">
        <v>3030</v>
      </c>
      <c r="B3031" t="s">
        <v>4782</v>
      </c>
      <c r="C3031" t="s">
        <v>1459</v>
      </c>
      <c r="D3031" t="s">
        <v>2799</v>
      </c>
      <c r="E3031" t="s">
        <v>34</v>
      </c>
      <c r="F3031" t="s">
        <v>709</v>
      </c>
      <c r="G3031" s="4" t="str">
        <f>VLOOKUP(F3031,Table2[#All],3)</f>
        <v>Corporate</v>
      </c>
      <c r="H3031" t="s">
        <v>19</v>
      </c>
      <c r="I3031" t="s">
        <v>4783</v>
      </c>
      <c r="J3031" t="s">
        <v>317</v>
      </c>
      <c r="K3031">
        <v>97030</v>
      </c>
      <c r="L3031" t="s">
        <v>30</v>
      </c>
      <c r="M3031" t="s">
        <v>4497</v>
      </c>
      <c r="N3031" s="4" t="str">
        <f>VLOOKUP(M3031,Table3[#All],2)</f>
        <v>Technology</v>
      </c>
      <c r="O3031" s="4" t="str">
        <f>VLOOKUP(M3031,Table3[#All],3)</f>
        <v>Phones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3">
      <c r="A3032">
        <v>3031</v>
      </c>
      <c r="B3032" t="s">
        <v>4784</v>
      </c>
      <c r="C3032" t="s">
        <v>119</v>
      </c>
      <c r="D3032" t="s">
        <v>2967</v>
      </c>
      <c r="E3032" t="s">
        <v>34</v>
      </c>
      <c r="F3032" t="s">
        <v>4785</v>
      </c>
      <c r="G3032" s="4" t="str">
        <f>VLOOKUP(F3032,Table2[#All],3)</f>
        <v>Corporate</v>
      </c>
      <c r="H3032" t="s">
        <v>19</v>
      </c>
      <c r="I3032" t="s">
        <v>3930</v>
      </c>
      <c r="J3032" t="s">
        <v>177</v>
      </c>
      <c r="K3032">
        <v>48146</v>
      </c>
      <c r="L3032" t="s">
        <v>68</v>
      </c>
      <c r="M3032" t="s">
        <v>3635</v>
      </c>
      <c r="N3032" s="4" t="str">
        <f>VLOOKUP(M3032,Table3[#All],2)</f>
        <v>Furniture</v>
      </c>
      <c r="O3032" s="4" t="str">
        <f>VLOOKUP(M3032,Table3[#All],3)</f>
        <v>Bookcases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3">
      <c r="A3033">
        <v>3032</v>
      </c>
      <c r="B3033" t="s">
        <v>4784</v>
      </c>
      <c r="C3033" t="s">
        <v>119</v>
      </c>
      <c r="D3033" t="s">
        <v>2967</v>
      </c>
      <c r="E3033" t="s">
        <v>34</v>
      </c>
      <c r="F3033" t="s">
        <v>4785</v>
      </c>
      <c r="G3033" s="4" t="str">
        <f>VLOOKUP(F3033,Table2[#All],3)</f>
        <v>Corporate</v>
      </c>
      <c r="H3033" t="s">
        <v>19</v>
      </c>
      <c r="I3033" t="s">
        <v>3930</v>
      </c>
      <c r="J3033" t="s">
        <v>177</v>
      </c>
      <c r="K3033">
        <v>48146</v>
      </c>
      <c r="L3033" t="s">
        <v>68</v>
      </c>
      <c r="M3033" t="s">
        <v>3189</v>
      </c>
      <c r="N3033" s="4" t="str">
        <f>VLOOKUP(M3033,Table3[#All],2)</f>
        <v>Office Supplies</v>
      </c>
      <c r="O3033" s="4" t="str">
        <f>VLOOKUP(M3033,Table3[#All],3)</f>
        <v>Art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3">
      <c r="A3034">
        <v>3033</v>
      </c>
      <c r="B3034" t="s">
        <v>4786</v>
      </c>
      <c r="C3034" t="s">
        <v>4787</v>
      </c>
      <c r="D3034" t="s">
        <v>2689</v>
      </c>
      <c r="E3034" t="s">
        <v>34</v>
      </c>
      <c r="F3034" t="s">
        <v>2698</v>
      </c>
      <c r="G3034" s="4" t="str">
        <f>VLOOKUP(F3034,Table2[#All],3)</f>
        <v>Consumer</v>
      </c>
      <c r="H3034" t="s">
        <v>19</v>
      </c>
      <c r="I3034" t="s">
        <v>4783</v>
      </c>
      <c r="J3034" t="s">
        <v>317</v>
      </c>
      <c r="K3034">
        <v>97030</v>
      </c>
      <c r="L3034" t="s">
        <v>30</v>
      </c>
      <c r="M3034" t="s">
        <v>3746</v>
      </c>
      <c r="N3034" s="4" t="str">
        <f>VLOOKUP(M3034,Table3[#All],2)</f>
        <v>Furniture</v>
      </c>
      <c r="O3034" s="4" t="str">
        <f>VLOOKUP(M3034,Table3[#All],3)</f>
        <v>Chairs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3">
      <c r="A3035">
        <v>3034</v>
      </c>
      <c r="B3035" t="s">
        <v>4788</v>
      </c>
      <c r="C3035" t="s">
        <v>760</v>
      </c>
      <c r="D3035" t="s">
        <v>1856</v>
      </c>
      <c r="E3035" t="s">
        <v>34</v>
      </c>
      <c r="F3035" t="s">
        <v>923</v>
      </c>
      <c r="G3035" s="4" t="str">
        <f>VLOOKUP(F3035,Table2[#All],3)</f>
        <v>Home Office</v>
      </c>
      <c r="H3035" t="s">
        <v>19</v>
      </c>
      <c r="I3035" t="s">
        <v>102</v>
      </c>
      <c r="J3035" t="s">
        <v>103</v>
      </c>
      <c r="K3035">
        <v>19143</v>
      </c>
      <c r="L3035" t="s">
        <v>104</v>
      </c>
      <c r="M3035" t="s">
        <v>3354</v>
      </c>
      <c r="N3035" s="4" t="str">
        <f>VLOOKUP(M3035,Table3[#All],2)</f>
        <v>Office Supplies</v>
      </c>
      <c r="O3035" s="4" t="str">
        <f>VLOOKUP(M3035,Table3[#All],3)</f>
        <v>Paper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3">
      <c r="A3036">
        <v>3035</v>
      </c>
      <c r="B3036" t="s">
        <v>4789</v>
      </c>
      <c r="C3036" s="1">
        <v>42314</v>
      </c>
      <c r="D3036" t="s">
        <v>2286</v>
      </c>
      <c r="E3036" t="s">
        <v>34</v>
      </c>
      <c r="F3036" t="s">
        <v>1327</v>
      </c>
      <c r="G3036" s="4" t="str">
        <f>VLOOKUP(F3036,Table2[#All],3)</f>
        <v>Consumer</v>
      </c>
      <c r="H3036" t="s">
        <v>19</v>
      </c>
      <c r="I3036" t="s">
        <v>549</v>
      </c>
      <c r="J3036" t="s">
        <v>550</v>
      </c>
      <c r="K3036">
        <v>71203</v>
      </c>
      <c r="L3036" t="s">
        <v>22</v>
      </c>
      <c r="M3036" t="s">
        <v>3133</v>
      </c>
      <c r="N3036" s="4" t="str">
        <f>VLOOKUP(M3036,Table3[#All],2)</f>
        <v>Technology</v>
      </c>
      <c r="O3036" s="4" t="str">
        <f>VLOOKUP(M3036,Table3[#All],3)</f>
        <v>Accessories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3">
      <c r="A3037">
        <v>3036</v>
      </c>
      <c r="B3037" t="s">
        <v>4789</v>
      </c>
      <c r="C3037" s="1">
        <v>42314</v>
      </c>
      <c r="D3037" t="s">
        <v>2286</v>
      </c>
      <c r="E3037" t="s">
        <v>34</v>
      </c>
      <c r="F3037" t="s">
        <v>1327</v>
      </c>
      <c r="G3037" s="4" t="str">
        <f>VLOOKUP(F3037,Table2[#All],3)</f>
        <v>Consumer</v>
      </c>
      <c r="H3037" t="s">
        <v>19</v>
      </c>
      <c r="I3037" t="s">
        <v>549</v>
      </c>
      <c r="J3037" t="s">
        <v>550</v>
      </c>
      <c r="K3037">
        <v>71203</v>
      </c>
      <c r="L3037" t="s">
        <v>22</v>
      </c>
      <c r="M3037" t="s">
        <v>4780</v>
      </c>
      <c r="N3037" s="4" t="str">
        <f>VLOOKUP(M3037,Table3[#All],2)</f>
        <v>Office Supplies</v>
      </c>
      <c r="O3037" s="4" t="str">
        <f>VLOOKUP(M3037,Table3[#All],3)</f>
        <v>Binders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3">
      <c r="A3038">
        <v>3037</v>
      </c>
      <c r="B3038" t="s">
        <v>4789</v>
      </c>
      <c r="C3038" s="1">
        <v>42314</v>
      </c>
      <c r="D3038" t="s">
        <v>2286</v>
      </c>
      <c r="E3038" t="s">
        <v>34</v>
      </c>
      <c r="F3038" t="s">
        <v>1327</v>
      </c>
      <c r="G3038" s="4" t="str">
        <f>VLOOKUP(F3038,Table2[#All],3)</f>
        <v>Consumer</v>
      </c>
      <c r="H3038" t="s">
        <v>19</v>
      </c>
      <c r="I3038" t="s">
        <v>549</v>
      </c>
      <c r="J3038" t="s">
        <v>550</v>
      </c>
      <c r="K3038">
        <v>71203</v>
      </c>
      <c r="L3038" t="s">
        <v>22</v>
      </c>
      <c r="M3038" t="s">
        <v>4790</v>
      </c>
      <c r="N3038" s="4" t="str">
        <f>VLOOKUP(M3038,Table3[#All],2)</f>
        <v>Office Supplies</v>
      </c>
      <c r="O3038" s="4" t="str">
        <f>VLOOKUP(M3038,Table3[#All],3)</f>
        <v>Art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3">
      <c r="A3039">
        <v>3038</v>
      </c>
      <c r="B3039" t="s">
        <v>4789</v>
      </c>
      <c r="C3039" s="1">
        <v>42314</v>
      </c>
      <c r="D3039" t="s">
        <v>2286</v>
      </c>
      <c r="E3039" t="s">
        <v>34</v>
      </c>
      <c r="F3039" t="s">
        <v>1327</v>
      </c>
      <c r="G3039" s="4" t="str">
        <f>VLOOKUP(F3039,Table2[#All],3)</f>
        <v>Consumer</v>
      </c>
      <c r="H3039" t="s">
        <v>19</v>
      </c>
      <c r="I3039" t="s">
        <v>549</v>
      </c>
      <c r="J3039" t="s">
        <v>550</v>
      </c>
      <c r="K3039">
        <v>71203</v>
      </c>
      <c r="L3039" t="s">
        <v>22</v>
      </c>
      <c r="M3039" t="s">
        <v>1426</v>
      </c>
      <c r="N3039" s="4" t="str">
        <f>VLOOKUP(M3039,Table3[#All],2)</f>
        <v>Office Supplies</v>
      </c>
      <c r="O3039" s="4" t="str">
        <f>VLOOKUP(M3039,Table3[#All],3)</f>
        <v>Paper</v>
      </c>
      <c r="P3039">
        <v>32.4</v>
      </c>
      <c r="Q3039">
        <v>5</v>
      </c>
      <c r="R3039">
        <v>0</v>
      </c>
      <c r="S3039">
        <v>15.552</v>
      </c>
    </row>
    <row r="3040" spans="1:19" x14ac:dyDescent="0.3">
      <c r="A3040">
        <v>3039</v>
      </c>
      <c r="B3040" t="s">
        <v>4789</v>
      </c>
      <c r="C3040" s="1">
        <v>42314</v>
      </c>
      <c r="D3040" t="s">
        <v>2286</v>
      </c>
      <c r="E3040" t="s">
        <v>34</v>
      </c>
      <c r="F3040" t="s">
        <v>1327</v>
      </c>
      <c r="G3040" s="4" t="str">
        <f>VLOOKUP(F3040,Table2[#All],3)</f>
        <v>Consumer</v>
      </c>
      <c r="H3040" t="s">
        <v>19</v>
      </c>
      <c r="I3040" t="s">
        <v>549</v>
      </c>
      <c r="J3040" t="s">
        <v>550</v>
      </c>
      <c r="K3040">
        <v>71203</v>
      </c>
      <c r="L3040" t="s">
        <v>22</v>
      </c>
      <c r="M3040" t="s">
        <v>4791</v>
      </c>
      <c r="N3040" s="4" t="str">
        <f>VLOOKUP(M3040,Table3[#All],2)</f>
        <v>Furniture</v>
      </c>
      <c r="O3040" s="4" t="str">
        <f>VLOOKUP(M3040,Table3[#All],3)</f>
        <v>Furnishings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3">
      <c r="A3041">
        <v>3040</v>
      </c>
      <c r="B3041" t="s">
        <v>4792</v>
      </c>
      <c r="C3041" s="1">
        <v>42804</v>
      </c>
      <c r="D3041" s="1">
        <v>42957</v>
      </c>
      <c r="E3041" t="s">
        <v>34</v>
      </c>
      <c r="F3041" t="s">
        <v>2783</v>
      </c>
      <c r="G3041" s="4" t="str">
        <f>VLOOKUP(F3041,Table2[#All],3)</f>
        <v>Corporate</v>
      </c>
      <c r="H3041" t="s">
        <v>19</v>
      </c>
      <c r="I3041" t="s">
        <v>449</v>
      </c>
      <c r="J3041" t="s">
        <v>29</v>
      </c>
      <c r="K3041">
        <v>91104</v>
      </c>
      <c r="L3041" t="s">
        <v>30</v>
      </c>
      <c r="M3041" t="s">
        <v>2099</v>
      </c>
      <c r="N3041" s="4" t="str">
        <f>VLOOKUP(M3041,Table3[#All],2)</f>
        <v>Furniture</v>
      </c>
      <c r="O3041" s="4" t="str">
        <f>VLOOKUP(M3041,Table3[#All],3)</f>
        <v>Tables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3">
      <c r="A3042">
        <v>3041</v>
      </c>
      <c r="B3042" t="s">
        <v>4793</v>
      </c>
      <c r="C3042" s="1">
        <v>42495</v>
      </c>
      <c r="D3042" s="1">
        <v>42618</v>
      </c>
      <c r="E3042" t="s">
        <v>34</v>
      </c>
      <c r="F3042" t="s">
        <v>86</v>
      </c>
      <c r="G3042" s="4" t="str">
        <f>VLOOKUP(F3042,Table2[#All],3)</f>
        <v>Consumer</v>
      </c>
      <c r="H3042" t="s">
        <v>19</v>
      </c>
      <c r="I3042" t="s">
        <v>4794</v>
      </c>
      <c r="J3042" t="s">
        <v>253</v>
      </c>
      <c r="K3042">
        <v>37421</v>
      </c>
      <c r="L3042" t="s">
        <v>22</v>
      </c>
      <c r="M3042" t="s">
        <v>2972</v>
      </c>
      <c r="N3042" s="4" t="str">
        <f>VLOOKUP(M3042,Table3[#All],2)</f>
        <v>Furniture</v>
      </c>
      <c r="O3042" s="4" t="str">
        <f>VLOOKUP(M3042,Table3[#All],3)</f>
        <v>Furnishings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3">
      <c r="A3043">
        <v>3042</v>
      </c>
      <c r="B3043" t="s">
        <v>4795</v>
      </c>
      <c r="C3043" s="1">
        <v>43048</v>
      </c>
      <c r="D3043" s="1">
        <v>43078</v>
      </c>
      <c r="E3043" t="s">
        <v>952</v>
      </c>
      <c r="F3043" t="s">
        <v>3876</v>
      </c>
      <c r="G3043" s="4" t="str">
        <f>VLOOKUP(F3043,Table2[#All],3)</f>
        <v>Home Office</v>
      </c>
      <c r="H3043" t="s">
        <v>19</v>
      </c>
      <c r="I3043" t="s">
        <v>863</v>
      </c>
      <c r="J3043" t="s">
        <v>29</v>
      </c>
      <c r="K3043">
        <v>90805</v>
      </c>
      <c r="L3043" t="s">
        <v>30</v>
      </c>
      <c r="M3043" t="s">
        <v>2515</v>
      </c>
      <c r="N3043" s="4" t="str">
        <f>VLOOKUP(M3043,Table3[#All],2)</f>
        <v>Office Supplies</v>
      </c>
      <c r="O3043" s="4" t="str">
        <f>VLOOKUP(M3043,Table3[#All],3)</f>
        <v>Paper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3">
      <c r="A3044">
        <v>3043</v>
      </c>
      <c r="B3044" t="s">
        <v>4795</v>
      </c>
      <c r="C3044" s="1">
        <v>43048</v>
      </c>
      <c r="D3044" s="1">
        <v>43078</v>
      </c>
      <c r="E3044" t="s">
        <v>952</v>
      </c>
      <c r="F3044" t="s">
        <v>3876</v>
      </c>
      <c r="G3044" s="4" t="str">
        <f>VLOOKUP(F3044,Table2[#All],3)</f>
        <v>Home Office</v>
      </c>
      <c r="H3044" t="s">
        <v>19</v>
      </c>
      <c r="I3044" t="s">
        <v>863</v>
      </c>
      <c r="J3044" t="s">
        <v>29</v>
      </c>
      <c r="K3044">
        <v>90805</v>
      </c>
      <c r="L3044" t="s">
        <v>30</v>
      </c>
      <c r="M3044" t="s">
        <v>4796</v>
      </c>
      <c r="N3044" s="4" t="str">
        <f>VLOOKUP(M3044,Table3[#All],2)</f>
        <v>Office Supplies</v>
      </c>
      <c r="O3044" s="4" t="str">
        <f>VLOOKUP(M3044,Table3[#All],3)</f>
        <v>Envelopes</v>
      </c>
      <c r="P3044">
        <v>22.18</v>
      </c>
      <c r="Q3044">
        <v>2</v>
      </c>
      <c r="R3044">
        <v>0</v>
      </c>
      <c r="S3044">
        <v>10.8682</v>
      </c>
    </row>
    <row r="3045" spans="1:19" x14ac:dyDescent="0.3">
      <c r="A3045">
        <v>3044</v>
      </c>
      <c r="B3045" t="s">
        <v>4795</v>
      </c>
      <c r="C3045" s="1">
        <v>43048</v>
      </c>
      <c r="D3045" s="1">
        <v>43078</v>
      </c>
      <c r="E3045" t="s">
        <v>952</v>
      </c>
      <c r="F3045" t="s">
        <v>3876</v>
      </c>
      <c r="G3045" s="4" t="str">
        <f>VLOOKUP(F3045,Table2[#All],3)</f>
        <v>Home Office</v>
      </c>
      <c r="H3045" t="s">
        <v>19</v>
      </c>
      <c r="I3045" t="s">
        <v>863</v>
      </c>
      <c r="J3045" t="s">
        <v>29</v>
      </c>
      <c r="K3045">
        <v>90805</v>
      </c>
      <c r="L3045" t="s">
        <v>30</v>
      </c>
      <c r="M3045" t="s">
        <v>4797</v>
      </c>
      <c r="N3045" s="4" t="str">
        <f>VLOOKUP(M3045,Table3[#All],2)</f>
        <v>Furniture</v>
      </c>
      <c r="O3045" s="4" t="str">
        <f>VLOOKUP(M3045,Table3[#All],3)</f>
        <v>Chairs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3">
      <c r="A3046">
        <v>3045</v>
      </c>
      <c r="B3046" t="s">
        <v>4798</v>
      </c>
      <c r="C3046" t="s">
        <v>224</v>
      </c>
      <c r="D3046" s="1">
        <v>42040</v>
      </c>
      <c r="E3046" t="s">
        <v>17</v>
      </c>
      <c r="F3046" t="s">
        <v>3537</v>
      </c>
      <c r="G3046" s="4" t="str">
        <f>VLOOKUP(F3046,Table2[#All],3)</f>
        <v>Consumer</v>
      </c>
      <c r="H3046" t="s">
        <v>19</v>
      </c>
      <c r="I3046" t="s">
        <v>208</v>
      </c>
      <c r="J3046" t="s">
        <v>378</v>
      </c>
      <c r="K3046">
        <v>45373</v>
      </c>
      <c r="L3046" t="s">
        <v>104</v>
      </c>
      <c r="M3046" t="s">
        <v>1850</v>
      </c>
      <c r="N3046" s="4" t="str">
        <f>VLOOKUP(M3046,Table3[#All],2)</f>
        <v>Technology</v>
      </c>
      <c r="O3046" s="4" t="str">
        <f>VLOOKUP(M3046,Table3[#All],3)</f>
        <v>Phones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3">
      <c r="A3047">
        <v>3046</v>
      </c>
      <c r="B3047" t="s">
        <v>4799</v>
      </c>
      <c r="C3047" s="1">
        <v>42897</v>
      </c>
      <c r="D3047" s="1">
        <v>43019</v>
      </c>
      <c r="E3047" t="s">
        <v>17</v>
      </c>
      <c r="F3047" t="s">
        <v>1580</v>
      </c>
      <c r="G3047" s="4" t="str">
        <f>VLOOKUP(F3047,Table2[#All],3)</f>
        <v>Home Office</v>
      </c>
      <c r="H3047" t="s">
        <v>19</v>
      </c>
      <c r="I3047" t="s">
        <v>310</v>
      </c>
      <c r="J3047" t="s">
        <v>169</v>
      </c>
      <c r="K3047">
        <v>55407</v>
      </c>
      <c r="L3047" t="s">
        <v>68</v>
      </c>
      <c r="M3047" t="s">
        <v>4800</v>
      </c>
      <c r="N3047" s="4" t="str">
        <f>VLOOKUP(M3047,Table3[#All],2)</f>
        <v>Office Supplies</v>
      </c>
      <c r="O3047" s="4" t="str">
        <f>VLOOKUP(M3047,Table3[#All],3)</f>
        <v>Art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3">
      <c r="A3048">
        <v>3047</v>
      </c>
      <c r="B3048" t="s">
        <v>4799</v>
      </c>
      <c r="C3048" s="1">
        <v>42897</v>
      </c>
      <c r="D3048" s="1">
        <v>43019</v>
      </c>
      <c r="E3048" t="s">
        <v>17</v>
      </c>
      <c r="F3048" t="s">
        <v>1580</v>
      </c>
      <c r="G3048" s="4" t="str">
        <f>VLOOKUP(F3048,Table2[#All],3)</f>
        <v>Home Office</v>
      </c>
      <c r="H3048" t="s">
        <v>19</v>
      </c>
      <c r="I3048" t="s">
        <v>310</v>
      </c>
      <c r="J3048" t="s">
        <v>169</v>
      </c>
      <c r="K3048">
        <v>55407</v>
      </c>
      <c r="L3048" t="s">
        <v>68</v>
      </c>
      <c r="M3048" t="s">
        <v>2397</v>
      </c>
      <c r="N3048" s="4" t="str">
        <f>VLOOKUP(M3048,Table3[#All],2)</f>
        <v>Office Supplies</v>
      </c>
      <c r="O3048" s="4" t="str">
        <f>VLOOKUP(M3048,Table3[#All],3)</f>
        <v>Paper</v>
      </c>
      <c r="P3048">
        <v>26.38</v>
      </c>
      <c r="Q3048">
        <v>1</v>
      </c>
      <c r="R3048">
        <v>0</v>
      </c>
      <c r="S3048">
        <v>12.1348</v>
      </c>
    </row>
    <row r="3049" spans="1:19" x14ac:dyDescent="0.3">
      <c r="A3049">
        <v>3048</v>
      </c>
      <c r="B3049" t="s">
        <v>4801</v>
      </c>
      <c r="C3049" t="s">
        <v>3412</v>
      </c>
      <c r="D3049" s="1">
        <v>41739</v>
      </c>
      <c r="E3049" t="s">
        <v>34</v>
      </c>
      <c r="F3049" t="s">
        <v>891</v>
      </c>
      <c r="G3049" s="4" t="str">
        <f>VLOOKUP(F3049,Table2[#All],3)</f>
        <v>Consumer</v>
      </c>
      <c r="H3049" t="s">
        <v>19</v>
      </c>
      <c r="I3049" t="s">
        <v>59</v>
      </c>
      <c r="J3049" t="s">
        <v>60</v>
      </c>
      <c r="K3049">
        <v>98105</v>
      </c>
      <c r="L3049" t="s">
        <v>30</v>
      </c>
      <c r="M3049" t="s">
        <v>46</v>
      </c>
      <c r="N3049" s="4" t="str">
        <f>VLOOKUP(M3049,Table3[#All],2)</f>
        <v>Office Supplies</v>
      </c>
      <c r="O3049" s="4" t="str">
        <f>VLOOKUP(M3049,Table3[#All],3)</f>
        <v>Binders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3">
      <c r="A3050">
        <v>3049</v>
      </c>
      <c r="B3050" t="s">
        <v>4802</v>
      </c>
      <c r="C3050" s="1">
        <v>42770</v>
      </c>
      <c r="D3050" s="1">
        <v>42829</v>
      </c>
      <c r="E3050" t="s">
        <v>135</v>
      </c>
      <c r="F3050" t="s">
        <v>4803</v>
      </c>
      <c r="G3050" s="4" t="str">
        <f>VLOOKUP(F3050,Table2[#All],3)</f>
        <v>Home Office</v>
      </c>
      <c r="H3050" t="s">
        <v>19</v>
      </c>
      <c r="I3050" t="s">
        <v>377</v>
      </c>
      <c r="J3050" t="s">
        <v>938</v>
      </c>
      <c r="K3050">
        <v>31907</v>
      </c>
      <c r="L3050" t="s">
        <v>22</v>
      </c>
      <c r="M3050" t="s">
        <v>407</v>
      </c>
      <c r="N3050" s="4" t="str">
        <f>VLOOKUP(M3050,Table3[#All],2)</f>
        <v>Furniture</v>
      </c>
      <c r="O3050" s="4" t="str">
        <f>VLOOKUP(M3050,Table3[#All],3)</f>
        <v>Tables</v>
      </c>
      <c r="P3050">
        <v>411.8</v>
      </c>
      <c r="Q3050">
        <v>2</v>
      </c>
      <c r="R3050">
        <v>0</v>
      </c>
      <c r="S3050">
        <v>70.006</v>
      </c>
    </row>
    <row r="3051" spans="1:19" x14ac:dyDescent="0.3">
      <c r="A3051">
        <v>3050</v>
      </c>
      <c r="B3051" t="s">
        <v>4802</v>
      </c>
      <c r="C3051" s="1">
        <v>42770</v>
      </c>
      <c r="D3051" s="1">
        <v>42829</v>
      </c>
      <c r="E3051" t="s">
        <v>135</v>
      </c>
      <c r="F3051" t="s">
        <v>4803</v>
      </c>
      <c r="G3051" s="4" t="str">
        <f>VLOOKUP(F3051,Table2[#All],3)</f>
        <v>Home Office</v>
      </c>
      <c r="H3051" t="s">
        <v>19</v>
      </c>
      <c r="I3051" t="s">
        <v>377</v>
      </c>
      <c r="J3051" t="s">
        <v>938</v>
      </c>
      <c r="K3051">
        <v>31907</v>
      </c>
      <c r="L3051" t="s">
        <v>22</v>
      </c>
      <c r="M3051" t="s">
        <v>859</v>
      </c>
      <c r="N3051" s="4" t="str">
        <f>VLOOKUP(M3051,Table3[#All],2)</f>
        <v>Technology</v>
      </c>
      <c r="O3051" s="4" t="str">
        <f>VLOOKUP(M3051,Table3[#All],3)</f>
        <v>Accessories</v>
      </c>
      <c r="P3051">
        <v>360</v>
      </c>
      <c r="Q3051">
        <v>4</v>
      </c>
      <c r="R3051">
        <v>0</v>
      </c>
      <c r="S3051">
        <v>129.6</v>
      </c>
    </row>
    <row r="3052" spans="1:19" x14ac:dyDescent="0.3">
      <c r="A3052">
        <v>3051</v>
      </c>
      <c r="B3052" t="s">
        <v>4804</v>
      </c>
      <c r="C3052" s="1">
        <v>42896</v>
      </c>
      <c r="D3052" s="1">
        <v>43049</v>
      </c>
      <c r="E3052" t="s">
        <v>34</v>
      </c>
      <c r="F3052" t="s">
        <v>793</v>
      </c>
      <c r="G3052" s="4" t="str">
        <f>VLOOKUP(F3052,Table2[#All],3)</f>
        <v>Home Office</v>
      </c>
      <c r="H3052" t="s">
        <v>19</v>
      </c>
      <c r="I3052" t="s">
        <v>4805</v>
      </c>
      <c r="J3052" t="s">
        <v>4806</v>
      </c>
      <c r="K3052">
        <v>83642</v>
      </c>
      <c r="L3052" t="s">
        <v>30</v>
      </c>
      <c r="M3052" t="s">
        <v>4807</v>
      </c>
      <c r="N3052" s="4" t="str">
        <f>VLOOKUP(M3052,Table3[#All],2)</f>
        <v>Furniture</v>
      </c>
      <c r="O3052" s="4" t="str">
        <f>VLOOKUP(M3052,Table3[#All],3)</f>
        <v>Furnishings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3">
      <c r="A3053">
        <v>3052</v>
      </c>
      <c r="B3053" t="s">
        <v>4804</v>
      </c>
      <c r="C3053" s="1">
        <v>42896</v>
      </c>
      <c r="D3053" s="1">
        <v>43049</v>
      </c>
      <c r="E3053" t="s">
        <v>34</v>
      </c>
      <c r="F3053" t="s">
        <v>793</v>
      </c>
      <c r="G3053" s="4" t="str">
        <f>VLOOKUP(F3053,Table2[#All],3)</f>
        <v>Home Office</v>
      </c>
      <c r="H3053" t="s">
        <v>19</v>
      </c>
      <c r="I3053" t="s">
        <v>4805</v>
      </c>
      <c r="J3053" t="s">
        <v>4806</v>
      </c>
      <c r="K3053">
        <v>83642</v>
      </c>
      <c r="L3053" t="s">
        <v>30</v>
      </c>
      <c r="M3053" t="s">
        <v>3154</v>
      </c>
      <c r="N3053" s="4" t="str">
        <f>VLOOKUP(M3053,Table3[#All],2)</f>
        <v>Office Supplies</v>
      </c>
      <c r="O3053" s="4" t="str">
        <f>VLOOKUP(M3053,Table3[#All],3)</f>
        <v>Appliances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3">
      <c r="A3054">
        <v>3053</v>
      </c>
      <c r="B3054" t="s">
        <v>4804</v>
      </c>
      <c r="C3054" s="1">
        <v>42896</v>
      </c>
      <c r="D3054" s="1">
        <v>43049</v>
      </c>
      <c r="E3054" t="s">
        <v>34</v>
      </c>
      <c r="F3054" t="s">
        <v>793</v>
      </c>
      <c r="G3054" s="4" t="str">
        <f>VLOOKUP(F3054,Table2[#All],3)</f>
        <v>Home Office</v>
      </c>
      <c r="H3054" t="s">
        <v>19</v>
      </c>
      <c r="I3054" t="s">
        <v>4805</v>
      </c>
      <c r="J3054" t="s">
        <v>4806</v>
      </c>
      <c r="K3054">
        <v>83642</v>
      </c>
      <c r="L3054" t="s">
        <v>30</v>
      </c>
      <c r="M3054" t="s">
        <v>3777</v>
      </c>
      <c r="N3054" s="4" t="str">
        <f>VLOOKUP(M3054,Table3[#All],2)</f>
        <v>Office Supplies</v>
      </c>
      <c r="O3054" s="4" t="str">
        <f>VLOOKUP(M3054,Table3[#All],3)</f>
        <v>Paper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3">
      <c r="A3055">
        <v>3054</v>
      </c>
      <c r="B3055" t="s">
        <v>4808</v>
      </c>
      <c r="C3055" s="1">
        <v>42617</v>
      </c>
      <c r="D3055" t="s">
        <v>1074</v>
      </c>
      <c r="E3055" t="s">
        <v>17</v>
      </c>
      <c r="F3055" t="s">
        <v>4809</v>
      </c>
      <c r="G3055" s="4" t="str">
        <f>VLOOKUP(F3055,Table2[#All],3)</f>
        <v>Home Office</v>
      </c>
      <c r="H3055" t="s">
        <v>19</v>
      </c>
      <c r="I3055" t="s">
        <v>657</v>
      </c>
      <c r="J3055" t="s">
        <v>177</v>
      </c>
      <c r="K3055">
        <v>48227</v>
      </c>
      <c r="L3055" t="s">
        <v>68</v>
      </c>
      <c r="M3055" t="s">
        <v>4295</v>
      </c>
      <c r="N3055" s="4" t="str">
        <f>VLOOKUP(M3055,Table3[#All],2)</f>
        <v>Technology</v>
      </c>
      <c r="O3055" s="4" t="str">
        <f>VLOOKUP(M3055,Table3[#All],3)</f>
        <v>Phones</v>
      </c>
      <c r="P3055">
        <v>517.9</v>
      </c>
      <c r="Q3055">
        <v>2</v>
      </c>
      <c r="R3055">
        <v>0</v>
      </c>
      <c r="S3055">
        <v>134.654</v>
      </c>
    </row>
    <row r="3056" spans="1:19" x14ac:dyDescent="0.3">
      <c r="A3056">
        <v>3055</v>
      </c>
      <c r="B3056" t="s">
        <v>4808</v>
      </c>
      <c r="C3056" s="1">
        <v>42617</v>
      </c>
      <c r="D3056" t="s">
        <v>1074</v>
      </c>
      <c r="E3056" t="s">
        <v>17</v>
      </c>
      <c r="F3056" t="s">
        <v>4809</v>
      </c>
      <c r="G3056" s="4" t="str">
        <f>VLOOKUP(F3056,Table2[#All],3)</f>
        <v>Home Office</v>
      </c>
      <c r="H3056" t="s">
        <v>19</v>
      </c>
      <c r="I3056" t="s">
        <v>657</v>
      </c>
      <c r="J3056" t="s">
        <v>177</v>
      </c>
      <c r="K3056">
        <v>48227</v>
      </c>
      <c r="L3056" t="s">
        <v>68</v>
      </c>
      <c r="M3056" t="s">
        <v>1279</v>
      </c>
      <c r="N3056" s="4" t="str">
        <f>VLOOKUP(M3056,Table3[#All],2)</f>
        <v>Office Supplies</v>
      </c>
      <c r="O3056" s="4" t="str">
        <f>VLOOKUP(M3056,Table3[#All],3)</f>
        <v>Binders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3">
      <c r="A3057">
        <v>3056</v>
      </c>
      <c r="B3057" t="s">
        <v>4810</v>
      </c>
      <c r="C3057" t="s">
        <v>1607</v>
      </c>
      <c r="D3057" s="1">
        <v>42013</v>
      </c>
      <c r="E3057" t="s">
        <v>34</v>
      </c>
      <c r="F3057" t="s">
        <v>3011</v>
      </c>
      <c r="G3057" s="4" t="str">
        <f>VLOOKUP(F3057,Table2[#All],3)</f>
        <v>Corporate</v>
      </c>
      <c r="H3057" t="s">
        <v>19</v>
      </c>
      <c r="I3057" t="s">
        <v>226</v>
      </c>
      <c r="J3057" t="s">
        <v>152</v>
      </c>
      <c r="K3057">
        <v>60623</v>
      </c>
      <c r="L3057" t="s">
        <v>68</v>
      </c>
      <c r="M3057" t="s">
        <v>2600</v>
      </c>
      <c r="N3057" s="4" t="str">
        <f>VLOOKUP(M3057,Table3[#All],2)</f>
        <v>Technology</v>
      </c>
      <c r="O3057" s="4" t="str">
        <f>VLOOKUP(M3057,Table3[#All],3)</f>
        <v>Copiers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3">
      <c r="A3058">
        <v>3057</v>
      </c>
      <c r="B3058" t="s">
        <v>4811</v>
      </c>
      <c r="C3058" t="s">
        <v>129</v>
      </c>
      <c r="D3058" t="s">
        <v>1162</v>
      </c>
      <c r="E3058" t="s">
        <v>17</v>
      </c>
      <c r="F3058" t="s">
        <v>3245</v>
      </c>
      <c r="G3058" s="4" t="str">
        <f>VLOOKUP(F3058,Table2[#All],3)</f>
        <v>Corporate</v>
      </c>
      <c r="H3058" t="s">
        <v>19</v>
      </c>
      <c r="I3058" t="s">
        <v>87</v>
      </c>
      <c r="J3058" t="s">
        <v>29</v>
      </c>
      <c r="K3058">
        <v>94110</v>
      </c>
      <c r="L3058" t="s">
        <v>30</v>
      </c>
      <c r="M3058" t="s">
        <v>4203</v>
      </c>
      <c r="N3058" s="4" t="str">
        <f>VLOOKUP(M3058,Table3[#All],2)</f>
        <v>Office Supplies</v>
      </c>
      <c r="O3058" s="4" t="str">
        <f>VLOOKUP(M3058,Table3[#All],3)</f>
        <v>Envelopes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3">
      <c r="A3059">
        <v>3058</v>
      </c>
      <c r="B3059" t="s">
        <v>4811</v>
      </c>
      <c r="C3059" t="s">
        <v>129</v>
      </c>
      <c r="D3059" t="s">
        <v>1162</v>
      </c>
      <c r="E3059" t="s">
        <v>17</v>
      </c>
      <c r="F3059" t="s">
        <v>3245</v>
      </c>
      <c r="G3059" s="4" t="str">
        <f>VLOOKUP(F3059,Table2[#All],3)</f>
        <v>Corporate</v>
      </c>
      <c r="H3059" t="s">
        <v>19</v>
      </c>
      <c r="I3059" t="s">
        <v>87</v>
      </c>
      <c r="J3059" t="s">
        <v>29</v>
      </c>
      <c r="K3059">
        <v>94110</v>
      </c>
      <c r="L3059" t="s">
        <v>30</v>
      </c>
      <c r="M3059" t="s">
        <v>3119</v>
      </c>
      <c r="N3059" s="4" t="str">
        <f>VLOOKUP(M3059,Table3[#All],2)</f>
        <v>Office Supplies</v>
      </c>
      <c r="O3059" s="4" t="str">
        <f>VLOOKUP(M3059,Table3[#All],3)</f>
        <v>Labels</v>
      </c>
      <c r="P3059">
        <v>31.5</v>
      </c>
      <c r="Q3059">
        <v>10</v>
      </c>
      <c r="R3059">
        <v>0</v>
      </c>
      <c r="S3059">
        <v>15.12</v>
      </c>
    </row>
    <row r="3060" spans="1:19" x14ac:dyDescent="0.3">
      <c r="A3060">
        <v>3059</v>
      </c>
      <c r="B3060" t="s">
        <v>4811</v>
      </c>
      <c r="C3060" t="s">
        <v>129</v>
      </c>
      <c r="D3060" t="s">
        <v>1162</v>
      </c>
      <c r="E3060" t="s">
        <v>17</v>
      </c>
      <c r="F3060" t="s">
        <v>3245</v>
      </c>
      <c r="G3060" s="4" t="str">
        <f>VLOOKUP(F3060,Table2[#All],3)</f>
        <v>Corporate</v>
      </c>
      <c r="H3060" t="s">
        <v>19</v>
      </c>
      <c r="I3060" t="s">
        <v>87</v>
      </c>
      <c r="J3060" t="s">
        <v>29</v>
      </c>
      <c r="K3060">
        <v>94110</v>
      </c>
      <c r="L3060" t="s">
        <v>30</v>
      </c>
      <c r="M3060" t="s">
        <v>1962</v>
      </c>
      <c r="N3060" s="4" t="str">
        <f>VLOOKUP(M3060,Table3[#All],2)</f>
        <v>Furniture</v>
      </c>
      <c r="O3060" s="4" t="str">
        <f>VLOOKUP(M3060,Table3[#All],3)</f>
        <v>Furnishings</v>
      </c>
      <c r="P3060">
        <v>30.56</v>
      </c>
      <c r="Q3060">
        <v>2</v>
      </c>
      <c r="R3060">
        <v>0</v>
      </c>
      <c r="S3060">
        <v>10.3904</v>
      </c>
    </row>
    <row r="3061" spans="1:19" x14ac:dyDescent="0.3">
      <c r="A3061">
        <v>3060</v>
      </c>
      <c r="B3061" t="s">
        <v>4811</v>
      </c>
      <c r="C3061" t="s">
        <v>129</v>
      </c>
      <c r="D3061" t="s">
        <v>1162</v>
      </c>
      <c r="E3061" t="s">
        <v>17</v>
      </c>
      <c r="F3061" t="s">
        <v>3245</v>
      </c>
      <c r="G3061" s="4" t="str">
        <f>VLOOKUP(F3061,Table2[#All],3)</f>
        <v>Corporate</v>
      </c>
      <c r="H3061" t="s">
        <v>19</v>
      </c>
      <c r="I3061" t="s">
        <v>87</v>
      </c>
      <c r="J3061" t="s">
        <v>29</v>
      </c>
      <c r="K3061">
        <v>94110</v>
      </c>
      <c r="L3061" t="s">
        <v>30</v>
      </c>
      <c r="M3061" t="s">
        <v>4812</v>
      </c>
      <c r="N3061" s="4" t="str">
        <f>VLOOKUP(M3061,Table3[#All],2)</f>
        <v>Furniture</v>
      </c>
      <c r="O3061" s="4" t="str">
        <f>VLOOKUP(M3061,Table3[#All],3)</f>
        <v>Tables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3">
      <c r="A3062">
        <v>3061</v>
      </c>
      <c r="B3062" t="s">
        <v>4813</v>
      </c>
      <c r="C3062" s="1">
        <v>42562</v>
      </c>
      <c r="D3062" s="1">
        <v>42715</v>
      </c>
      <c r="E3062" t="s">
        <v>34</v>
      </c>
      <c r="F3062" t="s">
        <v>4612</v>
      </c>
      <c r="G3062" s="4" t="str">
        <f>VLOOKUP(F3062,Table2[#All],3)</f>
        <v>Corporate</v>
      </c>
      <c r="H3062" t="s">
        <v>19</v>
      </c>
      <c r="I3062" t="s">
        <v>454</v>
      </c>
      <c r="J3062" t="s">
        <v>378</v>
      </c>
      <c r="K3062">
        <v>43055</v>
      </c>
      <c r="L3062" t="s">
        <v>104</v>
      </c>
      <c r="M3062" t="s">
        <v>3760</v>
      </c>
      <c r="N3062" s="4" t="str">
        <f>VLOOKUP(M3062,Table3[#All],2)</f>
        <v>Technology</v>
      </c>
      <c r="O3062" s="4" t="str">
        <f>VLOOKUP(M3062,Table3[#All],3)</f>
        <v>Accessories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3">
      <c r="A3063">
        <v>3062</v>
      </c>
      <c r="B3063" t="s">
        <v>4814</v>
      </c>
      <c r="C3063" s="1">
        <v>42797</v>
      </c>
      <c r="D3063" s="1">
        <v>42919</v>
      </c>
      <c r="E3063" t="s">
        <v>34</v>
      </c>
      <c r="F3063" t="s">
        <v>4815</v>
      </c>
      <c r="G3063" s="4" t="str">
        <f>VLOOKUP(F3063,Table2[#All],3)</f>
        <v>Consumer</v>
      </c>
      <c r="H3063" t="s">
        <v>19</v>
      </c>
      <c r="I3063" t="s">
        <v>613</v>
      </c>
      <c r="J3063" t="s">
        <v>67</v>
      </c>
      <c r="K3063">
        <v>75081</v>
      </c>
      <c r="L3063" t="s">
        <v>68</v>
      </c>
      <c r="M3063" t="s">
        <v>2341</v>
      </c>
      <c r="N3063" s="4" t="str">
        <f>VLOOKUP(M3063,Table3[#All],2)</f>
        <v>Office Supplies</v>
      </c>
      <c r="O3063" s="4" t="str">
        <f>VLOOKUP(M3063,Table3[#All],3)</f>
        <v>Paper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3">
      <c r="A3064">
        <v>3063</v>
      </c>
      <c r="B3064" t="s">
        <v>4816</v>
      </c>
      <c r="C3064" t="s">
        <v>997</v>
      </c>
      <c r="D3064" t="s">
        <v>1521</v>
      </c>
      <c r="E3064" t="s">
        <v>135</v>
      </c>
      <c r="F3064" t="s">
        <v>1563</v>
      </c>
      <c r="G3064" s="4" t="str">
        <f>VLOOKUP(F3064,Table2[#All],3)</f>
        <v>Corporate</v>
      </c>
      <c r="H3064" t="s">
        <v>19</v>
      </c>
      <c r="I3064" t="s">
        <v>454</v>
      </c>
      <c r="J3064" t="s">
        <v>184</v>
      </c>
      <c r="K3064">
        <v>19711</v>
      </c>
      <c r="L3064" t="s">
        <v>104</v>
      </c>
      <c r="M3064" t="s">
        <v>4817</v>
      </c>
      <c r="N3064" s="4" t="str">
        <f>VLOOKUP(M3064,Table3[#All],2)</f>
        <v>Technology</v>
      </c>
      <c r="O3064" s="4" t="str">
        <f>VLOOKUP(M3064,Table3[#All],3)</f>
        <v>Phones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3">
      <c r="A3065">
        <v>3064</v>
      </c>
      <c r="B3065" t="s">
        <v>4816</v>
      </c>
      <c r="C3065" t="s">
        <v>997</v>
      </c>
      <c r="D3065" t="s">
        <v>1521</v>
      </c>
      <c r="E3065" t="s">
        <v>135</v>
      </c>
      <c r="F3065" t="s">
        <v>1563</v>
      </c>
      <c r="G3065" s="4" t="str">
        <f>VLOOKUP(F3065,Table2[#All],3)</f>
        <v>Corporate</v>
      </c>
      <c r="H3065" t="s">
        <v>19</v>
      </c>
      <c r="I3065" t="s">
        <v>454</v>
      </c>
      <c r="J3065" t="s">
        <v>184</v>
      </c>
      <c r="K3065">
        <v>19711</v>
      </c>
      <c r="L3065" t="s">
        <v>104</v>
      </c>
      <c r="M3065" t="s">
        <v>4818</v>
      </c>
      <c r="N3065" s="4" t="str">
        <f>VLOOKUP(M3065,Table3[#All],2)</f>
        <v>Technology</v>
      </c>
      <c r="O3065" s="4" t="str">
        <f>VLOOKUP(M3065,Table3[#All],3)</f>
        <v>Accessories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3">
      <c r="A3066">
        <v>3065</v>
      </c>
      <c r="B3066" t="s">
        <v>4819</v>
      </c>
      <c r="C3066" t="s">
        <v>3625</v>
      </c>
      <c r="D3066" t="s">
        <v>1633</v>
      </c>
      <c r="E3066" t="s">
        <v>17</v>
      </c>
      <c r="F3066" t="s">
        <v>4820</v>
      </c>
      <c r="G3066" s="4" t="str">
        <f>VLOOKUP(F3066,Table2[#All],3)</f>
        <v>Home Office</v>
      </c>
      <c r="H3066" t="s">
        <v>19</v>
      </c>
      <c r="I3066" t="s">
        <v>4167</v>
      </c>
      <c r="J3066" t="s">
        <v>500</v>
      </c>
      <c r="K3066">
        <v>87105</v>
      </c>
      <c r="L3066" t="s">
        <v>30</v>
      </c>
      <c r="M3066" t="s">
        <v>261</v>
      </c>
      <c r="N3066" s="4" t="str">
        <f>VLOOKUP(M3066,Table3[#All],2)</f>
        <v>Office Supplies</v>
      </c>
      <c r="O3066" s="4" t="str">
        <f>VLOOKUP(M3066,Table3[#All],3)</f>
        <v>Storage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3">
      <c r="A3067">
        <v>3066</v>
      </c>
      <c r="B3067" t="s">
        <v>4819</v>
      </c>
      <c r="C3067" t="s">
        <v>3625</v>
      </c>
      <c r="D3067" t="s">
        <v>1633</v>
      </c>
      <c r="E3067" t="s">
        <v>17</v>
      </c>
      <c r="F3067" t="s">
        <v>4820</v>
      </c>
      <c r="G3067" s="4" t="str">
        <f>VLOOKUP(F3067,Table2[#All],3)</f>
        <v>Home Office</v>
      </c>
      <c r="H3067" t="s">
        <v>19</v>
      </c>
      <c r="I3067" t="s">
        <v>4167</v>
      </c>
      <c r="J3067" t="s">
        <v>500</v>
      </c>
      <c r="K3067">
        <v>87105</v>
      </c>
      <c r="L3067" t="s">
        <v>30</v>
      </c>
      <c r="M3067" t="s">
        <v>2109</v>
      </c>
      <c r="N3067" s="4" t="str">
        <f>VLOOKUP(M3067,Table3[#All],2)</f>
        <v>Technology</v>
      </c>
      <c r="O3067" s="4" t="str">
        <f>VLOOKUP(M3067,Table3[#All],3)</f>
        <v>Phones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3">
      <c r="A3068">
        <v>3067</v>
      </c>
      <c r="B3068" t="s">
        <v>4819</v>
      </c>
      <c r="C3068" t="s">
        <v>3625</v>
      </c>
      <c r="D3068" t="s">
        <v>1633</v>
      </c>
      <c r="E3068" t="s">
        <v>17</v>
      </c>
      <c r="F3068" t="s">
        <v>4820</v>
      </c>
      <c r="G3068" s="4" t="str">
        <f>VLOOKUP(F3068,Table2[#All],3)</f>
        <v>Home Office</v>
      </c>
      <c r="H3068" t="s">
        <v>19</v>
      </c>
      <c r="I3068" t="s">
        <v>4167</v>
      </c>
      <c r="J3068" t="s">
        <v>500</v>
      </c>
      <c r="K3068">
        <v>87105</v>
      </c>
      <c r="L3068" t="s">
        <v>30</v>
      </c>
      <c r="M3068" t="s">
        <v>4821</v>
      </c>
      <c r="N3068" s="4" t="str">
        <f>VLOOKUP(M3068,Table3[#All],2)</f>
        <v>Technology</v>
      </c>
      <c r="O3068" s="4" t="str">
        <f>VLOOKUP(M3068,Table3[#All],3)</f>
        <v>Accessories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3">
      <c r="A3069">
        <v>3068</v>
      </c>
      <c r="B3069" t="s">
        <v>4819</v>
      </c>
      <c r="C3069" t="s">
        <v>3625</v>
      </c>
      <c r="D3069" t="s">
        <v>1633</v>
      </c>
      <c r="E3069" t="s">
        <v>17</v>
      </c>
      <c r="F3069" t="s">
        <v>4820</v>
      </c>
      <c r="G3069" s="4" t="str">
        <f>VLOOKUP(F3069,Table2[#All],3)</f>
        <v>Home Office</v>
      </c>
      <c r="H3069" t="s">
        <v>19</v>
      </c>
      <c r="I3069" t="s">
        <v>4167</v>
      </c>
      <c r="J3069" t="s">
        <v>500</v>
      </c>
      <c r="K3069">
        <v>87105</v>
      </c>
      <c r="L3069" t="s">
        <v>30</v>
      </c>
      <c r="M3069" t="s">
        <v>4822</v>
      </c>
      <c r="N3069" s="4" t="str">
        <f>VLOOKUP(M3069,Table3[#All],2)</f>
        <v>Office Supplies</v>
      </c>
      <c r="O3069" s="4" t="str">
        <f>VLOOKUP(M3069,Table3[#All],3)</f>
        <v>Paper</v>
      </c>
      <c r="P3069">
        <v>45.36</v>
      </c>
      <c r="Q3069">
        <v>7</v>
      </c>
      <c r="R3069">
        <v>0</v>
      </c>
      <c r="S3069">
        <v>21.7728</v>
      </c>
    </row>
    <row r="3070" spans="1:19" x14ac:dyDescent="0.3">
      <c r="A3070">
        <v>3069</v>
      </c>
      <c r="B3070" t="s">
        <v>4819</v>
      </c>
      <c r="C3070" t="s">
        <v>3625</v>
      </c>
      <c r="D3070" t="s">
        <v>1633</v>
      </c>
      <c r="E3070" t="s">
        <v>17</v>
      </c>
      <c r="F3070" t="s">
        <v>4820</v>
      </c>
      <c r="G3070" s="4" t="str">
        <f>VLOOKUP(F3070,Table2[#All],3)</f>
        <v>Home Office</v>
      </c>
      <c r="H3070" t="s">
        <v>19</v>
      </c>
      <c r="I3070" t="s">
        <v>4167</v>
      </c>
      <c r="J3070" t="s">
        <v>500</v>
      </c>
      <c r="K3070">
        <v>87105</v>
      </c>
      <c r="L3070" t="s">
        <v>30</v>
      </c>
      <c r="M3070" t="s">
        <v>4466</v>
      </c>
      <c r="N3070" s="4" t="str">
        <f>VLOOKUP(M3070,Table3[#All],2)</f>
        <v>Office Supplies</v>
      </c>
      <c r="O3070" s="4" t="str">
        <f>VLOOKUP(M3070,Table3[#All],3)</f>
        <v>Paper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3">
      <c r="A3071">
        <v>3070</v>
      </c>
      <c r="B3071" t="s">
        <v>4823</v>
      </c>
      <c r="C3071" t="s">
        <v>2026</v>
      </c>
      <c r="D3071" t="s">
        <v>2026</v>
      </c>
      <c r="E3071" t="s">
        <v>952</v>
      </c>
      <c r="F3071" t="s">
        <v>3380</v>
      </c>
      <c r="G3071" s="4" t="str">
        <f>VLOOKUP(F3071,Table2[#All],3)</f>
        <v>Home Office</v>
      </c>
      <c r="H3071" t="s">
        <v>19</v>
      </c>
      <c r="I3071" t="s">
        <v>2123</v>
      </c>
      <c r="J3071" t="s">
        <v>378</v>
      </c>
      <c r="K3071">
        <v>43615</v>
      </c>
      <c r="L3071" t="s">
        <v>104</v>
      </c>
      <c r="M3071" t="s">
        <v>4759</v>
      </c>
      <c r="N3071" s="4" t="str">
        <f>VLOOKUP(M3071,Table3[#All],2)</f>
        <v>Office Supplies</v>
      </c>
      <c r="O3071" s="4" t="str">
        <f>VLOOKUP(M3071,Table3[#All],3)</f>
        <v>Appliances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3">
      <c r="A3072">
        <v>3071</v>
      </c>
      <c r="B3072" t="s">
        <v>4824</v>
      </c>
      <c r="C3072" t="s">
        <v>3792</v>
      </c>
      <c r="D3072" t="s">
        <v>4277</v>
      </c>
      <c r="E3072" t="s">
        <v>34</v>
      </c>
      <c r="F3072" t="s">
        <v>1772</v>
      </c>
      <c r="G3072" s="4" t="str">
        <f>VLOOKUP(F3072,Table2[#All],3)</f>
        <v>Corporate</v>
      </c>
      <c r="H3072" t="s">
        <v>19</v>
      </c>
      <c r="I3072" t="s">
        <v>454</v>
      </c>
      <c r="J3072" t="s">
        <v>184</v>
      </c>
      <c r="K3072">
        <v>19711</v>
      </c>
      <c r="L3072" t="s">
        <v>104</v>
      </c>
      <c r="M3072" t="s">
        <v>3223</v>
      </c>
      <c r="N3072" s="4" t="str">
        <f>VLOOKUP(M3072,Table3[#All],2)</f>
        <v>Office Supplies</v>
      </c>
      <c r="O3072" s="4" t="str">
        <f>VLOOKUP(M3072,Table3[#All],3)</f>
        <v>Storage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3">
      <c r="A3073">
        <v>3072</v>
      </c>
      <c r="B3073" t="s">
        <v>4824</v>
      </c>
      <c r="C3073" t="s">
        <v>3792</v>
      </c>
      <c r="D3073" t="s">
        <v>4277</v>
      </c>
      <c r="E3073" t="s">
        <v>34</v>
      </c>
      <c r="F3073" t="s">
        <v>1772</v>
      </c>
      <c r="G3073" s="4" t="str">
        <f>VLOOKUP(F3073,Table2[#All],3)</f>
        <v>Corporate</v>
      </c>
      <c r="H3073" t="s">
        <v>19</v>
      </c>
      <c r="I3073" t="s">
        <v>454</v>
      </c>
      <c r="J3073" t="s">
        <v>184</v>
      </c>
      <c r="K3073">
        <v>19711</v>
      </c>
      <c r="L3073" t="s">
        <v>104</v>
      </c>
      <c r="M3073" t="s">
        <v>4825</v>
      </c>
      <c r="N3073" s="4" t="str">
        <f>VLOOKUP(M3073,Table3[#All],2)</f>
        <v>Furniture</v>
      </c>
      <c r="O3073" s="4" t="str">
        <f>VLOOKUP(M3073,Table3[#All],3)</f>
        <v>Furnishings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3">
      <c r="A3074">
        <v>3073</v>
      </c>
      <c r="B3074" t="s">
        <v>4824</v>
      </c>
      <c r="C3074" t="s">
        <v>3792</v>
      </c>
      <c r="D3074" t="s">
        <v>4277</v>
      </c>
      <c r="E3074" t="s">
        <v>34</v>
      </c>
      <c r="F3074" t="s">
        <v>1772</v>
      </c>
      <c r="G3074" s="4" t="str">
        <f>VLOOKUP(F3074,Table2[#All],3)</f>
        <v>Corporate</v>
      </c>
      <c r="H3074" t="s">
        <v>19</v>
      </c>
      <c r="I3074" t="s">
        <v>454</v>
      </c>
      <c r="J3074" t="s">
        <v>184</v>
      </c>
      <c r="K3074">
        <v>19711</v>
      </c>
      <c r="L3074" t="s">
        <v>104</v>
      </c>
      <c r="M3074" t="s">
        <v>1988</v>
      </c>
      <c r="N3074" s="4" t="str">
        <f>VLOOKUP(M3074,Table3[#All],2)</f>
        <v>Office Supplies</v>
      </c>
      <c r="O3074" s="4" t="str">
        <f>VLOOKUP(M3074,Table3[#All],3)</f>
        <v>Art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3">
      <c r="A3075">
        <v>3074</v>
      </c>
      <c r="B3075" t="s">
        <v>4826</v>
      </c>
      <c r="C3075" s="1">
        <v>42430</v>
      </c>
      <c r="D3075" s="1">
        <v>42491</v>
      </c>
      <c r="E3075" t="s">
        <v>135</v>
      </c>
      <c r="F3075" t="s">
        <v>1472</v>
      </c>
      <c r="G3075" s="4" t="str">
        <f>VLOOKUP(F3075,Table2[#All],3)</f>
        <v>Consumer</v>
      </c>
      <c r="H3075" t="s">
        <v>19</v>
      </c>
      <c r="I3075" t="s">
        <v>28</v>
      </c>
      <c r="J3075" t="s">
        <v>29</v>
      </c>
      <c r="K3075">
        <v>90045</v>
      </c>
      <c r="L3075" t="s">
        <v>30</v>
      </c>
      <c r="M3075" t="s">
        <v>3959</v>
      </c>
      <c r="N3075" s="4" t="str">
        <f>VLOOKUP(M3075,Table3[#All],2)</f>
        <v>Office Supplies</v>
      </c>
      <c r="O3075" s="4" t="str">
        <f>VLOOKUP(M3075,Table3[#All],3)</f>
        <v>Storage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3">
      <c r="A3076">
        <v>3075</v>
      </c>
      <c r="B3076" t="s">
        <v>4827</v>
      </c>
      <c r="C3076" s="1">
        <v>42073</v>
      </c>
      <c r="D3076" s="1">
        <v>42226</v>
      </c>
      <c r="E3076" t="s">
        <v>34</v>
      </c>
      <c r="F3076" t="s">
        <v>605</v>
      </c>
      <c r="G3076" s="4" t="str">
        <f>VLOOKUP(F3076,Table2[#All],3)</f>
        <v>Consumer</v>
      </c>
      <c r="H3076" t="s">
        <v>19</v>
      </c>
      <c r="I3076" t="s">
        <v>28</v>
      </c>
      <c r="J3076" t="s">
        <v>29</v>
      </c>
      <c r="K3076">
        <v>90032</v>
      </c>
      <c r="L3076" t="s">
        <v>30</v>
      </c>
      <c r="M3076" t="s">
        <v>1829</v>
      </c>
      <c r="N3076" s="4" t="str">
        <f>VLOOKUP(M3076,Table3[#All],2)</f>
        <v>Furniture</v>
      </c>
      <c r="O3076" s="4" t="str">
        <f>VLOOKUP(M3076,Table3[#All],3)</f>
        <v>Bookcases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3">
      <c r="A3077">
        <v>3076</v>
      </c>
      <c r="B3077" t="s">
        <v>4828</v>
      </c>
      <c r="C3077" t="s">
        <v>3920</v>
      </c>
      <c r="D3077" t="s">
        <v>4829</v>
      </c>
      <c r="E3077" t="s">
        <v>34</v>
      </c>
      <c r="F3077" t="s">
        <v>2858</v>
      </c>
      <c r="G3077" s="4" t="str">
        <f>VLOOKUP(F3077,Table2[#All],3)</f>
        <v>Home Office</v>
      </c>
      <c r="H3077" t="s">
        <v>19</v>
      </c>
      <c r="I3077" t="s">
        <v>613</v>
      </c>
      <c r="J3077" t="s">
        <v>67</v>
      </c>
      <c r="K3077">
        <v>75217</v>
      </c>
      <c r="L3077" t="s">
        <v>68</v>
      </c>
      <c r="M3077" t="s">
        <v>1120</v>
      </c>
      <c r="N3077" s="4" t="str">
        <f>VLOOKUP(M3077,Table3[#All],2)</f>
        <v>Office Supplies</v>
      </c>
      <c r="O3077" s="4" t="str">
        <f>VLOOKUP(M3077,Table3[#All],3)</f>
        <v>Storage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3">
      <c r="A3078">
        <v>3077</v>
      </c>
      <c r="B3078" t="s">
        <v>4828</v>
      </c>
      <c r="C3078" t="s">
        <v>3920</v>
      </c>
      <c r="D3078" t="s">
        <v>4829</v>
      </c>
      <c r="E3078" t="s">
        <v>34</v>
      </c>
      <c r="F3078" t="s">
        <v>2858</v>
      </c>
      <c r="G3078" s="4" t="str">
        <f>VLOOKUP(F3078,Table2[#All],3)</f>
        <v>Home Office</v>
      </c>
      <c r="H3078" t="s">
        <v>19</v>
      </c>
      <c r="I3078" t="s">
        <v>613</v>
      </c>
      <c r="J3078" t="s">
        <v>67</v>
      </c>
      <c r="K3078">
        <v>75217</v>
      </c>
      <c r="L3078" t="s">
        <v>68</v>
      </c>
      <c r="M3078" t="s">
        <v>2634</v>
      </c>
      <c r="N3078" s="4" t="str">
        <f>VLOOKUP(M3078,Table3[#All],2)</f>
        <v>Furniture</v>
      </c>
      <c r="O3078" s="4" t="str">
        <f>VLOOKUP(M3078,Table3[#All],3)</f>
        <v>Furnishings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3">
      <c r="A3079">
        <v>3078</v>
      </c>
      <c r="B3079" t="s">
        <v>4828</v>
      </c>
      <c r="C3079" t="s">
        <v>3920</v>
      </c>
      <c r="D3079" t="s">
        <v>4829</v>
      </c>
      <c r="E3079" t="s">
        <v>34</v>
      </c>
      <c r="F3079" t="s">
        <v>2858</v>
      </c>
      <c r="G3079" s="4" t="str">
        <f>VLOOKUP(F3079,Table2[#All],3)</f>
        <v>Home Office</v>
      </c>
      <c r="H3079" t="s">
        <v>19</v>
      </c>
      <c r="I3079" t="s">
        <v>613</v>
      </c>
      <c r="J3079" t="s">
        <v>67</v>
      </c>
      <c r="K3079">
        <v>75217</v>
      </c>
      <c r="L3079" t="s">
        <v>68</v>
      </c>
      <c r="M3079" t="s">
        <v>1389</v>
      </c>
      <c r="N3079" s="4" t="str">
        <f>VLOOKUP(M3079,Table3[#All],2)</f>
        <v>Furniture</v>
      </c>
      <c r="O3079" s="4" t="str">
        <f>VLOOKUP(M3079,Table3[#All],3)</f>
        <v>Chairs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3">
      <c r="A3080">
        <v>3079</v>
      </c>
      <c r="B3080" t="s">
        <v>4830</v>
      </c>
      <c r="C3080" t="s">
        <v>2234</v>
      </c>
      <c r="D3080" t="s">
        <v>2235</v>
      </c>
      <c r="E3080" t="s">
        <v>34</v>
      </c>
      <c r="F3080" t="s">
        <v>2558</v>
      </c>
      <c r="G3080" s="4" t="str">
        <f>VLOOKUP(F3080,Table2[#All],3)</f>
        <v>Home Office</v>
      </c>
      <c r="H3080" t="s">
        <v>19</v>
      </c>
      <c r="I3080" t="s">
        <v>701</v>
      </c>
      <c r="J3080" t="s">
        <v>29</v>
      </c>
      <c r="K3080">
        <v>92037</v>
      </c>
      <c r="L3080" t="s">
        <v>30</v>
      </c>
      <c r="M3080" t="s">
        <v>576</v>
      </c>
      <c r="N3080" s="4" t="str">
        <f>VLOOKUP(M3080,Table3[#All],2)</f>
        <v>Office Supplies</v>
      </c>
      <c r="O3080" s="4" t="str">
        <f>VLOOKUP(M3080,Table3[#All],3)</f>
        <v>Art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3">
      <c r="A3081">
        <v>3080</v>
      </c>
      <c r="B3081" t="s">
        <v>4831</v>
      </c>
      <c r="C3081" s="1">
        <v>42834</v>
      </c>
      <c r="D3081" s="1">
        <v>42864</v>
      </c>
      <c r="E3081" t="s">
        <v>135</v>
      </c>
      <c r="F3081" t="s">
        <v>4832</v>
      </c>
      <c r="G3081" s="4" t="str">
        <f>VLOOKUP(F3081,Table2[#All],3)</f>
        <v>Home Office</v>
      </c>
      <c r="H3081" t="s">
        <v>19</v>
      </c>
      <c r="I3081" t="s">
        <v>4695</v>
      </c>
      <c r="J3081" t="s">
        <v>29</v>
      </c>
      <c r="K3081">
        <v>92307</v>
      </c>
      <c r="L3081" t="s">
        <v>30</v>
      </c>
      <c r="M3081" t="s">
        <v>1687</v>
      </c>
      <c r="N3081" s="4" t="str">
        <f>VLOOKUP(M3081,Table3[#All],2)</f>
        <v>Office Supplies</v>
      </c>
      <c r="O3081" s="4" t="str">
        <f>VLOOKUP(M3081,Table3[#All],3)</f>
        <v>Paper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3">
      <c r="A3082">
        <v>3081</v>
      </c>
      <c r="B3082" t="s">
        <v>4831</v>
      </c>
      <c r="C3082" s="1">
        <v>42834</v>
      </c>
      <c r="D3082" s="1">
        <v>42864</v>
      </c>
      <c r="E3082" t="s">
        <v>135</v>
      </c>
      <c r="F3082" t="s">
        <v>4832</v>
      </c>
      <c r="G3082" s="4" t="str">
        <f>VLOOKUP(F3082,Table2[#All],3)</f>
        <v>Home Office</v>
      </c>
      <c r="H3082" t="s">
        <v>19</v>
      </c>
      <c r="I3082" t="s">
        <v>4695</v>
      </c>
      <c r="J3082" t="s">
        <v>29</v>
      </c>
      <c r="K3082">
        <v>92307</v>
      </c>
      <c r="L3082" t="s">
        <v>30</v>
      </c>
      <c r="M3082" t="s">
        <v>2436</v>
      </c>
      <c r="N3082" s="4" t="str">
        <f>VLOOKUP(M3082,Table3[#All],2)</f>
        <v>Technology</v>
      </c>
      <c r="O3082" s="4" t="str">
        <f>VLOOKUP(M3082,Table3[#All],3)</f>
        <v>Phones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3">
      <c r="A3083">
        <v>3082</v>
      </c>
      <c r="B3083" t="s">
        <v>4833</v>
      </c>
      <c r="C3083" t="s">
        <v>4834</v>
      </c>
      <c r="D3083" s="1">
        <v>42772</v>
      </c>
      <c r="E3083" t="s">
        <v>34</v>
      </c>
      <c r="F3083" t="s">
        <v>690</v>
      </c>
      <c r="G3083" s="4" t="str">
        <f>VLOOKUP(F3083,Table2[#All],3)</f>
        <v>Home Office</v>
      </c>
      <c r="H3083" t="s">
        <v>19</v>
      </c>
      <c r="I3083" t="s">
        <v>1087</v>
      </c>
      <c r="J3083" t="s">
        <v>21</v>
      </c>
      <c r="K3083">
        <v>40214</v>
      </c>
      <c r="L3083" t="s">
        <v>22</v>
      </c>
      <c r="M3083" t="s">
        <v>2060</v>
      </c>
      <c r="N3083" s="4" t="str">
        <f>VLOOKUP(M3083,Table3[#All],2)</f>
        <v>Office Supplies</v>
      </c>
      <c r="O3083" s="4" t="str">
        <f>VLOOKUP(M3083,Table3[#All],3)</f>
        <v>Binders</v>
      </c>
      <c r="P3083">
        <v>58.34</v>
      </c>
      <c r="Q3083">
        <v>2</v>
      </c>
      <c r="R3083">
        <v>0</v>
      </c>
      <c r="S3083">
        <v>28.0032</v>
      </c>
    </row>
    <row r="3084" spans="1:19" x14ac:dyDescent="0.3">
      <c r="A3084">
        <v>3083</v>
      </c>
      <c r="B3084" t="s">
        <v>4833</v>
      </c>
      <c r="C3084" t="s">
        <v>4834</v>
      </c>
      <c r="D3084" s="1">
        <v>42772</v>
      </c>
      <c r="E3084" t="s">
        <v>34</v>
      </c>
      <c r="F3084" t="s">
        <v>690</v>
      </c>
      <c r="G3084" s="4" t="str">
        <f>VLOOKUP(F3084,Table2[#All],3)</f>
        <v>Home Office</v>
      </c>
      <c r="H3084" t="s">
        <v>19</v>
      </c>
      <c r="I3084" t="s">
        <v>1087</v>
      </c>
      <c r="J3084" t="s">
        <v>21</v>
      </c>
      <c r="K3084">
        <v>40214</v>
      </c>
      <c r="L3084" t="s">
        <v>22</v>
      </c>
      <c r="M3084" t="s">
        <v>4418</v>
      </c>
      <c r="N3084" s="4" t="str">
        <f>VLOOKUP(M3084,Table3[#All],2)</f>
        <v>Technology</v>
      </c>
      <c r="O3084" s="4" t="str">
        <f>VLOOKUP(M3084,Table3[#All],3)</f>
        <v>Phones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3">
      <c r="A3085">
        <v>3084</v>
      </c>
      <c r="B3085" t="s">
        <v>4835</v>
      </c>
      <c r="C3085" t="s">
        <v>4836</v>
      </c>
      <c r="D3085" s="1">
        <v>41700</v>
      </c>
      <c r="E3085" t="s">
        <v>34</v>
      </c>
      <c r="F3085" t="s">
        <v>1343</v>
      </c>
      <c r="G3085" s="4" t="str">
        <f>VLOOKUP(F3085,Table2[#All],3)</f>
        <v>Consumer</v>
      </c>
      <c r="H3085" t="s">
        <v>19</v>
      </c>
      <c r="I3085" t="s">
        <v>200</v>
      </c>
      <c r="J3085" t="s">
        <v>201</v>
      </c>
      <c r="K3085">
        <v>10024</v>
      </c>
      <c r="L3085" t="s">
        <v>104</v>
      </c>
      <c r="M3085" t="s">
        <v>596</v>
      </c>
      <c r="N3085" s="4" t="str">
        <f>VLOOKUP(M3085,Table3[#All],2)</f>
        <v>Office Supplies</v>
      </c>
      <c r="O3085" s="4" t="str">
        <f>VLOOKUP(M3085,Table3[#All],3)</f>
        <v>Binders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3">
      <c r="A3086">
        <v>3085</v>
      </c>
      <c r="B3086" t="s">
        <v>4837</v>
      </c>
      <c r="C3086" s="1">
        <v>42980</v>
      </c>
      <c r="D3086" t="s">
        <v>3050</v>
      </c>
      <c r="E3086" t="s">
        <v>34</v>
      </c>
      <c r="F3086" t="s">
        <v>4003</v>
      </c>
      <c r="G3086" s="4" t="str">
        <f>VLOOKUP(F3086,Table2[#All],3)</f>
        <v>Consumer</v>
      </c>
      <c r="H3086" t="s">
        <v>19</v>
      </c>
      <c r="I3086" t="s">
        <v>132</v>
      </c>
      <c r="J3086" t="s">
        <v>67</v>
      </c>
      <c r="K3086">
        <v>77070</v>
      </c>
      <c r="L3086" t="s">
        <v>68</v>
      </c>
      <c r="M3086" t="s">
        <v>1117</v>
      </c>
      <c r="N3086" s="4" t="str">
        <f>VLOOKUP(M3086,Table3[#All],2)</f>
        <v>Office Supplies</v>
      </c>
      <c r="O3086" s="4" t="str">
        <f>VLOOKUP(M3086,Table3[#All],3)</f>
        <v>Binders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3">
      <c r="A3087">
        <v>3086</v>
      </c>
      <c r="B3087" t="s">
        <v>4837</v>
      </c>
      <c r="C3087" s="1">
        <v>42980</v>
      </c>
      <c r="D3087" t="s">
        <v>3050</v>
      </c>
      <c r="E3087" t="s">
        <v>34</v>
      </c>
      <c r="F3087" t="s">
        <v>4003</v>
      </c>
      <c r="G3087" s="4" t="str">
        <f>VLOOKUP(F3087,Table2[#All],3)</f>
        <v>Consumer</v>
      </c>
      <c r="H3087" t="s">
        <v>19</v>
      </c>
      <c r="I3087" t="s">
        <v>132</v>
      </c>
      <c r="J3087" t="s">
        <v>67</v>
      </c>
      <c r="K3087">
        <v>77070</v>
      </c>
      <c r="L3087" t="s">
        <v>68</v>
      </c>
      <c r="M3087" t="s">
        <v>1915</v>
      </c>
      <c r="N3087" s="4" t="str">
        <f>VLOOKUP(M3087,Table3[#All],2)</f>
        <v>Technology</v>
      </c>
      <c r="O3087" s="4" t="str">
        <f>VLOOKUP(M3087,Table3[#All],3)</f>
        <v>Accessories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3">
      <c r="A3088">
        <v>3087</v>
      </c>
      <c r="B3088" t="s">
        <v>4837</v>
      </c>
      <c r="C3088" s="1">
        <v>42980</v>
      </c>
      <c r="D3088" t="s">
        <v>3050</v>
      </c>
      <c r="E3088" t="s">
        <v>34</v>
      </c>
      <c r="F3088" t="s">
        <v>4003</v>
      </c>
      <c r="G3088" s="4" t="str">
        <f>VLOOKUP(F3088,Table2[#All],3)</f>
        <v>Consumer</v>
      </c>
      <c r="H3088" t="s">
        <v>19</v>
      </c>
      <c r="I3088" t="s">
        <v>132</v>
      </c>
      <c r="J3088" t="s">
        <v>67</v>
      </c>
      <c r="K3088">
        <v>77070</v>
      </c>
      <c r="L3088" t="s">
        <v>68</v>
      </c>
      <c r="M3088" t="s">
        <v>4751</v>
      </c>
      <c r="N3088" s="4" t="str">
        <f>VLOOKUP(M3088,Table3[#All],2)</f>
        <v>Furniture</v>
      </c>
      <c r="O3088" s="4" t="str">
        <f>VLOOKUP(M3088,Table3[#All],3)</f>
        <v>Furnishings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3">
      <c r="A3089">
        <v>3088</v>
      </c>
      <c r="B3089" t="s">
        <v>4837</v>
      </c>
      <c r="C3089" s="1">
        <v>42980</v>
      </c>
      <c r="D3089" t="s">
        <v>3050</v>
      </c>
      <c r="E3089" t="s">
        <v>34</v>
      </c>
      <c r="F3089" t="s">
        <v>4003</v>
      </c>
      <c r="G3089" s="4" t="str">
        <f>VLOOKUP(F3089,Table2[#All],3)</f>
        <v>Consumer</v>
      </c>
      <c r="H3089" t="s">
        <v>19</v>
      </c>
      <c r="I3089" t="s">
        <v>132</v>
      </c>
      <c r="J3089" t="s">
        <v>67</v>
      </c>
      <c r="K3089">
        <v>77070</v>
      </c>
      <c r="L3089" t="s">
        <v>68</v>
      </c>
      <c r="M3089" t="s">
        <v>2331</v>
      </c>
      <c r="N3089" s="4" t="str">
        <f>VLOOKUP(M3089,Table3[#All],2)</f>
        <v>Office Supplies</v>
      </c>
      <c r="O3089" s="4" t="str">
        <f>VLOOKUP(M3089,Table3[#All],3)</f>
        <v>Appliances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3">
      <c r="A3090">
        <v>3089</v>
      </c>
      <c r="B3090" t="s">
        <v>4838</v>
      </c>
      <c r="C3090" t="s">
        <v>1194</v>
      </c>
      <c r="D3090" s="1">
        <v>42770</v>
      </c>
      <c r="E3090" t="s">
        <v>17</v>
      </c>
      <c r="F3090" t="s">
        <v>4273</v>
      </c>
      <c r="G3090" s="4" t="str">
        <f>VLOOKUP(F3090,Table2[#All],3)</f>
        <v>Home Office</v>
      </c>
      <c r="H3090" t="s">
        <v>19</v>
      </c>
      <c r="I3090" t="s">
        <v>20</v>
      </c>
      <c r="J3090" t="s">
        <v>21</v>
      </c>
      <c r="K3090">
        <v>42420</v>
      </c>
      <c r="L3090" t="s">
        <v>22</v>
      </c>
      <c r="M3090" t="s">
        <v>3381</v>
      </c>
      <c r="N3090" s="4" t="str">
        <f>VLOOKUP(M3090,Table3[#All],2)</f>
        <v>Furniture</v>
      </c>
      <c r="O3090" s="4" t="str">
        <f>VLOOKUP(M3090,Table3[#All],3)</f>
        <v>Furnishings</v>
      </c>
      <c r="P3090">
        <v>61</v>
      </c>
      <c r="Q3090">
        <v>5</v>
      </c>
      <c r="R3090">
        <v>0</v>
      </c>
      <c r="S3090">
        <v>25.62</v>
      </c>
    </row>
    <row r="3091" spans="1:19" x14ac:dyDescent="0.3">
      <c r="A3091">
        <v>3090</v>
      </c>
      <c r="B3091" t="s">
        <v>4838</v>
      </c>
      <c r="C3091" t="s">
        <v>1194</v>
      </c>
      <c r="D3091" s="1">
        <v>42770</v>
      </c>
      <c r="E3091" t="s">
        <v>17</v>
      </c>
      <c r="F3091" t="s">
        <v>4273</v>
      </c>
      <c r="G3091" s="4" t="str">
        <f>VLOOKUP(F3091,Table2[#All],3)</f>
        <v>Home Office</v>
      </c>
      <c r="H3091" t="s">
        <v>19</v>
      </c>
      <c r="I3091" t="s">
        <v>20</v>
      </c>
      <c r="J3091" t="s">
        <v>21</v>
      </c>
      <c r="K3091">
        <v>42420</v>
      </c>
      <c r="L3091" t="s">
        <v>22</v>
      </c>
      <c r="M3091" t="s">
        <v>4839</v>
      </c>
      <c r="N3091" s="4" t="str">
        <f>VLOOKUP(M3091,Table3[#All],2)</f>
        <v>Technology</v>
      </c>
      <c r="O3091" s="4" t="str">
        <f>VLOOKUP(M3091,Table3[#All],3)</f>
        <v>Phones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3">
      <c r="A3092">
        <v>3091</v>
      </c>
      <c r="B3092" t="s">
        <v>4840</v>
      </c>
      <c r="C3092" s="1">
        <v>42432</v>
      </c>
      <c r="D3092" s="1">
        <v>42585</v>
      </c>
      <c r="E3092" t="s">
        <v>34</v>
      </c>
      <c r="F3092" t="s">
        <v>42</v>
      </c>
      <c r="G3092" s="4" t="str">
        <f>VLOOKUP(F3092,Table2[#All],3)</f>
        <v>Consumer</v>
      </c>
      <c r="H3092" t="s">
        <v>19</v>
      </c>
      <c r="I3092" t="s">
        <v>454</v>
      </c>
      <c r="J3092" t="s">
        <v>184</v>
      </c>
      <c r="K3092">
        <v>19711</v>
      </c>
      <c r="L3092" t="s">
        <v>104</v>
      </c>
      <c r="M3092" t="s">
        <v>1938</v>
      </c>
      <c r="N3092" s="4" t="str">
        <f>VLOOKUP(M3092,Table3[#All],2)</f>
        <v>Office Supplies</v>
      </c>
      <c r="O3092" s="4" t="str">
        <f>VLOOKUP(M3092,Table3[#All],3)</f>
        <v>Binders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3">
      <c r="A3093">
        <v>3092</v>
      </c>
      <c r="B3093" t="s">
        <v>4840</v>
      </c>
      <c r="C3093" s="1">
        <v>42432</v>
      </c>
      <c r="D3093" s="1">
        <v>42585</v>
      </c>
      <c r="E3093" t="s">
        <v>34</v>
      </c>
      <c r="F3093" t="s">
        <v>42</v>
      </c>
      <c r="G3093" s="4" t="str">
        <f>VLOOKUP(F3093,Table2[#All],3)</f>
        <v>Consumer</v>
      </c>
      <c r="H3093" t="s">
        <v>19</v>
      </c>
      <c r="I3093" t="s">
        <v>454</v>
      </c>
      <c r="J3093" t="s">
        <v>184</v>
      </c>
      <c r="K3093">
        <v>19711</v>
      </c>
      <c r="L3093" t="s">
        <v>104</v>
      </c>
      <c r="M3093" t="s">
        <v>1929</v>
      </c>
      <c r="N3093" s="4" t="str">
        <f>VLOOKUP(M3093,Table3[#All],2)</f>
        <v>Technology</v>
      </c>
      <c r="O3093" s="4" t="str">
        <f>VLOOKUP(M3093,Table3[#All],3)</f>
        <v>Phones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3">
      <c r="A3094">
        <v>3093</v>
      </c>
      <c r="B3094" t="s">
        <v>4840</v>
      </c>
      <c r="C3094" s="1">
        <v>42432</v>
      </c>
      <c r="D3094" s="1">
        <v>42585</v>
      </c>
      <c r="E3094" t="s">
        <v>34</v>
      </c>
      <c r="F3094" t="s">
        <v>42</v>
      </c>
      <c r="G3094" s="4" t="str">
        <f>VLOOKUP(F3094,Table2[#All],3)</f>
        <v>Consumer</v>
      </c>
      <c r="H3094" t="s">
        <v>19</v>
      </c>
      <c r="I3094" t="s">
        <v>454</v>
      </c>
      <c r="J3094" t="s">
        <v>184</v>
      </c>
      <c r="K3094">
        <v>19711</v>
      </c>
      <c r="L3094" t="s">
        <v>104</v>
      </c>
      <c r="M3094" t="s">
        <v>4841</v>
      </c>
      <c r="N3094" s="4" t="str">
        <f>VLOOKUP(M3094,Table3[#All],2)</f>
        <v>Office Supplies</v>
      </c>
      <c r="O3094" s="4" t="str">
        <f>VLOOKUP(M3094,Table3[#All],3)</f>
        <v>Paper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3">
      <c r="A3095">
        <v>3094</v>
      </c>
      <c r="B3095" t="s">
        <v>4842</v>
      </c>
      <c r="C3095" t="s">
        <v>1824</v>
      </c>
      <c r="D3095" t="s">
        <v>1824</v>
      </c>
      <c r="E3095" t="s">
        <v>952</v>
      </c>
      <c r="F3095" t="s">
        <v>918</v>
      </c>
      <c r="G3095" s="4" t="str">
        <f>VLOOKUP(F3095,Table2[#All],3)</f>
        <v>Consumer</v>
      </c>
      <c r="H3095" t="s">
        <v>19</v>
      </c>
      <c r="I3095" t="s">
        <v>4843</v>
      </c>
      <c r="J3095" t="s">
        <v>152</v>
      </c>
      <c r="K3095">
        <v>60440</v>
      </c>
      <c r="L3095" t="s">
        <v>68</v>
      </c>
      <c r="M3095" t="s">
        <v>1616</v>
      </c>
      <c r="N3095" s="4" t="str">
        <f>VLOOKUP(M3095,Table3[#All],2)</f>
        <v>Office Supplies</v>
      </c>
      <c r="O3095" s="4" t="str">
        <f>VLOOKUP(M3095,Table3[#All],3)</f>
        <v>Supplies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3">
      <c r="A3096">
        <v>3095</v>
      </c>
      <c r="B3096" t="s">
        <v>4842</v>
      </c>
      <c r="C3096" t="s">
        <v>1824</v>
      </c>
      <c r="D3096" t="s">
        <v>1824</v>
      </c>
      <c r="E3096" t="s">
        <v>952</v>
      </c>
      <c r="F3096" t="s">
        <v>918</v>
      </c>
      <c r="G3096" s="4" t="str">
        <f>VLOOKUP(F3096,Table2[#All],3)</f>
        <v>Consumer</v>
      </c>
      <c r="H3096" t="s">
        <v>19</v>
      </c>
      <c r="I3096" t="s">
        <v>4843</v>
      </c>
      <c r="J3096" t="s">
        <v>152</v>
      </c>
      <c r="K3096">
        <v>60440</v>
      </c>
      <c r="L3096" t="s">
        <v>68</v>
      </c>
      <c r="M3096" t="s">
        <v>3459</v>
      </c>
      <c r="N3096" s="4" t="str">
        <f>VLOOKUP(M3096,Table3[#All],2)</f>
        <v>Office Supplies</v>
      </c>
      <c r="O3096" s="4" t="str">
        <f>VLOOKUP(M3096,Table3[#All],3)</f>
        <v>Paper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3">
      <c r="A3097">
        <v>3096</v>
      </c>
      <c r="B3097" t="s">
        <v>4842</v>
      </c>
      <c r="C3097" t="s">
        <v>1824</v>
      </c>
      <c r="D3097" t="s">
        <v>1824</v>
      </c>
      <c r="E3097" t="s">
        <v>952</v>
      </c>
      <c r="F3097" t="s">
        <v>918</v>
      </c>
      <c r="G3097" s="4" t="str">
        <f>VLOOKUP(F3097,Table2[#All],3)</f>
        <v>Consumer</v>
      </c>
      <c r="H3097" t="s">
        <v>19</v>
      </c>
      <c r="I3097" t="s">
        <v>4843</v>
      </c>
      <c r="J3097" t="s">
        <v>152</v>
      </c>
      <c r="K3097">
        <v>60440</v>
      </c>
      <c r="L3097" t="s">
        <v>68</v>
      </c>
      <c r="M3097" t="s">
        <v>3000</v>
      </c>
      <c r="N3097" s="4" t="str">
        <f>VLOOKUP(M3097,Table3[#All],2)</f>
        <v>Office Supplies</v>
      </c>
      <c r="O3097" s="4" t="str">
        <f>VLOOKUP(M3097,Table3[#All],3)</f>
        <v>Fasteners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3">
      <c r="A3098">
        <v>3097</v>
      </c>
      <c r="B3098" t="s">
        <v>4842</v>
      </c>
      <c r="C3098" t="s">
        <v>1824</v>
      </c>
      <c r="D3098" t="s">
        <v>1824</v>
      </c>
      <c r="E3098" t="s">
        <v>952</v>
      </c>
      <c r="F3098" t="s">
        <v>918</v>
      </c>
      <c r="G3098" s="4" t="str">
        <f>VLOOKUP(F3098,Table2[#All],3)</f>
        <v>Consumer</v>
      </c>
      <c r="H3098" t="s">
        <v>19</v>
      </c>
      <c r="I3098" t="s">
        <v>4843</v>
      </c>
      <c r="J3098" t="s">
        <v>152</v>
      </c>
      <c r="K3098">
        <v>60440</v>
      </c>
      <c r="L3098" t="s">
        <v>68</v>
      </c>
      <c r="M3098" t="s">
        <v>984</v>
      </c>
      <c r="N3098" s="4" t="str">
        <f>VLOOKUP(M3098,Table3[#All],2)</f>
        <v>Office Supplies</v>
      </c>
      <c r="O3098" s="4" t="str">
        <f>VLOOKUP(M3098,Table3[#All],3)</f>
        <v>Appliances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3">
      <c r="A3099">
        <v>3098</v>
      </c>
      <c r="B3099" t="s">
        <v>4844</v>
      </c>
      <c r="C3099" t="s">
        <v>2428</v>
      </c>
      <c r="D3099" s="1">
        <v>42740</v>
      </c>
      <c r="E3099" t="s">
        <v>34</v>
      </c>
      <c r="F3099" t="s">
        <v>366</v>
      </c>
      <c r="G3099" s="4" t="str">
        <f>VLOOKUP(F3099,Table2[#All],3)</f>
        <v>Corporate</v>
      </c>
      <c r="H3099" t="s">
        <v>19</v>
      </c>
      <c r="I3099" t="s">
        <v>66</v>
      </c>
      <c r="J3099" t="s">
        <v>67</v>
      </c>
      <c r="K3099">
        <v>76106</v>
      </c>
      <c r="L3099" t="s">
        <v>68</v>
      </c>
      <c r="M3099" t="s">
        <v>940</v>
      </c>
      <c r="N3099" s="4" t="str">
        <f>VLOOKUP(M3099,Table3[#All],2)</f>
        <v>Office Supplies</v>
      </c>
      <c r="O3099" s="4" t="str">
        <f>VLOOKUP(M3099,Table3[#All],3)</f>
        <v>Labels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3">
      <c r="A3100">
        <v>3099</v>
      </c>
      <c r="B3100" t="s">
        <v>4844</v>
      </c>
      <c r="C3100" t="s">
        <v>2428</v>
      </c>
      <c r="D3100" s="1">
        <v>42740</v>
      </c>
      <c r="E3100" t="s">
        <v>34</v>
      </c>
      <c r="F3100" t="s">
        <v>366</v>
      </c>
      <c r="G3100" s="4" t="str">
        <f>VLOOKUP(F3100,Table2[#All],3)</f>
        <v>Corporate</v>
      </c>
      <c r="H3100" t="s">
        <v>19</v>
      </c>
      <c r="I3100" t="s">
        <v>66</v>
      </c>
      <c r="J3100" t="s">
        <v>67</v>
      </c>
      <c r="K3100">
        <v>76106</v>
      </c>
      <c r="L3100" t="s">
        <v>68</v>
      </c>
      <c r="M3100" t="s">
        <v>930</v>
      </c>
      <c r="N3100" s="4" t="str">
        <f>VLOOKUP(M3100,Table3[#All],2)</f>
        <v>Furniture</v>
      </c>
      <c r="O3100" s="4" t="str">
        <f>VLOOKUP(M3100,Table3[#All],3)</f>
        <v>Bookcases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3">
      <c r="A3101">
        <v>3100</v>
      </c>
      <c r="B3101" t="s">
        <v>4845</v>
      </c>
      <c r="C3101" t="s">
        <v>2122</v>
      </c>
      <c r="D3101" t="s">
        <v>4846</v>
      </c>
      <c r="E3101" t="s">
        <v>34</v>
      </c>
      <c r="F3101" t="s">
        <v>2446</v>
      </c>
      <c r="G3101" s="4" t="str">
        <f>VLOOKUP(F3101,Table2[#All],3)</f>
        <v>Consumer</v>
      </c>
      <c r="H3101" t="s">
        <v>19</v>
      </c>
      <c r="I3101" t="s">
        <v>200</v>
      </c>
      <c r="J3101" t="s">
        <v>201</v>
      </c>
      <c r="K3101">
        <v>10024</v>
      </c>
      <c r="L3101" t="s">
        <v>104</v>
      </c>
      <c r="M3101" t="s">
        <v>4288</v>
      </c>
      <c r="N3101" s="4" t="str">
        <f>VLOOKUP(M3101,Table3[#All],2)</f>
        <v>Office Supplies</v>
      </c>
      <c r="O3101" s="4" t="str">
        <f>VLOOKUP(M3101,Table3[#All],3)</f>
        <v>Binders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3">
      <c r="A3102">
        <v>3101</v>
      </c>
      <c r="B3102" t="s">
        <v>4845</v>
      </c>
      <c r="C3102" t="s">
        <v>2122</v>
      </c>
      <c r="D3102" t="s">
        <v>4846</v>
      </c>
      <c r="E3102" t="s">
        <v>34</v>
      </c>
      <c r="F3102" t="s">
        <v>2446</v>
      </c>
      <c r="G3102" s="4" t="str">
        <f>VLOOKUP(F3102,Table2[#All],3)</f>
        <v>Consumer</v>
      </c>
      <c r="H3102" t="s">
        <v>19</v>
      </c>
      <c r="I3102" t="s">
        <v>200</v>
      </c>
      <c r="J3102" t="s">
        <v>201</v>
      </c>
      <c r="K3102">
        <v>10024</v>
      </c>
      <c r="L3102" t="s">
        <v>104</v>
      </c>
      <c r="M3102" t="s">
        <v>2084</v>
      </c>
      <c r="N3102" s="4" t="str">
        <f>VLOOKUP(M3102,Table3[#All],2)</f>
        <v>Furniture</v>
      </c>
      <c r="O3102" s="4" t="str">
        <f>VLOOKUP(M3102,Table3[#All],3)</f>
        <v>Bookcases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3">
      <c r="A3103">
        <v>3102</v>
      </c>
      <c r="B3103" t="s">
        <v>4847</v>
      </c>
      <c r="C3103" t="s">
        <v>441</v>
      </c>
      <c r="D3103" t="s">
        <v>442</v>
      </c>
      <c r="E3103" t="s">
        <v>17</v>
      </c>
      <c r="F3103" t="s">
        <v>4848</v>
      </c>
      <c r="G3103" s="4" t="str">
        <f>VLOOKUP(F3103,Table2[#All],3)</f>
        <v>Corporate</v>
      </c>
      <c r="H3103" t="s">
        <v>19</v>
      </c>
      <c r="I3103" t="s">
        <v>2685</v>
      </c>
      <c r="J3103" t="s">
        <v>1032</v>
      </c>
      <c r="K3103">
        <v>2908</v>
      </c>
      <c r="L3103" t="s">
        <v>104</v>
      </c>
      <c r="M3103" t="s">
        <v>1186</v>
      </c>
      <c r="N3103" s="4" t="str">
        <f>VLOOKUP(M3103,Table3[#All],2)</f>
        <v>Office Supplies</v>
      </c>
      <c r="O3103" s="4" t="str">
        <f>VLOOKUP(M3103,Table3[#All],3)</f>
        <v>Supplies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3">
      <c r="A3104">
        <v>3103</v>
      </c>
      <c r="B3104" t="s">
        <v>4847</v>
      </c>
      <c r="C3104" t="s">
        <v>441</v>
      </c>
      <c r="D3104" t="s">
        <v>442</v>
      </c>
      <c r="E3104" t="s">
        <v>17</v>
      </c>
      <c r="F3104" t="s">
        <v>4848</v>
      </c>
      <c r="G3104" s="4" t="str">
        <f>VLOOKUP(F3104,Table2[#All],3)</f>
        <v>Corporate</v>
      </c>
      <c r="H3104" t="s">
        <v>19</v>
      </c>
      <c r="I3104" t="s">
        <v>2685</v>
      </c>
      <c r="J3104" t="s">
        <v>1032</v>
      </c>
      <c r="K3104">
        <v>2908</v>
      </c>
      <c r="L3104" t="s">
        <v>104</v>
      </c>
      <c r="M3104" t="s">
        <v>4849</v>
      </c>
      <c r="N3104" s="4" t="str">
        <f>VLOOKUP(M3104,Table3[#All],2)</f>
        <v>Furniture</v>
      </c>
      <c r="O3104" s="4" t="str">
        <f>VLOOKUP(M3104,Table3[#All],3)</f>
        <v>Bookcases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3">
      <c r="A3105">
        <v>3104</v>
      </c>
      <c r="B3105" t="s">
        <v>4850</v>
      </c>
      <c r="C3105" s="1">
        <v>42594</v>
      </c>
      <c r="D3105" s="1">
        <v>42716</v>
      </c>
      <c r="E3105" t="s">
        <v>34</v>
      </c>
      <c r="F3105" t="s">
        <v>4525</v>
      </c>
      <c r="G3105" s="4" t="str">
        <f>VLOOKUP(F3105,Table2[#All],3)</f>
        <v>Home Office</v>
      </c>
      <c r="H3105" t="s">
        <v>19</v>
      </c>
      <c r="I3105" t="s">
        <v>377</v>
      </c>
      <c r="J3105" t="s">
        <v>378</v>
      </c>
      <c r="K3105">
        <v>43229</v>
      </c>
      <c r="L3105" t="s">
        <v>104</v>
      </c>
      <c r="M3105" t="s">
        <v>4851</v>
      </c>
      <c r="N3105" s="4" t="str">
        <f>VLOOKUP(M3105,Table3[#All],2)</f>
        <v>Office Supplies</v>
      </c>
      <c r="O3105" s="4" t="str">
        <f>VLOOKUP(M3105,Table3[#All],3)</f>
        <v>Binders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3">
      <c r="A3106">
        <v>3105</v>
      </c>
      <c r="B3106" t="s">
        <v>4852</v>
      </c>
      <c r="C3106" t="s">
        <v>1634</v>
      </c>
      <c r="D3106" t="s">
        <v>3543</v>
      </c>
      <c r="E3106" t="s">
        <v>34</v>
      </c>
      <c r="F3106" t="s">
        <v>4853</v>
      </c>
      <c r="G3106" s="4" t="str">
        <f>VLOOKUP(F3106,Table2[#All],3)</f>
        <v>Consumer</v>
      </c>
      <c r="H3106" t="s">
        <v>19</v>
      </c>
      <c r="I3106" t="s">
        <v>200</v>
      </c>
      <c r="J3106" t="s">
        <v>201</v>
      </c>
      <c r="K3106">
        <v>10024</v>
      </c>
      <c r="L3106" t="s">
        <v>104</v>
      </c>
      <c r="M3106" t="s">
        <v>4854</v>
      </c>
      <c r="N3106" s="4" t="str">
        <f>VLOOKUP(M3106,Table3[#All],2)</f>
        <v>Office Supplies</v>
      </c>
      <c r="O3106" s="4" t="str">
        <f>VLOOKUP(M3106,Table3[#All],3)</f>
        <v>Paper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3">
      <c r="A3107">
        <v>3106</v>
      </c>
      <c r="B3107" t="s">
        <v>4855</v>
      </c>
      <c r="C3107" t="s">
        <v>1266</v>
      </c>
      <c r="D3107" t="s">
        <v>4766</v>
      </c>
      <c r="E3107" t="s">
        <v>34</v>
      </c>
      <c r="F3107" t="s">
        <v>1110</v>
      </c>
      <c r="G3107" s="4" t="str">
        <f>VLOOKUP(F3107,Table2[#All],3)</f>
        <v>Corporate</v>
      </c>
      <c r="H3107" t="s">
        <v>19</v>
      </c>
      <c r="I3107" t="s">
        <v>132</v>
      </c>
      <c r="J3107" t="s">
        <v>67</v>
      </c>
      <c r="K3107">
        <v>77070</v>
      </c>
      <c r="L3107" t="s">
        <v>68</v>
      </c>
      <c r="M3107" t="s">
        <v>1497</v>
      </c>
      <c r="N3107" s="4" t="str">
        <f>VLOOKUP(M3107,Table3[#All],2)</f>
        <v>Office Supplies</v>
      </c>
      <c r="O3107" s="4" t="str">
        <f>VLOOKUP(M3107,Table3[#All],3)</f>
        <v>Labels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3">
      <c r="A3108">
        <v>3107</v>
      </c>
      <c r="B3108" t="s">
        <v>4856</v>
      </c>
      <c r="C3108" s="1">
        <v>43015</v>
      </c>
      <c r="D3108" t="s">
        <v>3958</v>
      </c>
      <c r="E3108" t="s">
        <v>34</v>
      </c>
      <c r="F3108" t="s">
        <v>2757</v>
      </c>
      <c r="G3108" s="4" t="str">
        <f>VLOOKUP(F3108,Table2[#All],3)</f>
        <v>Home Office</v>
      </c>
      <c r="H3108" t="s">
        <v>19</v>
      </c>
      <c r="I3108" t="s">
        <v>344</v>
      </c>
      <c r="J3108" t="s">
        <v>152</v>
      </c>
      <c r="K3108">
        <v>60505</v>
      </c>
      <c r="L3108" t="s">
        <v>68</v>
      </c>
      <c r="M3108" t="s">
        <v>2418</v>
      </c>
      <c r="N3108" s="4" t="str">
        <f>VLOOKUP(M3108,Table3[#All],2)</f>
        <v>Office Supplies</v>
      </c>
      <c r="O3108" s="4" t="str">
        <f>VLOOKUP(M3108,Table3[#All],3)</f>
        <v>Storage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3">
      <c r="A3109">
        <v>3108</v>
      </c>
      <c r="B3109" t="s">
        <v>4857</v>
      </c>
      <c r="C3109" t="s">
        <v>155</v>
      </c>
      <c r="D3109" t="s">
        <v>156</v>
      </c>
      <c r="E3109" t="s">
        <v>34</v>
      </c>
      <c r="F3109" t="s">
        <v>53</v>
      </c>
      <c r="G3109" s="4" t="str">
        <f>VLOOKUP(F3109,Table2[#All],3)</f>
        <v>Consumer</v>
      </c>
      <c r="H3109" t="s">
        <v>19</v>
      </c>
      <c r="I3109" t="s">
        <v>236</v>
      </c>
      <c r="J3109" t="s">
        <v>445</v>
      </c>
      <c r="K3109">
        <v>65807</v>
      </c>
      <c r="L3109" t="s">
        <v>68</v>
      </c>
      <c r="M3109" t="s">
        <v>4858</v>
      </c>
      <c r="N3109" s="4" t="str">
        <f>VLOOKUP(M3109,Table3[#All],2)</f>
        <v>Office Supplies</v>
      </c>
      <c r="O3109" s="4" t="str">
        <f>VLOOKUP(M3109,Table3[#All],3)</f>
        <v>Paper</v>
      </c>
      <c r="P3109">
        <v>21.93</v>
      </c>
      <c r="Q3109">
        <v>3</v>
      </c>
      <c r="R3109">
        <v>0</v>
      </c>
      <c r="S3109">
        <v>10.0878</v>
      </c>
    </row>
    <row r="3110" spans="1:19" x14ac:dyDescent="0.3">
      <c r="A3110">
        <v>3109</v>
      </c>
      <c r="B3110" t="s">
        <v>4857</v>
      </c>
      <c r="C3110" t="s">
        <v>155</v>
      </c>
      <c r="D3110" t="s">
        <v>156</v>
      </c>
      <c r="E3110" t="s">
        <v>34</v>
      </c>
      <c r="F3110" t="s">
        <v>53</v>
      </c>
      <c r="G3110" s="4" t="str">
        <f>VLOOKUP(F3110,Table2[#All],3)</f>
        <v>Consumer</v>
      </c>
      <c r="H3110" t="s">
        <v>19</v>
      </c>
      <c r="I3110" t="s">
        <v>236</v>
      </c>
      <c r="J3110" t="s">
        <v>445</v>
      </c>
      <c r="K3110">
        <v>65807</v>
      </c>
      <c r="L3110" t="s">
        <v>68</v>
      </c>
      <c r="M3110" t="s">
        <v>2554</v>
      </c>
      <c r="N3110" s="4" t="str">
        <f>VLOOKUP(M3110,Table3[#All],2)</f>
        <v>Office Supplies</v>
      </c>
      <c r="O3110" s="4" t="str">
        <f>VLOOKUP(M3110,Table3[#All],3)</f>
        <v>Storage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3">
      <c r="A3111">
        <v>3110</v>
      </c>
      <c r="B3111" t="s">
        <v>4857</v>
      </c>
      <c r="C3111" t="s">
        <v>155</v>
      </c>
      <c r="D3111" t="s">
        <v>156</v>
      </c>
      <c r="E3111" t="s">
        <v>34</v>
      </c>
      <c r="F3111" t="s">
        <v>53</v>
      </c>
      <c r="G3111" s="4" t="str">
        <f>VLOOKUP(F3111,Table2[#All],3)</f>
        <v>Consumer</v>
      </c>
      <c r="H3111" t="s">
        <v>19</v>
      </c>
      <c r="I3111" t="s">
        <v>236</v>
      </c>
      <c r="J3111" t="s">
        <v>445</v>
      </c>
      <c r="K3111">
        <v>65807</v>
      </c>
      <c r="L3111" t="s">
        <v>68</v>
      </c>
      <c r="M3111" t="s">
        <v>2431</v>
      </c>
      <c r="N3111" s="4" t="str">
        <f>VLOOKUP(M3111,Table3[#All],2)</f>
        <v>Office Supplies</v>
      </c>
      <c r="O3111" s="4" t="str">
        <f>VLOOKUP(M3111,Table3[#All],3)</f>
        <v>Paper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3">
      <c r="A3112">
        <v>3111</v>
      </c>
      <c r="B3112" t="s">
        <v>4857</v>
      </c>
      <c r="C3112" t="s">
        <v>155</v>
      </c>
      <c r="D3112" t="s">
        <v>156</v>
      </c>
      <c r="E3112" t="s">
        <v>34</v>
      </c>
      <c r="F3112" t="s">
        <v>53</v>
      </c>
      <c r="G3112" s="4" t="str">
        <f>VLOOKUP(F3112,Table2[#All],3)</f>
        <v>Consumer</v>
      </c>
      <c r="H3112" t="s">
        <v>19</v>
      </c>
      <c r="I3112" t="s">
        <v>236</v>
      </c>
      <c r="J3112" t="s">
        <v>445</v>
      </c>
      <c r="K3112">
        <v>65807</v>
      </c>
      <c r="L3112" t="s">
        <v>68</v>
      </c>
      <c r="M3112" t="s">
        <v>1578</v>
      </c>
      <c r="N3112" s="4" t="str">
        <f>VLOOKUP(M3112,Table3[#All],2)</f>
        <v>Office Supplies</v>
      </c>
      <c r="O3112" s="4" t="str">
        <f>VLOOKUP(M3112,Table3[#All],3)</f>
        <v>Paper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3">
      <c r="A3113">
        <v>3112</v>
      </c>
      <c r="B3113" t="s">
        <v>4857</v>
      </c>
      <c r="C3113" t="s">
        <v>155</v>
      </c>
      <c r="D3113" t="s">
        <v>156</v>
      </c>
      <c r="E3113" t="s">
        <v>34</v>
      </c>
      <c r="F3113" t="s">
        <v>53</v>
      </c>
      <c r="G3113" s="4" t="str">
        <f>VLOOKUP(F3113,Table2[#All],3)</f>
        <v>Consumer</v>
      </c>
      <c r="H3113" t="s">
        <v>19</v>
      </c>
      <c r="I3113" t="s">
        <v>236</v>
      </c>
      <c r="J3113" t="s">
        <v>445</v>
      </c>
      <c r="K3113">
        <v>65807</v>
      </c>
      <c r="L3113" t="s">
        <v>68</v>
      </c>
      <c r="M3113" t="s">
        <v>3802</v>
      </c>
      <c r="N3113" s="4" t="str">
        <f>VLOOKUP(M3113,Table3[#All],2)</f>
        <v>Office Supplies</v>
      </c>
      <c r="O3113" s="4" t="str">
        <f>VLOOKUP(M3113,Table3[#All],3)</f>
        <v>Storage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3">
      <c r="A3114">
        <v>3113</v>
      </c>
      <c r="B3114" t="s">
        <v>4859</v>
      </c>
      <c r="C3114" t="s">
        <v>1871</v>
      </c>
      <c r="D3114" t="s">
        <v>876</v>
      </c>
      <c r="E3114" t="s">
        <v>34</v>
      </c>
      <c r="F3114" t="s">
        <v>2999</v>
      </c>
      <c r="G3114" s="4" t="str">
        <f>VLOOKUP(F3114,Table2[#All],3)</f>
        <v>Consumer</v>
      </c>
      <c r="H3114" t="s">
        <v>19</v>
      </c>
      <c r="I3114" t="s">
        <v>59</v>
      </c>
      <c r="J3114" t="s">
        <v>60</v>
      </c>
      <c r="K3114">
        <v>98105</v>
      </c>
      <c r="L3114" t="s">
        <v>30</v>
      </c>
      <c r="M3114" t="s">
        <v>4860</v>
      </c>
      <c r="N3114" s="4" t="str">
        <f>VLOOKUP(M3114,Table3[#All],2)</f>
        <v>Technology</v>
      </c>
      <c r="O3114" s="4" t="str">
        <f>VLOOKUP(M3114,Table3[#All],3)</f>
        <v>Machines</v>
      </c>
      <c r="P3114">
        <v>837.6</v>
      </c>
      <c r="Q3114">
        <v>3</v>
      </c>
      <c r="R3114">
        <v>0.2</v>
      </c>
      <c r="S3114">
        <v>62.82</v>
      </c>
    </row>
    <row r="3115" spans="1:19" x14ac:dyDescent="0.3">
      <c r="A3115">
        <v>3114</v>
      </c>
      <c r="B3115" t="s">
        <v>4859</v>
      </c>
      <c r="C3115" t="s">
        <v>1871</v>
      </c>
      <c r="D3115" t="s">
        <v>876</v>
      </c>
      <c r="E3115" t="s">
        <v>34</v>
      </c>
      <c r="F3115" t="s">
        <v>2999</v>
      </c>
      <c r="G3115" s="4" t="str">
        <f>VLOOKUP(F3115,Table2[#All],3)</f>
        <v>Consumer</v>
      </c>
      <c r="H3115" t="s">
        <v>19</v>
      </c>
      <c r="I3115" t="s">
        <v>59</v>
      </c>
      <c r="J3115" t="s">
        <v>60</v>
      </c>
      <c r="K3115">
        <v>98105</v>
      </c>
      <c r="L3115" t="s">
        <v>30</v>
      </c>
      <c r="M3115" t="s">
        <v>382</v>
      </c>
      <c r="N3115" s="4" t="str">
        <f>VLOOKUP(M3115,Table3[#All],2)</f>
        <v>Office Supplies</v>
      </c>
      <c r="O3115" s="4" t="str">
        <f>VLOOKUP(M3115,Table3[#All],3)</f>
        <v>Envelopes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3">
      <c r="A3116">
        <v>3115</v>
      </c>
      <c r="B3116" t="s">
        <v>4859</v>
      </c>
      <c r="C3116" t="s">
        <v>1871</v>
      </c>
      <c r="D3116" t="s">
        <v>876</v>
      </c>
      <c r="E3116" t="s">
        <v>34</v>
      </c>
      <c r="F3116" t="s">
        <v>2999</v>
      </c>
      <c r="G3116" s="4" t="str">
        <f>VLOOKUP(F3116,Table2[#All],3)</f>
        <v>Consumer</v>
      </c>
      <c r="H3116" t="s">
        <v>19</v>
      </c>
      <c r="I3116" t="s">
        <v>59</v>
      </c>
      <c r="J3116" t="s">
        <v>60</v>
      </c>
      <c r="K3116">
        <v>98105</v>
      </c>
      <c r="L3116" t="s">
        <v>30</v>
      </c>
      <c r="M3116" t="s">
        <v>3684</v>
      </c>
      <c r="N3116" s="4" t="str">
        <f>VLOOKUP(M3116,Table3[#All],2)</f>
        <v>Office Supplies</v>
      </c>
      <c r="O3116" s="4" t="str">
        <f>VLOOKUP(M3116,Table3[#All],3)</f>
        <v>Paper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3">
      <c r="A3117">
        <v>3116</v>
      </c>
      <c r="B3117" t="s">
        <v>4859</v>
      </c>
      <c r="C3117" t="s">
        <v>1871</v>
      </c>
      <c r="D3117" t="s">
        <v>876</v>
      </c>
      <c r="E3117" t="s">
        <v>34</v>
      </c>
      <c r="F3117" t="s">
        <v>2999</v>
      </c>
      <c r="G3117" s="4" t="str">
        <f>VLOOKUP(F3117,Table2[#All],3)</f>
        <v>Consumer</v>
      </c>
      <c r="H3117" t="s">
        <v>19</v>
      </c>
      <c r="I3117" t="s">
        <v>59</v>
      </c>
      <c r="J3117" t="s">
        <v>60</v>
      </c>
      <c r="K3117">
        <v>98105</v>
      </c>
      <c r="L3117" t="s">
        <v>30</v>
      </c>
      <c r="M3117" t="s">
        <v>2665</v>
      </c>
      <c r="N3117" s="4" t="str">
        <f>VLOOKUP(M3117,Table3[#All],2)</f>
        <v>Furniture</v>
      </c>
      <c r="O3117" s="4" t="str">
        <f>VLOOKUP(M3117,Table3[#All],3)</f>
        <v>Chairs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3">
      <c r="A3118">
        <v>3117</v>
      </c>
      <c r="B3118" t="s">
        <v>4859</v>
      </c>
      <c r="C3118" t="s">
        <v>1871</v>
      </c>
      <c r="D3118" t="s">
        <v>876</v>
      </c>
      <c r="E3118" t="s">
        <v>34</v>
      </c>
      <c r="F3118" t="s">
        <v>2999</v>
      </c>
      <c r="G3118" s="4" t="str">
        <f>VLOOKUP(F3118,Table2[#All],3)</f>
        <v>Consumer</v>
      </c>
      <c r="H3118" t="s">
        <v>19</v>
      </c>
      <c r="I3118" t="s">
        <v>59</v>
      </c>
      <c r="J3118" t="s">
        <v>60</v>
      </c>
      <c r="K3118">
        <v>98105</v>
      </c>
      <c r="L3118" t="s">
        <v>30</v>
      </c>
      <c r="M3118" t="s">
        <v>97</v>
      </c>
      <c r="N3118" s="4" t="str">
        <f>VLOOKUP(M3118,Table3[#All],2)</f>
        <v>Office Supplies</v>
      </c>
      <c r="O3118" s="4" t="str">
        <f>VLOOKUP(M3118,Table3[#All],3)</f>
        <v>Appliances</v>
      </c>
      <c r="P3118">
        <v>43.1</v>
      </c>
      <c r="Q3118">
        <v>5</v>
      </c>
      <c r="R3118">
        <v>0</v>
      </c>
      <c r="S3118">
        <v>11.206</v>
      </c>
    </row>
    <row r="3119" spans="1:19" x14ac:dyDescent="0.3">
      <c r="A3119">
        <v>3118</v>
      </c>
      <c r="B3119" t="s">
        <v>4859</v>
      </c>
      <c r="C3119" t="s">
        <v>1871</v>
      </c>
      <c r="D3119" t="s">
        <v>876</v>
      </c>
      <c r="E3119" t="s">
        <v>34</v>
      </c>
      <c r="F3119" t="s">
        <v>2999</v>
      </c>
      <c r="G3119" s="4" t="str">
        <f>VLOOKUP(F3119,Table2[#All],3)</f>
        <v>Consumer</v>
      </c>
      <c r="H3119" t="s">
        <v>19</v>
      </c>
      <c r="I3119" t="s">
        <v>59</v>
      </c>
      <c r="J3119" t="s">
        <v>60</v>
      </c>
      <c r="K3119">
        <v>98105</v>
      </c>
      <c r="L3119" t="s">
        <v>30</v>
      </c>
      <c r="M3119" t="s">
        <v>535</v>
      </c>
      <c r="N3119" s="4" t="str">
        <f>VLOOKUP(M3119,Table3[#All],2)</f>
        <v>Office Supplies</v>
      </c>
      <c r="O3119" s="4" t="str">
        <f>VLOOKUP(M3119,Table3[#All],3)</f>
        <v>Supplies</v>
      </c>
      <c r="P3119">
        <v>15.88</v>
      </c>
      <c r="Q3119">
        <v>4</v>
      </c>
      <c r="R3119">
        <v>0</v>
      </c>
      <c r="S3119">
        <v>0.1588</v>
      </c>
    </row>
    <row r="3120" spans="1:19" x14ac:dyDescent="0.3">
      <c r="A3120">
        <v>3119</v>
      </c>
      <c r="B3120" t="s">
        <v>4861</v>
      </c>
      <c r="C3120" s="1">
        <v>42314</v>
      </c>
      <c r="D3120" s="1">
        <v>42344</v>
      </c>
      <c r="E3120" t="s">
        <v>135</v>
      </c>
      <c r="F3120" t="s">
        <v>3403</v>
      </c>
      <c r="G3120" s="4" t="str">
        <f>VLOOKUP(F3120,Table2[#All],3)</f>
        <v>Corporate</v>
      </c>
      <c r="H3120" t="s">
        <v>19</v>
      </c>
      <c r="I3120" t="s">
        <v>1332</v>
      </c>
      <c r="J3120" t="s">
        <v>37</v>
      </c>
      <c r="K3120">
        <v>33801</v>
      </c>
      <c r="L3120" t="s">
        <v>22</v>
      </c>
      <c r="M3120" t="s">
        <v>880</v>
      </c>
      <c r="N3120" s="4" t="str">
        <f>VLOOKUP(M3120,Table3[#All],2)</f>
        <v>Furniture</v>
      </c>
      <c r="O3120" s="4" t="str">
        <f>VLOOKUP(M3120,Table3[#All],3)</f>
        <v>Chairs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3">
      <c r="A3121">
        <v>3120</v>
      </c>
      <c r="B3121" t="s">
        <v>4861</v>
      </c>
      <c r="C3121" s="1">
        <v>42314</v>
      </c>
      <c r="D3121" s="1">
        <v>42344</v>
      </c>
      <c r="E3121" t="s">
        <v>135</v>
      </c>
      <c r="F3121" t="s">
        <v>3403</v>
      </c>
      <c r="G3121" s="4" t="str">
        <f>VLOOKUP(F3121,Table2[#All],3)</f>
        <v>Corporate</v>
      </c>
      <c r="H3121" t="s">
        <v>19</v>
      </c>
      <c r="I3121" t="s">
        <v>1332</v>
      </c>
      <c r="J3121" t="s">
        <v>37</v>
      </c>
      <c r="K3121">
        <v>33801</v>
      </c>
      <c r="L3121" t="s">
        <v>22</v>
      </c>
      <c r="M3121" t="s">
        <v>1421</v>
      </c>
      <c r="N3121" s="4" t="str">
        <f>VLOOKUP(M3121,Table3[#All],2)</f>
        <v>Technology</v>
      </c>
      <c r="O3121" s="4" t="str">
        <f>VLOOKUP(M3121,Table3[#All],3)</f>
        <v>Phones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3">
      <c r="A3122">
        <v>3121</v>
      </c>
      <c r="B3122" t="s">
        <v>4861</v>
      </c>
      <c r="C3122" s="1">
        <v>42314</v>
      </c>
      <c r="D3122" s="1">
        <v>42344</v>
      </c>
      <c r="E3122" t="s">
        <v>135</v>
      </c>
      <c r="F3122" t="s">
        <v>3403</v>
      </c>
      <c r="G3122" s="4" t="str">
        <f>VLOOKUP(F3122,Table2[#All],3)</f>
        <v>Corporate</v>
      </c>
      <c r="H3122" t="s">
        <v>19</v>
      </c>
      <c r="I3122" t="s">
        <v>1332</v>
      </c>
      <c r="J3122" t="s">
        <v>37</v>
      </c>
      <c r="K3122">
        <v>33801</v>
      </c>
      <c r="L3122" t="s">
        <v>22</v>
      </c>
      <c r="M3122" t="s">
        <v>4862</v>
      </c>
      <c r="N3122" s="4" t="str">
        <f>VLOOKUP(M3122,Table3[#All],2)</f>
        <v>Furniture</v>
      </c>
      <c r="O3122" s="4" t="str">
        <f>VLOOKUP(M3122,Table3[#All],3)</f>
        <v>Furnishings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3">
      <c r="A3123">
        <v>3122</v>
      </c>
      <c r="B3123" t="s">
        <v>4861</v>
      </c>
      <c r="C3123" s="1">
        <v>42314</v>
      </c>
      <c r="D3123" s="1">
        <v>42344</v>
      </c>
      <c r="E3123" t="s">
        <v>135</v>
      </c>
      <c r="F3123" t="s">
        <v>3403</v>
      </c>
      <c r="G3123" s="4" t="str">
        <f>VLOOKUP(F3123,Table2[#All],3)</f>
        <v>Corporate</v>
      </c>
      <c r="H3123" t="s">
        <v>19</v>
      </c>
      <c r="I3123" t="s">
        <v>1332</v>
      </c>
      <c r="J3123" t="s">
        <v>37</v>
      </c>
      <c r="K3123">
        <v>33801</v>
      </c>
      <c r="L3123" t="s">
        <v>22</v>
      </c>
      <c r="M3123" t="s">
        <v>372</v>
      </c>
      <c r="N3123" s="4" t="str">
        <f>VLOOKUP(M3123,Table3[#All],2)</f>
        <v>Office Supplies</v>
      </c>
      <c r="O3123" s="4" t="str">
        <f>VLOOKUP(M3123,Table3[#All],3)</f>
        <v>Art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3">
      <c r="A3124">
        <v>3123</v>
      </c>
      <c r="B3124" t="s">
        <v>4861</v>
      </c>
      <c r="C3124" s="1">
        <v>42314</v>
      </c>
      <c r="D3124" s="1">
        <v>42344</v>
      </c>
      <c r="E3124" t="s">
        <v>135</v>
      </c>
      <c r="F3124" t="s">
        <v>3403</v>
      </c>
      <c r="G3124" s="4" t="str">
        <f>VLOOKUP(F3124,Table2[#All],3)</f>
        <v>Corporate</v>
      </c>
      <c r="H3124" t="s">
        <v>19</v>
      </c>
      <c r="I3124" t="s">
        <v>1332</v>
      </c>
      <c r="J3124" t="s">
        <v>37</v>
      </c>
      <c r="K3124">
        <v>33801</v>
      </c>
      <c r="L3124" t="s">
        <v>22</v>
      </c>
      <c r="M3124" t="s">
        <v>804</v>
      </c>
      <c r="N3124" s="4" t="str">
        <f>VLOOKUP(M3124,Table3[#All],2)</f>
        <v>Office Supplies</v>
      </c>
      <c r="O3124" s="4" t="str">
        <f>VLOOKUP(M3124,Table3[#All],3)</f>
        <v>Binders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3">
      <c r="A3125">
        <v>3124</v>
      </c>
      <c r="B3125" t="s">
        <v>4861</v>
      </c>
      <c r="C3125" s="1">
        <v>42314</v>
      </c>
      <c r="D3125" s="1">
        <v>42344</v>
      </c>
      <c r="E3125" t="s">
        <v>135</v>
      </c>
      <c r="F3125" t="s">
        <v>3403</v>
      </c>
      <c r="G3125" s="4" t="str">
        <f>VLOOKUP(F3125,Table2[#All],3)</f>
        <v>Corporate</v>
      </c>
      <c r="H3125" t="s">
        <v>19</v>
      </c>
      <c r="I3125" t="s">
        <v>1332</v>
      </c>
      <c r="J3125" t="s">
        <v>37</v>
      </c>
      <c r="K3125">
        <v>33801</v>
      </c>
      <c r="L3125" t="s">
        <v>22</v>
      </c>
      <c r="M3125" t="s">
        <v>4329</v>
      </c>
      <c r="N3125" s="4" t="str">
        <f>VLOOKUP(M3125,Table3[#All],2)</f>
        <v>Office Supplies</v>
      </c>
      <c r="O3125" s="4" t="str">
        <f>VLOOKUP(M3125,Table3[#All],3)</f>
        <v>Binders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3">
      <c r="A3126">
        <v>3125</v>
      </c>
      <c r="B3126" t="s">
        <v>4861</v>
      </c>
      <c r="C3126" s="1">
        <v>42314</v>
      </c>
      <c r="D3126" s="1">
        <v>42344</v>
      </c>
      <c r="E3126" t="s">
        <v>135</v>
      </c>
      <c r="F3126" t="s">
        <v>3403</v>
      </c>
      <c r="G3126" s="4" t="str">
        <f>VLOOKUP(F3126,Table2[#All],3)</f>
        <v>Corporate</v>
      </c>
      <c r="H3126" t="s">
        <v>19</v>
      </c>
      <c r="I3126" t="s">
        <v>1332</v>
      </c>
      <c r="J3126" t="s">
        <v>37</v>
      </c>
      <c r="K3126">
        <v>33801</v>
      </c>
      <c r="L3126" t="s">
        <v>22</v>
      </c>
      <c r="M3126" t="s">
        <v>1398</v>
      </c>
      <c r="N3126" s="4" t="str">
        <f>VLOOKUP(M3126,Table3[#All],2)</f>
        <v>Office Supplies</v>
      </c>
      <c r="O3126" s="4" t="str">
        <f>VLOOKUP(M3126,Table3[#All],3)</f>
        <v>Storage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3">
      <c r="A3127">
        <v>3126</v>
      </c>
      <c r="B3127" t="s">
        <v>4861</v>
      </c>
      <c r="C3127" s="1">
        <v>42314</v>
      </c>
      <c r="D3127" s="1">
        <v>42344</v>
      </c>
      <c r="E3127" t="s">
        <v>135</v>
      </c>
      <c r="F3127" t="s">
        <v>3403</v>
      </c>
      <c r="G3127" s="4" t="str">
        <f>VLOOKUP(F3127,Table2[#All],3)</f>
        <v>Corporate</v>
      </c>
      <c r="H3127" t="s">
        <v>19</v>
      </c>
      <c r="I3127" t="s">
        <v>1332</v>
      </c>
      <c r="J3127" t="s">
        <v>37</v>
      </c>
      <c r="K3127">
        <v>33801</v>
      </c>
      <c r="L3127" t="s">
        <v>22</v>
      </c>
      <c r="M3127" t="s">
        <v>2091</v>
      </c>
      <c r="N3127" s="4" t="str">
        <f>VLOOKUP(M3127,Table3[#All],2)</f>
        <v>Office Supplies</v>
      </c>
      <c r="O3127" s="4" t="str">
        <f>VLOOKUP(M3127,Table3[#All],3)</f>
        <v>Storage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3">
      <c r="A3128">
        <v>3127</v>
      </c>
      <c r="B3128" t="s">
        <v>4863</v>
      </c>
      <c r="C3128" s="1">
        <v>42956</v>
      </c>
      <c r="D3128" s="1">
        <v>43078</v>
      </c>
      <c r="E3128" t="s">
        <v>34</v>
      </c>
      <c r="F3128" t="s">
        <v>4864</v>
      </c>
      <c r="G3128" s="4" t="str">
        <f>VLOOKUP(F3128,Table2[#All],3)</f>
        <v>Consumer</v>
      </c>
      <c r="H3128" t="s">
        <v>19</v>
      </c>
      <c r="I3128" t="s">
        <v>102</v>
      </c>
      <c r="J3128" t="s">
        <v>103</v>
      </c>
      <c r="K3128">
        <v>19134</v>
      </c>
      <c r="L3128" t="s">
        <v>104</v>
      </c>
      <c r="M3128" t="s">
        <v>2583</v>
      </c>
      <c r="N3128" s="4" t="str">
        <f>VLOOKUP(M3128,Table3[#All],2)</f>
        <v>Technology</v>
      </c>
      <c r="O3128" s="4" t="str">
        <f>VLOOKUP(M3128,Table3[#All],3)</f>
        <v>Phones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3">
      <c r="A3129">
        <v>3128</v>
      </c>
      <c r="B3129" t="s">
        <v>4865</v>
      </c>
      <c r="C3129" s="1">
        <v>42776</v>
      </c>
      <c r="D3129" s="1">
        <v>42896</v>
      </c>
      <c r="E3129" t="s">
        <v>34</v>
      </c>
      <c r="F3129" t="s">
        <v>4693</v>
      </c>
      <c r="G3129" s="4" t="str">
        <f>VLOOKUP(F3129,Table2[#All],3)</f>
        <v>Consumer</v>
      </c>
      <c r="H3129" t="s">
        <v>19</v>
      </c>
      <c r="I3129" t="s">
        <v>200</v>
      </c>
      <c r="J3129" t="s">
        <v>201</v>
      </c>
      <c r="K3129">
        <v>10011</v>
      </c>
      <c r="L3129" t="s">
        <v>104</v>
      </c>
      <c r="M3129" t="s">
        <v>4866</v>
      </c>
      <c r="N3129" s="4" t="str">
        <f>VLOOKUP(M3129,Table3[#All],2)</f>
        <v>Office Supplies</v>
      </c>
      <c r="O3129" s="4" t="str">
        <f>VLOOKUP(M3129,Table3[#All],3)</f>
        <v>Paper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3">
      <c r="A3130">
        <v>3129</v>
      </c>
      <c r="B3130" t="s">
        <v>4867</v>
      </c>
      <c r="C3130" t="s">
        <v>2051</v>
      </c>
      <c r="D3130" t="s">
        <v>3017</v>
      </c>
      <c r="E3130" t="s">
        <v>135</v>
      </c>
      <c r="F3130" t="s">
        <v>2386</v>
      </c>
      <c r="G3130" s="4" t="str">
        <f>VLOOKUP(F3130,Table2[#All],3)</f>
        <v>Home Office</v>
      </c>
      <c r="H3130" t="s">
        <v>19</v>
      </c>
      <c r="I3130" t="s">
        <v>28</v>
      </c>
      <c r="J3130" t="s">
        <v>29</v>
      </c>
      <c r="K3130">
        <v>90049</v>
      </c>
      <c r="L3130" t="s">
        <v>30</v>
      </c>
      <c r="M3130" t="s">
        <v>1868</v>
      </c>
      <c r="N3130" s="4" t="str">
        <f>VLOOKUP(M3130,Table3[#All],2)</f>
        <v>Furniture</v>
      </c>
      <c r="O3130" s="4" t="str">
        <f>VLOOKUP(M3130,Table3[#All],3)</f>
        <v>Furnishings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3">
      <c r="A3131">
        <v>3130</v>
      </c>
      <c r="B3131" t="s">
        <v>4867</v>
      </c>
      <c r="C3131" t="s">
        <v>2051</v>
      </c>
      <c r="D3131" t="s">
        <v>3017</v>
      </c>
      <c r="E3131" t="s">
        <v>135</v>
      </c>
      <c r="F3131" t="s">
        <v>2386</v>
      </c>
      <c r="G3131" s="4" t="str">
        <f>VLOOKUP(F3131,Table2[#All],3)</f>
        <v>Home Office</v>
      </c>
      <c r="H3131" t="s">
        <v>19</v>
      </c>
      <c r="I3131" t="s">
        <v>28</v>
      </c>
      <c r="J3131" t="s">
        <v>29</v>
      </c>
      <c r="K3131">
        <v>90049</v>
      </c>
      <c r="L3131" t="s">
        <v>30</v>
      </c>
      <c r="M3131" t="s">
        <v>857</v>
      </c>
      <c r="N3131" s="4" t="str">
        <f>VLOOKUP(M3131,Table3[#All],2)</f>
        <v>Furniture</v>
      </c>
      <c r="O3131" s="4" t="str">
        <f>VLOOKUP(M3131,Table3[#All],3)</f>
        <v>Chairs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3">
      <c r="A3132">
        <v>3131</v>
      </c>
      <c r="B3132" t="s">
        <v>4867</v>
      </c>
      <c r="C3132" t="s">
        <v>2051</v>
      </c>
      <c r="D3132" t="s">
        <v>3017</v>
      </c>
      <c r="E3132" t="s">
        <v>135</v>
      </c>
      <c r="F3132" t="s">
        <v>2386</v>
      </c>
      <c r="G3132" s="4" t="str">
        <f>VLOOKUP(F3132,Table2[#All],3)</f>
        <v>Home Office</v>
      </c>
      <c r="H3132" t="s">
        <v>19</v>
      </c>
      <c r="I3132" t="s">
        <v>28</v>
      </c>
      <c r="J3132" t="s">
        <v>29</v>
      </c>
      <c r="K3132">
        <v>90049</v>
      </c>
      <c r="L3132" t="s">
        <v>30</v>
      </c>
      <c r="M3132" t="s">
        <v>1589</v>
      </c>
      <c r="N3132" s="4" t="str">
        <f>VLOOKUP(M3132,Table3[#All],2)</f>
        <v>Technology</v>
      </c>
      <c r="O3132" s="4" t="str">
        <f>VLOOKUP(M3132,Table3[#All],3)</f>
        <v>Accessories</v>
      </c>
      <c r="P3132">
        <v>395</v>
      </c>
      <c r="Q3132">
        <v>5</v>
      </c>
      <c r="R3132">
        <v>0</v>
      </c>
      <c r="S3132">
        <v>39.5</v>
      </c>
    </row>
    <row r="3133" spans="1:19" x14ac:dyDescent="0.3">
      <c r="A3133">
        <v>3132</v>
      </c>
      <c r="B3133" t="s">
        <v>4867</v>
      </c>
      <c r="C3133" t="s">
        <v>2051</v>
      </c>
      <c r="D3133" t="s">
        <v>3017</v>
      </c>
      <c r="E3133" t="s">
        <v>135</v>
      </c>
      <c r="F3133" t="s">
        <v>2386</v>
      </c>
      <c r="G3133" s="4" t="str">
        <f>VLOOKUP(F3133,Table2[#All],3)</f>
        <v>Home Office</v>
      </c>
      <c r="H3133" t="s">
        <v>19</v>
      </c>
      <c r="I3133" t="s">
        <v>28</v>
      </c>
      <c r="J3133" t="s">
        <v>29</v>
      </c>
      <c r="K3133">
        <v>90049</v>
      </c>
      <c r="L3133" t="s">
        <v>30</v>
      </c>
      <c r="M3133" t="s">
        <v>138</v>
      </c>
      <c r="N3133" s="4" t="str">
        <f>VLOOKUP(M3133,Table3[#All],2)</f>
        <v>Technology</v>
      </c>
      <c r="O3133" s="4" t="str">
        <f>VLOOKUP(M3133,Table3[#All],3)</f>
        <v>Phones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3">
      <c r="A3134">
        <v>3133</v>
      </c>
      <c r="B3134" t="s">
        <v>4868</v>
      </c>
      <c r="C3134" t="s">
        <v>4080</v>
      </c>
      <c r="D3134" t="s">
        <v>561</v>
      </c>
      <c r="E3134" t="s">
        <v>135</v>
      </c>
      <c r="F3134" t="s">
        <v>4869</v>
      </c>
      <c r="G3134" s="4" t="str">
        <f>VLOOKUP(F3134,Table2[#All],3)</f>
        <v>Corporate</v>
      </c>
      <c r="H3134" t="s">
        <v>19</v>
      </c>
      <c r="I3134" t="s">
        <v>1738</v>
      </c>
      <c r="J3134" t="s">
        <v>201</v>
      </c>
      <c r="K3134">
        <v>11572</v>
      </c>
      <c r="L3134" t="s">
        <v>104</v>
      </c>
      <c r="M3134" t="s">
        <v>4870</v>
      </c>
      <c r="N3134" s="4" t="str">
        <f>VLOOKUP(M3134,Table3[#All],2)</f>
        <v>Furniture</v>
      </c>
      <c r="O3134" s="4" t="str">
        <f>VLOOKUP(M3134,Table3[#All],3)</f>
        <v>Furnishings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3">
      <c r="A3135">
        <v>3134</v>
      </c>
      <c r="B3135" t="s">
        <v>4868</v>
      </c>
      <c r="C3135" t="s">
        <v>4080</v>
      </c>
      <c r="D3135" t="s">
        <v>561</v>
      </c>
      <c r="E3135" t="s">
        <v>135</v>
      </c>
      <c r="F3135" t="s">
        <v>4869</v>
      </c>
      <c r="G3135" s="4" t="str">
        <f>VLOOKUP(F3135,Table2[#All],3)</f>
        <v>Corporate</v>
      </c>
      <c r="H3135" t="s">
        <v>19</v>
      </c>
      <c r="I3135" t="s">
        <v>1738</v>
      </c>
      <c r="J3135" t="s">
        <v>201</v>
      </c>
      <c r="K3135">
        <v>11572</v>
      </c>
      <c r="L3135" t="s">
        <v>104</v>
      </c>
      <c r="M3135" t="s">
        <v>3251</v>
      </c>
      <c r="N3135" s="4" t="str">
        <f>VLOOKUP(M3135,Table3[#All],2)</f>
        <v>Office Supplies</v>
      </c>
      <c r="O3135" s="4" t="str">
        <f>VLOOKUP(M3135,Table3[#All],3)</f>
        <v>Binders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3">
      <c r="A3136">
        <v>3135</v>
      </c>
      <c r="B3136" t="s">
        <v>4871</v>
      </c>
      <c r="C3136" s="1">
        <v>43080</v>
      </c>
      <c r="D3136" t="s">
        <v>3025</v>
      </c>
      <c r="E3136" t="s">
        <v>34</v>
      </c>
      <c r="F3136" t="s">
        <v>414</v>
      </c>
      <c r="G3136" s="4" t="str">
        <f>VLOOKUP(F3136,Table2[#All],3)</f>
        <v>Home Office</v>
      </c>
      <c r="H3136" t="s">
        <v>19</v>
      </c>
      <c r="I3136" t="s">
        <v>613</v>
      </c>
      <c r="J3136" t="s">
        <v>67</v>
      </c>
      <c r="K3136">
        <v>75081</v>
      </c>
      <c r="L3136" t="s">
        <v>68</v>
      </c>
      <c r="M3136" t="s">
        <v>2935</v>
      </c>
      <c r="N3136" s="4" t="str">
        <f>VLOOKUP(M3136,Table3[#All],2)</f>
        <v>Office Supplies</v>
      </c>
      <c r="O3136" s="4" t="str">
        <f>VLOOKUP(M3136,Table3[#All],3)</f>
        <v>Binders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3">
      <c r="A3137">
        <v>3136</v>
      </c>
      <c r="B3137" t="s">
        <v>4871</v>
      </c>
      <c r="C3137" s="1">
        <v>43080</v>
      </c>
      <c r="D3137" t="s">
        <v>3025</v>
      </c>
      <c r="E3137" t="s">
        <v>34</v>
      </c>
      <c r="F3137" t="s">
        <v>414</v>
      </c>
      <c r="G3137" s="4" t="str">
        <f>VLOOKUP(F3137,Table2[#All],3)</f>
        <v>Home Office</v>
      </c>
      <c r="H3137" t="s">
        <v>19</v>
      </c>
      <c r="I3137" t="s">
        <v>613</v>
      </c>
      <c r="J3137" t="s">
        <v>67</v>
      </c>
      <c r="K3137">
        <v>75081</v>
      </c>
      <c r="L3137" t="s">
        <v>68</v>
      </c>
      <c r="M3137" t="s">
        <v>1645</v>
      </c>
      <c r="N3137" s="4" t="str">
        <f>VLOOKUP(M3137,Table3[#All],2)</f>
        <v>Office Supplies</v>
      </c>
      <c r="O3137" s="4" t="str">
        <f>VLOOKUP(M3137,Table3[#All],3)</f>
        <v>Storage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3">
      <c r="A3138">
        <v>3137</v>
      </c>
      <c r="B3138" t="s">
        <v>4871</v>
      </c>
      <c r="C3138" s="1">
        <v>43080</v>
      </c>
      <c r="D3138" t="s">
        <v>3025</v>
      </c>
      <c r="E3138" t="s">
        <v>34</v>
      </c>
      <c r="F3138" t="s">
        <v>414</v>
      </c>
      <c r="G3138" s="4" t="str">
        <f>VLOOKUP(F3138,Table2[#All],3)</f>
        <v>Home Office</v>
      </c>
      <c r="H3138" t="s">
        <v>19</v>
      </c>
      <c r="I3138" t="s">
        <v>613</v>
      </c>
      <c r="J3138" t="s">
        <v>67</v>
      </c>
      <c r="K3138">
        <v>75081</v>
      </c>
      <c r="L3138" t="s">
        <v>68</v>
      </c>
      <c r="M3138" t="s">
        <v>4872</v>
      </c>
      <c r="N3138" s="4" t="str">
        <f>VLOOKUP(M3138,Table3[#All],2)</f>
        <v>Technology</v>
      </c>
      <c r="O3138" s="4" t="str">
        <f>VLOOKUP(M3138,Table3[#All],3)</f>
        <v>Phones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3">
      <c r="A3139">
        <v>3138</v>
      </c>
      <c r="B3139" t="s">
        <v>4871</v>
      </c>
      <c r="C3139" s="1">
        <v>43080</v>
      </c>
      <c r="D3139" t="s">
        <v>3025</v>
      </c>
      <c r="E3139" t="s">
        <v>34</v>
      </c>
      <c r="F3139" t="s">
        <v>414</v>
      </c>
      <c r="G3139" s="4" t="str">
        <f>VLOOKUP(F3139,Table2[#All],3)</f>
        <v>Home Office</v>
      </c>
      <c r="H3139" t="s">
        <v>19</v>
      </c>
      <c r="I3139" t="s">
        <v>613</v>
      </c>
      <c r="J3139" t="s">
        <v>67</v>
      </c>
      <c r="K3139">
        <v>75081</v>
      </c>
      <c r="L3139" t="s">
        <v>68</v>
      </c>
      <c r="M3139" t="s">
        <v>1697</v>
      </c>
      <c r="N3139" s="4" t="str">
        <f>VLOOKUP(M3139,Table3[#All],2)</f>
        <v>Office Supplies</v>
      </c>
      <c r="O3139" s="4" t="str">
        <f>VLOOKUP(M3139,Table3[#All],3)</f>
        <v>Envelopes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3">
      <c r="A3140">
        <v>3139</v>
      </c>
      <c r="B3140" t="s">
        <v>4871</v>
      </c>
      <c r="C3140" s="1">
        <v>43080</v>
      </c>
      <c r="D3140" t="s">
        <v>3025</v>
      </c>
      <c r="E3140" t="s">
        <v>34</v>
      </c>
      <c r="F3140" t="s">
        <v>414</v>
      </c>
      <c r="G3140" s="4" t="str">
        <f>VLOOKUP(F3140,Table2[#All],3)</f>
        <v>Home Office</v>
      </c>
      <c r="H3140" t="s">
        <v>19</v>
      </c>
      <c r="I3140" t="s">
        <v>613</v>
      </c>
      <c r="J3140" t="s">
        <v>67</v>
      </c>
      <c r="K3140">
        <v>75081</v>
      </c>
      <c r="L3140" t="s">
        <v>68</v>
      </c>
      <c r="M3140" t="s">
        <v>3410</v>
      </c>
      <c r="N3140" s="4" t="str">
        <f>VLOOKUP(M3140,Table3[#All],2)</f>
        <v>Technology</v>
      </c>
      <c r="O3140" s="4" t="str">
        <f>VLOOKUP(M3140,Table3[#All],3)</f>
        <v>Accessories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3">
      <c r="A3141">
        <v>3140</v>
      </c>
      <c r="B3141" t="s">
        <v>4871</v>
      </c>
      <c r="C3141" s="1">
        <v>43080</v>
      </c>
      <c r="D3141" t="s">
        <v>3025</v>
      </c>
      <c r="E3141" t="s">
        <v>34</v>
      </c>
      <c r="F3141" t="s">
        <v>414</v>
      </c>
      <c r="G3141" s="4" t="str">
        <f>VLOOKUP(F3141,Table2[#All],3)</f>
        <v>Home Office</v>
      </c>
      <c r="H3141" t="s">
        <v>19</v>
      </c>
      <c r="I3141" t="s">
        <v>613</v>
      </c>
      <c r="J3141" t="s">
        <v>67</v>
      </c>
      <c r="K3141">
        <v>75081</v>
      </c>
      <c r="L3141" t="s">
        <v>68</v>
      </c>
      <c r="M3141" t="s">
        <v>839</v>
      </c>
      <c r="N3141" s="4" t="str">
        <f>VLOOKUP(M3141,Table3[#All],2)</f>
        <v>Furniture</v>
      </c>
      <c r="O3141" s="4" t="str">
        <f>VLOOKUP(M3141,Table3[#All],3)</f>
        <v>Furnishings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3">
      <c r="A3142">
        <v>3141</v>
      </c>
      <c r="B3142" t="s">
        <v>4873</v>
      </c>
      <c r="C3142" t="s">
        <v>2040</v>
      </c>
      <c r="D3142" t="s">
        <v>982</v>
      </c>
      <c r="E3142" t="s">
        <v>135</v>
      </c>
      <c r="F3142" t="s">
        <v>886</v>
      </c>
      <c r="G3142" s="4" t="str">
        <f>VLOOKUP(F3142,Table2[#All],3)</f>
        <v>Consumer</v>
      </c>
      <c r="H3142" t="s">
        <v>19</v>
      </c>
      <c r="I3142" t="s">
        <v>200</v>
      </c>
      <c r="J3142" t="s">
        <v>201</v>
      </c>
      <c r="K3142">
        <v>10035</v>
      </c>
      <c r="L3142" t="s">
        <v>104</v>
      </c>
      <c r="M3142" t="s">
        <v>69</v>
      </c>
      <c r="N3142" s="4" t="str">
        <f>VLOOKUP(M3142,Table3[#All],2)</f>
        <v>Office Supplies</v>
      </c>
      <c r="O3142" s="4" t="str">
        <f>VLOOKUP(M3142,Table3[#All],3)</f>
        <v>Appliances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3">
      <c r="A3143">
        <v>3142</v>
      </c>
      <c r="B3143" t="s">
        <v>4874</v>
      </c>
      <c r="C3143" s="1">
        <v>41985</v>
      </c>
      <c r="D3143" s="1">
        <v>41985</v>
      </c>
      <c r="E3143" t="s">
        <v>952</v>
      </c>
      <c r="F3143" t="s">
        <v>2403</v>
      </c>
      <c r="G3143" s="4" t="str">
        <f>VLOOKUP(F3143,Table2[#All],3)</f>
        <v>Corporate</v>
      </c>
      <c r="H3143" t="s">
        <v>19</v>
      </c>
      <c r="I3143" t="s">
        <v>507</v>
      </c>
      <c r="J3143" t="s">
        <v>67</v>
      </c>
      <c r="K3143">
        <v>78207</v>
      </c>
      <c r="L3143" t="s">
        <v>68</v>
      </c>
      <c r="M3143" t="s">
        <v>389</v>
      </c>
      <c r="N3143" s="4" t="str">
        <f>VLOOKUP(M3143,Table3[#All],2)</f>
        <v>Office Supplies</v>
      </c>
      <c r="O3143" s="4" t="str">
        <f>VLOOKUP(M3143,Table3[#All],3)</f>
        <v>Binders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3">
      <c r="A3144">
        <v>3143</v>
      </c>
      <c r="B3144" t="s">
        <v>4875</v>
      </c>
      <c r="C3144" t="s">
        <v>942</v>
      </c>
      <c r="D3144" t="s">
        <v>2656</v>
      </c>
      <c r="E3144" t="s">
        <v>17</v>
      </c>
      <c r="F3144" t="s">
        <v>1152</v>
      </c>
      <c r="G3144" s="4" t="str">
        <f>VLOOKUP(F3144,Table2[#All],3)</f>
        <v>Consumer</v>
      </c>
      <c r="H3144" t="s">
        <v>19</v>
      </c>
      <c r="I3144" t="s">
        <v>746</v>
      </c>
      <c r="J3144" t="s">
        <v>378</v>
      </c>
      <c r="K3144">
        <v>45231</v>
      </c>
      <c r="L3144" t="s">
        <v>104</v>
      </c>
      <c r="M3144" t="s">
        <v>756</v>
      </c>
      <c r="N3144" s="4" t="str">
        <f>VLOOKUP(M3144,Table3[#All],2)</f>
        <v>Technology</v>
      </c>
      <c r="O3144" s="4" t="str">
        <f>VLOOKUP(M3144,Table3[#All],3)</f>
        <v>Accessories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3">
      <c r="A3145">
        <v>3144</v>
      </c>
      <c r="B3145" t="s">
        <v>4875</v>
      </c>
      <c r="C3145" t="s">
        <v>942</v>
      </c>
      <c r="D3145" t="s">
        <v>2656</v>
      </c>
      <c r="E3145" t="s">
        <v>17</v>
      </c>
      <c r="F3145" t="s">
        <v>1152</v>
      </c>
      <c r="G3145" s="4" t="str">
        <f>VLOOKUP(F3145,Table2[#All],3)</f>
        <v>Consumer</v>
      </c>
      <c r="H3145" t="s">
        <v>19</v>
      </c>
      <c r="I3145" t="s">
        <v>746</v>
      </c>
      <c r="J3145" t="s">
        <v>378</v>
      </c>
      <c r="K3145">
        <v>45231</v>
      </c>
      <c r="L3145" t="s">
        <v>104</v>
      </c>
      <c r="M3145" t="s">
        <v>478</v>
      </c>
      <c r="N3145" s="4" t="str">
        <f>VLOOKUP(M3145,Table3[#All],2)</f>
        <v>Office Supplies</v>
      </c>
      <c r="O3145" s="4" t="str">
        <f>VLOOKUP(M3145,Table3[#All],3)</f>
        <v>Art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3">
      <c r="A3146">
        <v>3145</v>
      </c>
      <c r="B3146" t="s">
        <v>4876</v>
      </c>
      <c r="C3146" s="1">
        <v>42499</v>
      </c>
      <c r="D3146" s="1">
        <v>42683</v>
      </c>
      <c r="E3146" t="s">
        <v>34</v>
      </c>
      <c r="F3146" t="s">
        <v>1587</v>
      </c>
      <c r="G3146" s="4" t="str">
        <f>VLOOKUP(F3146,Table2[#All],3)</f>
        <v>Corporate</v>
      </c>
      <c r="H3146" t="s">
        <v>19</v>
      </c>
      <c r="I3146" t="s">
        <v>912</v>
      </c>
      <c r="J3146" t="s">
        <v>67</v>
      </c>
      <c r="K3146">
        <v>78745</v>
      </c>
      <c r="L3146" t="s">
        <v>68</v>
      </c>
      <c r="M3146" t="s">
        <v>1362</v>
      </c>
      <c r="N3146" s="4" t="str">
        <f>VLOOKUP(M3146,Table3[#All],2)</f>
        <v>Furniture</v>
      </c>
      <c r="O3146" s="4" t="str">
        <f>VLOOKUP(M3146,Table3[#All],3)</f>
        <v>Chairs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3">
      <c r="A3147">
        <v>3146</v>
      </c>
      <c r="B3147" t="s">
        <v>4877</v>
      </c>
      <c r="C3147" s="1">
        <v>43041</v>
      </c>
      <c r="D3147" t="s">
        <v>4109</v>
      </c>
      <c r="E3147" t="s">
        <v>17</v>
      </c>
      <c r="F3147" t="s">
        <v>4878</v>
      </c>
      <c r="G3147" s="4" t="str">
        <f>VLOOKUP(F3147,Table2[#All],3)</f>
        <v>Corporate</v>
      </c>
      <c r="H3147" t="s">
        <v>19</v>
      </c>
      <c r="I3147" t="s">
        <v>59</v>
      </c>
      <c r="J3147" t="s">
        <v>60</v>
      </c>
      <c r="K3147">
        <v>98105</v>
      </c>
      <c r="L3147" t="s">
        <v>30</v>
      </c>
      <c r="M3147" t="s">
        <v>4879</v>
      </c>
      <c r="N3147" s="4" t="str">
        <f>VLOOKUP(M3147,Table3[#All],2)</f>
        <v>Furniture</v>
      </c>
      <c r="O3147" s="4" t="str">
        <f>VLOOKUP(M3147,Table3[#All],3)</f>
        <v>Chairs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3">
      <c r="A3148">
        <v>3147</v>
      </c>
      <c r="B3148" t="s">
        <v>4877</v>
      </c>
      <c r="C3148" s="1">
        <v>43041</v>
      </c>
      <c r="D3148" t="s">
        <v>4109</v>
      </c>
      <c r="E3148" t="s">
        <v>17</v>
      </c>
      <c r="F3148" t="s">
        <v>4878</v>
      </c>
      <c r="G3148" s="4" t="str">
        <f>VLOOKUP(F3148,Table2[#All],3)</f>
        <v>Corporate</v>
      </c>
      <c r="H3148" t="s">
        <v>19</v>
      </c>
      <c r="I3148" t="s">
        <v>59</v>
      </c>
      <c r="J3148" t="s">
        <v>60</v>
      </c>
      <c r="K3148">
        <v>98105</v>
      </c>
      <c r="L3148" t="s">
        <v>30</v>
      </c>
      <c r="M3148" t="s">
        <v>1992</v>
      </c>
      <c r="N3148" s="4" t="str">
        <f>VLOOKUP(M3148,Table3[#All],2)</f>
        <v>Technology</v>
      </c>
      <c r="O3148" s="4" t="str">
        <f>VLOOKUP(M3148,Table3[#All],3)</f>
        <v>Phones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3">
      <c r="A3149">
        <v>3148</v>
      </c>
      <c r="B3149" t="s">
        <v>4880</v>
      </c>
      <c r="C3149" t="s">
        <v>2874</v>
      </c>
      <c r="D3149" s="1">
        <v>41705</v>
      </c>
      <c r="E3149" t="s">
        <v>17</v>
      </c>
      <c r="F3149" t="s">
        <v>1587</v>
      </c>
      <c r="G3149" s="4" t="str">
        <f>VLOOKUP(F3149,Table2[#All],3)</f>
        <v>Corporate</v>
      </c>
      <c r="H3149" t="s">
        <v>19</v>
      </c>
      <c r="I3149" t="s">
        <v>28</v>
      </c>
      <c r="J3149" t="s">
        <v>29</v>
      </c>
      <c r="K3149">
        <v>90004</v>
      </c>
      <c r="L3149" t="s">
        <v>30</v>
      </c>
      <c r="M3149" t="s">
        <v>921</v>
      </c>
      <c r="N3149" s="4" t="str">
        <f>VLOOKUP(M3149,Table3[#All],2)</f>
        <v>Office Supplies</v>
      </c>
      <c r="O3149" s="4" t="str">
        <f>VLOOKUP(M3149,Table3[#All],3)</f>
        <v>Art</v>
      </c>
      <c r="P3149">
        <v>32.4</v>
      </c>
      <c r="Q3149">
        <v>5</v>
      </c>
      <c r="R3149">
        <v>0</v>
      </c>
      <c r="S3149">
        <v>10.368</v>
      </c>
    </row>
    <row r="3150" spans="1:19" x14ac:dyDescent="0.3">
      <c r="A3150">
        <v>3149</v>
      </c>
      <c r="B3150" t="s">
        <v>4881</v>
      </c>
      <c r="C3150" s="1">
        <v>42557</v>
      </c>
      <c r="D3150" s="1">
        <v>42649</v>
      </c>
      <c r="E3150" t="s">
        <v>135</v>
      </c>
      <c r="F3150" t="s">
        <v>1717</v>
      </c>
      <c r="G3150" s="4" t="str">
        <f>VLOOKUP(F3150,Table2[#All],3)</f>
        <v>Home Office</v>
      </c>
      <c r="H3150" t="s">
        <v>19</v>
      </c>
      <c r="I3150" t="s">
        <v>200</v>
      </c>
      <c r="J3150" t="s">
        <v>201</v>
      </c>
      <c r="K3150">
        <v>10035</v>
      </c>
      <c r="L3150" t="s">
        <v>104</v>
      </c>
      <c r="M3150" t="s">
        <v>1406</v>
      </c>
      <c r="N3150" s="4" t="str">
        <f>VLOOKUP(M3150,Table3[#All],2)</f>
        <v>Office Supplies</v>
      </c>
      <c r="O3150" s="4" t="str">
        <f>VLOOKUP(M3150,Table3[#All],3)</f>
        <v>Paper</v>
      </c>
      <c r="P3150">
        <v>32.4</v>
      </c>
      <c r="Q3150">
        <v>5</v>
      </c>
      <c r="R3150">
        <v>0</v>
      </c>
      <c r="S3150">
        <v>15.552</v>
      </c>
    </row>
    <row r="3151" spans="1:19" x14ac:dyDescent="0.3">
      <c r="A3151">
        <v>3150</v>
      </c>
      <c r="B3151" t="s">
        <v>4882</v>
      </c>
      <c r="C3151" t="s">
        <v>2494</v>
      </c>
      <c r="D3151" t="s">
        <v>1123</v>
      </c>
      <c r="E3151" t="s">
        <v>34</v>
      </c>
      <c r="F3151" t="s">
        <v>1057</v>
      </c>
      <c r="G3151" s="4" t="str">
        <f>VLOOKUP(F3151,Table2[#All],3)</f>
        <v>Consumer</v>
      </c>
      <c r="H3151" t="s">
        <v>19</v>
      </c>
      <c r="I3151" t="s">
        <v>59</v>
      </c>
      <c r="J3151" t="s">
        <v>60</v>
      </c>
      <c r="K3151">
        <v>98103</v>
      </c>
      <c r="L3151" t="s">
        <v>30</v>
      </c>
      <c r="M3151" t="s">
        <v>772</v>
      </c>
      <c r="N3151" s="4" t="str">
        <f>VLOOKUP(M3151,Table3[#All],2)</f>
        <v>Office Supplies</v>
      </c>
      <c r="O3151" s="4" t="str">
        <f>VLOOKUP(M3151,Table3[#All],3)</f>
        <v>Labels</v>
      </c>
      <c r="P3151">
        <v>31.05</v>
      </c>
      <c r="Q3151">
        <v>3</v>
      </c>
      <c r="R3151">
        <v>0</v>
      </c>
      <c r="S3151">
        <v>14.904</v>
      </c>
    </row>
    <row r="3152" spans="1:19" x14ac:dyDescent="0.3">
      <c r="A3152">
        <v>3151</v>
      </c>
      <c r="B3152" t="s">
        <v>4883</v>
      </c>
      <c r="C3152" t="s">
        <v>537</v>
      </c>
      <c r="D3152" t="s">
        <v>1371</v>
      </c>
      <c r="E3152" t="s">
        <v>135</v>
      </c>
      <c r="F3152" t="s">
        <v>1097</v>
      </c>
      <c r="G3152" s="4" t="str">
        <f>VLOOKUP(F3152,Table2[#All],3)</f>
        <v>Consumer</v>
      </c>
      <c r="H3152" t="s">
        <v>19</v>
      </c>
      <c r="I3152" t="s">
        <v>454</v>
      </c>
      <c r="J3152" t="s">
        <v>378</v>
      </c>
      <c r="K3152">
        <v>43055</v>
      </c>
      <c r="L3152" t="s">
        <v>104</v>
      </c>
      <c r="M3152" t="s">
        <v>2021</v>
      </c>
      <c r="N3152" s="4" t="str">
        <f>VLOOKUP(M3152,Table3[#All],2)</f>
        <v>Technology</v>
      </c>
      <c r="O3152" s="4" t="str">
        <f>VLOOKUP(M3152,Table3[#All],3)</f>
        <v>Accessories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3">
      <c r="A3153">
        <v>3152</v>
      </c>
      <c r="B3153" t="s">
        <v>4883</v>
      </c>
      <c r="C3153" t="s">
        <v>537</v>
      </c>
      <c r="D3153" t="s">
        <v>1371</v>
      </c>
      <c r="E3153" t="s">
        <v>135</v>
      </c>
      <c r="F3153" t="s">
        <v>1097</v>
      </c>
      <c r="G3153" s="4" t="str">
        <f>VLOOKUP(F3153,Table2[#All],3)</f>
        <v>Consumer</v>
      </c>
      <c r="H3153" t="s">
        <v>19</v>
      </c>
      <c r="I3153" t="s">
        <v>454</v>
      </c>
      <c r="J3153" t="s">
        <v>378</v>
      </c>
      <c r="K3153">
        <v>43055</v>
      </c>
      <c r="L3153" t="s">
        <v>104</v>
      </c>
      <c r="M3153" t="s">
        <v>4884</v>
      </c>
      <c r="N3153" s="4" t="str">
        <f>VLOOKUP(M3153,Table3[#All],2)</f>
        <v>Technology</v>
      </c>
      <c r="O3153" s="4" t="str">
        <f>VLOOKUP(M3153,Table3[#All],3)</f>
        <v>Machines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3">
      <c r="A3154">
        <v>3153</v>
      </c>
      <c r="B3154" t="s">
        <v>4883</v>
      </c>
      <c r="C3154" t="s">
        <v>537</v>
      </c>
      <c r="D3154" t="s">
        <v>1371</v>
      </c>
      <c r="E3154" t="s">
        <v>135</v>
      </c>
      <c r="F3154" t="s">
        <v>1097</v>
      </c>
      <c r="G3154" s="4" t="str">
        <f>VLOOKUP(F3154,Table2[#All],3)</f>
        <v>Consumer</v>
      </c>
      <c r="H3154" t="s">
        <v>19</v>
      </c>
      <c r="I3154" t="s">
        <v>454</v>
      </c>
      <c r="J3154" t="s">
        <v>378</v>
      </c>
      <c r="K3154">
        <v>43055</v>
      </c>
      <c r="L3154" t="s">
        <v>104</v>
      </c>
      <c r="M3154" t="s">
        <v>4872</v>
      </c>
      <c r="N3154" s="4" t="str">
        <f>VLOOKUP(M3154,Table3[#All],2)</f>
        <v>Technology</v>
      </c>
      <c r="O3154" s="4" t="str">
        <f>VLOOKUP(M3154,Table3[#All],3)</f>
        <v>Phones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3">
      <c r="A3155">
        <v>3154</v>
      </c>
      <c r="B3155" t="s">
        <v>4883</v>
      </c>
      <c r="C3155" t="s">
        <v>537</v>
      </c>
      <c r="D3155" t="s">
        <v>1371</v>
      </c>
      <c r="E3155" t="s">
        <v>135</v>
      </c>
      <c r="F3155" t="s">
        <v>1097</v>
      </c>
      <c r="G3155" s="4" t="str">
        <f>VLOOKUP(F3155,Table2[#All],3)</f>
        <v>Consumer</v>
      </c>
      <c r="H3155" t="s">
        <v>19</v>
      </c>
      <c r="I3155" t="s">
        <v>454</v>
      </c>
      <c r="J3155" t="s">
        <v>378</v>
      </c>
      <c r="K3155">
        <v>43055</v>
      </c>
      <c r="L3155" t="s">
        <v>104</v>
      </c>
      <c r="M3155" t="s">
        <v>801</v>
      </c>
      <c r="N3155" s="4" t="str">
        <f>VLOOKUP(M3155,Table3[#All],2)</f>
        <v>Furniture</v>
      </c>
      <c r="O3155" s="4" t="str">
        <f>VLOOKUP(M3155,Table3[#All],3)</f>
        <v>Furnishings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3">
      <c r="A3156">
        <v>3155</v>
      </c>
      <c r="B3156" t="s">
        <v>4885</v>
      </c>
      <c r="C3156" t="s">
        <v>1442</v>
      </c>
      <c r="D3156" t="s">
        <v>4886</v>
      </c>
      <c r="E3156" t="s">
        <v>34</v>
      </c>
      <c r="F3156" t="s">
        <v>2645</v>
      </c>
      <c r="G3156" s="4" t="str">
        <f>VLOOKUP(F3156,Table2[#All],3)</f>
        <v>Corporate</v>
      </c>
      <c r="H3156" t="s">
        <v>19</v>
      </c>
      <c r="I3156" t="s">
        <v>4887</v>
      </c>
      <c r="J3156" t="s">
        <v>169</v>
      </c>
      <c r="K3156">
        <v>55369</v>
      </c>
      <c r="L3156" t="s">
        <v>68</v>
      </c>
      <c r="M3156" t="s">
        <v>4888</v>
      </c>
      <c r="N3156" s="4" t="str">
        <f>VLOOKUP(M3156,Table3[#All],2)</f>
        <v>Office Supplies</v>
      </c>
      <c r="O3156" s="4" t="str">
        <f>VLOOKUP(M3156,Table3[#All],3)</f>
        <v>Binders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3">
      <c r="A3157">
        <v>3156</v>
      </c>
      <c r="B3157" t="s">
        <v>4889</v>
      </c>
      <c r="C3157" s="1">
        <v>41706</v>
      </c>
      <c r="D3157" s="1">
        <v>41767</v>
      </c>
      <c r="E3157" t="s">
        <v>17</v>
      </c>
      <c r="F3157" t="s">
        <v>4890</v>
      </c>
      <c r="G3157" s="4" t="str">
        <f>VLOOKUP(F3157,Table2[#All],3)</f>
        <v>Home Office</v>
      </c>
      <c r="H3157" t="s">
        <v>19</v>
      </c>
      <c r="I3157" t="s">
        <v>2960</v>
      </c>
      <c r="J3157" t="s">
        <v>231</v>
      </c>
      <c r="K3157">
        <v>85301</v>
      </c>
      <c r="L3157" t="s">
        <v>30</v>
      </c>
      <c r="M3157" t="s">
        <v>2846</v>
      </c>
      <c r="N3157" s="4" t="str">
        <f>VLOOKUP(M3157,Table3[#All],2)</f>
        <v>Office Supplies</v>
      </c>
      <c r="O3157" s="4" t="str">
        <f>VLOOKUP(M3157,Table3[#All],3)</f>
        <v>Paper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3">
      <c r="A3158">
        <v>3157</v>
      </c>
      <c r="B3158" t="s">
        <v>4891</v>
      </c>
      <c r="C3158" t="s">
        <v>1606</v>
      </c>
      <c r="D3158" t="s">
        <v>1607</v>
      </c>
      <c r="E3158" t="s">
        <v>34</v>
      </c>
      <c r="F3158" t="s">
        <v>4159</v>
      </c>
      <c r="G3158" s="4" t="str">
        <f>VLOOKUP(F3158,Table2[#All],3)</f>
        <v>Corporate</v>
      </c>
      <c r="H3158" t="s">
        <v>19</v>
      </c>
      <c r="I3158" t="s">
        <v>200</v>
      </c>
      <c r="J3158" t="s">
        <v>201</v>
      </c>
      <c r="K3158">
        <v>10009</v>
      </c>
      <c r="L3158" t="s">
        <v>104</v>
      </c>
      <c r="M3158" t="s">
        <v>48</v>
      </c>
      <c r="N3158" s="4" t="str">
        <f>VLOOKUP(M3158,Table3[#All],2)</f>
        <v>Furniture</v>
      </c>
      <c r="O3158" s="4" t="str">
        <f>VLOOKUP(M3158,Table3[#All],3)</f>
        <v>Tables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3">
      <c r="A3159">
        <v>3158</v>
      </c>
      <c r="B3159" t="s">
        <v>4891</v>
      </c>
      <c r="C3159" t="s">
        <v>1606</v>
      </c>
      <c r="D3159" t="s">
        <v>1607</v>
      </c>
      <c r="E3159" t="s">
        <v>34</v>
      </c>
      <c r="F3159" t="s">
        <v>4159</v>
      </c>
      <c r="G3159" s="4" t="str">
        <f>VLOOKUP(F3159,Table2[#All],3)</f>
        <v>Corporate</v>
      </c>
      <c r="H3159" t="s">
        <v>19</v>
      </c>
      <c r="I3159" t="s">
        <v>200</v>
      </c>
      <c r="J3159" t="s">
        <v>201</v>
      </c>
      <c r="K3159">
        <v>10009</v>
      </c>
      <c r="L3159" t="s">
        <v>104</v>
      </c>
      <c r="M3159" t="s">
        <v>633</v>
      </c>
      <c r="N3159" s="4" t="str">
        <f>VLOOKUP(M3159,Table3[#All],2)</f>
        <v>Technology</v>
      </c>
      <c r="O3159" s="4" t="str">
        <f>VLOOKUP(M3159,Table3[#All],3)</f>
        <v>Accessories</v>
      </c>
      <c r="P3159">
        <v>26</v>
      </c>
      <c r="Q3159">
        <v>2</v>
      </c>
      <c r="R3159">
        <v>0</v>
      </c>
      <c r="S3159">
        <v>11.7</v>
      </c>
    </row>
    <row r="3160" spans="1:19" x14ac:dyDescent="0.3">
      <c r="A3160">
        <v>3159</v>
      </c>
      <c r="B3160" t="s">
        <v>4892</v>
      </c>
      <c r="C3160" t="s">
        <v>1610</v>
      </c>
      <c r="D3160" t="s">
        <v>4893</v>
      </c>
      <c r="E3160" t="s">
        <v>135</v>
      </c>
      <c r="F3160" t="s">
        <v>1315</v>
      </c>
      <c r="G3160" s="4" t="str">
        <f>VLOOKUP(F3160,Table2[#All],3)</f>
        <v>Consumer</v>
      </c>
      <c r="H3160" t="s">
        <v>19</v>
      </c>
      <c r="I3160" t="s">
        <v>1125</v>
      </c>
      <c r="J3160" t="s">
        <v>55</v>
      </c>
      <c r="K3160">
        <v>28540</v>
      </c>
      <c r="L3160" t="s">
        <v>22</v>
      </c>
      <c r="M3160" t="s">
        <v>3092</v>
      </c>
      <c r="N3160" s="4" t="str">
        <f>VLOOKUP(M3160,Table3[#All],2)</f>
        <v>Office Supplies</v>
      </c>
      <c r="O3160" s="4" t="str">
        <f>VLOOKUP(M3160,Table3[#All],3)</f>
        <v>Storage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3">
      <c r="A3161">
        <v>3160</v>
      </c>
      <c r="B3161" t="s">
        <v>4892</v>
      </c>
      <c r="C3161" t="s">
        <v>1610</v>
      </c>
      <c r="D3161" t="s">
        <v>4893</v>
      </c>
      <c r="E3161" t="s">
        <v>135</v>
      </c>
      <c r="F3161" t="s">
        <v>1315</v>
      </c>
      <c r="G3161" s="4" t="str">
        <f>VLOOKUP(F3161,Table2[#All],3)</f>
        <v>Consumer</v>
      </c>
      <c r="H3161" t="s">
        <v>19</v>
      </c>
      <c r="I3161" t="s">
        <v>1125</v>
      </c>
      <c r="J3161" t="s">
        <v>55</v>
      </c>
      <c r="K3161">
        <v>28540</v>
      </c>
      <c r="L3161" t="s">
        <v>22</v>
      </c>
      <c r="M3161" t="s">
        <v>2821</v>
      </c>
      <c r="N3161" s="4" t="str">
        <f>VLOOKUP(M3161,Table3[#All],2)</f>
        <v>Technology</v>
      </c>
      <c r="O3161" s="4" t="str">
        <f>VLOOKUP(M3161,Table3[#All],3)</f>
        <v>Accessories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3">
      <c r="A3162">
        <v>3161</v>
      </c>
      <c r="B3162" t="s">
        <v>4894</v>
      </c>
      <c r="C3162" s="1">
        <v>41982</v>
      </c>
      <c r="D3162" t="s">
        <v>2115</v>
      </c>
      <c r="E3162" t="s">
        <v>17</v>
      </c>
      <c r="F3162" t="s">
        <v>4895</v>
      </c>
      <c r="G3162" s="4" t="str">
        <f>VLOOKUP(F3162,Table2[#All],3)</f>
        <v>Consumer</v>
      </c>
      <c r="H3162" t="s">
        <v>19</v>
      </c>
      <c r="I3162" t="s">
        <v>132</v>
      </c>
      <c r="J3162" t="s">
        <v>67</v>
      </c>
      <c r="K3162">
        <v>77070</v>
      </c>
      <c r="L3162" t="s">
        <v>68</v>
      </c>
      <c r="M3162" t="s">
        <v>4896</v>
      </c>
      <c r="N3162" s="4" t="str">
        <f>VLOOKUP(M3162,Table3[#All],2)</f>
        <v>Office Supplies</v>
      </c>
      <c r="O3162" s="4" t="str">
        <f>VLOOKUP(M3162,Table3[#All],3)</f>
        <v>Binders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3">
      <c r="A3163">
        <v>3162</v>
      </c>
      <c r="B3163" t="s">
        <v>4897</v>
      </c>
      <c r="C3163" t="s">
        <v>721</v>
      </c>
      <c r="D3163" t="s">
        <v>404</v>
      </c>
      <c r="E3163" t="s">
        <v>34</v>
      </c>
      <c r="F3163" t="s">
        <v>3294</v>
      </c>
      <c r="G3163" s="4" t="str">
        <f>VLOOKUP(F3163,Table2[#All],3)</f>
        <v>Consumer</v>
      </c>
      <c r="H3163" t="s">
        <v>19</v>
      </c>
      <c r="I3163" t="s">
        <v>87</v>
      </c>
      <c r="J3163" t="s">
        <v>29</v>
      </c>
      <c r="K3163">
        <v>94109</v>
      </c>
      <c r="L3163" t="s">
        <v>30</v>
      </c>
      <c r="M3163" t="s">
        <v>2455</v>
      </c>
      <c r="N3163" s="4" t="str">
        <f>VLOOKUP(M3163,Table3[#All],2)</f>
        <v>Office Supplies</v>
      </c>
      <c r="O3163" s="4" t="str">
        <f>VLOOKUP(M3163,Table3[#All],3)</f>
        <v>Envelopes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3">
      <c r="A3164">
        <v>3163</v>
      </c>
      <c r="B3164" t="s">
        <v>4897</v>
      </c>
      <c r="C3164" t="s">
        <v>721</v>
      </c>
      <c r="D3164" t="s">
        <v>404</v>
      </c>
      <c r="E3164" t="s">
        <v>34</v>
      </c>
      <c r="F3164" t="s">
        <v>3294</v>
      </c>
      <c r="G3164" s="4" t="str">
        <f>VLOOKUP(F3164,Table2[#All],3)</f>
        <v>Consumer</v>
      </c>
      <c r="H3164" t="s">
        <v>19</v>
      </c>
      <c r="I3164" t="s">
        <v>87</v>
      </c>
      <c r="J3164" t="s">
        <v>29</v>
      </c>
      <c r="K3164">
        <v>94109</v>
      </c>
      <c r="L3164" t="s">
        <v>30</v>
      </c>
      <c r="M3164" t="s">
        <v>4256</v>
      </c>
      <c r="N3164" s="4" t="str">
        <f>VLOOKUP(M3164,Table3[#All],2)</f>
        <v>Office Supplies</v>
      </c>
      <c r="O3164" s="4" t="str">
        <f>VLOOKUP(M3164,Table3[#All],3)</f>
        <v>Envelopes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3">
      <c r="A3165">
        <v>3164</v>
      </c>
      <c r="B3165" t="s">
        <v>4897</v>
      </c>
      <c r="C3165" t="s">
        <v>721</v>
      </c>
      <c r="D3165" t="s">
        <v>404</v>
      </c>
      <c r="E3165" t="s">
        <v>34</v>
      </c>
      <c r="F3165" t="s">
        <v>3294</v>
      </c>
      <c r="G3165" s="4" t="str">
        <f>VLOOKUP(F3165,Table2[#All],3)</f>
        <v>Consumer</v>
      </c>
      <c r="H3165" t="s">
        <v>19</v>
      </c>
      <c r="I3165" t="s">
        <v>87</v>
      </c>
      <c r="J3165" t="s">
        <v>29</v>
      </c>
      <c r="K3165">
        <v>94109</v>
      </c>
      <c r="L3165" t="s">
        <v>30</v>
      </c>
      <c r="M3165" t="s">
        <v>4898</v>
      </c>
      <c r="N3165" s="4" t="str">
        <f>VLOOKUP(M3165,Table3[#All],2)</f>
        <v>Office Supplies</v>
      </c>
      <c r="O3165" s="4" t="str">
        <f>VLOOKUP(M3165,Table3[#All],3)</f>
        <v>Art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3">
      <c r="A3166">
        <v>3165</v>
      </c>
      <c r="B3166" t="s">
        <v>4897</v>
      </c>
      <c r="C3166" t="s">
        <v>721</v>
      </c>
      <c r="D3166" t="s">
        <v>404</v>
      </c>
      <c r="E3166" t="s">
        <v>34</v>
      </c>
      <c r="F3166" t="s">
        <v>3294</v>
      </c>
      <c r="G3166" s="4" t="str">
        <f>VLOOKUP(F3166,Table2[#All],3)</f>
        <v>Consumer</v>
      </c>
      <c r="H3166" t="s">
        <v>19</v>
      </c>
      <c r="I3166" t="s">
        <v>87</v>
      </c>
      <c r="J3166" t="s">
        <v>29</v>
      </c>
      <c r="K3166">
        <v>94109</v>
      </c>
      <c r="L3166" t="s">
        <v>30</v>
      </c>
      <c r="M3166" t="s">
        <v>4675</v>
      </c>
      <c r="N3166" s="4" t="str">
        <f>VLOOKUP(M3166,Table3[#All],2)</f>
        <v>Office Supplies</v>
      </c>
      <c r="O3166" s="4" t="str">
        <f>VLOOKUP(M3166,Table3[#All],3)</f>
        <v>Paper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3">
      <c r="A3167">
        <v>3166</v>
      </c>
      <c r="B3167" t="s">
        <v>4897</v>
      </c>
      <c r="C3167" t="s">
        <v>721</v>
      </c>
      <c r="D3167" t="s">
        <v>404</v>
      </c>
      <c r="E3167" t="s">
        <v>34</v>
      </c>
      <c r="F3167" t="s">
        <v>3294</v>
      </c>
      <c r="G3167" s="4" t="str">
        <f>VLOOKUP(F3167,Table2[#All],3)</f>
        <v>Consumer</v>
      </c>
      <c r="H3167" t="s">
        <v>19</v>
      </c>
      <c r="I3167" t="s">
        <v>87</v>
      </c>
      <c r="J3167" t="s">
        <v>29</v>
      </c>
      <c r="K3167">
        <v>94109</v>
      </c>
      <c r="L3167" t="s">
        <v>30</v>
      </c>
      <c r="M3167" t="s">
        <v>4899</v>
      </c>
      <c r="N3167" s="4" t="str">
        <f>VLOOKUP(M3167,Table3[#All],2)</f>
        <v>Technology</v>
      </c>
      <c r="O3167" s="4" t="str">
        <f>VLOOKUP(M3167,Table3[#All],3)</f>
        <v>Phones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3">
      <c r="A3168">
        <v>3167</v>
      </c>
      <c r="B3168" t="s">
        <v>4897</v>
      </c>
      <c r="C3168" t="s">
        <v>721</v>
      </c>
      <c r="D3168" t="s">
        <v>404</v>
      </c>
      <c r="E3168" t="s">
        <v>34</v>
      </c>
      <c r="F3168" t="s">
        <v>3294</v>
      </c>
      <c r="G3168" s="4" t="str">
        <f>VLOOKUP(F3168,Table2[#All],3)</f>
        <v>Consumer</v>
      </c>
      <c r="H3168" t="s">
        <v>19</v>
      </c>
      <c r="I3168" t="s">
        <v>87</v>
      </c>
      <c r="J3168" t="s">
        <v>29</v>
      </c>
      <c r="K3168">
        <v>94109</v>
      </c>
      <c r="L3168" t="s">
        <v>30</v>
      </c>
      <c r="M3168" t="s">
        <v>4450</v>
      </c>
      <c r="N3168" s="4" t="str">
        <f>VLOOKUP(M3168,Table3[#All],2)</f>
        <v>Office Supplies</v>
      </c>
      <c r="O3168" s="4" t="str">
        <f>VLOOKUP(M3168,Table3[#All],3)</f>
        <v>Paper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3">
      <c r="A3169">
        <v>3168</v>
      </c>
      <c r="B3169" t="s">
        <v>4900</v>
      </c>
      <c r="C3169" t="s">
        <v>988</v>
      </c>
      <c r="D3169" t="s">
        <v>4206</v>
      </c>
      <c r="E3169" t="s">
        <v>135</v>
      </c>
      <c r="F3169" t="s">
        <v>943</v>
      </c>
      <c r="G3169" s="4" t="str">
        <f>VLOOKUP(F3169,Table2[#All],3)</f>
        <v>Consumer</v>
      </c>
      <c r="H3169" t="s">
        <v>19</v>
      </c>
      <c r="I3169" t="s">
        <v>2480</v>
      </c>
      <c r="J3169" t="s">
        <v>177</v>
      </c>
      <c r="K3169">
        <v>48911</v>
      </c>
      <c r="L3169" t="s">
        <v>68</v>
      </c>
      <c r="M3169" t="s">
        <v>818</v>
      </c>
      <c r="N3169" s="4" t="str">
        <f>VLOOKUP(M3169,Table3[#All],2)</f>
        <v>Furniture</v>
      </c>
      <c r="O3169" s="4" t="str">
        <f>VLOOKUP(M3169,Table3[#All],3)</f>
        <v>Furnishings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3">
      <c r="A3170">
        <v>3169</v>
      </c>
      <c r="B3170" t="s">
        <v>4901</v>
      </c>
      <c r="C3170" t="s">
        <v>1973</v>
      </c>
      <c r="D3170" s="1">
        <v>42435</v>
      </c>
      <c r="E3170" t="s">
        <v>34</v>
      </c>
      <c r="F3170" t="s">
        <v>1066</v>
      </c>
      <c r="G3170" s="4" t="str">
        <f>VLOOKUP(F3170,Table2[#All],3)</f>
        <v>Corporate</v>
      </c>
      <c r="H3170" t="s">
        <v>19</v>
      </c>
      <c r="I3170" t="s">
        <v>4310</v>
      </c>
      <c r="J3170" t="s">
        <v>37</v>
      </c>
      <c r="K3170">
        <v>32303</v>
      </c>
      <c r="L3170" t="s">
        <v>22</v>
      </c>
      <c r="M3170" t="s">
        <v>3746</v>
      </c>
      <c r="N3170" s="4" t="str">
        <f>VLOOKUP(M3170,Table3[#All],2)</f>
        <v>Furniture</v>
      </c>
      <c r="O3170" s="4" t="str">
        <f>VLOOKUP(M3170,Table3[#All],3)</f>
        <v>Chairs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3">
      <c r="A3171">
        <v>3170</v>
      </c>
      <c r="B3171" t="s">
        <v>4901</v>
      </c>
      <c r="C3171" t="s">
        <v>1973</v>
      </c>
      <c r="D3171" s="1">
        <v>42435</v>
      </c>
      <c r="E3171" t="s">
        <v>34</v>
      </c>
      <c r="F3171" t="s">
        <v>1066</v>
      </c>
      <c r="G3171" s="4" t="str">
        <f>VLOOKUP(F3171,Table2[#All],3)</f>
        <v>Corporate</v>
      </c>
      <c r="H3171" t="s">
        <v>19</v>
      </c>
      <c r="I3171" t="s">
        <v>4310</v>
      </c>
      <c r="J3171" t="s">
        <v>37</v>
      </c>
      <c r="K3171">
        <v>32303</v>
      </c>
      <c r="L3171" t="s">
        <v>22</v>
      </c>
      <c r="M3171" t="s">
        <v>1311</v>
      </c>
      <c r="N3171" s="4" t="str">
        <f>VLOOKUP(M3171,Table3[#All],2)</f>
        <v>Office Supplies</v>
      </c>
      <c r="O3171" s="4" t="str">
        <f>VLOOKUP(M3171,Table3[#All],3)</f>
        <v>Paper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3">
      <c r="A3172">
        <v>3171</v>
      </c>
      <c r="B3172" t="s">
        <v>4902</v>
      </c>
      <c r="C3172" t="s">
        <v>611</v>
      </c>
      <c r="D3172" t="s">
        <v>2260</v>
      </c>
      <c r="E3172" t="s">
        <v>17</v>
      </c>
      <c r="F3172" t="s">
        <v>73</v>
      </c>
      <c r="G3172" s="4" t="str">
        <f>VLOOKUP(F3172,Table2[#All],3)</f>
        <v>Consumer</v>
      </c>
      <c r="H3172" t="s">
        <v>19</v>
      </c>
      <c r="I3172" t="s">
        <v>289</v>
      </c>
      <c r="J3172" t="s">
        <v>290</v>
      </c>
      <c r="K3172">
        <v>29203</v>
      </c>
      <c r="L3172" t="s">
        <v>22</v>
      </c>
      <c r="M3172" t="s">
        <v>4443</v>
      </c>
      <c r="N3172" s="4" t="str">
        <f>VLOOKUP(M3172,Table3[#All],2)</f>
        <v>Office Supplies</v>
      </c>
      <c r="O3172" s="4" t="str">
        <f>VLOOKUP(M3172,Table3[#All],3)</f>
        <v>Binders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3">
      <c r="A3173">
        <v>3172</v>
      </c>
      <c r="B3173" t="s">
        <v>4903</v>
      </c>
      <c r="C3173" t="s">
        <v>1257</v>
      </c>
      <c r="D3173" t="s">
        <v>2799</v>
      </c>
      <c r="E3173" t="s">
        <v>34</v>
      </c>
      <c r="F3173" t="s">
        <v>2811</v>
      </c>
      <c r="G3173" s="4" t="str">
        <f>VLOOKUP(F3173,Table2[#All],3)</f>
        <v>Consumer</v>
      </c>
      <c r="H3173" t="s">
        <v>19</v>
      </c>
      <c r="I3173" t="s">
        <v>226</v>
      </c>
      <c r="J3173" t="s">
        <v>152</v>
      </c>
      <c r="K3173">
        <v>60623</v>
      </c>
      <c r="L3173" t="s">
        <v>68</v>
      </c>
      <c r="M3173" t="s">
        <v>2173</v>
      </c>
      <c r="N3173" s="4" t="str">
        <f>VLOOKUP(M3173,Table3[#All],2)</f>
        <v>Office Supplies</v>
      </c>
      <c r="O3173" s="4" t="str">
        <f>VLOOKUP(M3173,Table3[#All],3)</f>
        <v>Binders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3">
      <c r="A3174">
        <v>3173</v>
      </c>
      <c r="B3174" t="s">
        <v>4903</v>
      </c>
      <c r="C3174" t="s">
        <v>1257</v>
      </c>
      <c r="D3174" t="s">
        <v>2799</v>
      </c>
      <c r="E3174" t="s">
        <v>34</v>
      </c>
      <c r="F3174" t="s">
        <v>2811</v>
      </c>
      <c r="G3174" s="4" t="str">
        <f>VLOOKUP(F3174,Table2[#All],3)</f>
        <v>Consumer</v>
      </c>
      <c r="H3174" t="s">
        <v>19</v>
      </c>
      <c r="I3174" t="s">
        <v>226</v>
      </c>
      <c r="J3174" t="s">
        <v>152</v>
      </c>
      <c r="K3174">
        <v>60623</v>
      </c>
      <c r="L3174" t="s">
        <v>68</v>
      </c>
      <c r="M3174" t="s">
        <v>1927</v>
      </c>
      <c r="N3174" s="4" t="str">
        <f>VLOOKUP(M3174,Table3[#All],2)</f>
        <v>Furniture</v>
      </c>
      <c r="O3174" s="4" t="str">
        <f>VLOOKUP(M3174,Table3[#All],3)</f>
        <v>Chairs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3">
      <c r="A3175">
        <v>3174</v>
      </c>
      <c r="B3175" t="s">
        <v>4903</v>
      </c>
      <c r="C3175" t="s">
        <v>1257</v>
      </c>
      <c r="D3175" t="s">
        <v>2799</v>
      </c>
      <c r="E3175" t="s">
        <v>34</v>
      </c>
      <c r="F3175" t="s">
        <v>2811</v>
      </c>
      <c r="G3175" s="4" t="str">
        <f>VLOOKUP(F3175,Table2[#All],3)</f>
        <v>Consumer</v>
      </c>
      <c r="H3175" t="s">
        <v>19</v>
      </c>
      <c r="I3175" t="s">
        <v>226</v>
      </c>
      <c r="J3175" t="s">
        <v>152</v>
      </c>
      <c r="K3175">
        <v>60623</v>
      </c>
      <c r="L3175" t="s">
        <v>68</v>
      </c>
      <c r="M3175" t="s">
        <v>3870</v>
      </c>
      <c r="N3175" s="4" t="str">
        <f>VLOOKUP(M3175,Table3[#All],2)</f>
        <v>Office Supplies</v>
      </c>
      <c r="O3175" s="4" t="str">
        <f>VLOOKUP(M3175,Table3[#All],3)</f>
        <v>Art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3">
      <c r="A3176">
        <v>3175</v>
      </c>
      <c r="B3176" t="s">
        <v>4904</v>
      </c>
      <c r="C3176" s="1">
        <v>43050</v>
      </c>
      <c r="D3176" t="s">
        <v>3025</v>
      </c>
      <c r="E3176" t="s">
        <v>34</v>
      </c>
      <c r="F3176" t="s">
        <v>1355</v>
      </c>
      <c r="G3176" s="4" t="str">
        <f>VLOOKUP(F3176,Table2[#All],3)</f>
        <v>Consumer</v>
      </c>
      <c r="H3176" t="s">
        <v>19</v>
      </c>
      <c r="I3176" t="s">
        <v>657</v>
      </c>
      <c r="J3176" t="s">
        <v>177</v>
      </c>
      <c r="K3176">
        <v>48227</v>
      </c>
      <c r="L3176" t="s">
        <v>68</v>
      </c>
      <c r="M3176" t="s">
        <v>4905</v>
      </c>
      <c r="N3176" s="4" t="str">
        <f>VLOOKUP(M3176,Table3[#All],2)</f>
        <v>Office Supplies</v>
      </c>
      <c r="O3176" s="4" t="str">
        <f>VLOOKUP(M3176,Table3[#All],3)</f>
        <v>Art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3">
      <c r="A3177">
        <v>3176</v>
      </c>
      <c r="B3177" t="s">
        <v>4906</v>
      </c>
      <c r="C3177" t="s">
        <v>161</v>
      </c>
      <c r="D3177" t="s">
        <v>1710</v>
      </c>
      <c r="E3177" t="s">
        <v>34</v>
      </c>
      <c r="F3177" t="s">
        <v>1695</v>
      </c>
      <c r="G3177" s="4" t="str">
        <f>VLOOKUP(F3177,Table2[#All],3)</f>
        <v>Consumer</v>
      </c>
      <c r="H3177" t="s">
        <v>19</v>
      </c>
      <c r="I3177" t="s">
        <v>4064</v>
      </c>
      <c r="J3177" t="s">
        <v>345</v>
      </c>
      <c r="K3177">
        <v>80525</v>
      </c>
      <c r="L3177" t="s">
        <v>30</v>
      </c>
      <c r="M3177" t="s">
        <v>2327</v>
      </c>
      <c r="N3177" s="4" t="str">
        <f>VLOOKUP(M3177,Table3[#All],2)</f>
        <v>Furniture</v>
      </c>
      <c r="O3177" s="4" t="str">
        <f>VLOOKUP(M3177,Table3[#All],3)</f>
        <v>Bookcases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3">
      <c r="A3178">
        <v>3177</v>
      </c>
      <c r="B3178" t="s">
        <v>4906</v>
      </c>
      <c r="C3178" t="s">
        <v>161</v>
      </c>
      <c r="D3178" t="s">
        <v>1710</v>
      </c>
      <c r="E3178" t="s">
        <v>34</v>
      </c>
      <c r="F3178" t="s">
        <v>1695</v>
      </c>
      <c r="G3178" s="4" t="str">
        <f>VLOOKUP(F3178,Table2[#All],3)</f>
        <v>Consumer</v>
      </c>
      <c r="H3178" t="s">
        <v>19</v>
      </c>
      <c r="I3178" t="s">
        <v>4064</v>
      </c>
      <c r="J3178" t="s">
        <v>345</v>
      </c>
      <c r="K3178">
        <v>80525</v>
      </c>
      <c r="L3178" t="s">
        <v>30</v>
      </c>
      <c r="M3178" t="s">
        <v>3142</v>
      </c>
      <c r="N3178" s="4" t="str">
        <f>VLOOKUP(M3178,Table3[#All],2)</f>
        <v>Technology</v>
      </c>
      <c r="O3178" s="4" t="str">
        <f>VLOOKUP(M3178,Table3[#All],3)</f>
        <v>Accessories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3">
      <c r="A3179">
        <v>3178</v>
      </c>
      <c r="B3179" t="s">
        <v>4907</v>
      </c>
      <c r="C3179" s="1">
        <v>43017</v>
      </c>
      <c r="D3179" s="1">
        <v>43017</v>
      </c>
      <c r="E3179" t="s">
        <v>952</v>
      </c>
      <c r="F3179" t="s">
        <v>830</v>
      </c>
      <c r="G3179" s="4" t="str">
        <f>VLOOKUP(F3179,Table2[#All],3)</f>
        <v>Consumer</v>
      </c>
      <c r="H3179" t="s">
        <v>19</v>
      </c>
      <c r="I3179" t="s">
        <v>200</v>
      </c>
      <c r="J3179" t="s">
        <v>201</v>
      </c>
      <c r="K3179">
        <v>10024</v>
      </c>
      <c r="L3179" t="s">
        <v>104</v>
      </c>
      <c r="M3179" t="s">
        <v>2781</v>
      </c>
      <c r="N3179" s="4" t="str">
        <f>VLOOKUP(M3179,Table3[#All],2)</f>
        <v>Office Supplies</v>
      </c>
      <c r="O3179" s="4" t="str">
        <f>VLOOKUP(M3179,Table3[#All],3)</f>
        <v>Paper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3">
      <c r="A3180">
        <v>3179</v>
      </c>
      <c r="B3180" t="s">
        <v>4908</v>
      </c>
      <c r="C3180" s="1">
        <v>42867</v>
      </c>
      <c r="D3180" s="1">
        <v>43051</v>
      </c>
      <c r="E3180" t="s">
        <v>34</v>
      </c>
      <c r="F3180" t="s">
        <v>2645</v>
      </c>
      <c r="G3180" s="4" t="str">
        <f>VLOOKUP(F3180,Table2[#All],3)</f>
        <v>Corporate</v>
      </c>
      <c r="H3180" t="s">
        <v>19</v>
      </c>
      <c r="I3180" t="s">
        <v>200</v>
      </c>
      <c r="J3180" t="s">
        <v>201</v>
      </c>
      <c r="K3180">
        <v>10011</v>
      </c>
      <c r="L3180" t="s">
        <v>104</v>
      </c>
      <c r="M3180" t="s">
        <v>43</v>
      </c>
      <c r="N3180" s="4" t="str">
        <f>VLOOKUP(M3180,Table3[#All],2)</f>
        <v>Furniture</v>
      </c>
      <c r="O3180" s="4" t="str">
        <f>VLOOKUP(M3180,Table3[#All],3)</f>
        <v>Furnishings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3">
      <c r="A3181">
        <v>3180</v>
      </c>
      <c r="B3181" t="s">
        <v>4908</v>
      </c>
      <c r="C3181" s="1">
        <v>42867</v>
      </c>
      <c r="D3181" s="1">
        <v>43051</v>
      </c>
      <c r="E3181" t="s">
        <v>34</v>
      </c>
      <c r="F3181" t="s">
        <v>2645</v>
      </c>
      <c r="G3181" s="4" t="str">
        <f>VLOOKUP(F3181,Table2[#All],3)</f>
        <v>Corporate</v>
      </c>
      <c r="H3181" t="s">
        <v>19</v>
      </c>
      <c r="I3181" t="s">
        <v>200</v>
      </c>
      <c r="J3181" t="s">
        <v>201</v>
      </c>
      <c r="K3181">
        <v>10011</v>
      </c>
      <c r="L3181" t="s">
        <v>104</v>
      </c>
      <c r="M3181" t="s">
        <v>455</v>
      </c>
      <c r="N3181" s="4" t="str">
        <f>VLOOKUP(M3181,Table3[#All],2)</f>
        <v>Furniture</v>
      </c>
      <c r="O3181" s="4" t="str">
        <f>VLOOKUP(M3181,Table3[#All],3)</f>
        <v>Furnishings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3">
      <c r="A3182">
        <v>3181</v>
      </c>
      <c r="B3182" t="s">
        <v>4908</v>
      </c>
      <c r="C3182" s="1">
        <v>42867</v>
      </c>
      <c r="D3182" s="1">
        <v>43051</v>
      </c>
      <c r="E3182" t="s">
        <v>34</v>
      </c>
      <c r="F3182" t="s">
        <v>2645</v>
      </c>
      <c r="G3182" s="4" t="str">
        <f>VLOOKUP(F3182,Table2[#All],3)</f>
        <v>Corporate</v>
      </c>
      <c r="H3182" t="s">
        <v>19</v>
      </c>
      <c r="I3182" t="s">
        <v>200</v>
      </c>
      <c r="J3182" t="s">
        <v>201</v>
      </c>
      <c r="K3182">
        <v>10011</v>
      </c>
      <c r="L3182" t="s">
        <v>104</v>
      </c>
      <c r="M3182" t="s">
        <v>1361</v>
      </c>
      <c r="N3182" s="4" t="str">
        <f>VLOOKUP(M3182,Table3[#All],2)</f>
        <v>Office Supplies</v>
      </c>
      <c r="O3182" s="4" t="str">
        <f>VLOOKUP(M3182,Table3[#All],3)</f>
        <v>Appliances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3">
      <c r="A3183">
        <v>3182</v>
      </c>
      <c r="B3183" t="s">
        <v>4909</v>
      </c>
      <c r="C3183" s="1">
        <v>42989</v>
      </c>
      <c r="D3183" s="1">
        <v>43080</v>
      </c>
      <c r="E3183" t="s">
        <v>17</v>
      </c>
      <c r="F3183" t="s">
        <v>1946</v>
      </c>
      <c r="G3183" s="4" t="str">
        <f>VLOOKUP(F3183,Table2[#All],3)</f>
        <v>Corporate</v>
      </c>
      <c r="H3183" t="s">
        <v>19</v>
      </c>
      <c r="I3183" t="s">
        <v>289</v>
      </c>
      <c r="J3183" t="s">
        <v>2049</v>
      </c>
      <c r="K3183">
        <v>21044</v>
      </c>
      <c r="L3183" t="s">
        <v>104</v>
      </c>
      <c r="M3183" t="s">
        <v>1560</v>
      </c>
      <c r="N3183" s="4" t="str">
        <f>VLOOKUP(M3183,Table3[#All],2)</f>
        <v>Office Supplies</v>
      </c>
      <c r="O3183" s="4" t="str">
        <f>VLOOKUP(M3183,Table3[#All],3)</f>
        <v>Binders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3">
      <c r="A3184">
        <v>3183</v>
      </c>
      <c r="B3184" t="s">
        <v>4909</v>
      </c>
      <c r="C3184" s="1">
        <v>42989</v>
      </c>
      <c r="D3184" s="1">
        <v>43080</v>
      </c>
      <c r="E3184" t="s">
        <v>17</v>
      </c>
      <c r="F3184" t="s">
        <v>1946</v>
      </c>
      <c r="G3184" s="4" t="str">
        <f>VLOOKUP(F3184,Table2[#All],3)</f>
        <v>Corporate</v>
      </c>
      <c r="H3184" t="s">
        <v>19</v>
      </c>
      <c r="I3184" t="s">
        <v>289</v>
      </c>
      <c r="J3184" t="s">
        <v>2049</v>
      </c>
      <c r="K3184">
        <v>21044</v>
      </c>
      <c r="L3184" t="s">
        <v>104</v>
      </c>
      <c r="M3184" t="s">
        <v>2090</v>
      </c>
      <c r="N3184" s="4" t="str">
        <f>VLOOKUP(M3184,Table3[#All],2)</f>
        <v>Technology</v>
      </c>
      <c r="O3184" s="4" t="str">
        <f>VLOOKUP(M3184,Table3[#All],3)</f>
        <v>Accessories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3">
      <c r="A3185">
        <v>3184</v>
      </c>
      <c r="B3185" t="s">
        <v>4909</v>
      </c>
      <c r="C3185" s="1">
        <v>42989</v>
      </c>
      <c r="D3185" s="1">
        <v>43080</v>
      </c>
      <c r="E3185" t="s">
        <v>17</v>
      </c>
      <c r="F3185" t="s">
        <v>1946</v>
      </c>
      <c r="G3185" s="4" t="str">
        <f>VLOOKUP(F3185,Table2[#All],3)</f>
        <v>Corporate</v>
      </c>
      <c r="H3185" t="s">
        <v>19</v>
      </c>
      <c r="I3185" t="s">
        <v>289</v>
      </c>
      <c r="J3185" t="s">
        <v>2049</v>
      </c>
      <c r="K3185">
        <v>21044</v>
      </c>
      <c r="L3185" t="s">
        <v>104</v>
      </c>
      <c r="M3185" t="s">
        <v>752</v>
      </c>
      <c r="N3185" s="4" t="str">
        <f>VLOOKUP(M3185,Table3[#All],2)</f>
        <v>Office Supplies</v>
      </c>
      <c r="O3185" s="4" t="str">
        <f>VLOOKUP(M3185,Table3[#All],3)</f>
        <v>Storage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3">
      <c r="A3186">
        <v>3185</v>
      </c>
      <c r="B3186" t="s">
        <v>4909</v>
      </c>
      <c r="C3186" s="1">
        <v>42989</v>
      </c>
      <c r="D3186" s="1">
        <v>43080</v>
      </c>
      <c r="E3186" t="s">
        <v>17</v>
      </c>
      <c r="F3186" t="s">
        <v>1946</v>
      </c>
      <c r="G3186" s="4" t="str">
        <f>VLOOKUP(F3186,Table2[#All],3)</f>
        <v>Corporate</v>
      </c>
      <c r="H3186" t="s">
        <v>19</v>
      </c>
      <c r="I3186" t="s">
        <v>289</v>
      </c>
      <c r="J3186" t="s">
        <v>2049</v>
      </c>
      <c r="K3186">
        <v>21044</v>
      </c>
      <c r="L3186" t="s">
        <v>104</v>
      </c>
      <c r="M3186" t="s">
        <v>752</v>
      </c>
      <c r="N3186" s="4" t="str">
        <f>VLOOKUP(M3186,Table3[#All],2)</f>
        <v>Office Supplies</v>
      </c>
      <c r="O3186" s="4" t="str">
        <f>VLOOKUP(M3186,Table3[#All],3)</f>
        <v>Storage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3">
      <c r="A3187">
        <v>3186</v>
      </c>
      <c r="B3187" t="s">
        <v>4910</v>
      </c>
      <c r="C3187" s="1">
        <v>41831</v>
      </c>
      <c r="D3187" s="1">
        <v>41893</v>
      </c>
      <c r="E3187" t="s">
        <v>135</v>
      </c>
      <c r="F3187" t="s">
        <v>3768</v>
      </c>
      <c r="G3187" s="4" t="str">
        <f>VLOOKUP(F3187,Table2[#All],3)</f>
        <v>Corporate</v>
      </c>
      <c r="H3187" t="s">
        <v>19</v>
      </c>
      <c r="I3187" t="s">
        <v>132</v>
      </c>
      <c r="J3187" t="s">
        <v>67</v>
      </c>
      <c r="K3187">
        <v>77041</v>
      </c>
      <c r="L3187" t="s">
        <v>68</v>
      </c>
      <c r="M3187" t="s">
        <v>4093</v>
      </c>
      <c r="N3187" s="4" t="str">
        <f>VLOOKUP(M3187,Table3[#All],2)</f>
        <v>Office Supplies</v>
      </c>
      <c r="O3187" s="4" t="str">
        <f>VLOOKUP(M3187,Table3[#All],3)</f>
        <v>Binders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3">
      <c r="A3188">
        <v>3187</v>
      </c>
      <c r="B3188" t="s">
        <v>4910</v>
      </c>
      <c r="C3188" s="1">
        <v>41831</v>
      </c>
      <c r="D3188" s="1">
        <v>41893</v>
      </c>
      <c r="E3188" t="s">
        <v>135</v>
      </c>
      <c r="F3188" t="s">
        <v>3768</v>
      </c>
      <c r="G3188" s="4" t="str">
        <f>VLOOKUP(F3188,Table2[#All],3)</f>
        <v>Corporate</v>
      </c>
      <c r="H3188" t="s">
        <v>19</v>
      </c>
      <c r="I3188" t="s">
        <v>132</v>
      </c>
      <c r="J3188" t="s">
        <v>67</v>
      </c>
      <c r="K3188">
        <v>77041</v>
      </c>
      <c r="L3188" t="s">
        <v>68</v>
      </c>
      <c r="M3188" t="s">
        <v>4911</v>
      </c>
      <c r="N3188" s="4" t="str">
        <f>VLOOKUP(M3188,Table3[#All],2)</f>
        <v>Office Supplies</v>
      </c>
      <c r="O3188" s="4" t="str">
        <f>VLOOKUP(M3188,Table3[#All],3)</f>
        <v>Envelopes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3">
      <c r="A3189">
        <v>3188</v>
      </c>
      <c r="B3189" t="s">
        <v>4912</v>
      </c>
      <c r="C3189" s="1">
        <v>43072</v>
      </c>
      <c r="D3189" t="s">
        <v>1835</v>
      </c>
      <c r="E3189" t="s">
        <v>34</v>
      </c>
      <c r="F3189" t="s">
        <v>93</v>
      </c>
      <c r="G3189" s="4" t="str">
        <f>VLOOKUP(F3189,Table2[#All],3)</f>
        <v>Corporate</v>
      </c>
      <c r="H3189" t="s">
        <v>19</v>
      </c>
      <c r="I3189" t="s">
        <v>919</v>
      </c>
      <c r="J3189" t="s">
        <v>920</v>
      </c>
      <c r="K3189">
        <v>1852</v>
      </c>
      <c r="L3189" t="s">
        <v>104</v>
      </c>
      <c r="M3189" t="s">
        <v>2508</v>
      </c>
      <c r="N3189" s="4" t="str">
        <f>VLOOKUP(M3189,Table3[#All],2)</f>
        <v>Technology</v>
      </c>
      <c r="O3189" s="4" t="str">
        <f>VLOOKUP(M3189,Table3[#All],3)</f>
        <v>Phones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3">
      <c r="A3190">
        <v>3189</v>
      </c>
      <c r="B3190" t="s">
        <v>4913</v>
      </c>
      <c r="C3190" t="s">
        <v>1161</v>
      </c>
      <c r="D3190" t="s">
        <v>3584</v>
      </c>
      <c r="E3190" t="s">
        <v>17</v>
      </c>
      <c r="F3190" t="s">
        <v>457</v>
      </c>
      <c r="G3190" s="4" t="str">
        <f>VLOOKUP(F3190,Table2[#All],3)</f>
        <v>Corporate</v>
      </c>
      <c r="H3190" t="s">
        <v>19</v>
      </c>
      <c r="I3190" t="s">
        <v>4914</v>
      </c>
      <c r="J3190" t="s">
        <v>29</v>
      </c>
      <c r="K3190">
        <v>95695</v>
      </c>
      <c r="L3190" t="s">
        <v>30</v>
      </c>
      <c r="M3190" t="s">
        <v>3554</v>
      </c>
      <c r="N3190" s="4" t="str">
        <f>VLOOKUP(M3190,Table3[#All],2)</f>
        <v>Office Supplies</v>
      </c>
      <c r="O3190" s="4" t="str">
        <f>VLOOKUP(M3190,Table3[#All],3)</f>
        <v>Labels</v>
      </c>
      <c r="P3190">
        <v>3.75</v>
      </c>
      <c r="Q3190">
        <v>1</v>
      </c>
      <c r="R3190">
        <v>0</v>
      </c>
      <c r="S3190">
        <v>1.8</v>
      </c>
    </row>
    <row r="3191" spans="1:19" x14ac:dyDescent="0.3">
      <c r="A3191">
        <v>3190</v>
      </c>
      <c r="B3191" t="s">
        <v>4913</v>
      </c>
      <c r="C3191" t="s">
        <v>1161</v>
      </c>
      <c r="D3191" t="s">
        <v>3584</v>
      </c>
      <c r="E3191" t="s">
        <v>17</v>
      </c>
      <c r="F3191" t="s">
        <v>457</v>
      </c>
      <c r="G3191" s="4" t="str">
        <f>VLOOKUP(F3191,Table2[#All],3)</f>
        <v>Corporate</v>
      </c>
      <c r="H3191" t="s">
        <v>19</v>
      </c>
      <c r="I3191" t="s">
        <v>4914</v>
      </c>
      <c r="J3191" t="s">
        <v>29</v>
      </c>
      <c r="K3191">
        <v>95695</v>
      </c>
      <c r="L3191" t="s">
        <v>30</v>
      </c>
      <c r="M3191" t="s">
        <v>4915</v>
      </c>
      <c r="N3191" s="4" t="str">
        <f>VLOOKUP(M3191,Table3[#All],2)</f>
        <v>Office Supplies</v>
      </c>
      <c r="O3191" s="4" t="str">
        <f>VLOOKUP(M3191,Table3[#All],3)</f>
        <v>Binders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3">
      <c r="A3192">
        <v>3191</v>
      </c>
      <c r="B3192" t="s">
        <v>4916</v>
      </c>
      <c r="C3192" t="s">
        <v>141</v>
      </c>
      <c r="D3192" s="1">
        <v>42370</v>
      </c>
      <c r="E3192" t="s">
        <v>34</v>
      </c>
      <c r="F3192" t="s">
        <v>4583</v>
      </c>
      <c r="G3192" s="4" t="str">
        <f>VLOOKUP(F3192,Table2[#All],3)</f>
        <v>Home Office</v>
      </c>
      <c r="H3192" t="s">
        <v>19</v>
      </c>
      <c r="I3192" t="s">
        <v>226</v>
      </c>
      <c r="J3192" t="s">
        <v>152</v>
      </c>
      <c r="K3192">
        <v>60610</v>
      </c>
      <c r="L3192" t="s">
        <v>68</v>
      </c>
      <c r="M3192" t="s">
        <v>4917</v>
      </c>
      <c r="N3192" s="4" t="str">
        <f>VLOOKUP(M3192,Table3[#All],2)</f>
        <v>Office Supplies</v>
      </c>
      <c r="O3192" s="4" t="str">
        <f>VLOOKUP(M3192,Table3[#All],3)</f>
        <v>Storage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3">
      <c r="A3193">
        <v>3192</v>
      </c>
      <c r="B3193" t="s">
        <v>4918</v>
      </c>
      <c r="C3193" s="1">
        <v>42776</v>
      </c>
      <c r="D3193" s="1">
        <v>42957</v>
      </c>
      <c r="E3193" t="s">
        <v>34</v>
      </c>
      <c r="F3193" t="s">
        <v>2101</v>
      </c>
      <c r="G3193" s="4" t="str">
        <f>VLOOKUP(F3193,Table2[#All],3)</f>
        <v>Corporate</v>
      </c>
      <c r="H3193" t="s">
        <v>19</v>
      </c>
      <c r="I3193" t="s">
        <v>200</v>
      </c>
      <c r="J3193" t="s">
        <v>201</v>
      </c>
      <c r="K3193">
        <v>10035</v>
      </c>
      <c r="L3193" t="s">
        <v>104</v>
      </c>
      <c r="M3193" t="s">
        <v>2360</v>
      </c>
      <c r="N3193" s="4" t="str">
        <f>VLOOKUP(M3193,Table3[#All],2)</f>
        <v>Technology</v>
      </c>
      <c r="O3193" s="4" t="str">
        <f>VLOOKUP(M3193,Table3[#All],3)</f>
        <v>Phones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3">
      <c r="A3194">
        <v>3193</v>
      </c>
      <c r="B3194" t="s">
        <v>4919</v>
      </c>
      <c r="C3194" s="1">
        <v>42831</v>
      </c>
      <c r="D3194" s="1">
        <v>42953</v>
      </c>
      <c r="E3194" t="s">
        <v>34</v>
      </c>
      <c r="F3194" t="s">
        <v>4166</v>
      </c>
      <c r="G3194" s="4" t="str">
        <f>VLOOKUP(F3194,Table2[#All],3)</f>
        <v>Corporate</v>
      </c>
      <c r="H3194" t="s">
        <v>19</v>
      </c>
      <c r="I3194" t="s">
        <v>4920</v>
      </c>
      <c r="J3194" t="s">
        <v>67</v>
      </c>
      <c r="K3194">
        <v>77489</v>
      </c>
      <c r="L3194" t="s">
        <v>68</v>
      </c>
      <c r="M3194" t="s">
        <v>758</v>
      </c>
      <c r="N3194" s="4" t="str">
        <f>VLOOKUP(M3194,Table3[#All],2)</f>
        <v>Office Supplies</v>
      </c>
      <c r="O3194" s="4" t="str">
        <f>VLOOKUP(M3194,Table3[#All],3)</f>
        <v>Binders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3">
      <c r="A3195">
        <v>3194</v>
      </c>
      <c r="B3195" t="s">
        <v>4921</v>
      </c>
      <c r="C3195" s="1">
        <v>41648</v>
      </c>
      <c r="D3195" s="1">
        <v>41738</v>
      </c>
      <c r="E3195" t="s">
        <v>135</v>
      </c>
      <c r="F3195" t="s">
        <v>4922</v>
      </c>
      <c r="G3195" s="4" t="str">
        <f>VLOOKUP(F3195,Table2[#All],3)</f>
        <v>Consumer</v>
      </c>
      <c r="H3195" t="s">
        <v>19</v>
      </c>
      <c r="I3195" t="s">
        <v>132</v>
      </c>
      <c r="J3195" t="s">
        <v>67</v>
      </c>
      <c r="K3195">
        <v>77036</v>
      </c>
      <c r="L3195" t="s">
        <v>68</v>
      </c>
      <c r="M3195" t="s">
        <v>1508</v>
      </c>
      <c r="N3195" s="4" t="str">
        <f>VLOOKUP(M3195,Table3[#All],2)</f>
        <v>Office Supplies</v>
      </c>
      <c r="O3195" s="4" t="str">
        <f>VLOOKUP(M3195,Table3[#All],3)</f>
        <v>Binders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3">
      <c r="A3196">
        <v>3195</v>
      </c>
      <c r="B3196" t="s">
        <v>4921</v>
      </c>
      <c r="C3196" s="1">
        <v>41648</v>
      </c>
      <c r="D3196" s="1">
        <v>41738</v>
      </c>
      <c r="E3196" t="s">
        <v>135</v>
      </c>
      <c r="F3196" t="s">
        <v>4922</v>
      </c>
      <c r="G3196" s="4" t="str">
        <f>VLOOKUP(F3196,Table2[#All],3)</f>
        <v>Consumer</v>
      </c>
      <c r="H3196" t="s">
        <v>19</v>
      </c>
      <c r="I3196" t="s">
        <v>132</v>
      </c>
      <c r="J3196" t="s">
        <v>67</v>
      </c>
      <c r="K3196">
        <v>77036</v>
      </c>
      <c r="L3196" t="s">
        <v>68</v>
      </c>
      <c r="M3196" t="s">
        <v>784</v>
      </c>
      <c r="N3196" s="4" t="str">
        <f>VLOOKUP(M3196,Table3[#All],2)</f>
        <v>Office Supplies</v>
      </c>
      <c r="O3196" s="4" t="str">
        <f>VLOOKUP(M3196,Table3[#All],3)</f>
        <v>Paper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3">
      <c r="A3197">
        <v>3196</v>
      </c>
      <c r="B3197" t="s">
        <v>4923</v>
      </c>
      <c r="C3197" s="1">
        <v>42590</v>
      </c>
      <c r="D3197" t="s">
        <v>3357</v>
      </c>
      <c r="E3197" t="s">
        <v>34</v>
      </c>
      <c r="F3197" t="s">
        <v>3002</v>
      </c>
      <c r="G3197" s="4" t="str">
        <f>VLOOKUP(F3197,Table2[#All],3)</f>
        <v>Home Office</v>
      </c>
      <c r="H3197" t="s">
        <v>19</v>
      </c>
      <c r="I3197" t="s">
        <v>247</v>
      </c>
      <c r="J3197" t="s">
        <v>1098</v>
      </c>
      <c r="K3197">
        <v>39212</v>
      </c>
      <c r="L3197" t="s">
        <v>22</v>
      </c>
      <c r="M3197" t="s">
        <v>4924</v>
      </c>
      <c r="N3197" s="4" t="str">
        <f>VLOOKUP(M3197,Table3[#All],2)</f>
        <v>Office Supplies</v>
      </c>
      <c r="O3197" s="4" t="str">
        <f>VLOOKUP(M3197,Table3[#All],3)</f>
        <v>Fasteners</v>
      </c>
      <c r="P3197">
        <v>23.34</v>
      </c>
      <c r="Q3197">
        <v>3</v>
      </c>
      <c r="R3197">
        <v>0</v>
      </c>
      <c r="S3197">
        <v>0.2334</v>
      </c>
    </row>
    <row r="3198" spans="1:19" x14ac:dyDescent="0.3">
      <c r="A3198">
        <v>3197</v>
      </c>
      <c r="B3198" t="s">
        <v>4925</v>
      </c>
      <c r="C3198" t="s">
        <v>4199</v>
      </c>
      <c r="D3198" t="s">
        <v>1783</v>
      </c>
      <c r="E3198" t="s">
        <v>34</v>
      </c>
      <c r="F3198" t="s">
        <v>595</v>
      </c>
      <c r="G3198" s="4" t="str">
        <f>VLOOKUP(F3198,Table2[#All],3)</f>
        <v>Corporate</v>
      </c>
      <c r="H3198" t="s">
        <v>19</v>
      </c>
      <c r="I3198" t="s">
        <v>200</v>
      </c>
      <c r="J3198" t="s">
        <v>201</v>
      </c>
      <c r="K3198">
        <v>10009</v>
      </c>
      <c r="L3198" t="s">
        <v>104</v>
      </c>
      <c r="M3198" t="s">
        <v>909</v>
      </c>
      <c r="N3198" s="4" t="str">
        <f>VLOOKUP(M3198,Table3[#All],2)</f>
        <v>Technology</v>
      </c>
      <c r="O3198" s="4" t="str">
        <f>VLOOKUP(M3198,Table3[#All],3)</f>
        <v>Phones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3">
      <c r="A3199">
        <v>3198</v>
      </c>
      <c r="B3199" t="s">
        <v>4926</v>
      </c>
      <c r="C3199" s="1">
        <v>42284</v>
      </c>
      <c r="D3199" s="1">
        <v>42284</v>
      </c>
      <c r="E3199" t="s">
        <v>952</v>
      </c>
      <c r="F3199" t="s">
        <v>114</v>
      </c>
      <c r="G3199" s="4" t="str">
        <f>VLOOKUP(F3199,Table2[#All],3)</f>
        <v>Consumer</v>
      </c>
      <c r="H3199" t="s">
        <v>19</v>
      </c>
      <c r="I3199" t="s">
        <v>3069</v>
      </c>
      <c r="J3199" t="s">
        <v>231</v>
      </c>
      <c r="K3199">
        <v>85281</v>
      </c>
      <c r="L3199" t="s">
        <v>30</v>
      </c>
      <c r="M3199" t="s">
        <v>4384</v>
      </c>
      <c r="N3199" s="4" t="str">
        <f>VLOOKUP(M3199,Table3[#All],2)</f>
        <v>Office Supplies</v>
      </c>
      <c r="O3199" s="4" t="str">
        <f>VLOOKUP(M3199,Table3[#All],3)</f>
        <v>Binders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3">
      <c r="A3200">
        <v>3199</v>
      </c>
      <c r="B3200" t="s">
        <v>4927</v>
      </c>
      <c r="C3200" s="1">
        <v>41651</v>
      </c>
      <c r="D3200" s="1">
        <v>41832</v>
      </c>
      <c r="E3200" t="s">
        <v>34</v>
      </c>
      <c r="F3200" t="s">
        <v>3229</v>
      </c>
      <c r="G3200" s="4" t="str">
        <f>VLOOKUP(F3200,Table2[#All],3)</f>
        <v>Consumer</v>
      </c>
      <c r="H3200" t="s">
        <v>19</v>
      </c>
      <c r="I3200" t="s">
        <v>1125</v>
      </c>
      <c r="J3200" t="s">
        <v>55</v>
      </c>
      <c r="K3200">
        <v>28540</v>
      </c>
      <c r="L3200" t="s">
        <v>22</v>
      </c>
      <c r="M3200" t="s">
        <v>4928</v>
      </c>
      <c r="N3200" s="4" t="str">
        <f>VLOOKUP(M3200,Table3[#All],2)</f>
        <v>Technology</v>
      </c>
      <c r="O3200" s="4" t="str">
        <f>VLOOKUP(M3200,Table3[#All],3)</f>
        <v>Phones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3">
      <c r="A3201">
        <v>3200</v>
      </c>
      <c r="B3201" t="s">
        <v>4929</v>
      </c>
      <c r="C3201" t="s">
        <v>2439</v>
      </c>
      <c r="D3201" t="s">
        <v>441</v>
      </c>
      <c r="E3201" t="s">
        <v>34</v>
      </c>
      <c r="F3201" t="s">
        <v>4930</v>
      </c>
      <c r="G3201" s="4" t="str">
        <f>VLOOKUP(F3201,Table2[#All],3)</f>
        <v>Corporate</v>
      </c>
      <c r="H3201" t="s">
        <v>19</v>
      </c>
      <c r="I3201" t="s">
        <v>102</v>
      </c>
      <c r="J3201" t="s">
        <v>103</v>
      </c>
      <c r="K3201">
        <v>19134</v>
      </c>
      <c r="L3201" t="s">
        <v>104</v>
      </c>
      <c r="M3201" t="s">
        <v>4460</v>
      </c>
      <c r="N3201" s="4" t="str">
        <f>VLOOKUP(M3201,Table3[#All],2)</f>
        <v>Office Supplies</v>
      </c>
      <c r="O3201" s="4" t="str">
        <f>VLOOKUP(M3201,Table3[#All],3)</f>
        <v>Art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3">
      <c r="A3202">
        <v>3201</v>
      </c>
      <c r="B3202" t="s">
        <v>4931</v>
      </c>
      <c r="C3202" t="s">
        <v>3470</v>
      </c>
      <c r="D3202" t="s">
        <v>1804</v>
      </c>
      <c r="E3202" t="s">
        <v>17</v>
      </c>
      <c r="F3202" t="s">
        <v>490</v>
      </c>
      <c r="G3202" s="4" t="str">
        <f>VLOOKUP(F3202,Table2[#All],3)</f>
        <v>Consumer</v>
      </c>
      <c r="H3202" t="s">
        <v>19</v>
      </c>
      <c r="I3202" t="s">
        <v>602</v>
      </c>
      <c r="J3202" t="s">
        <v>378</v>
      </c>
      <c r="K3202">
        <v>44312</v>
      </c>
      <c r="L3202" t="s">
        <v>104</v>
      </c>
      <c r="M3202" t="s">
        <v>4011</v>
      </c>
      <c r="N3202" s="4" t="str">
        <f>VLOOKUP(M3202,Table3[#All],2)</f>
        <v>Furniture</v>
      </c>
      <c r="O3202" s="4" t="str">
        <f>VLOOKUP(M3202,Table3[#All],3)</f>
        <v>Furnishings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3">
      <c r="A3203">
        <v>3202</v>
      </c>
      <c r="B3203" t="s">
        <v>4931</v>
      </c>
      <c r="C3203" t="s">
        <v>3470</v>
      </c>
      <c r="D3203" t="s">
        <v>1804</v>
      </c>
      <c r="E3203" t="s">
        <v>17</v>
      </c>
      <c r="F3203" t="s">
        <v>490</v>
      </c>
      <c r="G3203" s="4" t="str">
        <f>VLOOKUP(F3203,Table2[#All],3)</f>
        <v>Consumer</v>
      </c>
      <c r="H3203" t="s">
        <v>19</v>
      </c>
      <c r="I3203" t="s">
        <v>602</v>
      </c>
      <c r="J3203" t="s">
        <v>378</v>
      </c>
      <c r="K3203">
        <v>44312</v>
      </c>
      <c r="L3203" t="s">
        <v>104</v>
      </c>
      <c r="M3203" t="s">
        <v>3151</v>
      </c>
      <c r="N3203" s="4" t="str">
        <f>VLOOKUP(M3203,Table3[#All],2)</f>
        <v>Office Supplies</v>
      </c>
      <c r="O3203" s="4" t="str">
        <f>VLOOKUP(M3203,Table3[#All],3)</f>
        <v>Paper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3">
      <c r="A3204">
        <v>3203</v>
      </c>
      <c r="B3204" t="s">
        <v>4932</v>
      </c>
      <c r="C3204" s="1">
        <v>41923</v>
      </c>
      <c r="D3204" t="s">
        <v>3925</v>
      </c>
      <c r="E3204" t="s">
        <v>34</v>
      </c>
      <c r="F3204" t="s">
        <v>498</v>
      </c>
      <c r="G3204" s="4" t="str">
        <f>VLOOKUP(F3204,Table2[#All],3)</f>
        <v>Consumer</v>
      </c>
      <c r="H3204" t="s">
        <v>19</v>
      </c>
      <c r="I3204" t="s">
        <v>701</v>
      </c>
      <c r="J3204" t="s">
        <v>29</v>
      </c>
      <c r="K3204">
        <v>92037</v>
      </c>
      <c r="L3204" t="s">
        <v>30</v>
      </c>
      <c r="M3204" t="s">
        <v>1541</v>
      </c>
      <c r="N3204" s="4" t="str">
        <f>VLOOKUP(M3204,Table3[#All],2)</f>
        <v>Technology</v>
      </c>
      <c r="O3204" s="4" t="str">
        <f>VLOOKUP(M3204,Table3[#All],3)</f>
        <v>Phones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3">
      <c r="A3205">
        <v>3204</v>
      </c>
      <c r="B3205" t="s">
        <v>4932</v>
      </c>
      <c r="C3205" s="1">
        <v>41923</v>
      </c>
      <c r="D3205" t="s">
        <v>3925</v>
      </c>
      <c r="E3205" t="s">
        <v>34</v>
      </c>
      <c r="F3205" t="s">
        <v>498</v>
      </c>
      <c r="G3205" s="4" t="str">
        <f>VLOOKUP(F3205,Table2[#All],3)</f>
        <v>Consumer</v>
      </c>
      <c r="H3205" t="s">
        <v>19</v>
      </c>
      <c r="I3205" t="s">
        <v>701</v>
      </c>
      <c r="J3205" t="s">
        <v>29</v>
      </c>
      <c r="K3205">
        <v>92037</v>
      </c>
      <c r="L3205" t="s">
        <v>30</v>
      </c>
      <c r="M3205" t="s">
        <v>2672</v>
      </c>
      <c r="N3205" s="4" t="str">
        <f>VLOOKUP(M3205,Table3[#All],2)</f>
        <v>Technology</v>
      </c>
      <c r="O3205" s="4" t="str">
        <f>VLOOKUP(M3205,Table3[#All],3)</f>
        <v>Accessories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3">
      <c r="A3206">
        <v>3205</v>
      </c>
      <c r="B3206" t="s">
        <v>4932</v>
      </c>
      <c r="C3206" s="1">
        <v>41923</v>
      </c>
      <c r="D3206" t="s">
        <v>3925</v>
      </c>
      <c r="E3206" t="s">
        <v>34</v>
      </c>
      <c r="F3206" t="s">
        <v>498</v>
      </c>
      <c r="G3206" s="4" t="str">
        <f>VLOOKUP(F3206,Table2[#All],3)</f>
        <v>Consumer</v>
      </c>
      <c r="H3206" t="s">
        <v>19</v>
      </c>
      <c r="I3206" t="s">
        <v>701</v>
      </c>
      <c r="J3206" t="s">
        <v>29</v>
      </c>
      <c r="K3206">
        <v>92037</v>
      </c>
      <c r="L3206" t="s">
        <v>30</v>
      </c>
      <c r="M3206" t="s">
        <v>222</v>
      </c>
      <c r="N3206" s="4" t="str">
        <f>VLOOKUP(M3206,Table3[#All],2)</f>
        <v>Furniture</v>
      </c>
      <c r="O3206" s="4" t="str">
        <f>VLOOKUP(M3206,Table3[#All],3)</f>
        <v>Furnishings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3">
      <c r="A3207">
        <v>3206</v>
      </c>
      <c r="B3207" t="s">
        <v>4932</v>
      </c>
      <c r="C3207" s="1">
        <v>41923</v>
      </c>
      <c r="D3207" t="s">
        <v>3925</v>
      </c>
      <c r="E3207" t="s">
        <v>34</v>
      </c>
      <c r="F3207" t="s">
        <v>498</v>
      </c>
      <c r="G3207" s="4" t="str">
        <f>VLOOKUP(F3207,Table2[#All],3)</f>
        <v>Consumer</v>
      </c>
      <c r="H3207" t="s">
        <v>19</v>
      </c>
      <c r="I3207" t="s">
        <v>701</v>
      </c>
      <c r="J3207" t="s">
        <v>29</v>
      </c>
      <c r="K3207">
        <v>92037</v>
      </c>
      <c r="L3207" t="s">
        <v>30</v>
      </c>
      <c r="M3207" t="s">
        <v>1631</v>
      </c>
      <c r="N3207" s="4" t="str">
        <f>VLOOKUP(M3207,Table3[#All],2)</f>
        <v>Office Supplies</v>
      </c>
      <c r="O3207" s="4" t="str">
        <f>VLOOKUP(M3207,Table3[#All],3)</f>
        <v>Paper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3">
      <c r="A3208">
        <v>3207</v>
      </c>
      <c r="B3208" t="s">
        <v>4932</v>
      </c>
      <c r="C3208" s="1">
        <v>41923</v>
      </c>
      <c r="D3208" t="s">
        <v>3925</v>
      </c>
      <c r="E3208" t="s">
        <v>34</v>
      </c>
      <c r="F3208" t="s">
        <v>498</v>
      </c>
      <c r="G3208" s="4" t="str">
        <f>VLOOKUP(F3208,Table2[#All],3)</f>
        <v>Consumer</v>
      </c>
      <c r="H3208" t="s">
        <v>19</v>
      </c>
      <c r="I3208" t="s">
        <v>701</v>
      </c>
      <c r="J3208" t="s">
        <v>29</v>
      </c>
      <c r="K3208">
        <v>92037</v>
      </c>
      <c r="L3208" t="s">
        <v>30</v>
      </c>
      <c r="M3208" t="s">
        <v>2582</v>
      </c>
      <c r="N3208" s="4" t="str">
        <f>VLOOKUP(M3208,Table3[#All],2)</f>
        <v>Furniture</v>
      </c>
      <c r="O3208" s="4" t="str">
        <f>VLOOKUP(M3208,Table3[#All],3)</f>
        <v>Furnishings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3">
      <c r="A3209">
        <v>3208</v>
      </c>
      <c r="B3209" t="s">
        <v>4932</v>
      </c>
      <c r="C3209" s="1">
        <v>41923</v>
      </c>
      <c r="D3209" t="s">
        <v>3925</v>
      </c>
      <c r="E3209" t="s">
        <v>34</v>
      </c>
      <c r="F3209" t="s">
        <v>498</v>
      </c>
      <c r="G3209" s="4" t="str">
        <f>VLOOKUP(F3209,Table2[#All],3)</f>
        <v>Consumer</v>
      </c>
      <c r="H3209" t="s">
        <v>19</v>
      </c>
      <c r="I3209" t="s">
        <v>701</v>
      </c>
      <c r="J3209" t="s">
        <v>29</v>
      </c>
      <c r="K3209">
        <v>92037</v>
      </c>
      <c r="L3209" t="s">
        <v>30</v>
      </c>
      <c r="M3209" t="s">
        <v>4933</v>
      </c>
      <c r="N3209" s="4" t="str">
        <f>VLOOKUP(M3209,Table3[#All],2)</f>
        <v>Office Supplies</v>
      </c>
      <c r="O3209" s="4" t="str">
        <f>VLOOKUP(M3209,Table3[#All],3)</f>
        <v>Labels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3">
      <c r="A3210">
        <v>3209</v>
      </c>
      <c r="B3210" t="s">
        <v>4934</v>
      </c>
      <c r="C3210" s="1">
        <v>42614</v>
      </c>
      <c r="D3210" t="s">
        <v>4643</v>
      </c>
      <c r="E3210" t="s">
        <v>34</v>
      </c>
      <c r="F3210" t="s">
        <v>994</v>
      </c>
      <c r="G3210" s="4" t="str">
        <f>VLOOKUP(F3210,Table2[#All],3)</f>
        <v>Corporate</v>
      </c>
      <c r="H3210" t="s">
        <v>19</v>
      </c>
      <c r="I3210" t="s">
        <v>2622</v>
      </c>
      <c r="J3210" t="s">
        <v>29</v>
      </c>
      <c r="K3210">
        <v>93727</v>
      </c>
      <c r="L3210" t="s">
        <v>30</v>
      </c>
      <c r="M3210" t="s">
        <v>4935</v>
      </c>
      <c r="N3210" s="4" t="str">
        <f>VLOOKUP(M3210,Table3[#All],2)</f>
        <v>Technology</v>
      </c>
      <c r="O3210" s="4" t="str">
        <f>VLOOKUP(M3210,Table3[#All],3)</f>
        <v>Accessories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3">
      <c r="A3211">
        <v>3210</v>
      </c>
      <c r="B3211" t="s">
        <v>4934</v>
      </c>
      <c r="C3211" s="1">
        <v>42614</v>
      </c>
      <c r="D3211" t="s">
        <v>4643</v>
      </c>
      <c r="E3211" t="s">
        <v>34</v>
      </c>
      <c r="F3211" t="s">
        <v>994</v>
      </c>
      <c r="G3211" s="4" t="str">
        <f>VLOOKUP(F3211,Table2[#All],3)</f>
        <v>Corporate</v>
      </c>
      <c r="H3211" t="s">
        <v>19</v>
      </c>
      <c r="I3211" t="s">
        <v>2622</v>
      </c>
      <c r="J3211" t="s">
        <v>29</v>
      </c>
      <c r="K3211">
        <v>93727</v>
      </c>
      <c r="L3211" t="s">
        <v>30</v>
      </c>
      <c r="M3211" t="s">
        <v>233</v>
      </c>
      <c r="N3211" s="4" t="str">
        <f>VLOOKUP(M3211,Table3[#All],2)</f>
        <v>Technology</v>
      </c>
      <c r="O3211" s="4" t="str">
        <f>VLOOKUP(M3211,Table3[#All],3)</f>
        <v>Phones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3">
      <c r="A3212">
        <v>3211</v>
      </c>
      <c r="B3212" t="s">
        <v>4936</v>
      </c>
      <c r="C3212" t="s">
        <v>1786</v>
      </c>
      <c r="D3212" t="s">
        <v>2656</v>
      </c>
      <c r="E3212" t="s">
        <v>34</v>
      </c>
      <c r="F3212" t="s">
        <v>436</v>
      </c>
      <c r="G3212" s="4" t="str">
        <f>VLOOKUP(F3212,Table2[#All],3)</f>
        <v>Corporate</v>
      </c>
      <c r="H3212" t="s">
        <v>19</v>
      </c>
      <c r="I3212" t="s">
        <v>4937</v>
      </c>
      <c r="J3212" t="s">
        <v>67</v>
      </c>
      <c r="K3212">
        <v>77581</v>
      </c>
      <c r="L3212" t="s">
        <v>68</v>
      </c>
      <c r="M3212" t="s">
        <v>1175</v>
      </c>
      <c r="N3212" s="4" t="str">
        <f>VLOOKUP(M3212,Table3[#All],2)</f>
        <v>Office Supplies</v>
      </c>
      <c r="O3212" s="4" t="str">
        <f>VLOOKUP(M3212,Table3[#All],3)</f>
        <v>Envelopes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3">
      <c r="A3213">
        <v>3212</v>
      </c>
      <c r="B3213" t="s">
        <v>4936</v>
      </c>
      <c r="C3213" t="s">
        <v>1786</v>
      </c>
      <c r="D3213" t="s">
        <v>2656</v>
      </c>
      <c r="E3213" t="s">
        <v>34</v>
      </c>
      <c r="F3213" t="s">
        <v>436</v>
      </c>
      <c r="G3213" s="4" t="str">
        <f>VLOOKUP(F3213,Table2[#All],3)</f>
        <v>Corporate</v>
      </c>
      <c r="H3213" t="s">
        <v>19</v>
      </c>
      <c r="I3213" t="s">
        <v>4937</v>
      </c>
      <c r="J3213" t="s">
        <v>67</v>
      </c>
      <c r="K3213">
        <v>77581</v>
      </c>
      <c r="L3213" t="s">
        <v>68</v>
      </c>
      <c r="M3213" t="s">
        <v>1126</v>
      </c>
      <c r="N3213" s="4" t="str">
        <f>VLOOKUP(M3213,Table3[#All],2)</f>
        <v>Office Supplies</v>
      </c>
      <c r="O3213" s="4" t="str">
        <f>VLOOKUP(M3213,Table3[#All],3)</f>
        <v>Binders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3">
      <c r="A3214">
        <v>3213</v>
      </c>
      <c r="B3214" t="s">
        <v>4938</v>
      </c>
      <c r="C3214" t="s">
        <v>4939</v>
      </c>
      <c r="D3214" t="s">
        <v>399</v>
      </c>
      <c r="E3214" t="s">
        <v>34</v>
      </c>
      <c r="F3214" t="s">
        <v>1432</v>
      </c>
      <c r="G3214" s="4" t="str">
        <f>VLOOKUP(F3214,Table2[#All],3)</f>
        <v>Consumer</v>
      </c>
      <c r="H3214" t="s">
        <v>19</v>
      </c>
      <c r="I3214" t="s">
        <v>1079</v>
      </c>
      <c r="J3214" t="s">
        <v>192</v>
      </c>
      <c r="K3214">
        <v>47374</v>
      </c>
      <c r="L3214" t="s">
        <v>68</v>
      </c>
      <c r="M3214" t="s">
        <v>1585</v>
      </c>
      <c r="N3214" s="4" t="str">
        <f>VLOOKUP(M3214,Table3[#All],2)</f>
        <v>Office Supplies</v>
      </c>
      <c r="O3214" s="4" t="str">
        <f>VLOOKUP(M3214,Table3[#All],3)</f>
        <v>Appliances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3">
      <c r="A3215">
        <v>3214</v>
      </c>
      <c r="B3215" t="s">
        <v>4940</v>
      </c>
      <c r="C3215" t="s">
        <v>2664</v>
      </c>
      <c r="D3215" s="1">
        <v>42375</v>
      </c>
      <c r="E3215" t="s">
        <v>34</v>
      </c>
      <c r="F3215" t="s">
        <v>1615</v>
      </c>
      <c r="G3215" s="4" t="str">
        <f>VLOOKUP(F3215,Table2[#All],3)</f>
        <v>Corporate</v>
      </c>
      <c r="H3215" t="s">
        <v>19</v>
      </c>
      <c r="I3215" t="s">
        <v>102</v>
      </c>
      <c r="J3215" t="s">
        <v>103</v>
      </c>
      <c r="K3215">
        <v>19134</v>
      </c>
      <c r="L3215" t="s">
        <v>104</v>
      </c>
      <c r="M3215" t="s">
        <v>2545</v>
      </c>
      <c r="N3215" s="4" t="str">
        <f>VLOOKUP(M3215,Table3[#All],2)</f>
        <v>Office Supplies</v>
      </c>
      <c r="O3215" s="4" t="str">
        <f>VLOOKUP(M3215,Table3[#All],3)</f>
        <v>Art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3">
      <c r="A3216">
        <v>3215</v>
      </c>
      <c r="B3216" t="s">
        <v>4940</v>
      </c>
      <c r="C3216" t="s">
        <v>2664</v>
      </c>
      <c r="D3216" s="1">
        <v>42375</v>
      </c>
      <c r="E3216" t="s">
        <v>34</v>
      </c>
      <c r="F3216" t="s">
        <v>1615</v>
      </c>
      <c r="G3216" s="4" t="str">
        <f>VLOOKUP(F3216,Table2[#All],3)</f>
        <v>Corporate</v>
      </c>
      <c r="H3216" t="s">
        <v>19</v>
      </c>
      <c r="I3216" t="s">
        <v>102</v>
      </c>
      <c r="J3216" t="s">
        <v>103</v>
      </c>
      <c r="K3216">
        <v>19134</v>
      </c>
      <c r="L3216" t="s">
        <v>104</v>
      </c>
      <c r="M3216" t="s">
        <v>3348</v>
      </c>
      <c r="N3216" s="4" t="str">
        <f>VLOOKUP(M3216,Table3[#All],2)</f>
        <v>Office Supplies</v>
      </c>
      <c r="O3216" s="4" t="str">
        <f>VLOOKUP(M3216,Table3[#All],3)</f>
        <v>Appliances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3">
      <c r="A3217">
        <v>3216</v>
      </c>
      <c r="B3217" t="s">
        <v>4941</v>
      </c>
      <c r="C3217" s="1">
        <v>42954</v>
      </c>
      <c r="D3217" s="1">
        <v>43015</v>
      </c>
      <c r="E3217" t="s">
        <v>135</v>
      </c>
      <c r="F3217" t="s">
        <v>2263</v>
      </c>
      <c r="G3217" s="4" t="str">
        <f>VLOOKUP(F3217,Table2[#All],3)</f>
        <v>Consumer</v>
      </c>
      <c r="H3217" t="s">
        <v>19</v>
      </c>
      <c r="I3217" t="s">
        <v>4942</v>
      </c>
      <c r="J3217" t="s">
        <v>29</v>
      </c>
      <c r="K3217">
        <v>94403</v>
      </c>
      <c r="L3217" t="s">
        <v>30</v>
      </c>
      <c r="M3217" t="s">
        <v>194</v>
      </c>
      <c r="N3217" s="4" t="str">
        <f>VLOOKUP(M3217,Table3[#All],2)</f>
        <v>Office Supplies</v>
      </c>
      <c r="O3217" s="4" t="str">
        <f>VLOOKUP(M3217,Table3[#All],3)</f>
        <v>Labels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3">
      <c r="A3218">
        <v>3217</v>
      </c>
      <c r="B3218" t="s">
        <v>4943</v>
      </c>
      <c r="C3218" t="s">
        <v>78</v>
      </c>
      <c r="D3218" t="s">
        <v>3372</v>
      </c>
      <c r="E3218" t="s">
        <v>34</v>
      </c>
      <c r="F3218" t="s">
        <v>1659</v>
      </c>
      <c r="G3218" s="4" t="str">
        <f>VLOOKUP(F3218,Table2[#All],3)</f>
        <v>Consumer</v>
      </c>
      <c r="H3218" t="s">
        <v>19</v>
      </c>
      <c r="I3218" t="s">
        <v>2404</v>
      </c>
      <c r="J3218" t="s">
        <v>29</v>
      </c>
      <c r="K3218">
        <v>94601</v>
      </c>
      <c r="L3218" t="s">
        <v>30</v>
      </c>
      <c r="M3218" t="s">
        <v>3760</v>
      </c>
      <c r="N3218" s="4" t="str">
        <f>VLOOKUP(M3218,Table3[#All],2)</f>
        <v>Technology</v>
      </c>
      <c r="O3218" s="4" t="str">
        <f>VLOOKUP(M3218,Table3[#All],3)</f>
        <v>Accessories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3">
      <c r="A3219">
        <v>3218</v>
      </c>
      <c r="B3219" t="s">
        <v>4944</v>
      </c>
      <c r="C3219" s="1">
        <v>43019</v>
      </c>
      <c r="D3219" t="s">
        <v>283</v>
      </c>
      <c r="E3219" t="s">
        <v>34</v>
      </c>
      <c r="F3219" t="s">
        <v>2470</v>
      </c>
      <c r="G3219" s="4" t="str">
        <f>VLOOKUP(F3219,Table2[#All],3)</f>
        <v>Corporate</v>
      </c>
      <c r="H3219" t="s">
        <v>19</v>
      </c>
      <c r="I3219" t="s">
        <v>200</v>
      </c>
      <c r="J3219" t="s">
        <v>201</v>
      </c>
      <c r="K3219">
        <v>10024</v>
      </c>
      <c r="L3219" t="s">
        <v>104</v>
      </c>
      <c r="M3219" t="s">
        <v>2238</v>
      </c>
      <c r="N3219" s="4" t="str">
        <f>VLOOKUP(M3219,Table3[#All],2)</f>
        <v>Office Supplies</v>
      </c>
      <c r="O3219" s="4" t="str">
        <f>VLOOKUP(M3219,Table3[#All],3)</f>
        <v>Binders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3">
      <c r="A3220">
        <v>3219</v>
      </c>
      <c r="B3220" t="s">
        <v>4944</v>
      </c>
      <c r="C3220" s="1">
        <v>43019</v>
      </c>
      <c r="D3220" t="s">
        <v>283</v>
      </c>
      <c r="E3220" t="s">
        <v>34</v>
      </c>
      <c r="F3220" t="s">
        <v>2470</v>
      </c>
      <c r="G3220" s="4" t="str">
        <f>VLOOKUP(F3220,Table2[#All],3)</f>
        <v>Corporate</v>
      </c>
      <c r="H3220" t="s">
        <v>19</v>
      </c>
      <c r="I3220" t="s">
        <v>200</v>
      </c>
      <c r="J3220" t="s">
        <v>201</v>
      </c>
      <c r="K3220">
        <v>10024</v>
      </c>
      <c r="L3220" t="s">
        <v>104</v>
      </c>
      <c r="M3220" t="s">
        <v>2583</v>
      </c>
      <c r="N3220" s="4" t="str">
        <f>VLOOKUP(M3220,Table3[#All],2)</f>
        <v>Technology</v>
      </c>
      <c r="O3220" s="4" t="str">
        <f>VLOOKUP(M3220,Table3[#All],3)</f>
        <v>Phones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3">
      <c r="A3221">
        <v>3220</v>
      </c>
      <c r="B3221" t="s">
        <v>4945</v>
      </c>
      <c r="C3221" s="1">
        <v>42045</v>
      </c>
      <c r="D3221" s="1">
        <v>42226</v>
      </c>
      <c r="E3221" t="s">
        <v>34</v>
      </c>
      <c r="F3221" t="s">
        <v>4869</v>
      </c>
      <c r="G3221" s="4" t="str">
        <f>VLOOKUP(F3221,Table2[#All],3)</f>
        <v>Corporate</v>
      </c>
      <c r="H3221" t="s">
        <v>19</v>
      </c>
      <c r="I3221" t="s">
        <v>825</v>
      </c>
      <c r="J3221" t="s">
        <v>591</v>
      </c>
      <c r="K3221">
        <v>8701</v>
      </c>
      <c r="L3221" t="s">
        <v>104</v>
      </c>
      <c r="M3221" t="s">
        <v>3777</v>
      </c>
      <c r="N3221" s="4" t="str">
        <f>VLOOKUP(M3221,Table3[#All],2)</f>
        <v>Office Supplies</v>
      </c>
      <c r="O3221" s="4" t="str">
        <f>VLOOKUP(M3221,Table3[#All],3)</f>
        <v>Paper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3">
      <c r="A3222">
        <v>3221</v>
      </c>
      <c r="B3222" t="s">
        <v>4945</v>
      </c>
      <c r="C3222" s="1">
        <v>42045</v>
      </c>
      <c r="D3222" s="1">
        <v>42226</v>
      </c>
      <c r="E3222" t="s">
        <v>34</v>
      </c>
      <c r="F3222" t="s">
        <v>4869</v>
      </c>
      <c r="G3222" s="4" t="str">
        <f>VLOOKUP(F3222,Table2[#All],3)</f>
        <v>Corporate</v>
      </c>
      <c r="H3222" t="s">
        <v>19</v>
      </c>
      <c r="I3222" t="s">
        <v>825</v>
      </c>
      <c r="J3222" t="s">
        <v>591</v>
      </c>
      <c r="K3222">
        <v>8701</v>
      </c>
      <c r="L3222" t="s">
        <v>104</v>
      </c>
      <c r="M3222" t="s">
        <v>395</v>
      </c>
      <c r="N3222" s="4" t="str">
        <f>VLOOKUP(M3222,Table3[#All],2)</f>
        <v>Office Supplies</v>
      </c>
      <c r="O3222" s="4" t="str">
        <f>VLOOKUP(M3222,Table3[#All],3)</f>
        <v>Envelopes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3">
      <c r="A3223">
        <v>3222</v>
      </c>
      <c r="B3223" t="s">
        <v>4945</v>
      </c>
      <c r="C3223" s="1">
        <v>42045</v>
      </c>
      <c r="D3223" s="1">
        <v>42226</v>
      </c>
      <c r="E3223" t="s">
        <v>34</v>
      </c>
      <c r="F3223" t="s">
        <v>4869</v>
      </c>
      <c r="G3223" s="4" t="str">
        <f>VLOOKUP(F3223,Table2[#All],3)</f>
        <v>Corporate</v>
      </c>
      <c r="H3223" t="s">
        <v>19</v>
      </c>
      <c r="I3223" t="s">
        <v>825</v>
      </c>
      <c r="J3223" t="s">
        <v>591</v>
      </c>
      <c r="K3223">
        <v>8701</v>
      </c>
      <c r="L3223" t="s">
        <v>104</v>
      </c>
      <c r="M3223" t="s">
        <v>859</v>
      </c>
      <c r="N3223" s="4" t="str">
        <f>VLOOKUP(M3223,Table3[#All],2)</f>
        <v>Technology</v>
      </c>
      <c r="O3223" s="4" t="str">
        <f>VLOOKUP(M3223,Table3[#All],3)</f>
        <v>Accessories</v>
      </c>
      <c r="P3223">
        <v>90</v>
      </c>
      <c r="Q3223">
        <v>1</v>
      </c>
      <c r="R3223">
        <v>0</v>
      </c>
      <c r="S3223">
        <v>32.4</v>
      </c>
    </row>
    <row r="3224" spans="1:19" x14ac:dyDescent="0.3">
      <c r="A3224">
        <v>3223</v>
      </c>
      <c r="B3224" t="s">
        <v>4946</v>
      </c>
      <c r="C3224" s="1">
        <v>41680</v>
      </c>
      <c r="D3224" s="1">
        <v>41769</v>
      </c>
      <c r="E3224" t="s">
        <v>135</v>
      </c>
      <c r="F3224" t="s">
        <v>162</v>
      </c>
      <c r="G3224" s="4" t="str">
        <f>VLOOKUP(F3224,Table2[#All],3)</f>
        <v>Corporate</v>
      </c>
      <c r="H3224" t="s">
        <v>19</v>
      </c>
      <c r="I3224" t="s">
        <v>3069</v>
      </c>
      <c r="J3224" t="s">
        <v>231</v>
      </c>
      <c r="K3224">
        <v>85281</v>
      </c>
      <c r="L3224" t="s">
        <v>30</v>
      </c>
      <c r="M3224" t="s">
        <v>3012</v>
      </c>
      <c r="N3224" s="4" t="str">
        <f>VLOOKUP(M3224,Table3[#All],2)</f>
        <v>Office Supplies</v>
      </c>
      <c r="O3224" s="4" t="str">
        <f>VLOOKUP(M3224,Table3[#All],3)</f>
        <v>Paper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3">
      <c r="A3225">
        <v>3224</v>
      </c>
      <c r="B3225" t="s">
        <v>4946</v>
      </c>
      <c r="C3225" s="1">
        <v>41680</v>
      </c>
      <c r="D3225" s="1">
        <v>41769</v>
      </c>
      <c r="E3225" t="s">
        <v>135</v>
      </c>
      <c r="F3225" t="s">
        <v>162</v>
      </c>
      <c r="G3225" s="4" t="str">
        <f>VLOOKUP(F3225,Table2[#All],3)</f>
        <v>Corporate</v>
      </c>
      <c r="H3225" t="s">
        <v>19</v>
      </c>
      <c r="I3225" t="s">
        <v>3069</v>
      </c>
      <c r="J3225" t="s">
        <v>231</v>
      </c>
      <c r="K3225">
        <v>85281</v>
      </c>
      <c r="L3225" t="s">
        <v>30</v>
      </c>
      <c r="M3225" t="s">
        <v>2482</v>
      </c>
      <c r="N3225" s="4" t="str">
        <f>VLOOKUP(M3225,Table3[#All],2)</f>
        <v>Office Supplies</v>
      </c>
      <c r="O3225" s="4" t="str">
        <f>VLOOKUP(M3225,Table3[#All],3)</f>
        <v>Fasteners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3">
      <c r="A3226">
        <v>3225</v>
      </c>
      <c r="B3226" t="s">
        <v>4946</v>
      </c>
      <c r="C3226" s="1">
        <v>41680</v>
      </c>
      <c r="D3226" s="1">
        <v>41769</v>
      </c>
      <c r="E3226" t="s">
        <v>135</v>
      </c>
      <c r="F3226" t="s">
        <v>162</v>
      </c>
      <c r="G3226" s="4" t="str">
        <f>VLOOKUP(F3226,Table2[#All],3)</f>
        <v>Corporate</v>
      </c>
      <c r="H3226" t="s">
        <v>19</v>
      </c>
      <c r="I3226" t="s">
        <v>3069</v>
      </c>
      <c r="J3226" t="s">
        <v>231</v>
      </c>
      <c r="K3226">
        <v>85281</v>
      </c>
      <c r="L3226" t="s">
        <v>30</v>
      </c>
      <c r="M3226" t="s">
        <v>777</v>
      </c>
      <c r="N3226" s="4" t="str">
        <f>VLOOKUP(M3226,Table3[#All],2)</f>
        <v>Technology</v>
      </c>
      <c r="O3226" s="4" t="str">
        <f>VLOOKUP(M3226,Table3[#All],3)</f>
        <v>Phones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3">
      <c r="A3227">
        <v>3226</v>
      </c>
      <c r="B3227" t="s">
        <v>4946</v>
      </c>
      <c r="C3227" s="1">
        <v>41680</v>
      </c>
      <c r="D3227" s="1">
        <v>41769</v>
      </c>
      <c r="E3227" t="s">
        <v>135</v>
      </c>
      <c r="F3227" t="s">
        <v>162</v>
      </c>
      <c r="G3227" s="4" t="str">
        <f>VLOOKUP(F3227,Table2[#All],3)</f>
        <v>Corporate</v>
      </c>
      <c r="H3227" t="s">
        <v>19</v>
      </c>
      <c r="I3227" t="s">
        <v>3069</v>
      </c>
      <c r="J3227" t="s">
        <v>231</v>
      </c>
      <c r="K3227">
        <v>85281</v>
      </c>
      <c r="L3227" t="s">
        <v>30</v>
      </c>
      <c r="M3227" t="s">
        <v>4947</v>
      </c>
      <c r="N3227" s="4" t="str">
        <f>VLOOKUP(M3227,Table3[#All],2)</f>
        <v>Office Supplies</v>
      </c>
      <c r="O3227" s="4" t="str">
        <f>VLOOKUP(M3227,Table3[#All],3)</f>
        <v>Envelopes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3">
      <c r="A3228">
        <v>3227</v>
      </c>
      <c r="B3228" t="s">
        <v>4946</v>
      </c>
      <c r="C3228" s="1">
        <v>41680</v>
      </c>
      <c r="D3228" s="1">
        <v>41769</v>
      </c>
      <c r="E3228" t="s">
        <v>135</v>
      </c>
      <c r="F3228" t="s">
        <v>162</v>
      </c>
      <c r="G3228" s="4" t="str">
        <f>VLOOKUP(F3228,Table2[#All],3)</f>
        <v>Corporate</v>
      </c>
      <c r="H3228" t="s">
        <v>19</v>
      </c>
      <c r="I3228" t="s">
        <v>3069</v>
      </c>
      <c r="J3228" t="s">
        <v>231</v>
      </c>
      <c r="K3228">
        <v>85281</v>
      </c>
      <c r="L3228" t="s">
        <v>30</v>
      </c>
      <c r="M3228" t="s">
        <v>4948</v>
      </c>
      <c r="N3228" s="4" t="str">
        <f>VLOOKUP(M3228,Table3[#All],2)</f>
        <v>Office Supplies</v>
      </c>
      <c r="O3228" s="4" t="str">
        <f>VLOOKUP(M3228,Table3[#All],3)</f>
        <v>Supplies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3">
      <c r="A3229">
        <v>3228</v>
      </c>
      <c r="B3229" t="s">
        <v>4946</v>
      </c>
      <c r="C3229" s="1">
        <v>41680</v>
      </c>
      <c r="D3229" s="1">
        <v>41769</v>
      </c>
      <c r="E3229" t="s">
        <v>135</v>
      </c>
      <c r="F3229" t="s">
        <v>162</v>
      </c>
      <c r="G3229" s="4" t="str">
        <f>VLOOKUP(F3229,Table2[#All],3)</f>
        <v>Corporate</v>
      </c>
      <c r="H3229" t="s">
        <v>19</v>
      </c>
      <c r="I3229" t="s">
        <v>3069</v>
      </c>
      <c r="J3229" t="s">
        <v>231</v>
      </c>
      <c r="K3229">
        <v>85281</v>
      </c>
      <c r="L3229" t="s">
        <v>30</v>
      </c>
      <c r="M3229" t="s">
        <v>1929</v>
      </c>
      <c r="N3229" s="4" t="str">
        <f>VLOOKUP(M3229,Table3[#All],2)</f>
        <v>Technology</v>
      </c>
      <c r="O3229" s="4" t="str">
        <f>VLOOKUP(M3229,Table3[#All],3)</f>
        <v>Phones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3">
      <c r="A3230">
        <v>3229</v>
      </c>
      <c r="B3230" t="s">
        <v>4946</v>
      </c>
      <c r="C3230" s="1">
        <v>41680</v>
      </c>
      <c r="D3230" s="1">
        <v>41769</v>
      </c>
      <c r="E3230" t="s">
        <v>135</v>
      </c>
      <c r="F3230" t="s">
        <v>162</v>
      </c>
      <c r="G3230" s="4" t="str">
        <f>VLOOKUP(F3230,Table2[#All],3)</f>
        <v>Corporate</v>
      </c>
      <c r="H3230" t="s">
        <v>19</v>
      </c>
      <c r="I3230" t="s">
        <v>3069</v>
      </c>
      <c r="J3230" t="s">
        <v>231</v>
      </c>
      <c r="K3230">
        <v>85281</v>
      </c>
      <c r="L3230" t="s">
        <v>30</v>
      </c>
      <c r="M3230" t="s">
        <v>3133</v>
      </c>
      <c r="N3230" s="4" t="str">
        <f>VLOOKUP(M3230,Table3[#All],2)</f>
        <v>Technology</v>
      </c>
      <c r="O3230" s="4" t="str">
        <f>VLOOKUP(M3230,Table3[#All],3)</f>
        <v>Accessories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3">
      <c r="A3231">
        <v>3230</v>
      </c>
      <c r="B3231" t="s">
        <v>4949</v>
      </c>
      <c r="C3231" s="1">
        <v>41951</v>
      </c>
      <c r="D3231" t="s">
        <v>847</v>
      </c>
      <c r="E3231" t="s">
        <v>34</v>
      </c>
      <c r="F3231" t="s">
        <v>682</v>
      </c>
      <c r="G3231" s="4" t="str">
        <f>VLOOKUP(F3231,Table2[#All],3)</f>
        <v>Consumer</v>
      </c>
      <c r="H3231" t="s">
        <v>19</v>
      </c>
      <c r="I3231" t="s">
        <v>200</v>
      </c>
      <c r="J3231" t="s">
        <v>201</v>
      </c>
      <c r="K3231">
        <v>10035</v>
      </c>
      <c r="L3231" t="s">
        <v>104</v>
      </c>
      <c r="M3231" t="s">
        <v>1312</v>
      </c>
      <c r="N3231" s="4" t="str">
        <f>VLOOKUP(M3231,Table3[#All],2)</f>
        <v>Office Supplies</v>
      </c>
      <c r="O3231" s="4" t="str">
        <f>VLOOKUP(M3231,Table3[#All],3)</f>
        <v>Storage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3">
      <c r="A3232">
        <v>3231</v>
      </c>
      <c r="B3232" t="s">
        <v>4950</v>
      </c>
      <c r="C3232" s="1">
        <v>42744</v>
      </c>
      <c r="D3232" s="1">
        <v>42864</v>
      </c>
      <c r="E3232" t="s">
        <v>17</v>
      </c>
      <c r="F3232" t="s">
        <v>1301</v>
      </c>
      <c r="G3232" s="4" t="str">
        <f>VLOOKUP(F3232,Table2[#All],3)</f>
        <v>Consumer</v>
      </c>
      <c r="H3232" t="s">
        <v>19</v>
      </c>
      <c r="I3232" t="s">
        <v>200</v>
      </c>
      <c r="J3232" t="s">
        <v>201</v>
      </c>
      <c r="K3232">
        <v>10009</v>
      </c>
      <c r="L3232" t="s">
        <v>104</v>
      </c>
      <c r="M3232" t="s">
        <v>2729</v>
      </c>
      <c r="N3232" s="4" t="str">
        <f>VLOOKUP(M3232,Table3[#All],2)</f>
        <v>Furniture</v>
      </c>
      <c r="O3232" s="4" t="str">
        <f>VLOOKUP(M3232,Table3[#All],3)</f>
        <v>Furnishings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3">
      <c r="A3233">
        <v>3232</v>
      </c>
      <c r="B3233" t="s">
        <v>4951</v>
      </c>
      <c r="C3233" t="s">
        <v>3052</v>
      </c>
      <c r="D3233" t="s">
        <v>1878</v>
      </c>
      <c r="E3233" t="s">
        <v>34</v>
      </c>
      <c r="F3233" t="s">
        <v>2805</v>
      </c>
      <c r="G3233" s="4" t="str">
        <f>VLOOKUP(F3233,Table2[#All],3)</f>
        <v>Consumer</v>
      </c>
      <c r="H3233" t="s">
        <v>19</v>
      </c>
      <c r="I3233" t="s">
        <v>132</v>
      </c>
      <c r="J3233" t="s">
        <v>67</v>
      </c>
      <c r="K3233">
        <v>77095</v>
      </c>
      <c r="L3233" t="s">
        <v>68</v>
      </c>
      <c r="M3233" t="s">
        <v>4093</v>
      </c>
      <c r="N3233" s="4" t="str">
        <f>VLOOKUP(M3233,Table3[#All],2)</f>
        <v>Office Supplies</v>
      </c>
      <c r="O3233" s="4" t="str">
        <f>VLOOKUP(M3233,Table3[#All],3)</f>
        <v>Binders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3">
      <c r="A3234">
        <v>3233</v>
      </c>
      <c r="B3234" t="s">
        <v>4951</v>
      </c>
      <c r="C3234" t="s">
        <v>3052</v>
      </c>
      <c r="D3234" t="s">
        <v>1878</v>
      </c>
      <c r="E3234" t="s">
        <v>34</v>
      </c>
      <c r="F3234" t="s">
        <v>2805</v>
      </c>
      <c r="G3234" s="4" t="str">
        <f>VLOOKUP(F3234,Table2[#All],3)</f>
        <v>Consumer</v>
      </c>
      <c r="H3234" t="s">
        <v>19</v>
      </c>
      <c r="I3234" t="s">
        <v>132</v>
      </c>
      <c r="J3234" t="s">
        <v>67</v>
      </c>
      <c r="K3234">
        <v>77095</v>
      </c>
      <c r="L3234" t="s">
        <v>68</v>
      </c>
      <c r="M3234" t="s">
        <v>1425</v>
      </c>
      <c r="N3234" s="4" t="str">
        <f>VLOOKUP(M3234,Table3[#All],2)</f>
        <v>Office Supplies</v>
      </c>
      <c r="O3234" s="4" t="str">
        <f>VLOOKUP(M3234,Table3[#All],3)</f>
        <v>Binders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3">
      <c r="A3235">
        <v>3234</v>
      </c>
      <c r="B3235" t="s">
        <v>4951</v>
      </c>
      <c r="C3235" t="s">
        <v>3052</v>
      </c>
      <c r="D3235" t="s">
        <v>1878</v>
      </c>
      <c r="E3235" t="s">
        <v>34</v>
      </c>
      <c r="F3235" t="s">
        <v>2805</v>
      </c>
      <c r="G3235" s="4" t="str">
        <f>VLOOKUP(F3235,Table2[#All],3)</f>
        <v>Consumer</v>
      </c>
      <c r="H3235" t="s">
        <v>19</v>
      </c>
      <c r="I3235" t="s">
        <v>132</v>
      </c>
      <c r="J3235" t="s">
        <v>67</v>
      </c>
      <c r="K3235">
        <v>77095</v>
      </c>
      <c r="L3235" t="s">
        <v>68</v>
      </c>
      <c r="M3235" t="s">
        <v>4952</v>
      </c>
      <c r="N3235" s="4" t="str">
        <f>VLOOKUP(M3235,Table3[#All],2)</f>
        <v>Office Supplies</v>
      </c>
      <c r="O3235" s="4" t="str">
        <f>VLOOKUP(M3235,Table3[#All],3)</f>
        <v>Storage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3">
      <c r="A3236">
        <v>3235</v>
      </c>
      <c r="B3236" t="s">
        <v>4953</v>
      </c>
      <c r="C3236" t="s">
        <v>2541</v>
      </c>
      <c r="D3236" t="s">
        <v>867</v>
      </c>
      <c r="E3236" t="s">
        <v>135</v>
      </c>
      <c r="F3236" t="s">
        <v>4922</v>
      </c>
      <c r="G3236" s="4" t="str">
        <f>VLOOKUP(F3236,Table2[#All],3)</f>
        <v>Consumer</v>
      </c>
      <c r="H3236" t="s">
        <v>19</v>
      </c>
      <c r="I3236" t="s">
        <v>2139</v>
      </c>
      <c r="J3236" t="s">
        <v>29</v>
      </c>
      <c r="K3236">
        <v>92503</v>
      </c>
      <c r="L3236" t="s">
        <v>30</v>
      </c>
      <c r="M3236" t="s">
        <v>1705</v>
      </c>
      <c r="N3236" s="4" t="str">
        <f>VLOOKUP(M3236,Table3[#All],2)</f>
        <v>Office Supplies</v>
      </c>
      <c r="O3236" s="4" t="str">
        <f>VLOOKUP(M3236,Table3[#All],3)</f>
        <v>Binders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3">
      <c r="A3237">
        <v>3236</v>
      </c>
      <c r="B3237" t="s">
        <v>4954</v>
      </c>
      <c r="C3237" t="s">
        <v>4643</v>
      </c>
      <c r="D3237" t="s">
        <v>4643</v>
      </c>
      <c r="E3237" t="s">
        <v>952</v>
      </c>
      <c r="F3237" t="s">
        <v>726</v>
      </c>
      <c r="G3237" s="4" t="str">
        <f>VLOOKUP(F3237,Table2[#All],3)</f>
        <v>Consumer</v>
      </c>
      <c r="H3237" t="s">
        <v>19</v>
      </c>
      <c r="I3237" t="s">
        <v>557</v>
      </c>
      <c r="J3237" t="s">
        <v>558</v>
      </c>
      <c r="K3237">
        <v>6824</v>
      </c>
      <c r="L3237" t="s">
        <v>104</v>
      </c>
      <c r="M3237" t="s">
        <v>780</v>
      </c>
      <c r="N3237" s="4" t="str">
        <f>VLOOKUP(M3237,Table3[#All],2)</f>
        <v>Furniture</v>
      </c>
      <c r="O3237" s="4" t="str">
        <f>VLOOKUP(M3237,Table3[#All],3)</f>
        <v>Tables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3">
      <c r="A3238">
        <v>3237</v>
      </c>
      <c r="B3238" t="s">
        <v>4955</v>
      </c>
      <c r="C3238" s="1">
        <v>42405</v>
      </c>
      <c r="D3238" s="1">
        <v>42405</v>
      </c>
      <c r="E3238" t="s">
        <v>952</v>
      </c>
      <c r="F3238" t="s">
        <v>4956</v>
      </c>
      <c r="G3238" s="4" t="str">
        <f>VLOOKUP(F3238,Table2[#All],3)</f>
        <v>Consumer</v>
      </c>
      <c r="H3238" t="s">
        <v>19</v>
      </c>
      <c r="I3238" t="s">
        <v>200</v>
      </c>
      <c r="J3238" t="s">
        <v>201</v>
      </c>
      <c r="K3238">
        <v>10024</v>
      </c>
      <c r="L3238" t="s">
        <v>104</v>
      </c>
      <c r="M3238" t="s">
        <v>1039</v>
      </c>
      <c r="N3238" s="4" t="str">
        <f>VLOOKUP(M3238,Table3[#All],2)</f>
        <v>Office Supplies</v>
      </c>
      <c r="O3238" s="4" t="str">
        <f>VLOOKUP(M3238,Table3[#All],3)</f>
        <v>Storage</v>
      </c>
      <c r="P3238">
        <v>44.94</v>
      </c>
      <c r="Q3238">
        <v>3</v>
      </c>
      <c r="R3238">
        <v>0</v>
      </c>
      <c r="S3238">
        <v>12.5832</v>
      </c>
    </row>
    <row r="3239" spans="1:19" x14ac:dyDescent="0.3">
      <c r="A3239">
        <v>3238</v>
      </c>
      <c r="B3239" t="s">
        <v>4955</v>
      </c>
      <c r="C3239" s="1">
        <v>42405</v>
      </c>
      <c r="D3239" s="1">
        <v>42405</v>
      </c>
      <c r="E3239" t="s">
        <v>952</v>
      </c>
      <c r="F3239" t="s">
        <v>4956</v>
      </c>
      <c r="G3239" s="4" t="str">
        <f>VLOOKUP(F3239,Table2[#All],3)</f>
        <v>Consumer</v>
      </c>
      <c r="H3239" t="s">
        <v>19</v>
      </c>
      <c r="I3239" t="s">
        <v>200</v>
      </c>
      <c r="J3239" t="s">
        <v>201</v>
      </c>
      <c r="K3239">
        <v>10024</v>
      </c>
      <c r="L3239" t="s">
        <v>104</v>
      </c>
      <c r="M3239" t="s">
        <v>1185</v>
      </c>
      <c r="N3239" s="4" t="str">
        <f>VLOOKUP(M3239,Table3[#All],2)</f>
        <v>Office Supplies</v>
      </c>
      <c r="O3239" s="4" t="str">
        <f>VLOOKUP(M3239,Table3[#All],3)</f>
        <v>Binders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3">
      <c r="A3240">
        <v>3239</v>
      </c>
      <c r="B3240" t="s">
        <v>4957</v>
      </c>
      <c r="C3240" t="s">
        <v>482</v>
      </c>
      <c r="D3240" t="s">
        <v>3390</v>
      </c>
      <c r="E3240" t="s">
        <v>34</v>
      </c>
      <c r="F3240" t="s">
        <v>4958</v>
      </c>
      <c r="G3240" s="4" t="str">
        <f>VLOOKUP(F3240,Table2[#All],3)</f>
        <v>Corporate</v>
      </c>
      <c r="H3240" t="s">
        <v>19</v>
      </c>
      <c r="I3240" t="s">
        <v>132</v>
      </c>
      <c r="J3240" t="s">
        <v>67</v>
      </c>
      <c r="K3240">
        <v>77095</v>
      </c>
      <c r="L3240" t="s">
        <v>68</v>
      </c>
      <c r="M3240" t="s">
        <v>3668</v>
      </c>
      <c r="N3240" s="4" t="str">
        <f>VLOOKUP(M3240,Table3[#All],2)</f>
        <v>Furniture</v>
      </c>
      <c r="O3240" s="4" t="str">
        <f>VLOOKUP(M3240,Table3[#All],3)</f>
        <v>Chairs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3">
      <c r="A3241">
        <v>3240</v>
      </c>
      <c r="B3241" t="s">
        <v>4957</v>
      </c>
      <c r="C3241" t="s">
        <v>482</v>
      </c>
      <c r="D3241" t="s">
        <v>3390</v>
      </c>
      <c r="E3241" t="s">
        <v>34</v>
      </c>
      <c r="F3241" t="s">
        <v>4958</v>
      </c>
      <c r="G3241" s="4" t="str">
        <f>VLOOKUP(F3241,Table2[#All],3)</f>
        <v>Corporate</v>
      </c>
      <c r="H3241" t="s">
        <v>19</v>
      </c>
      <c r="I3241" t="s">
        <v>132</v>
      </c>
      <c r="J3241" t="s">
        <v>67</v>
      </c>
      <c r="K3241">
        <v>77095</v>
      </c>
      <c r="L3241" t="s">
        <v>68</v>
      </c>
      <c r="M3241" t="s">
        <v>4959</v>
      </c>
      <c r="N3241" s="4" t="str">
        <f>VLOOKUP(M3241,Table3[#All],2)</f>
        <v>Technology</v>
      </c>
      <c r="O3241" s="4" t="str">
        <f>VLOOKUP(M3241,Table3[#All],3)</f>
        <v>Phones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3">
      <c r="A3242">
        <v>3241</v>
      </c>
      <c r="B3242" t="s">
        <v>4957</v>
      </c>
      <c r="C3242" t="s">
        <v>482</v>
      </c>
      <c r="D3242" t="s">
        <v>3390</v>
      </c>
      <c r="E3242" t="s">
        <v>34</v>
      </c>
      <c r="F3242" t="s">
        <v>4958</v>
      </c>
      <c r="G3242" s="4" t="str">
        <f>VLOOKUP(F3242,Table2[#All],3)</f>
        <v>Corporate</v>
      </c>
      <c r="H3242" t="s">
        <v>19</v>
      </c>
      <c r="I3242" t="s">
        <v>132</v>
      </c>
      <c r="J3242" t="s">
        <v>67</v>
      </c>
      <c r="K3242">
        <v>77095</v>
      </c>
      <c r="L3242" t="s">
        <v>68</v>
      </c>
      <c r="M3242" t="s">
        <v>946</v>
      </c>
      <c r="N3242" s="4" t="str">
        <f>VLOOKUP(M3242,Table3[#All],2)</f>
        <v>Furniture</v>
      </c>
      <c r="O3242" s="4" t="str">
        <f>VLOOKUP(M3242,Table3[#All],3)</f>
        <v>Furnishings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3">
      <c r="A3243">
        <v>3242</v>
      </c>
      <c r="B3243" t="s">
        <v>4960</v>
      </c>
      <c r="C3243" s="1">
        <v>42371</v>
      </c>
      <c r="D3243" s="1">
        <v>42431</v>
      </c>
      <c r="E3243" t="s">
        <v>135</v>
      </c>
      <c r="F3243" t="s">
        <v>1964</v>
      </c>
      <c r="G3243" s="4" t="str">
        <f>VLOOKUP(F3243,Table2[#All],3)</f>
        <v>Corporate</v>
      </c>
      <c r="H3243" t="s">
        <v>19</v>
      </c>
      <c r="I3243" t="s">
        <v>831</v>
      </c>
      <c r="J3243" t="s">
        <v>237</v>
      </c>
      <c r="K3243">
        <v>22204</v>
      </c>
      <c r="L3243" t="s">
        <v>22</v>
      </c>
      <c r="M3243" t="s">
        <v>2990</v>
      </c>
      <c r="N3243" s="4" t="str">
        <f>VLOOKUP(M3243,Table3[#All],2)</f>
        <v>Office Supplies</v>
      </c>
      <c r="O3243" s="4" t="str">
        <f>VLOOKUP(M3243,Table3[#All],3)</f>
        <v>Storage</v>
      </c>
      <c r="P3243">
        <v>56.45</v>
      </c>
      <c r="Q3243">
        <v>5</v>
      </c>
      <c r="R3243">
        <v>0</v>
      </c>
      <c r="S3243">
        <v>14.677</v>
      </c>
    </row>
    <row r="3244" spans="1:19" x14ac:dyDescent="0.3">
      <c r="A3244">
        <v>3243</v>
      </c>
      <c r="B3244" t="s">
        <v>4961</v>
      </c>
      <c r="C3244" t="s">
        <v>1194</v>
      </c>
      <c r="D3244" s="1">
        <v>42859</v>
      </c>
      <c r="E3244" t="s">
        <v>17</v>
      </c>
      <c r="F3244" t="s">
        <v>1737</v>
      </c>
      <c r="G3244" s="4" t="str">
        <f>VLOOKUP(F3244,Table2[#All],3)</f>
        <v>Consumer</v>
      </c>
      <c r="H3244" t="s">
        <v>19</v>
      </c>
      <c r="I3244" t="s">
        <v>226</v>
      </c>
      <c r="J3244" t="s">
        <v>152</v>
      </c>
      <c r="K3244">
        <v>60623</v>
      </c>
      <c r="L3244" t="s">
        <v>68</v>
      </c>
      <c r="M3244" t="s">
        <v>4780</v>
      </c>
      <c r="N3244" s="4" t="str">
        <f>VLOOKUP(M3244,Table3[#All],2)</f>
        <v>Office Supplies</v>
      </c>
      <c r="O3244" s="4" t="str">
        <f>VLOOKUP(M3244,Table3[#All],3)</f>
        <v>Binders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3">
      <c r="A3245">
        <v>3244</v>
      </c>
      <c r="B3245" t="s">
        <v>4962</v>
      </c>
      <c r="C3245" s="1">
        <v>42747</v>
      </c>
      <c r="D3245" s="1">
        <v>42867</v>
      </c>
      <c r="E3245" t="s">
        <v>34</v>
      </c>
      <c r="F3245" t="s">
        <v>4963</v>
      </c>
      <c r="G3245" s="4" t="str">
        <f>VLOOKUP(F3245,Table2[#All],3)</f>
        <v>Consumer</v>
      </c>
      <c r="H3245" t="s">
        <v>19</v>
      </c>
      <c r="I3245" t="s">
        <v>568</v>
      </c>
      <c r="J3245" t="s">
        <v>67</v>
      </c>
      <c r="K3245">
        <v>75051</v>
      </c>
      <c r="L3245" t="s">
        <v>68</v>
      </c>
      <c r="M3245" t="s">
        <v>4964</v>
      </c>
      <c r="N3245" s="4" t="str">
        <f>VLOOKUP(M3245,Table3[#All],2)</f>
        <v>Technology</v>
      </c>
      <c r="O3245" s="4" t="str">
        <f>VLOOKUP(M3245,Table3[#All],3)</f>
        <v>Phones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3">
      <c r="A3246">
        <v>3245</v>
      </c>
      <c r="B3246" t="s">
        <v>4962</v>
      </c>
      <c r="C3246" s="1">
        <v>42747</v>
      </c>
      <c r="D3246" s="1">
        <v>42867</v>
      </c>
      <c r="E3246" t="s">
        <v>34</v>
      </c>
      <c r="F3246" t="s">
        <v>4963</v>
      </c>
      <c r="G3246" s="4" t="str">
        <f>VLOOKUP(F3246,Table2[#All],3)</f>
        <v>Consumer</v>
      </c>
      <c r="H3246" t="s">
        <v>19</v>
      </c>
      <c r="I3246" t="s">
        <v>568</v>
      </c>
      <c r="J3246" t="s">
        <v>67</v>
      </c>
      <c r="K3246">
        <v>75051</v>
      </c>
      <c r="L3246" t="s">
        <v>68</v>
      </c>
      <c r="M3246" t="s">
        <v>857</v>
      </c>
      <c r="N3246" s="4" t="str">
        <f>VLOOKUP(M3246,Table3[#All],2)</f>
        <v>Furniture</v>
      </c>
      <c r="O3246" s="4" t="str">
        <f>VLOOKUP(M3246,Table3[#All],3)</f>
        <v>Chairs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3">
      <c r="A3247">
        <v>3246</v>
      </c>
      <c r="B3247" t="s">
        <v>4965</v>
      </c>
      <c r="C3247" s="1">
        <v>43020</v>
      </c>
      <c r="D3247" s="1">
        <v>43081</v>
      </c>
      <c r="E3247" t="s">
        <v>17</v>
      </c>
      <c r="F3247" t="s">
        <v>835</v>
      </c>
      <c r="G3247" s="4" t="str">
        <f>VLOOKUP(F3247,Table2[#All],3)</f>
        <v>Corporate</v>
      </c>
      <c r="H3247" t="s">
        <v>19</v>
      </c>
      <c r="I3247" t="s">
        <v>59</v>
      </c>
      <c r="J3247" t="s">
        <v>60</v>
      </c>
      <c r="K3247">
        <v>98103</v>
      </c>
      <c r="L3247" t="s">
        <v>30</v>
      </c>
      <c r="M3247" t="s">
        <v>2828</v>
      </c>
      <c r="N3247" s="4" t="str">
        <f>VLOOKUP(M3247,Table3[#All],2)</f>
        <v>Technology</v>
      </c>
      <c r="O3247" s="4" t="str">
        <f>VLOOKUP(M3247,Table3[#All],3)</f>
        <v>Accessories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3">
      <c r="A3248">
        <v>3247</v>
      </c>
      <c r="B3248" t="s">
        <v>4965</v>
      </c>
      <c r="C3248" s="1">
        <v>43020</v>
      </c>
      <c r="D3248" s="1">
        <v>43081</v>
      </c>
      <c r="E3248" t="s">
        <v>17</v>
      </c>
      <c r="F3248" t="s">
        <v>835</v>
      </c>
      <c r="G3248" s="4" t="str">
        <f>VLOOKUP(F3248,Table2[#All],3)</f>
        <v>Corporate</v>
      </c>
      <c r="H3248" t="s">
        <v>19</v>
      </c>
      <c r="I3248" t="s">
        <v>59</v>
      </c>
      <c r="J3248" t="s">
        <v>60</v>
      </c>
      <c r="K3248">
        <v>98103</v>
      </c>
      <c r="L3248" t="s">
        <v>30</v>
      </c>
      <c r="M3248" t="s">
        <v>1141</v>
      </c>
      <c r="N3248" s="4" t="str">
        <f>VLOOKUP(M3248,Table3[#All],2)</f>
        <v>Office Supplies</v>
      </c>
      <c r="O3248" s="4" t="str">
        <f>VLOOKUP(M3248,Table3[#All],3)</f>
        <v>Storage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3">
      <c r="A3249">
        <v>3248</v>
      </c>
      <c r="B3249" t="s">
        <v>4965</v>
      </c>
      <c r="C3249" s="1">
        <v>43020</v>
      </c>
      <c r="D3249" s="1">
        <v>43081</v>
      </c>
      <c r="E3249" t="s">
        <v>17</v>
      </c>
      <c r="F3249" t="s">
        <v>835</v>
      </c>
      <c r="G3249" s="4" t="str">
        <f>VLOOKUP(F3249,Table2[#All],3)</f>
        <v>Corporate</v>
      </c>
      <c r="H3249" t="s">
        <v>19</v>
      </c>
      <c r="I3249" t="s">
        <v>59</v>
      </c>
      <c r="J3249" t="s">
        <v>60</v>
      </c>
      <c r="K3249">
        <v>98103</v>
      </c>
      <c r="L3249" t="s">
        <v>30</v>
      </c>
      <c r="M3249" t="s">
        <v>4966</v>
      </c>
      <c r="N3249" s="4" t="str">
        <f>VLOOKUP(M3249,Table3[#All],2)</f>
        <v>Office Supplies</v>
      </c>
      <c r="O3249" s="4" t="str">
        <f>VLOOKUP(M3249,Table3[#All],3)</f>
        <v>Art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3">
      <c r="A3250">
        <v>3249</v>
      </c>
      <c r="B3250" t="s">
        <v>4967</v>
      </c>
      <c r="C3250" t="s">
        <v>302</v>
      </c>
      <c r="D3250" t="s">
        <v>3716</v>
      </c>
      <c r="E3250" t="s">
        <v>34</v>
      </c>
      <c r="F3250" t="s">
        <v>1983</v>
      </c>
      <c r="G3250" s="4" t="str">
        <f>VLOOKUP(F3250,Table2[#All],3)</f>
        <v>Home Office</v>
      </c>
      <c r="H3250" t="s">
        <v>19</v>
      </c>
      <c r="I3250" t="s">
        <v>59</v>
      </c>
      <c r="J3250" t="s">
        <v>60</v>
      </c>
      <c r="K3250">
        <v>98103</v>
      </c>
      <c r="L3250" t="s">
        <v>30</v>
      </c>
      <c r="M3250" t="s">
        <v>4710</v>
      </c>
      <c r="N3250" s="4" t="str">
        <f>VLOOKUP(M3250,Table3[#All],2)</f>
        <v>Furniture</v>
      </c>
      <c r="O3250" s="4" t="str">
        <f>VLOOKUP(M3250,Table3[#All],3)</f>
        <v>Chairs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3">
      <c r="A3251">
        <v>3250</v>
      </c>
      <c r="B3251" t="s">
        <v>4967</v>
      </c>
      <c r="C3251" t="s">
        <v>302</v>
      </c>
      <c r="D3251" t="s">
        <v>3716</v>
      </c>
      <c r="E3251" t="s">
        <v>34</v>
      </c>
      <c r="F3251" t="s">
        <v>1983</v>
      </c>
      <c r="G3251" s="4" t="str">
        <f>VLOOKUP(F3251,Table2[#All],3)</f>
        <v>Home Office</v>
      </c>
      <c r="H3251" t="s">
        <v>19</v>
      </c>
      <c r="I3251" t="s">
        <v>59</v>
      </c>
      <c r="J3251" t="s">
        <v>60</v>
      </c>
      <c r="K3251">
        <v>98103</v>
      </c>
      <c r="L3251" t="s">
        <v>30</v>
      </c>
      <c r="M3251" t="s">
        <v>1930</v>
      </c>
      <c r="N3251" s="4" t="str">
        <f>VLOOKUP(M3251,Table3[#All],2)</f>
        <v>Technology</v>
      </c>
      <c r="O3251" s="4" t="str">
        <f>VLOOKUP(M3251,Table3[#All],3)</f>
        <v>Phones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3">
      <c r="A3252">
        <v>3251</v>
      </c>
      <c r="B3252" t="s">
        <v>4968</v>
      </c>
      <c r="C3252" t="s">
        <v>2706</v>
      </c>
      <c r="D3252" t="s">
        <v>4162</v>
      </c>
      <c r="E3252" t="s">
        <v>34</v>
      </c>
      <c r="F3252" t="s">
        <v>3743</v>
      </c>
      <c r="G3252" s="4" t="str">
        <f>VLOOKUP(F3252,Table2[#All],3)</f>
        <v>Corporate</v>
      </c>
      <c r="H3252" t="s">
        <v>19</v>
      </c>
      <c r="I3252" t="s">
        <v>4969</v>
      </c>
      <c r="J3252" t="s">
        <v>177</v>
      </c>
      <c r="K3252">
        <v>49505</v>
      </c>
      <c r="L3252" t="s">
        <v>68</v>
      </c>
      <c r="M3252" t="s">
        <v>3157</v>
      </c>
      <c r="N3252" s="4" t="str">
        <f>VLOOKUP(M3252,Table3[#All],2)</f>
        <v>Office Supplies</v>
      </c>
      <c r="O3252" s="4" t="str">
        <f>VLOOKUP(M3252,Table3[#All],3)</f>
        <v>Fasteners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3">
      <c r="A3253">
        <v>3252</v>
      </c>
      <c r="B3253" t="s">
        <v>4970</v>
      </c>
      <c r="C3253" t="s">
        <v>829</v>
      </c>
      <c r="D3253" t="s">
        <v>4846</v>
      </c>
      <c r="E3253" t="s">
        <v>135</v>
      </c>
      <c r="F3253" t="s">
        <v>4971</v>
      </c>
      <c r="G3253" s="4" t="str">
        <f>VLOOKUP(F3253,Table2[#All],3)</f>
        <v>Consumer</v>
      </c>
      <c r="H3253" t="s">
        <v>19</v>
      </c>
      <c r="I3253" t="s">
        <v>102</v>
      </c>
      <c r="J3253" t="s">
        <v>103</v>
      </c>
      <c r="K3253">
        <v>19120</v>
      </c>
      <c r="L3253" t="s">
        <v>104</v>
      </c>
      <c r="M3253" t="s">
        <v>2948</v>
      </c>
      <c r="N3253" s="4" t="str">
        <f>VLOOKUP(M3253,Table3[#All],2)</f>
        <v>Furniture</v>
      </c>
      <c r="O3253" s="4" t="str">
        <f>VLOOKUP(M3253,Table3[#All],3)</f>
        <v>Furnishings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3">
      <c r="A3254">
        <v>3253</v>
      </c>
      <c r="B3254" t="s">
        <v>4972</v>
      </c>
      <c r="C3254" t="s">
        <v>2641</v>
      </c>
      <c r="D3254" t="s">
        <v>3014</v>
      </c>
      <c r="E3254" t="s">
        <v>17</v>
      </c>
      <c r="F3254" t="s">
        <v>131</v>
      </c>
      <c r="G3254" s="4" t="str">
        <f>VLOOKUP(F3254,Table2[#All],3)</f>
        <v>Home Office</v>
      </c>
      <c r="H3254" t="s">
        <v>19</v>
      </c>
      <c r="I3254" t="s">
        <v>226</v>
      </c>
      <c r="J3254" t="s">
        <v>152</v>
      </c>
      <c r="K3254">
        <v>60610</v>
      </c>
      <c r="L3254" t="s">
        <v>68</v>
      </c>
      <c r="M3254" t="s">
        <v>1221</v>
      </c>
      <c r="N3254" s="4" t="str">
        <f>VLOOKUP(M3254,Table3[#All],2)</f>
        <v>Office Supplies</v>
      </c>
      <c r="O3254" s="4" t="str">
        <f>VLOOKUP(M3254,Table3[#All],3)</f>
        <v>Art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3">
      <c r="A3255">
        <v>3254</v>
      </c>
      <c r="B3255" t="s">
        <v>4972</v>
      </c>
      <c r="C3255" t="s">
        <v>2641</v>
      </c>
      <c r="D3255" t="s">
        <v>3014</v>
      </c>
      <c r="E3255" t="s">
        <v>17</v>
      </c>
      <c r="F3255" t="s">
        <v>131</v>
      </c>
      <c r="G3255" s="4" t="str">
        <f>VLOOKUP(F3255,Table2[#All],3)</f>
        <v>Home Office</v>
      </c>
      <c r="H3255" t="s">
        <v>19</v>
      </c>
      <c r="I3255" t="s">
        <v>226</v>
      </c>
      <c r="J3255" t="s">
        <v>152</v>
      </c>
      <c r="K3255">
        <v>60610</v>
      </c>
      <c r="L3255" t="s">
        <v>68</v>
      </c>
      <c r="M3255" t="s">
        <v>3857</v>
      </c>
      <c r="N3255" s="4" t="str">
        <f>VLOOKUP(M3255,Table3[#All],2)</f>
        <v>Technology</v>
      </c>
      <c r="O3255" s="4" t="str">
        <f>VLOOKUP(M3255,Table3[#All],3)</f>
        <v>Phones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3">
      <c r="A3256">
        <v>3255</v>
      </c>
      <c r="B3256" t="s">
        <v>4973</v>
      </c>
      <c r="C3256" s="1">
        <v>42589</v>
      </c>
      <c r="D3256" t="s">
        <v>1368</v>
      </c>
      <c r="E3256" t="s">
        <v>34</v>
      </c>
      <c r="F3256" t="s">
        <v>2650</v>
      </c>
      <c r="G3256" s="4" t="str">
        <f>VLOOKUP(F3256,Table2[#All],3)</f>
        <v>Consumer</v>
      </c>
      <c r="H3256" t="s">
        <v>19</v>
      </c>
      <c r="I3256" t="s">
        <v>59</v>
      </c>
      <c r="J3256" t="s">
        <v>60</v>
      </c>
      <c r="K3256">
        <v>98105</v>
      </c>
      <c r="L3256" t="s">
        <v>30</v>
      </c>
      <c r="M3256" t="s">
        <v>711</v>
      </c>
      <c r="N3256" s="4" t="str">
        <f>VLOOKUP(M3256,Table3[#All],2)</f>
        <v>Technology</v>
      </c>
      <c r="O3256" s="4" t="str">
        <f>VLOOKUP(M3256,Table3[#All],3)</f>
        <v>Phones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3">
      <c r="A3257">
        <v>3256</v>
      </c>
      <c r="B3257" t="s">
        <v>4973</v>
      </c>
      <c r="C3257" s="1">
        <v>42589</v>
      </c>
      <c r="D3257" t="s">
        <v>1368</v>
      </c>
      <c r="E3257" t="s">
        <v>34</v>
      </c>
      <c r="F3257" t="s">
        <v>2650</v>
      </c>
      <c r="G3257" s="4" t="str">
        <f>VLOOKUP(F3257,Table2[#All],3)</f>
        <v>Consumer</v>
      </c>
      <c r="H3257" t="s">
        <v>19</v>
      </c>
      <c r="I3257" t="s">
        <v>59</v>
      </c>
      <c r="J3257" t="s">
        <v>60</v>
      </c>
      <c r="K3257">
        <v>98105</v>
      </c>
      <c r="L3257" t="s">
        <v>30</v>
      </c>
      <c r="M3257" t="s">
        <v>3756</v>
      </c>
      <c r="N3257" s="4" t="str">
        <f>VLOOKUP(M3257,Table3[#All],2)</f>
        <v>Office Supplies</v>
      </c>
      <c r="O3257" s="4" t="str">
        <f>VLOOKUP(M3257,Table3[#All],3)</f>
        <v>Binders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3">
      <c r="A3258">
        <v>3257</v>
      </c>
      <c r="B3258" t="s">
        <v>4974</v>
      </c>
      <c r="C3258" s="1">
        <v>42255</v>
      </c>
      <c r="D3258" t="s">
        <v>4975</v>
      </c>
      <c r="E3258" t="s">
        <v>34</v>
      </c>
      <c r="F3258" t="s">
        <v>157</v>
      </c>
      <c r="G3258" s="4" t="str">
        <f>VLOOKUP(F3258,Table2[#All],3)</f>
        <v>Corporate</v>
      </c>
      <c r="H3258" t="s">
        <v>19</v>
      </c>
      <c r="I3258" t="s">
        <v>1125</v>
      </c>
      <c r="J3258" t="s">
        <v>37</v>
      </c>
      <c r="K3258">
        <v>32216</v>
      </c>
      <c r="L3258" t="s">
        <v>22</v>
      </c>
      <c r="M3258" t="s">
        <v>2187</v>
      </c>
      <c r="N3258" s="4" t="str">
        <f>VLOOKUP(M3258,Table3[#All],2)</f>
        <v>Office Supplies</v>
      </c>
      <c r="O3258" s="4" t="str">
        <f>VLOOKUP(M3258,Table3[#All],3)</f>
        <v>Labels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3">
      <c r="A3259">
        <v>3258</v>
      </c>
      <c r="B3259" t="s">
        <v>4976</v>
      </c>
      <c r="C3259" s="1">
        <v>42625</v>
      </c>
      <c r="D3259" t="s">
        <v>4977</v>
      </c>
      <c r="E3259" t="s">
        <v>17</v>
      </c>
      <c r="F3259" t="s">
        <v>2891</v>
      </c>
      <c r="G3259" s="4" t="str">
        <f>VLOOKUP(F3259,Table2[#All],3)</f>
        <v>Corporate</v>
      </c>
      <c r="H3259" t="s">
        <v>19</v>
      </c>
      <c r="I3259" t="s">
        <v>458</v>
      </c>
      <c r="J3259" t="s">
        <v>253</v>
      </c>
      <c r="K3259">
        <v>37064</v>
      </c>
      <c r="L3259" t="s">
        <v>22</v>
      </c>
      <c r="M3259" t="s">
        <v>2853</v>
      </c>
      <c r="N3259" s="4" t="str">
        <f>VLOOKUP(M3259,Table3[#All],2)</f>
        <v>Furniture</v>
      </c>
      <c r="O3259" s="4" t="str">
        <f>VLOOKUP(M3259,Table3[#All],3)</f>
        <v>Tables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3">
      <c r="A3260">
        <v>3259</v>
      </c>
      <c r="B3260" t="s">
        <v>4976</v>
      </c>
      <c r="C3260" s="1">
        <v>42625</v>
      </c>
      <c r="D3260" t="s">
        <v>4977</v>
      </c>
      <c r="E3260" t="s">
        <v>17</v>
      </c>
      <c r="F3260" t="s">
        <v>2891</v>
      </c>
      <c r="G3260" s="4" t="str">
        <f>VLOOKUP(F3260,Table2[#All],3)</f>
        <v>Corporate</v>
      </c>
      <c r="H3260" t="s">
        <v>19</v>
      </c>
      <c r="I3260" t="s">
        <v>458</v>
      </c>
      <c r="J3260" t="s">
        <v>253</v>
      </c>
      <c r="K3260">
        <v>37064</v>
      </c>
      <c r="L3260" t="s">
        <v>22</v>
      </c>
      <c r="M3260" t="s">
        <v>2024</v>
      </c>
      <c r="N3260" s="4" t="str">
        <f>VLOOKUP(M3260,Table3[#All],2)</f>
        <v>Office Supplies</v>
      </c>
      <c r="O3260" s="4" t="str">
        <f>VLOOKUP(M3260,Table3[#All],3)</f>
        <v>Binders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3">
      <c r="A3261">
        <v>3260</v>
      </c>
      <c r="B3261" t="s">
        <v>4978</v>
      </c>
      <c r="C3261" t="s">
        <v>2246</v>
      </c>
      <c r="D3261" t="s">
        <v>2247</v>
      </c>
      <c r="E3261" t="s">
        <v>34</v>
      </c>
      <c r="F3261" t="s">
        <v>4979</v>
      </c>
      <c r="G3261" s="4" t="str">
        <f>VLOOKUP(F3261,Table2[#All],3)</f>
        <v>Home Office</v>
      </c>
      <c r="H3261" t="s">
        <v>19</v>
      </c>
      <c r="I3261" t="s">
        <v>4671</v>
      </c>
      <c r="J3261" t="s">
        <v>152</v>
      </c>
      <c r="K3261">
        <v>60035</v>
      </c>
      <c r="L3261" t="s">
        <v>68</v>
      </c>
      <c r="M3261" t="s">
        <v>1317</v>
      </c>
      <c r="N3261" s="4" t="str">
        <f>VLOOKUP(M3261,Table3[#All],2)</f>
        <v>Office Supplies</v>
      </c>
      <c r="O3261" s="4" t="str">
        <f>VLOOKUP(M3261,Table3[#All],3)</f>
        <v>Binders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3">
      <c r="A3262">
        <v>3261</v>
      </c>
      <c r="B3262" t="s">
        <v>4980</v>
      </c>
      <c r="C3262" t="s">
        <v>2210</v>
      </c>
      <c r="D3262" t="s">
        <v>3704</v>
      </c>
      <c r="E3262" t="s">
        <v>135</v>
      </c>
      <c r="F3262" t="s">
        <v>4981</v>
      </c>
      <c r="G3262" s="4" t="str">
        <f>VLOOKUP(F3262,Table2[#All],3)</f>
        <v>Corporate</v>
      </c>
      <c r="H3262" t="s">
        <v>19</v>
      </c>
      <c r="I3262" t="s">
        <v>449</v>
      </c>
      <c r="J3262" t="s">
        <v>67</v>
      </c>
      <c r="K3262">
        <v>77506</v>
      </c>
      <c r="L3262" t="s">
        <v>68</v>
      </c>
      <c r="M3262" t="s">
        <v>4982</v>
      </c>
      <c r="N3262" s="4" t="str">
        <f>VLOOKUP(M3262,Table3[#All],2)</f>
        <v>Office Supplies</v>
      </c>
      <c r="O3262" s="4" t="str">
        <f>VLOOKUP(M3262,Table3[#All],3)</f>
        <v>Paper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3">
      <c r="A3263">
        <v>3262</v>
      </c>
      <c r="B3263" t="s">
        <v>4983</v>
      </c>
      <c r="C3263" t="s">
        <v>3792</v>
      </c>
      <c r="D3263" t="s">
        <v>546</v>
      </c>
      <c r="E3263" t="s">
        <v>135</v>
      </c>
      <c r="F3263" t="s">
        <v>843</v>
      </c>
      <c r="G3263" s="4" t="str">
        <f>VLOOKUP(F3263,Table2[#All],3)</f>
        <v>Corporate</v>
      </c>
      <c r="H3263" t="s">
        <v>19</v>
      </c>
      <c r="I3263" t="s">
        <v>87</v>
      </c>
      <c r="J3263" t="s">
        <v>29</v>
      </c>
      <c r="K3263">
        <v>94109</v>
      </c>
      <c r="L3263" t="s">
        <v>30</v>
      </c>
      <c r="M3263" t="s">
        <v>2821</v>
      </c>
      <c r="N3263" s="4" t="str">
        <f>VLOOKUP(M3263,Table3[#All],2)</f>
        <v>Technology</v>
      </c>
      <c r="O3263" s="4" t="str">
        <f>VLOOKUP(M3263,Table3[#All],3)</f>
        <v>Accessories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3">
      <c r="A3264">
        <v>3263</v>
      </c>
      <c r="B3264" t="s">
        <v>4983</v>
      </c>
      <c r="C3264" t="s">
        <v>3792</v>
      </c>
      <c r="D3264" t="s">
        <v>546</v>
      </c>
      <c r="E3264" t="s">
        <v>135</v>
      </c>
      <c r="F3264" t="s">
        <v>843</v>
      </c>
      <c r="G3264" s="4" t="str">
        <f>VLOOKUP(F3264,Table2[#All],3)</f>
        <v>Corporate</v>
      </c>
      <c r="H3264" t="s">
        <v>19</v>
      </c>
      <c r="I3264" t="s">
        <v>87</v>
      </c>
      <c r="J3264" t="s">
        <v>29</v>
      </c>
      <c r="K3264">
        <v>94109</v>
      </c>
      <c r="L3264" t="s">
        <v>30</v>
      </c>
      <c r="M3264" t="s">
        <v>1911</v>
      </c>
      <c r="N3264" s="4" t="str">
        <f>VLOOKUP(M3264,Table3[#All],2)</f>
        <v>Office Supplies</v>
      </c>
      <c r="O3264" s="4" t="str">
        <f>VLOOKUP(M3264,Table3[#All],3)</f>
        <v>Paper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3">
      <c r="A3265">
        <v>3264</v>
      </c>
      <c r="B3265" t="s">
        <v>4983</v>
      </c>
      <c r="C3265" t="s">
        <v>3792</v>
      </c>
      <c r="D3265" t="s">
        <v>546</v>
      </c>
      <c r="E3265" t="s">
        <v>135</v>
      </c>
      <c r="F3265" t="s">
        <v>843</v>
      </c>
      <c r="G3265" s="4" t="str">
        <f>VLOOKUP(F3265,Table2[#All],3)</f>
        <v>Corporate</v>
      </c>
      <c r="H3265" t="s">
        <v>19</v>
      </c>
      <c r="I3265" t="s">
        <v>87</v>
      </c>
      <c r="J3265" t="s">
        <v>29</v>
      </c>
      <c r="K3265">
        <v>94109</v>
      </c>
      <c r="L3265" t="s">
        <v>30</v>
      </c>
      <c r="M3265" t="s">
        <v>4538</v>
      </c>
      <c r="N3265" s="4" t="str">
        <f>VLOOKUP(M3265,Table3[#All],2)</f>
        <v>Office Supplies</v>
      </c>
      <c r="O3265" s="4" t="str">
        <f>VLOOKUP(M3265,Table3[#All],3)</f>
        <v>Appliances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3">
      <c r="A3266">
        <v>3265</v>
      </c>
      <c r="B3266" t="s">
        <v>4984</v>
      </c>
      <c r="C3266" s="1">
        <v>42463</v>
      </c>
      <c r="D3266" s="1">
        <v>42585</v>
      </c>
      <c r="E3266" t="s">
        <v>17</v>
      </c>
      <c r="F3266" t="s">
        <v>3837</v>
      </c>
      <c r="G3266" s="4" t="str">
        <f>VLOOKUP(F3266,Table2[#All],3)</f>
        <v>Corporate</v>
      </c>
      <c r="H3266" t="s">
        <v>19</v>
      </c>
      <c r="I3266" t="s">
        <v>1045</v>
      </c>
      <c r="J3266" t="s">
        <v>37</v>
      </c>
      <c r="K3266">
        <v>33180</v>
      </c>
      <c r="L3266" t="s">
        <v>22</v>
      </c>
      <c r="M3266" t="s">
        <v>3119</v>
      </c>
      <c r="N3266" s="4" t="str">
        <f>VLOOKUP(M3266,Table3[#All],2)</f>
        <v>Office Supplies</v>
      </c>
      <c r="O3266" s="4" t="str">
        <f>VLOOKUP(M3266,Table3[#All],3)</f>
        <v>Labels</v>
      </c>
      <c r="P3266">
        <v>10.08</v>
      </c>
      <c r="Q3266">
        <v>4</v>
      </c>
      <c r="R3266">
        <v>0.2</v>
      </c>
      <c r="S3266">
        <v>3.528</v>
      </c>
    </row>
    <row r="3267" spans="1:19" x14ac:dyDescent="0.3">
      <c r="A3267">
        <v>3266</v>
      </c>
      <c r="B3267" t="s">
        <v>4985</v>
      </c>
      <c r="C3267" s="1">
        <v>41953</v>
      </c>
      <c r="D3267" t="s">
        <v>1889</v>
      </c>
      <c r="E3267" t="s">
        <v>34</v>
      </c>
      <c r="F3267" t="s">
        <v>3428</v>
      </c>
      <c r="G3267" s="4" t="str">
        <f>VLOOKUP(F3267,Table2[#All],3)</f>
        <v>Consumer</v>
      </c>
      <c r="H3267" t="s">
        <v>19</v>
      </c>
      <c r="I3267" t="s">
        <v>102</v>
      </c>
      <c r="J3267" t="s">
        <v>103</v>
      </c>
      <c r="K3267">
        <v>19120</v>
      </c>
      <c r="L3267" t="s">
        <v>104</v>
      </c>
      <c r="M3267" t="s">
        <v>2091</v>
      </c>
      <c r="N3267" s="4" t="str">
        <f>VLOOKUP(M3267,Table3[#All],2)</f>
        <v>Office Supplies</v>
      </c>
      <c r="O3267" s="4" t="str">
        <f>VLOOKUP(M3267,Table3[#All],3)</f>
        <v>Storage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3">
      <c r="A3268">
        <v>3267</v>
      </c>
      <c r="B3268" t="s">
        <v>4985</v>
      </c>
      <c r="C3268" s="1">
        <v>41953</v>
      </c>
      <c r="D3268" t="s">
        <v>1889</v>
      </c>
      <c r="E3268" t="s">
        <v>34</v>
      </c>
      <c r="F3268" t="s">
        <v>3428</v>
      </c>
      <c r="G3268" s="4" t="str">
        <f>VLOOKUP(F3268,Table2[#All],3)</f>
        <v>Consumer</v>
      </c>
      <c r="H3268" t="s">
        <v>19</v>
      </c>
      <c r="I3268" t="s">
        <v>102</v>
      </c>
      <c r="J3268" t="s">
        <v>103</v>
      </c>
      <c r="K3268">
        <v>19120</v>
      </c>
      <c r="L3268" t="s">
        <v>104</v>
      </c>
      <c r="M3268" t="s">
        <v>1601</v>
      </c>
      <c r="N3268" s="4" t="str">
        <f>VLOOKUP(M3268,Table3[#All],2)</f>
        <v>Office Supplies</v>
      </c>
      <c r="O3268" s="4" t="str">
        <f>VLOOKUP(M3268,Table3[#All],3)</f>
        <v>Envelopes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3">
      <c r="A3269">
        <v>3268</v>
      </c>
      <c r="B3269" t="s">
        <v>4986</v>
      </c>
      <c r="C3269" t="s">
        <v>3836</v>
      </c>
      <c r="D3269" t="s">
        <v>3450</v>
      </c>
      <c r="E3269" t="s">
        <v>34</v>
      </c>
      <c r="F3269" t="s">
        <v>4987</v>
      </c>
      <c r="G3269" s="4" t="str">
        <f>VLOOKUP(F3269,Table2[#All],3)</f>
        <v>Consumer</v>
      </c>
      <c r="H3269" t="s">
        <v>19</v>
      </c>
      <c r="I3269" t="s">
        <v>268</v>
      </c>
      <c r="J3269" t="s">
        <v>269</v>
      </c>
      <c r="K3269">
        <v>35601</v>
      </c>
      <c r="L3269" t="s">
        <v>22</v>
      </c>
      <c r="M3269" t="s">
        <v>2057</v>
      </c>
      <c r="N3269" s="4" t="str">
        <f>VLOOKUP(M3269,Table3[#All],2)</f>
        <v>Technology</v>
      </c>
      <c r="O3269" s="4" t="str">
        <f>VLOOKUP(M3269,Table3[#All],3)</f>
        <v>Phones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3">
      <c r="A3270">
        <v>3269</v>
      </c>
      <c r="B3270" t="s">
        <v>4986</v>
      </c>
      <c r="C3270" t="s">
        <v>3836</v>
      </c>
      <c r="D3270" t="s">
        <v>3450</v>
      </c>
      <c r="E3270" t="s">
        <v>34</v>
      </c>
      <c r="F3270" t="s">
        <v>4987</v>
      </c>
      <c r="G3270" s="4" t="str">
        <f>VLOOKUP(F3270,Table2[#All],3)</f>
        <v>Consumer</v>
      </c>
      <c r="H3270" t="s">
        <v>19</v>
      </c>
      <c r="I3270" t="s">
        <v>268</v>
      </c>
      <c r="J3270" t="s">
        <v>269</v>
      </c>
      <c r="K3270">
        <v>35601</v>
      </c>
      <c r="L3270" t="s">
        <v>22</v>
      </c>
      <c r="M3270" t="s">
        <v>4988</v>
      </c>
      <c r="N3270" s="4" t="str">
        <f>VLOOKUP(M3270,Table3[#All],2)</f>
        <v>Technology</v>
      </c>
      <c r="O3270" s="4" t="str">
        <f>VLOOKUP(M3270,Table3[#All],3)</f>
        <v>Phones</v>
      </c>
      <c r="P3270">
        <v>44.95</v>
      </c>
      <c r="Q3270">
        <v>1</v>
      </c>
      <c r="R3270">
        <v>0</v>
      </c>
      <c r="S3270">
        <v>12.586</v>
      </c>
    </row>
    <row r="3271" spans="1:19" x14ac:dyDescent="0.3">
      <c r="A3271">
        <v>3270</v>
      </c>
      <c r="B3271" t="s">
        <v>4989</v>
      </c>
      <c r="C3271" t="s">
        <v>2300</v>
      </c>
      <c r="D3271" t="s">
        <v>4990</v>
      </c>
      <c r="E3271" t="s">
        <v>34</v>
      </c>
      <c r="F3271" t="s">
        <v>635</v>
      </c>
      <c r="G3271" s="4" t="str">
        <f>VLOOKUP(F3271,Table2[#All],3)</f>
        <v>Corporate</v>
      </c>
      <c r="H3271" t="s">
        <v>19</v>
      </c>
      <c r="I3271" t="s">
        <v>4053</v>
      </c>
      <c r="J3271" t="s">
        <v>4054</v>
      </c>
      <c r="K3271">
        <v>57103</v>
      </c>
      <c r="L3271" t="s">
        <v>68</v>
      </c>
      <c r="M3271" t="s">
        <v>4529</v>
      </c>
      <c r="N3271" s="4" t="str">
        <f>VLOOKUP(M3271,Table3[#All],2)</f>
        <v>Technology</v>
      </c>
      <c r="O3271" s="4" t="str">
        <f>VLOOKUP(M3271,Table3[#All],3)</f>
        <v>Accessories</v>
      </c>
      <c r="P3271">
        <v>2.97</v>
      </c>
      <c r="Q3271">
        <v>3</v>
      </c>
      <c r="R3271">
        <v>0</v>
      </c>
      <c r="S3271">
        <v>1.3068</v>
      </c>
    </row>
    <row r="3272" spans="1:19" x14ac:dyDescent="0.3">
      <c r="A3272">
        <v>3271</v>
      </c>
      <c r="B3272" t="s">
        <v>4989</v>
      </c>
      <c r="C3272" t="s">
        <v>2300</v>
      </c>
      <c r="D3272" t="s">
        <v>4990</v>
      </c>
      <c r="E3272" t="s">
        <v>34</v>
      </c>
      <c r="F3272" t="s">
        <v>635</v>
      </c>
      <c r="G3272" s="4" t="str">
        <f>VLOOKUP(F3272,Table2[#All],3)</f>
        <v>Corporate</v>
      </c>
      <c r="H3272" t="s">
        <v>19</v>
      </c>
      <c r="I3272" t="s">
        <v>4053</v>
      </c>
      <c r="J3272" t="s">
        <v>4054</v>
      </c>
      <c r="K3272">
        <v>57103</v>
      </c>
      <c r="L3272" t="s">
        <v>68</v>
      </c>
      <c r="M3272" t="s">
        <v>202</v>
      </c>
      <c r="N3272" s="4" t="str">
        <f>VLOOKUP(M3272,Table3[#All],2)</f>
        <v>Office Supplies</v>
      </c>
      <c r="O3272" s="4" t="str">
        <f>VLOOKUP(M3272,Table3[#All],3)</f>
        <v>Fasteners</v>
      </c>
      <c r="P3272">
        <v>6.54</v>
      </c>
      <c r="Q3272">
        <v>3</v>
      </c>
      <c r="R3272">
        <v>0</v>
      </c>
      <c r="S3272">
        <v>2.6814</v>
      </c>
    </row>
    <row r="3273" spans="1:19" x14ac:dyDescent="0.3">
      <c r="A3273">
        <v>3272</v>
      </c>
      <c r="B3273" t="s">
        <v>4991</v>
      </c>
      <c r="C3273" t="s">
        <v>141</v>
      </c>
      <c r="D3273" t="s">
        <v>3776</v>
      </c>
      <c r="E3273" t="s">
        <v>17</v>
      </c>
      <c r="F3273" t="s">
        <v>4364</v>
      </c>
      <c r="G3273" s="4" t="str">
        <f>VLOOKUP(F3273,Table2[#All],3)</f>
        <v>Corporate</v>
      </c>
      <c r="H3273" t="s">
        <v>19</v>
      </c>
      <c r="I3273" t="s">
        <v>4992</v>
      </c>
      <c r="J3273" t="s">
        <v>29</v>
      </c>
      <c r="K3273">
        <v>93277</v>
      </c>
      <c r="L3273" t="s">
        <v>30</v>
      </c>
      <c r="M3273" t="s">
        <v>4529</v>
      </c>
      <c r="N3273" s="4" t="str">
        <f>VLOOKUP(M3273,Table3[#All],2)</f>
        <v>Technology</v>
      </c>
      <c r="O3273" s="4" t="str">
        <f>VLOOKUP(M3273,Table3[#All],3)</f>
        <v>Accessories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3">
      <c r="A3274">
        <v>3273</v>
      </c>
      <c r="B3274" t="s">
        <v>4993</v>
      </c>
      <c r="C3274" s="1">
        <v>42249</v>
      </c>
      <c r="D3274" t="s">
        <v>4994</v>
      </c>
      <c r="E3274" t="s">
        <v>34</v>
      </c>
      <c r="F3274" t="s">
        <v>4963</v>
      </c>
      <c r="G3274" s="4" t="str">
        <f>VLOOKUP(F3274,Table2[#All],3)</f>
        <v>Consumer</v>
      </c>
      <c r="H3274" t="s">
        <v>19</v>
      </c>
      <c r="I3274" t="s">
        <v>28</v>
      </c>
      <c r="J3274" t="s">
        <v>29</v>
      </c>
      <c r="K3274">
        <v>90049</v>
      </c>
      <c r="L3274" t="s">
        <v>30</v>
      </c>
      <c r="M3274" t="s">
        <v>105</v>
      </c>
      <c r="N3274" s="4" t="str">
        <f>VLOOKUP(M3274,Table3[#All],2)</f>
        <v>Furniture</v>
      </c>
      <c r="O3274" s="4" t="str">
        <f>VLOOKUP(M3274,Table3[#All],3)</f>
        <v>Chairs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3">
      <c r="A3275">
        <v>3274</v>
      </c>
      <c r="B3275" t="s">
        <v>4995</v>
      </c>
      <c r="C3275" s="1">
        <v>42952</v>
      </c>
      <c r="D3275" s="1">
        <v>43074</v>
      </c>
      <c r="E3275" t="s">
        <v>34</v>
      </c>
      <c r="F3275" t="s">
        <v>2417</v>
      </c>
      <c r="G3275" s="4" t="str">
        <f>VLOOKUP(F3275,Table2[#All],3)</f>
        <v>Home Office</v>
      </c>
      <c r="H3275" t="s">
        <v>19</v>
      </c>
      <c r="I3275" t="s">
        <v>28</v>
      </c>
      <c r="J3275" t="s">
        <v>29</v>
      </c>
      <c r="K3275">
        <v>90032</v>
      </c>
      <c r="L3275" t="s">
        <v>30</v>
      </c>
      <c r="M3275" t="s">
        <v>2600</v>
      </c>
      <c r="N3275" s="4" t="str">
        <f>VLOOKUP(M3275,Table3[#All],2)</f>
        <v>Technology</v>
      </c>
      <c r="O3275" s="4" t="str">
        <f>VLOOKUP(M3275,Table3[#All],3)</f>
        <v>Copiers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3">
      <c r="A3276">
        <v>3275</v>
      </c>
      <c r="B3276" t="s">
        <v>4996</v>
      </c>
      <c r="C3276" s="1">
        <v>42777</v>
      </c>
      <c r="D3276" s="1">
        <v>42897</v>
      </c>
      <c r="E3276" t="s">
        <v>34</v>
      </c>
      <c r="F3276" t="s">
        <v>2275</v>
      </c>
      <c r="G3276" s="4" t="str">
        <f>VLOOKUP(F3276,Table2[#All],3)</f>
        <v>Corporate</v>
      </c>
      <c r="H3276" t="s">
        <v>19</v>
      </c>
      <c r="I3276" t="s">
        <v>4997</v>
      </c>
      <c r="J3276" t="s">
        <v>3422</v>
      </c>
      <c r="K3276">
        <v>66212</v>
      </c>
      <c r="L3276" t="s">
        <v>68</v>
      </c>
      <c r="M3276" t="s">
        <v>2434</v>
      </c>
      <c r="N3276" s="4" t="str">
        <f>VLOOKUP(M3276,Table3[#All],2)</f>
        <v>Office Supplies</v>
      </c>
      <c r="O3276" s="4" t="str">
        <f>VLOOKUP(M3276,Table3[#All],3)</f>
        <v>Fasteners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3">
      <c r="A3277">
        <v>3276</v>
      </c>
      <c r="B3277" t="s">
        <v>4996</v>
      </c>
      <c r="C3277" s="1">
        <v>42777</v>
      </c>
      <c r="D3277" s="1">
        <v>42897</v>
      </c>
      <c r="E3277" t="s">
        <v>34</v>
      </c>
      <c r="F3277" t="s">
        <v>2275</v>
      </c>
      <c r="G3277" s="4" t="str">
        <f>VLOOKUP(F3277,Table2[#All],3)</f>
        <v>Corporate</v>
      </c>
      <c r="H3277" t="s">
        <v>19</v>
      </c>
      <c r="I3277" t="s">
        <v>4997</v>
      </c>
      <c r="J3277" t="s">
        <v>3422</v>
      </c>
      <c r="K3277">
        <v>66212</v>
      </c>
      <c r="L3277" t="s">
        <v>68</v>
      </c>
      <c r="M3277" t="s">
        <v>586</v>
      </c>
      <c r="N3277" s="4" t="str">
        <f>VLOOKUP(M3277,Table3[#All],2)</f>
        <v>Office Supplies</v>
      </c>
      <c r="O3277" s="4" t="str">
        <f>VLOOKUP(M3277,Table3[#All],3)</f>
        <v>Art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3">
      <c r="A3278">
        <v>3277</v>
      </c>
      <c r="B3278" t="s">
        <v>4998</v>
      </c>
      <c r="C3278" s="1">
        <v>41763</v>
      </c>
      <c r="D3278" s="1">
        <v>41886</v>
      </c>
      <c r="E3278" t="s">
        <v>17</v>
      </c>
      <c r="F3278" t="s">
        <v>4230</v>
      </c>
      <c r="G3278" s="4" t="str">
        <f>VLOOKUP(F3278,Table2[#All],3)</f>
        <v>Corporate</v>
      </c>
      <c r="H3278" t="s">
        <v>19</v>
      </c>
      <c r="I3278" t="s">
        <v>2104</v>
      </c>
      <c r="J3278" t="s">
        <v>237</v>
      </c>
      <c r="K3278">
        <v>22304</v>
      </c>
      <c r="L3278" t="s">
        <v>22</v>
      </c>
      <c r="M3278" t="s">
        <v>1008</v>
      </c>
      <c r="N3278" s="4" t="str">
        <f>VLOOKUP(M3278,Table3[#All],2)</f>
        <v>Office Supplies</v>
      </c>
      <c r="O3278" s="4" t="str">
        <f>VLOOKUP(M3278,Table3[#All],3)</f>
        <v>Art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3">
      <c r="A3279">
        <v>3278</v>
      </c>
      <c r="B3279" t="s">
        <v>4998</v>
      </c>
      <c r="C3279" s="1">
        <v>41763</v>
      </c>
      <c r="D3279" s="1">
        <v>41886</v>
      </c>
      <c r="E3279" t="s">
        <v>17</v>
      </c>
      <c r="F3279" t="s">
        <v>4230</v>
      </c>
      <c r="G3279" s="4" t="str">
        <f>VLOOKUP(F3279,Table2[#All],3)</f>
        <v>Corporate</v>
      </c>
      <c r="H3279" t="s">
        <v>19</v>
      </c>
      <c r="I3279" t="s">
        <v>2104</v>
      </c>
      <c r="J3279" t="s">
        <v>237</v>
      </c>
      <c r="K3279">
        <v>22304</v>
      </c>
      <c r="L3279" t="s">
        <v>22</v>
      </c>
      <c r="M3279" t="s">
        <v>3404</v>
      </c>
      <c r="N3279" s="4" t="str">
        <f>VLOOKUP(M3279,Table3[#All],2)</f>
        <v>Technology</v>
      </c>
      <c r="O3279" s="4" t="str">
        <f>VLOOKUP(M3279,Table3[#All],3)</f>
        <v>Phones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3">
      <c r="A3280">
        <v>3279</v>
      </c>
      <c r="B3280" t="s">
        <v>4998</v>
      </c>
      <c r="C3280" s="1">
        <v>41763</v>
      </c>
      <c r="D3280" s="1">
        <v>41886</v>
      </c>
      <c r="E3280" t="s">
        <v>17</v>
      </c>
      <c r="F3280" t="s">
        <v>4230</v>
      </c>
      <c r="G3280" s="4" t="str">
        <f>VLOOKUP(F3280,Table2[#All],3)</f>
        <v>Corporate</v>
      </c>
      <c r="H3280" t="s">
        <v>19</v>
      </c>
      <c r="I3280" t="s">
        <v>2104</v>
      </c>
      <c r="J3280" t="s">
        <v>237</v>
      </c>
      <c r="K3280">
        <v>22304</v>
      </c>
      <c r="L3280" t="s">
        <v>22</v>
      </c>
      <c r="M3280" t="s">
        <v>683</v>
      </c>
      <c r="N3280" s="4" t="str">
        <f>VLOOKUP(M3280,Table3[#All],2)</f>
        <v>Office Supplies</v>
      </c>
      <c r="O3280" s="4" t="str">
        <f>VLOOKUP(M3280,Table3[#All],3)</f>
        <v>Paper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3">
      <c r="A3281">
        <v>3280</v>
      </c>
      <c r="B3281" t="s">
        <v>4998</v>
      </c>
      <c r="C3281" s="1">
        <v>41763</v>
      </c>
      <c r="D3281" s="1">
        <v>41886</v>
      </c>
      <c r="E3281" t="s">
        <v>17</v>
      </c>
      <c r="F3281" t="s">
        <v>4230</v>
      </c>
      <c r="G3281" s="4" t="str">
        <f>VLOOKUP(F3281,Table2[#All],3)</f>
        <v>Corporate</v>
      </c>
      <c r="H3281" t="s">
        <v>19</v>
      </c>
      <c r="I3281" t="s">
        <v>2104</v>
      </c>
      <c r="J3281" t="s">
        <v>237</v>
      </c>
      <c r="K3281">
        <v>22304</v>
      </c>
      <c r="L3281" t="s">
        <v>22</v>
      </c>
      <c r="M3281" t="s">
        <v>3670</v>
      </c>
      <c r="N3281" s="4" t="str">
        <f>VLOOKUP(M3281,Table3[#All],2)</f>
        <v>Office Supplies</v>
      </c>
      <c r="O3281" s="4" t="str">
        <f>VLOOKUP(M3281,Table3[#All],3)</f>
        <v>Art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3">
      <c r="A3282">
        <v>3281</v>
      </c>
      <c r="B3282" t="s">
        <v>4998</v>
      </c>
      <c r="C3282" s="1">
        <v>41763</v>
      </c>
      <c r="D3282" s="1">
        <v>41886</v>
      </c>
      <c r="E3282" t="s">
        <v>17</v>
      </c>
      <c r="F3282" t="s">
        <v>4230</v>
      </c>
      <c r="G3282" s="4" t="str">
        <f>VLOOKUP(F3282,Table2[#All],3)</f>
        <v>Corporate</v>
      </c>
      <c r="H3282" t="s">
        <v>19</v>
      </c>
      <c r="I3282" t="s">
        <v>2104</v>
      </c>
      <c r="J3282" t="s">
        <v>237</v>
      </c>
      <c r="K3282">
        <v>22304</v>
      </c>
      <c r="L3282" t="s">
        <v>22</v>
      </c>
      <c r="M3282" t="s">
        <v>1337</v>
      </c>
      <c r="N3282" s="4" t="str">
        <f>VLOOKUP(M3282,Table3[#All],2)</f>
        <v>Office Supplies</v>
      </c>
      <c r="O3282" s="4" t="str">
        <f>VLOOKUP(M3282,Table3[#All],3)</f>
        <v>Supplies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3">
      <c r="A3283">
        <v>3282</v>
      </c>
      <c r="B3283" t="s">
        <v>4999</v>
      </c>
      <c r="C3283" t="s">
        <v>668</v>
      </c>
      <c r="D3283" t="s">
        <v>861</v>
      </c>
      <c r="E3283" t="s">
        <v>34</v>
      </c>
      <c r="F3283" t="s">
        <v>2811</v>
      </c>
      <c r="G3283" s="4" t="str">
        <f>VLOOKUP(F3283,Table2[#All],3)</f>
        <v>Consumer</v>
      </c>
      <c r="H3283" t="s">
        <v>19</v>
      </c>
      <c r="I3283" t="s">
        <v>3465</v>
      </c>
      <c r="J3283" t="s">
        <v>55</v>
      </c>
      <c r="K3283">
        <v>27604</v>
      </c>
      <c r="L3283" t="s">
        <v>22</v>
      </c>
      <c r="M3283" t="s">
        <v>3004</v>
      </c>
      <c r="N3283" s="4" t="str">
        <f>VLOOKUP(M3283,Table3[#All],2)</f>
        <v>Technology</v>
      </c>
      <c r="O3283" s="4" t="str">
        <f>VLOOKUP(M3283,Table3[#All],3)</f>
        <v>Accessories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3">
      <c r="A3284">
        <v>3283</v>
      </c>
      <c r="B3284" t="s">
        <v>4999</v>
      </c>
      <c r="C3284" t="s">
        <v>668</v>
      </c>
      <c r="D3284" t="s">
        <v>861</v>
      </c>
      <c r="E3284" t="s">
        <v>34</v>
      </c>
      <c r="F3284" t="s">
        <v>2811</v>
      </c>
      <c r="G3284" s="4" t="str">
        <f>VLOOKUP(F3284,Table2[#All],3)</f>
        <v>Consumer</v>
      </c>
      <c r="H3284" t="s">
        <v>19</v>
      </c>
      <c r="I3284" t="s">
        <v>3465</v>
      </c>
      <c r="J3284" t="s">
        <v>55</v>
      </c>
      <c r="K3284">
        <v>27604</v>
      </c>
      <c r="L3284" t="s">
        <v>22</v>
      </c>
      <c r="M3284" t="s">
        <v>2561</v>
      </c>
      <c r="N3284" s="4" t="str">
        <f>VLOOKUP(M3284,Table3[#All],2)</f>
        <v>Office Supplies</v>
      </c>
      <c r="O3284" s="4" t="str">
        <f>VLOOKUP(M3284,Table3[#All],3)</f>
        <v>Paper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3">
      <c r="A3285">
        <v>3284</v>
      </c>
      <c r="B3285" t="s">
        <v>5000</v>
      </c>
      <c r="C3285" t="s">
        <v>3412</v>
      </c>
      <c r="D3285" s="1">
        <v>41800</v>
      </c>
      <c r="E3285" t="s">
        <v>34</v>
      </c>
      <c r="F3285" t="s">
        <v>1201</v>
      </c>
      <c r="G3285" s="4" t="str">
        <f>VLOOKUP(F3285,Table2[#All],3)</f>
        <v>Corporate</v>
      </c>
      <c r="H3285" t="s">
        <v>19</v>
      </c>
      <c r="I3285" t="s">
        <v>200</v>
      </c>
      <c r="J3285" t="s">
        <v>201</v>
      </c>
      <c r="K3285">
        <v>10035</v>
      </c>
      <c r="L3285" t="s">
        <v>104</v>
      </c>
      <c r="M3285" t="s">
        <v>1529</v>
      </c>
      <c r="N3285" s="4" t="str">
        <f>VLOOKUP(M3285,Table3[#All],2)</f>
        <v>Furniture</v>
      </c>
      <c r="O3285" s="4" t="str">
        <f>VLOOKUP(M3285,Table3[#All],3)</f>
        <v>Furnishings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3">
      <c r="A3286">
        <v>3285</v>
      </c>
      <c r="B3286" t="s">
        <v>5001</v>
      </c>
      <c r="C3286" s="1">
        <v>41982</v>
      </c>
      <c r="D3286" t="s">
        <v>668</v>
      </c>
      <c r="E3286" t="s">
        <v>34</v>
      </c>
      <c r="F3286" t="s">
        <v>1958</v>
      </c>
      <c r="G3286" s="4" t="str">
        <f>VLOOKUP(F3286,Table2[#All],3)</f>
        <v>Consumer</v>
      </c>
      <c r="H3286" t="s">
        <v>19</v>
      </c>
      <c r="I3286" t="s">
        <v>557</v>
      </c>
      <c r="J3286" t="s">
        <v>378</v>
      </c>
      <c r="K3286">
        <v>45014</v>
      </c>
      <c r="L3286" t="s">
        <v>104</v>
      </c>
      <c r="M3286" t="s">
        <v>1356</v>
      </c>
      <c r="N3286" s="4" t="str">
        <f>VLOOKUP(M3286,Table3[#All],2)</f>
        <v>Office Supplies</v>
      </c>
      <c r="O3286" s="4" t="str">
        <f>VLOOKUP(M3286,Table3[#All],3)</f>
        <v>Binders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3">
      <c r="A3287">
        <v>3286</v>
      </c>
      <c r="B3287" t="s">
        <v>5002</v>
      </c>
      <c r="C3287" t="s">
        <v>1865</v>
      </c>
      <c r="D3287" t="s">
        <v>5003</v>
      </c>
      <c r="E3287" t="s">
        <v>34</v>
      </c>
      <c r="F3287" t="s">
        <v>4525</v>
      </c>
      <c r="G3287" s="4" t="str">
        <f>VLOOKUP(F3287,Table2[#All],3)</f>
        <v>Home Office</v>
      </c>
      <c r="H3287" t="s">
        <v>19</v>
      </c>
      <c r="I3287" t="s">
        <v>3474</v>
      </c>
      <c r="J3287" t="s">
        <v>486</v>
      </c>
      <c r="K3287">
        <v>74403</v>
      </c>
      <c r="L3287" t="s">
        <v>68</v>
      </c>
      <c r="M3287" t="s">
        <v>2454</v>
      </c>
      <c r="N3287" s="4" t="str">
        <f>VLOOKUP(M3287,Table3[#All],2)</f>
        <v>Office Supplies</v>
      </c>
      <c r="O3287" s="4" t="str">
        <f>VLOOKUP(M3287,Table3[#All],3)</f>
        <v>Art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3">
      <c r="A3288">
        <v>3287</v>
      </c>
      <c r="B3288" t="s">
        <v>5002</v>
      </c>
      <c r="C3288" t="s">
        <v>1865</v>
      </c>
      <c r="D3288" t="s">
        <v>5003</v>
      </c>
      <c r="E3288" t="s">
        <v>34</v>
      </c>
      <c r="F3288" t="s">
        <v>4525</v>
      </c>
      <c r="G3288" s="4" t="str">
        <f>VLOOKUP(F3288,Table2[#All],3)</f>
        <v>Home Office</v>
      </c>
      <c r="H3288" t="s">
        <v>19</v>
      </c>
      <c r="I3288" t="s">
        <v>3474</v>
      </c>
      <c r="J3288" t="s">
        <v>486</v>
      </c>
      <c r="K3288">
        <v>74403</v>
      </c>
      <c r="L3288" t="s">
        <v>68</v>
      </c>
      <c r="M3288" t="s">
        <v>5004</v>
      </c>
      <c r="N3288" s="4" t="str">
        <f>VLOOKUP(M3288,Table3[#All],2)</f>
        <v>Office Supplies</v>
      </c>
      <c r="O3288" s="4" t="str">
        <f>VLOOKUP(M3288,Table3[#All],3)</f>
        <v>Appliances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3">
      <c r="A3289">
        <v>3288</v>
      </c>
      <c r="B3289" t="s">
        <v>5005</v>
      </c>
      <c r="C3289" t="s">
        <v>2136</v>
      </c>
      <c r="D3289" t="s">
        <v>537</v>
      </c>
      <c r="E3289" t="s">
        <v>135</v>
      </c>
      <c r="F3289" t="s">
        <v>2241</v>
      </c>
      <c r="G3289" s="4" t="str">
        <f>VLOOKUP(F3289,Table2[#All],3)</f>
        <v>Consumer</v>
      </c>
      <c r="H3289" t="s">
        <v>19</v>
      </c>
      <c r="I3289" t="s">
        <v>5006</v>
      </c>
      <c r="J3289" t="s">
        <v>29</v>
      </c>
      <c r="K3289">
        <v>92592</v>
      </c>
      <c r="L3289" t="s">
        <v>30</v>
      </c>
      <c r="M3289" t="s">
        <v>1850</v>
      </c>
      <c r="N3289" s="4" t="str">
        <f>VLOOKUP(M3289,Table3[#All],2)</f>
        <v>Technology</v>
      </c>
      <c r="O3289" s="4" t="str">
        <f>VLOOKUP(M3289,Table3[#All],3)</f>
        <v>Phones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3">
      <c r="A3290">
        <v>3289</v>
      </c>
      <c r="B3290" t="s">
        <v>5005</v>
      </c>
      <c r="C3290" t="s">
        <v>2136</v>
      </c>
      <c r="D3290" t="s">
        <v>537</v>
      </c>
      <c r="E3290" t="s">
        <v>135</v>
      </c>
      <c r="F3290" t="s">
        <v>2241</v>
      </c>
      <c r="G3290" s="4" t="str">
        <f>VLOOKUP(F3290,Table2[#All],3)</f>
        <v>Consumer</v>
      </c>
      <c r="H3290" t="s">
        <v>19</v>
      </c>
      <c r="I3290" t="s">
        <v>5006</v>
      </c>
      <c r="J3290" t="s">
        <v>29</v>
      </c>
      <c r="K3290">
        <v>92592</v>
      </c>
      <c r="L3290" t="s">
        <v>30</v>
      </c>
      <c r="M3290" t="s">
        <v>1012</v>
      </c>
      <c r="N3290" s="4" t="str">
        <f>VLOOKUP(M3290,Table3[#All],2)</f>
        <v>Office Supplies</v>
      </c>
      <c r="O3290" s="4" t="str">
        <f>VLOOKUP(M3290,Table3[#All],3)</f>
        <v>Binders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3">
      <c r="A3291">
        <v>3290</v>
      </c>
      <c r="B3291" t="s">
        <v>5005</v>
      </c>
      <c r="C3291" t="s">
        <v>2136</v>
      </c>
      <c r="D3291" t="s">
        <v>537</v>
      </c>
      <c r="E3291" t="s">
        <v>135</v>
      </c>
      <c r="F3291" t="s">
        <v>2241</v>
      </c>
      <c r="G3291" s="4" t="str">
        <f>VLOOKUP(F3291,Table2[#All],3)</f>
        <v>Consumer</v>
      </c>
      <c r="H3291" t="s">
        <v>19</v>
      </c>
      <c r="I3291" t="s">
        <v>5006</v>
      </c>
      <c r="J3291" t="s">
        <v>29</v>
      </c>
      <c r="K3291">
        <v>92592</v>
      </c>
      <c r="L3291" t="s">
        <v>30</v>
      </c>
      <c r="M3291" t="s">
        <v>346</v>
      </c>
      <c r="N3291" s="4" t="str">
        <f>VLOOKUP(M3291,Table3[#All],2)</f>
        <v>Technology</v>
      </c>
      <c r="O3291" s="4" t="str">
        <f>VLOOKUP(M3291,Table3[#All],3)</f>
        <v>Accessories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3">
      <c r="A3292">
        <v>3291</v>
      </c>
      <c r="B3292" t="s">
        <v>5005</v>
      </c>
      <c r="C3292" t="s">
        <v>2136</v>
      </c>
      <c r="D3292" t="s">
        <v>537</v>
      </c>
      <c r="E3292" t="s">
        <v>135</v>
      </c>
      <c r="F3292" t="s">
        <v>2241</v>
      </c>
      <c r="G3292" s="4" t="str">
        <f>VLOOKUP(F3292,Table2[#All],3)</f>
        <v>Consumer</v>
      </c>
      <c r="H3292" t="s">
        <v>19</v>
      </c>
      <c r="I3292" t="s">
        <v>5006</v>
      </c>
      <c r="J3292" t="s">
        <v>29</v>
      </c>
      <c r="K3292">
        <v>92592</v>
      </c>
      <c r="L3292" t="s">
        <v>30</v>
      </c>
      <c r="M3292" t="s">
        <v>5007</v>
      </c>
      <c r="N3292" s="4" t="str">
        <f>VLOOKUP(M3292,Table3[#All],2)</f>
        <v>Technology</v>
      </c>
      <c r="O3292" s="4" t="str">
        <f>VLOOKUP(M3292,Table3[#All],3)</f>
        <v>Accessories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3">
      <c r="A3293">
        <v>3292</v>
      </c>
      <c r="B3293" t="s">
        <v>5008</v>
      </c>
      <c r="C3293" t="s">
        <v>5009</v>
      </c>
      <c r="D3293" s="1">
        <v>42471</v>
      </c>
      <c r="E3293" t="s">
        <v>34</v>
      </c>
      <c r="F3293" t="s">
        <v>4387</v>
      </c>
      <c r="G3293" s="4" t="str">
        <f>VLOOKUP(F3293,Table2[#All],3)</f>
        <v>Consumer</v>
      </c>
      <c r="H3293" t="s">
        <v>19</v>
      </c>
      <c r="I3293" t="s">
        <v>4754</v>
      </c>
      <c r="J3293" t="s">
        <v>177</v>
      </c>
      <c r="K3293">
        <v>48310</v>
      </c>
      <c r="L3293" t="s">
        <v>68</v>
      </c>
      <c r="M3293" t="s">
        <v>1469</v>
      </c>
      <c r="N3293" s="4" t="str">
        <f>VLOOKUP(M3293,Table3[#All],2)</f>
        <v>Office Supplies</v>
      </c>
      <c r="O3293" s="4" t="str">
        <f>VLOOKUP(M3293,Table3[#All],3)</f>
        <v>Art</v>
      </c>
      <c r="P3293">
        <v>11.68</v>
      </c>
      <c r="Q3293">
        <v>2</v>
      </c>
      <c r="R3293">
        <v>0</v>
      </c>
      <c r="S3293">
        <v>3.504</v>
      </c>
    </row>
    <row r="3294" spans="1:19" x14ac:dyDescent="0.3">
      <c r="A3294">
        <v>3293</v>
      </c>
      <c r="B3294" t="s">
        <v>5010</v>
      </c>
      <c r="C3294" t="s">
        <v>398</v>
      </c>
      <c r="D3294" t="s">
        <v>820</v>
      </c>
      <c r="E3294" t="s">
        <v>34</v>
      </c>
      <c r="F3294" t="s">
        <v>1506</v>
      </c>
      <c r="G3294" s="4" t="str">
        <f>VLOOKUP(F3294,Table2[#All],3)</f>
        <v>Consumer</v>
      </c>
      <c r="H3294" t="s">
        <v>19</v>
      </c>
      <c r="I3294" t="s">
        <v>701</v>
      </c>
      <c r="J3294" t="s">
        <v>29</v>
      </c>
      <c r="K3294">
        <v>92024</v>
      </c>
      <c r="L3294" t="s">
        <v>30</v>
      </c>
      <c r="M3294" t="s">
        <v>535</v>
      </c>
      <c r="N3294" s="4" t="str">
        <f>VLOOKUP(M3294,Table3[#All],2)</f>
        <v>Office Supplies</v>
      </c>
      <c r="O3294" s="4" t="str">
        <f>VLOOKUP(M3294,Table3[#All],3)</f>
        <v>Supplies</v>
      </c>
      <c r="P3294">
        <v>11.91</v>
      </c>
      <c r="Q3294">
        <v>3</v>
      </c>
      <c r="R3294">
        <v>0</v>
      </c>
      <c r="S3294">
        <v>0.1191</v>
      </c>
    </row>
    <row r="3295" spans="1:19" x14ac:dyDescent="0.3">
      <c r="A3295">
        <v>3294</v>
      </c>
      <c r="B3295" t="s">
        <v>5010</v>
      </c>
      <c r="C3295" t="s">
        <v>398</v>
      </c>
      <c r="D3295" t="s">
        <v>820</v>
      </c>
      <c r="E3295" t="s">
        <v>34</v>
      </c>
      <c r="F3295" t="s">
        <v>1506</v>
      </c>
      <c r="G3295" s="4" t="str">
        <f>VLOOKUP(F3295,Table2[#All],3)</f>
        <v>Consumer</v>
      </c>
      <c r="H3295" t="s">
        <v>19</v>
      </c>
      <c r="I3295" t="s">
        <v>701</v>
      </c>
      <c r="J3295" t="s">
        <v>29</v>
      </c>
      <c r="K3295">
        <v>92024</v>
      </c>
      <c r="L3295" t="s">
        <v>30</v>
      </c>
      <c r="M3295" t="s">
        <v>2488</v>
      </c>
      <c r="N3295" s="4" t="str">
        <f>VLOOKUP(M3295,Table3[#All],2)</f>
        <v>Furniture</v>
      </c>
      <c r="O3295" s="4" t="str">
        <f>VLOOKUP(M3295,Table3[#All],3)</f>
        <v>Furnishings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3">
      <c r="A3296">
        <v>3295</v>
      </c>
      <c r="B3296" t="s">
        <v>5011</v>
      </c>
      <c r="C3296" t="s">
        <v>1471</v>
      </c>
      <c r="D3296" t="s">
        <v>5012</v>
      </c>
      <c r="E3296" t="s">
        <v>135</v>
      </c>
      <c r="F3296" t="s">
        <v>1057</v>
      </c>
      <c r="G3296" s="4" t="str">
        <f>VLOOKUP(F3296,Table2[#All],3)</f>
        <v>Consumer</v>
      </c>
      <c r="H3296" t="s">
        <v>19</v>
      </c>
      <c r="I3296" t="s">
        <v>613</v>
      </c>
      <c r="J3296" t="s">
        <v>67</v>
      </c>
      <c r="K3296">
        <v>75081</v>
      </c>
      <c r="L3296" t="s">
        <v>68</v>
      </c>
      <c r="M3296" t="s">
        <v>1768</v>
      </c>
      <c r="N3296" s="4" t="str">
        <f>VLOOKUP(M3296,Table3[#All],2)</f>
        <v>Office Supplies</v>
      </c>
      <c r="O3296" s="4" t="str">
        <f>VLOOKUP(M3296,Table3[#All],3)</f>
        <v>Binders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3">
      <c r="A3297">
        <v>3296</v>
      </c>
      <c r="B3297" t="s">
        <v>5013</v>
      </c>
      <c r="C3297" s="1">
        <v>42745</v>
      </c>
      <c r="D3297" s="1">
        <v>42804</v>
      </c>
      <c r="E3297" t="s">
        <v>135</v>
      </c>
      <c r="F3297" t="s">
        <v>3002</v>
      </c>
      <c r="G3297" s="4" t="str">
        <f>VLOOKUP(F3297,Table2[#All],3)</f>
        <v>Home Office</v>
      </c>
      <c r="H3297" t="s">
        <v>19</v>
      </c>
      <c r="I3297" t="s">
        <v>200</v>
      </c>
      <c r="J3297" t="s">
        <v>201</v>
      </c>
      <c r="K3297">
        <v>10035</v>
      </c>
      <c r="L3297" t="s">
        <v>104</v>
      </c>
      <c r="M3297" t="s">
        <v>5014</v>
      </c>
      <c r="N3297" s="4" t="str">
        <f>VLOOKUP(M3297,Table3[#All],2)</f>
        <v>Technology</v>
      </c>
      <c r="O3297" s="4" t="str">
        <f>VLOOKUP(M3297,Table3[#All],3)</f>
        <v>Machines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3">
      <c r="A3298">
        <v>3297</v>
      </c>
      <c r="B3298" t="s">
        <v>5015</v>
      </c>
      <c r="C3298" t="s">
        <v>1832</v>
      </c>
      <c r="D3298" t="s">
        <v>5016</v>
      </c>
      <c r="E3298" t="s">
        <v>34</v>
      </c>
      <c r="F3298" t="s">
        <v>109</v>
      </c>
      <c r="G3298" s="4" t="str">
        <f>VLOOKUP(F3298,Table2[#All],3)</f>
        <v>Consumer</v>
      </c>
      <c r="H3298" t="s">
        <v>19</v>
      </c>
      <c r="I3298" t="s">
        <v>410</v>
      </c>
      <c r="J3298" t="s">
        <v>231</v>
      </c>
      <c r="K3298">
        <v>85023</v>
      </c>
      <c r="L3298" t="s">
        <v>30</v>
      </c>
      <c r="M3298" t="s">
        <v>1814</v>
      </c>
      <c r="N3298" s="4" t="str">
        <f>VLOOKUP(M3298,Table3[#All],2)</f>
        <v>Office Supplies</v>
      </c>
      <c r="O3298" s="4" t="str">
        <f>VLOOKUP(M3298,Table3[#All],3)</f>
        <v>Binders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3">
      <c r="A3299">
        <v>3298</v>
      </c>
      <c r="B3299" t="s">
        <v>5015</v>
      </c>
      <c r="C3299" t="s">
        <v>1832</v>
      </c>
      <c r="D3299" t="s">
        <v>5016</v>
      </c>
      <c r="E3299" t="s">
        <v>34</v>
      </c>
      <c r="F3299" t="s">
        <v>109</v>
      </c>
      <c r="G3299" s="4" t="str">
        <f>VLOOKUP(F3299,Table2[#All],3)</f>
        <v>Consumer</v>
      </c>
      <c r="H3299" t="s">
        <v>19</v>
      </c>
      <c r="I3299" t="s">
        <v>410</v>
      </c>
      <c r="J3299" t="s">
        <v>231</v>
      </c>
      <c r="K3299">
        <v>85023</v>
      </c>
      <c r="L3299" t="s">
        <v>30</v>
      </c>
      <c r="M3299" t="s">
        <v>1473</v>
      </c>
      <c r="N3299" s="4" t="str">
        <f>VLOOKUP(M3299,Table3[#All],2)</f>
        <v>Office Supplies</v>
      </c>
      <c r="O3299" s="4" t="str">
        <f>VLOOKUP(M3299,Table3[#All],3)</f>
        <v>Appliances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3">
      <c r="A3300">
        <v>3299</v>
      </c>
      <c r="B3300" t="s">
        <v>5017</v>
      </c>
      <c r="C3300" t="s">
        <v>283</v>
      </c>
      <c r="D3300" t="s">
        <v>283</v>
      </c>
      <c r="E3300" t="s">
        <v>952</v>
      </c>
      <c r="F3300" t="s">
        <v>2236</v>
      </c>
      <c r="G3300" s="4" t="str">
        <f>VLOOKUP(F3300,Table2[#All],3)</f>
        <v>Corporate</v>
      </c>
      <c r="H3300" t="s">
        <v>19</v>
      </c>
      <c r="I3300" t="s">
        <v>87</v>
      </c>
      <c r="J3300" t="s">
        <v>29</v>
      </c>
      <c r="K3300">
        <v>94122</v>
      </c>
      <c r="L3300" t="s">
        <v>30</v>
      </c>
      <c r="M3300" t="s">
        <v>3478</v>
      </c>
      <c r="N3300" s="4" t="str">
        <f>VLOOKUP(M3300,Table3[#All],2)</f>
        <v>Technology</v>
      </c>
      <c r="O3300" s="4" t="str">
        <f>VLOOKUP(M3300,Table3[#All],3)</f>
        <v>Machines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3">
      <c r="A3301">
        <v>3300</v>
      </c>
      <c r="B3301" t="s">
        <v>5018</v>
      </c>
      <c r="C3301" t="s">
        <v>72</v>
      </c>
      <c r="D3301" t="s">
        <v>4277</v>
      </c>
      <c r="E3301" t="s">
        <v>34</v>
      </c>
      <c r="F3301" t="s">
        <v>1444</v>
      </c>
      <c r="G3301" s="4" t="str">
        <f>VLOOKUP(F3301,Table2[#All],3)</f>
        <v>Consumer</v>
      </c>
      <c r="H3301" t="s">
        <v>19</v>
      </c>
      <c r="I3301" t="s">
        <v>102</v>
      </c>
      <c r="J3301" t="s">
        <v>103</v>
      </c>
      <c r="K3301">
        <v>19140</v>
      </c>
      <c r="L3301" t="s">
        <v>104</v>
      </c>
      <c r="M3301" t="s">
        <v>61</v>
      </c>
      <c r="N3301" s="4" t="str">
        <f>VLOOKUP(M3301,Table3[#All],2)</f>
        <v>Office Supplies</v>
      </c>
      <c r="O3301" s="4" t="str">
        <f>VLOOKUP(M3301,Table3[#All],3)</f>
        <v>Binders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3">
      <c r="A3302">
        <v>3301</v>
      </c>
      <c r="B3302" t="s">
        <v>5018</v>
      </c>
      <c r="C3302" t="s">
        <v>72</v>
      </c>
      <c r="D3302" t="s">
        <v>4277</v>
      </c>
      <c r="E3302" t="s">
        <v>34</v>
      </c>
      <c r="F3302" t="s">
        <v>1444</v>
      </c>
      <c r="G3302" s="4" t="str">
        <f>VLOOKUP(F3302,Table2[#All],3)</f>
        <v>Consumer</v>
      </c>
      <c r="H3302" t="s">
        <v>19</v>
      </c>
      <c r="I3302" t="s">
        <v>102</v>
      </c>
      <c r="J3302" t="s">
        <v>103</v>
      </c>
      <c r="K3302">
        <v>19140</v>
      </c>
      <c r="L3302" t="s">
        <v>104</v>
      </c>
      <c r="M3302" t="s">
        <v>285</v>
      </c>
      <c r="N3302" s="4" t="str">
        <f>VLOOKUP(M3302,Table3[#All],2)</f>
        <v>Office Supplies</v>
      </c>
      <c r="O3302" s="4" t="str">
        <f>VLOOKUP(M3302,Table3[#All],3)</f>
        <v>Storage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3">
      <c r="A3303">
        <v>3302</v>
      </c>
      <c r="B3303" t="s">
        <v>5018</v>
      </c>
      <c r="C3303" t="s">
        <v>72</v>
      </c>
      <c r="D3303" t="s">
        <v>4277</v>
      </c>
      <c r="E3303" t="s">
        <v>34</v>
      </c>
      <c r="F3303" t="s">
        <v>1444</v>
      </c>
      <c r="G3303" s="4" t="str">
        <f>VLOOKUP(F3303,Table2[#All],3)</f>
        <v>Consumer</v>
      </c>
      <c r="H3303" t="s">
        <v>19</v>
      </c>
      <c r="I3303" t="s">
        <v>102</v>
      </c>
      <c r="J3303" t="s">
        <v>103</v>
      </c>
      <c r="K3303">
        <v>19140</v>
      </c>
      <c r="L3303" t="s">
        <v>104</v>
      </c>
      <c r="M3303" t="s">
        <v>5019</v>
      </c>
      <c r="N3303" s="4" t="str">
        <f>VLOOKUP(M3303,Table3[#All],2)</f>
        <v>Technology</v>
      </c>
      <c r="O3303" s="4" t="str">
        <f>VLOOKUP(M3303,Table3[#All],3)</f>
        <v>Phones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3">
      <c r="A3304">
        <v>3303</v>
      </c>
      <c r="B3304" t="s">
        <v>5018</v>
      </c>
      <c r="C3304" t="s">
        <v>72</v>
      </c>
      <c r="D3304" t="s">
        <v>4277</v>
      </c>
      <c r="E3304" t="s">
        <v>34</v>
      </c>
      <c r="F3304" t="s">
        <v>1444</v>
      </c>
      <c r="G3304" s="4" t="str">
        <f>VLOOKUP(F3304,Table2[#All],3)</f>
        <v>Consumer</v>
      </c>
      <c r="H3304" t="s">
        <v>19</v>
      </c>
      <c r="I3304" t="s">
        <v>102</v>
      </c>
      <c r="J3304" t="s">
        <v>103</v>
      </c>
      <c r="K3304">
        <v>19140</v>
      </c>
      <c r="L3304" t="s">
        <v>104</v>
      </c>
      <c r="M3304" t="s">
        <v>2948</v>
      </c>
      <c r="N3304" s="4" t="str">
        <f>VLOOKUP(M3304,Table3[#All],2)</f>
        <v>Furniture</v>
      </c>
      <c r="O3304" s="4" t="str">
        <f>VLOOKUP(M3304,Table3[#All],3)</f>
        <v>Furnishings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3">
      <c r="A3305">
        <v>3304</v>
      </c>
      <c r="B3305" t="s">
        <v>5018</v>
      </c>
      <c r="C3305" t="s">
        <v>72</v>
      </c>
      <c r="D3305" t="s">
        <v>4277</v>
      </c>
      <c r="E3305" t="s">
        <v>34</v>
      </c>
      <c r="F3305" t="s">
        <v>1444</v>
      </c>
      <c r="G3305" s="4" t="str">
        <f>VLOOKUP(F3305,Table2[#All],3)</f>
        <v>Consumer</v>
      </c>
      <c r="H3305" t="s">
        <v>19</v>
      </c>
      <c r="I3305" t="s">
        <v>102</v>
      </c>
      <c r="J3305" t="s">
        <v>103</v>
      </c>
      <c r="K3305">
        <v>19140</v>
      </c>
      <c r="L3305" t="s">
        <v>104</v>
      </c>
      <c r="M3305" t="s">
        <v>2553</v>
      </c>
      <c r="N3305" s="4" t="str">
        <f>VLOOKUP(M3305,Table3[#All],2)</f>
        <v>Office Supplies</v>
      </c>
      <c r="O3305" s="4" t="str">
        <f>VLOOKUP(M3305,Table3[#All],3)</f>
        <v>Binders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3">
      <c r="A3306">
        <v>3305</v>
      </c>
      <c r="B3306" t="s">
        <v>5020</v>
      </c>
      <c r="C3306" t="s">
        <v>820</v>
      </c>
      <c r="D3306" s="1">
        <v>42005</v>
      </c>
      <c r="E3306" t="s">
        <v>17</v>
      </c>
      <c r="F3306" t="s">
        <v>2580</v>
      </c>
      <c r="G3306" s="4" t="str">
        <f>VLOOKUP(F3306,Table2[#All],3)</f>
        <v>Corporate</v>
      </c>
      <c r="H3306" t="s">
        <v>19</v>
      </c>
      <c r="I3306" t="s">
        <v>1468</v>
      </c>
      <c r="J3306" t="s">
        <v>67</v>
      </c>
      <c r="K3306">
        <v>78041</v>
      </c>
      <c r="L3306" t="s">
        <v>68</v>
      </c>
      <c r="M3306" t="s">
        <v>2618</v>
      </c>
      <c r="N3306" s="4" t="str">
        <f>VLOOKUP(M3306,Table3[#All],2)</f>
        <v>Office Supplies</v>
      </c>
      <c r="O3306" s="4" t="str">
        <f>VLOOKUP(M3306,Table3[#All],3)</f>
        <v>Envelopes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3">
      <c r="A3307">
        <v>3306</v>
      </c>
      <c r="B3307" t="s">
        <v>5020</v>
      </c>
      <c r="C3307" t="s">
        <v>820</v>
      </c>
      <c r="D3307" s="1">
        <v>42005</v>
      </c>
      <c r="E3307" t="s">
        <v>17</v>
      </c>
      <c r="F3307" t="s">
        <v>2580</v>
      </c>
      <c r="G3307" s="4" t="str">
        <f>VLOOKUP(F3307,Table2[#All],3)</f>
        <v>Corporate</v>
      </c>
      <c r="H3307" t="s">
        <v>19</v>
      </c>
      <c r="I3307" t="s">
        <v>1468</v>
      </c>
      <c r="J3307" t="s">
        <v>67</v>
      </c>
      <c r="K3307">
        <v>78041</v>
      </c>
      <c r="L3307" t="s">
        <v>68</v>
      </c>
      <c r="M3307" t="s">
        <v>3771</v>
      </c>
      <c r="N3307" s="4" t="str">
        <f>VLOOKUP(M3307,Table3[#All],2)</f>
        <v>Technology</v>
      </c>
      <c r="O3307" s="4" t="str">
        <f>VLOOKUP(M3307,Table3[#All],3)</f>
        <v>Phones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3">
      <c r="A3308">
        <v>3307</v>
      </c>
      <c r="B3308" t="s">
        <v>5020</v>
      </c>
      <c r="C3308" t="s">
        <v>820</v>
      </c>
      <c r="D3308" s="1">
        <v>42005</v>
      </c>
      <c r="E3308" t="s">
        <v>17</v>
      </c>
      <c r="F3308" t="s">
        <v>2580</v>
      </c>
      <c r="G3308" s="4" t="str">
        <f>VLOOKUP(F3308,Table2[#All],3)</f>
        <v>Corporate</v>
      </c>
      <c r="H3308" t="s">
        <v>19</v>
      </c>
      <c r="I3308" t="s">
        <v>1468</v>
      </c>
      <c r="J3308" t="s">
        <v>67</v>
      </c>
      <c r="K3308">
        <v>78041</v>
      </c>
      <c r="L3308" t="s">
        <v>68</v>
      </c>
      <c r="M3308" t="s">
        <v>2410</v>
      </c>
      <c r="N3308" s="4" t="str">
        <f>VLOOKUP(M3308,Table3[#All],2)</f>
        <v>Technology</v>
      </c>
      <c r="O3308" s="4" t="str">
        <f>VLOOKUP(M3308,Table3[#All],3)</f>
        <v>Phones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3">
      <c r="A3309">
        <v>3308</v>
      </c>
      <c r="B3309" t="s">
        <v>5020</v>
      </c>
      <c r="C3309" t="s">
        <v>820</v>
      </c>
      <c r="D3309" s="1">
        <v>42005</v>
      </c>
      <c r="E3309" t="s">
        <v>17</v>
      </c>
      <c r="F3309" t="s">
        <v>2580</v>
      </c>
      <c r="G3309" s="4" t="str">
        <f>VLOOKUP(F3309,Table2[#All],3)</f>
        <v>Corporate</v>
      </c>
      <c r="H3309" t="s">
        <v>19</v>
      </c>
      <c r="I3309" t="s">
        <v>1468</v>
      </c>
      <c r="J3309" t="s">
        <v>67</v>
      </c>
      <c r="K3309">
        <v>78041</v>
      </c>
      <c r="L3309" t="s">
        <v>68</v>
      </c>
      <c r="M3309" t="s">
        <v>925</v>
      </c>
      <c r="N3309" s="4" t="str">
        <f>VLOOKUP(M3309,Table3[#All],2)</f>
        <v>Office Supplies</v>
      </c>
      <c r="O3309" s="4" t="str">
        <f>VLOOKUP(M3309,Table3[#All],3)</f>
        <v>Binders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3">
      <c r="A3310">
        <v>3309</v>
      </c>
      <c r="B3310" t="s">
        <v>5020</v>
      </c>
      <c r="C3310" t="s">
        <v>820</v>
      </c>
      <c r="D3310" s="1">
        <v>42005</v>
      </c>
      <c r="E3310" t="s">
        <v>17</v>
      </c>
      <c r="F3310" t="s">
        <v>2580</v>
      </c>
      <c r="G3310" s="4" t="str">
        <f>VLOOKUP(F3310,Table2[#All],3)</f>
        <v>Corporate</v>
      </c>
      <c r="H3310" t="s">
        <v>19</v>
      </c>
      <c r="I3310" t="s">
        <v>1468</v>
      </c>
      <c r="J3310" t="s">
        <v>67</v>
      </c>
      <c r="K3310">
        <v>78041</v>
      </c>
      <c r="L3310" t="s">
        <v>68</v>
      </c>
      <c r="M3310" t="s">
        <v>756</v>
      </c>
      <c r="N3310" s="4" t="str">
        <f>VLOOKUP(M3310,Table3[#All],2)</f>
        <v>Technology</v>
      </c>
      <c r="O3310" s="4" t="str">
        <f>VLOOKUP(M3310,Table3[#All],3)</f>
        <v>Accessories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3">
      <c r="A3311">
        <v>3310</v>
      </c>
      <c r="B3311" t="s">
        <v>5021</v>
      </c>
      <c r="C3311" s="1">
        <v>42135</v>
      </c>
      <c r="D3311" s="1">
        <v>42319</v>
      </c>
      <c r="E3311" t="s">
        <v>34</v>
      </c>
      <c r="F3311" t="s">
        <v>1647</v>
      </c>
      <c r="G3311" s="4" t="str">
        <f>VLOOKUP(F3311,Table2[#All],3)</f>
        <v>Corporate</v>
      </c>
      <c r="H3311" t="s">
        <v>19</v>
      </c>
      <c r="I3311" t="s">
        <v>200</v>
      </c>
      <c r="J3311" t="s">
        <v>201</v>
      </c>
      <c r="K3311">
        <v>10009</v>
      </c>
      <c r="L3311" t="s">
        <v>104</v>
      </c>
      <c r="M3311" t="s">
        <v>3251</v>
      </c>
      <c r="N3311" s="4" t="str">
        <f>VLOOKUP(M3311,Table3[#All],2)</f>
        <v>Office Supplies</v>
      </c>
      <c r="O3311" s="4" t="str">
        <f>VLOOKUP(M3311,Table3[#All],3)</f>
        <v>Binders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3">
      <c r="A3312">
        <v>3311</v>
      </c>
      <c r="B3312" t="s">
        <v>5022</v>
      </c>
      <c r="C3312" t="s">
        <v>302</v>
      </c>
      <c r="D3312" t="s">
        <v>303</v>
      </c>
      <c r="E3312" t="s">
        <v>34</v>
      </c>
      <c r="F3312" t="s">
        <v>3696</v>
      </c>
      <c r="G3312" s="4" t="str">
        <f>VLOOKUP(F3312,Table2[#All],3)</f>
        <v>Consumer</v>
      </c>
      <c r="H3312" t="s">
        <v>19</v>
      </c>
      <c r="I3312" t="s">
        <v>200</v>
      </c>
      <c r="J3312" t="s">
        <v>201</v>
      </c>
      <c r="K3312">
        <v>10035</v>
      </c>
      <c r="L3312" t="s">
        <v>104</v>
      </c>
      <c r="M3312" t="s">
        <v>2679</v>
      </c>
      <c r="N3312" s="4" t="str">
        <f>VLOOKUP(M3312,Table3[#All],2)</f>
        <v>Office Supplies</v>
      </c>
      <c r="O3312" s="4" t="str">
        <f>VLOOKUP(M3312,Table3[#All],3)</f>
        <v>Binders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3">
      <c r="A3313">
        <v>3312</v>
      </c>
      <c r="B3313" t="s">
        <v>5023</v>
      </c>
      <c r="C3313" t="s">
        <v>1458</v>
      </c>
      <c r="D3313" t="s">
        <v>3270</v>
      </c>
      <c r="E3313" t="s">
        <v>17</v>
      </c>
      <c r="F3313" t="s">
        <v>4930</v>
      </c>
      <c r="G3313" s="4" t="str">
        <f>VLOOKUP(F3313,Table2[#All],3)</f>
        <v>Corporate</v>
      </c>
      <c r="H3313" t="s">
        <v>19</v>
      </c>
      <c r="I3313" t="s">
        <v>2617</v>
      </c>
      <c r="J3313" t="s">
        <v>1098</v>
      </c>
      <c r="K3313">
        <v>39503</v>
      </c>
      <c r="L3313" t="s">
        <v>22</v>
      </c>
      <c r="M3313" t="s">
        <v>2607</v>
      </c>
      <c r="N3313" s="4" t="str">
        <f>VLOOKUP(M3313,Table3[#All],2)</f>
        <v>Furniture</v>
      </c>
      <c r="O3313" s="4" t="str">
        <f>VLOOKUP(M3313,Table3[#All],3)</f>
        <v>Furnishings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3">
      <c r="A3314">
        <v>3313</v>
      </c>
      <c r="B3314" t="s">
        <v>5024</v>
      </c>
      <c r="C3314" t="s">
        <v>842</v>
      </c>
      <c r="D3314" s="1">
        <v>41649</v>
      </c>
      <c r="E3314" t="s">
        <v>34</v>
      </c>
      <c r="F3314" t="s">
        <v>3254</v>
      </c>
      <c r="G3314" s="4" t="str">
        <f>VLOOKUP(F3314,Table2[#All],3)</f>
        <v>Consumer</v>
      </c>
      <c r="H3314" t="s">
        <v>19</v>
      </c>
      <c r="I3314" t="s">
        <v>701</v>
      </c>
      <c r="J3314" t="s">
        <v>29</v>
      </c>
      <c r="K3314">
        <v>92037</v>
      </c>
      <c r="L3314" t="s">
        <v>30</v>
      </c>
      <c r="M3314" t="s">
        <v>857</v>
      </c>
      <c r="N3314" s="4" t="str">
        <f>VLOOKUP(M3314,Table3[#All],2)</f>
        <v>Furniture</v>
      </c>
      <c r="O3314" s="4" t="str">
        <f>VLOOKUP(M3314,Table3[#All],3)</f>
        <v>Chairs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3">
      <c r="A3315">
        <v>3314</v>
      </c>
      <c r="B3315" t="s">
        <v>5024</v>
      </c>
      <c r="C3315" t="s">
        <v>842</v>
      </c>
      <c r="D3315" s="1">
        <v>41649</v>
      </c>
      <c r="E3315" t="s">
        <v>34</v>
      </c>
      <c r="F3315" t="s">
        <v>3254</v>
      </c>
      <c r="G3315" s="4" t="str">
        <f>VLOOKUP(F3315,Table2[#All],3)</f>
        <v>Consumer</v>
      </c>
      <c r="H3315" t="s">
        <v>19</v>
      </c>
      <c r="I3315" t="s">
        <v>701</v>
      </c>
      <c r="J3315" t="s">
        <v>29</v>
      </c>
      <c r="K3315">
        <v>92037</v>
      </c>
      <c r="L3315" t="s">
        <v>30</v>
      </c>
      <c r="M3315" t="s">
        <v>3398</v>
      </c>
      <c r="N3315" s="4" t="str">
        <f>VLOOKUP(M3315,Table3[#All],2)</f>
        <v>Office Supplies</v>
      </c>
      <c r="O3315" s="4" t="str">
        <f>VLOOKUP(M3315,Table3[#All],3)</f>
        <v>Paper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3">
      <c r="A3316">
        <v>3315</v>
      </c>
      <c r="B3316" t="s">
        <v>5025</v>
      </c>
      <c r="C3316" t="s">
        <v>1052</v>
      </c>
      <c r="D3316" t="s">
        <v>750</v>
      </c>
      <c r="E3316" t="s">
        <v>34</v>
      </c>
      <c r="F3316" t="s">
        <v>4423</v>
      </c>
      <c r="G3316" s="4" t="str">
        <f>VLOOKUP(F3316,Table2[#All],3)</f>
        <v>Consumer</v>
      </c>
      <c r="H3316" t="s">
        <v>19</v>
      </c>
      <c r="I3316" t="s">
        <v>1738</v>
      </c>
      <c r="J3316" t="s">
        <v>201</v>
      </c>
      <c r="K3316">
        <v>11572</v>
      </c>
      <c r="L3316" t="s">
        <v>104</v>
      </c>
      <c r="M3316" t="s">
        <v>857</v>
      </c>
      <c r="N3316" s="4" t="str">
        <f>VLOOKUP(M3316,Table3[#All],2)</f>
        <v>Furniture</v>
      </c>
      <c r="O3316" s="4" t="str">
        <f>VLOOKUP(M3316,Table3[#All],3)</f>
        <v>Chairs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3">
      <c r="A3317">
        <v>3316</v>
      </c>
      <c r="B3317" t="s">
        <v>5025</v>
      </c>
      <c r="C3317" t="s">
        <v>1052</v>
      </c>
      <c r="D3317" t="s">
        <v>750</v>
      </c>
      <c r="E3317" t="s">
        <v>34</v>
      </c>
      <c r="F3317" t="s">
        <v>4423</v>
      </c>
      <c r="G3317" s="4" t="str">
        <f>VLOOKUP(F3317,Table2[#All],3)</f>
        <v>Consumer</v>
      </c>
      <c r="H3317" t="s">
        <v>19</v>
      </c>
      <c r="I3317" t="s">
        <v>1738</v>
      </c>
      <c r="J3317" t="s">
        <v>201</v>
      </c>
      <c r="K3317">
        <v>11572</v>
      </c>
      <c r="L3317" t="s">
        <v>104</v>
      </c>
      <c r="M3317" t="s">
        <v>3377</v>
      </c>
      <c r="N3317" s="4" t="str">
        <f>VLOOKUP(M3317,Table3[#All],2)</f>
        <v>Office Supplies</v>
      </c>
      <c r="O3317" s="4" t="str">
        <f>VLOOKUP(M3317,Table3[#All],3)</f>
        <v>Binders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3">
      <c r="A3318">
        <v>3317</v>
      </c>
      <c r="B3318" t="s">
        <v>5026</v>
      </c>
      <c r="C3318" s="1">
        <v>43019</v>
      </c>
      <c r="D3318" t="s">
        <v>1282</v>
      </c>
      <c r="E3318" t="s">
        <v>17</v>
      </c>
      <c r="F3318" t="s">
        <v>3117</v>
      </c>
      <c r="G3318" s="4" t="str">
        <f>VLOOKUP(F3318,Table2[#All],3)</f>
        <v>Corporate</v>
      </c>
      <c r="H3318" t="s">
        <v>19</v>
      </c>
      <c r="I3318" t="s">
        <v>2166</v>
      </c>
      <c r="J3318" t="s">
        <v>67</v>
      </c>
      <c r="K3318">
        <v>78664</v>
      </c>
      <c r="L3318" t="s">
        <v>68</v>
      </c>
      <c r="M3318" t="s">
        <v>4067</v>
      </c>
      <c r="N3318" s="4" t="str">
        <f>VLOOKUP(M3318,Table3[#All],2)</f>
        <v>Furniture</v>
      </c>
      <c r="O3318" s="4" t="str">
        <f>VLOOKUP(M3318,Table3[#All],3)</f>
        <v>Furnishings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3">
      <c r="A3319">
        <v>3318</v>
      </c>
      <c r="B3319" t="s">
        <v>5027</v>
      </c>
      <c r="C3319" s="1">
        <v>42317</v>
      </c>
      <c r="D3319" t="s">
        <v>2563</v>
      </c>
      <c r="E3319" t="s">
        <v>34</v>
      </c>
      <c r="F3319" t="s">
        <v>391</v>
      </c>
      <c r="G3319" s="4" t="str">
        <f>VLOOKUP(F3319,Table2[#All],3)</f>
        <v>Consumer</v>
      </c>
      <c r="H3319" t="s">
        <v>19</v>
      </c>
      <c r="I3319" t="s">
        <v>580</v>
      </c>
      <c r="J3319" t="s">
        <v>29</v>
      </c>
      <c r="K3319">
        <v>92374</v>
      </c>
      <c r="L3319" t="s">
        <v>30</v>
      </c>
      <c r="M3319" t="s">
        <v>1816</v>
      </c>
      <c r="N3319" s="4" t="str">
        <f>VLOOKUP(M3319,Table3[#All],2)</f>
        <v>Office Supplies</v>
      </c>
      <c r="O3319" s="4" t="str">
        <f>VLOOKUP(M3319,Table3[#All],3)</f>
        <v>Art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3">
      <c r="A3320">
        <v>3319</v>
      </c>
      <c r="B3320" t="s">
        <v>5027</v>
      </c>
      <c r="C3320" s="1">
        <v>42317</v>
      </c>
      <c r="D3320" t="s">
        <v>2563</v>
      </c>
      <c r="E3320" t="s">
        <v>34</v>
      </c>
      <c r="F3320" t="s">
        <v>391</v>
      </c>
      <c r="G3320" s="4" t="str">
        <f>VLOOKUP(F3320,Table2[#All],3)</f>
        <v>Consumer</v>
      </c>
      <c r="H3320" t="s">
        <v>19</v>
      </c>
      <c r="I3320" t="s">
        <v>580</v>
      </c>
      <c r="J3320" t="s">
        <v>29</v>
      </c>
      <c r="K3320">
        <v>92374</v>
      </c>
      <c r="L3320" t="s">
        <v>30</v>
      </c>
      <c r="M3320" t="s">
        <v>3605</v>
      </c>
      <c r="N3320" s="4" t="str">
        <f>VLOOKUP(M3320,Table3[#All],2)</f>
        <v>Office Supplies</v>
      </c>
      <c r="O3320" s="4" t="str">
        <f>VLOOKUP(M3320,Table3[#All],3)</f>
        <v>Labels</v>
      </c>
      <c r="P3320">
        <v>8.64</v>
      </c>
      <c r="Q3320">
        <v>3</v>
      </c>
      <c r="R3320">
        <v>0</v>
      </c>
      <c r="S3320">
        <v>4.2336</v>
      </c>
    </row>
    <row r="3321" spans="1:19" x14ac:dyDescent="0.3">
      <c r="A3321">
        <v>3320</v>
      </c>
      <c r="B3321" t="s">
        <v>5028</v>
      </c>
      <c r="C3321" t="s">
        <v>2494</v>
      </c>
      <c r="D3321" t="s">
        <v>1123</v>
      </c>
      <c r="E3321" t="s">
        <v>34</v>
      </c>
      <c r="F3321" t="s">
        <v>5029</v>
      </c>
      <c r="G3321" s="4" t="str">
        <f>VLOOKUP(F3321,Table2[#All],3)</f>
        <v>Consumer</v>
      </c>
      <c r="H3321" t="s">
        <v>19</v>
      </c>
      <c r="I3321" t="s">
        <v>289</v>
      </c>
      <c r="J3321" t="s">
        <v>253</v>
      </c>
      <c r="K3321">
        <v>38401</v>
      </c>
      <c r="L3321" t="s">
        <v>22</v>
      </c>
      <c r="M3321" t="s">
        <v>3095</v>
      </c>
      <c r="N3321" s="4" t="str">
        <f>VLOOKUP(M3321,Table3[#All],2)</f>
        <v>Office Supplies</v>
      </c>
      <c r="O3321" s="4" t="str">
        <f>VLOOKUP(M3321,Table3[#All],3)</f>
        <v>Appliances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3">
      <c r="A3322">
        <v>3321</v>
      </c>
      <c r="B3322" t="s">
        <v>5028</v>
      </c>
      <c r="C3322" t="s">
        <v>2494</v>
      </c>
      <c r="D3322" t="s">
        <v>1123</v>
      </c>
      <c r="E3322" t="s">
        <v>34</v>
      </c>
      <c r="F3322" t="s">
        <v>5029</v>
      </c>
      <c r="G3322" s="4" t="str">
        <f>VLOOKUP(F3322,Table2[#All],3)</f>
        <v>Consumer</v>
      </c>
      <c r="H3322" t="s">
        <v>19</v>
      </c>
      <c r="I3322" t="s">
        <v>289</v>
      </c>
      <c r="J3322" t="s">
        <v>253</v>
      </c>
      <c r="K3322">
        <v>38401</v>
      </c>
      <c r="L3322" t="s">
        <v>22</v>
      </c>
      <c r="M3322" t="s">
        <v>511</v>
      </c>
      <c r="N3322" s="4" t="str">
        <f>VLOOKUP(M3322,Table3[#All],2)</f>
        <v>Furniture</v>
      </c>
      <c r="O3322" s="4" t="str">
        <f>VLOOKUP(M3322,Table3[#All],3)</f>
        <v>Chairs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3">
      <c r="A3323">
        <v>3322</v>
      </c>
      <c r="B3323" t="s">
        <v>5028</v>
      </c>
      <c r="C3323" t="s">
        <v>2494</v>
      </c>
      <c r="D3323" t="s">
        <v>1123</v>
      </c>
      <c r="E3323" t="s">
        <v>34</v>
      </c>
      <c r="F3323" t="s">
        <v>5029</v>
      </c>
      <c r="G3323" s="4" t="str">
        <f>VLOOKUP(F3323,Table2[#All],3)</f>
        <v>Consumer</v>
      </c>
      <c r="H3323" t="s">
        <v>19</v>
      </c>
      <c r="I3323" t="s">
        <v>289</v>
      </c>
      <c r="J3323" t="s">
        <v>253</v>
      </c>
      <c r="K3323">
        <v>38401</v>
      </c>
      <c r="L3323" t="s">
        <v>22</v>
      </c>
      <c r="M3323" t="s">
        <v>3230</v>
      </c>
      <c r="N3323" s="4" t="str">
        <f>VLOOKUP(M3323,Table3[#All],2)</f>
        <v>Office Supplies</v>
      </c>
      <c r="O3323" s="4" t="str">
        <f>VLOOKUP(M3323,Table3[#All],3)</f>
        <v>Paper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3">
      <c r="A3324">
        <v>3323</v>
      </c>
      <c r="B3324" t="s">
        <v>5030</v>
      </c>
      <c r="C3324" t="s">
        <v>5031</v>
      </c>
      <c r="D3324" t="s">
        <v>4576</v>
      </c>
      <c r="E3324" t="s">
        <v>34</v>
      </c>
      <c r="F3324" t="s">
        <v>1693</v>
      </c>
      <c r="G3324" s="4" t="str">
        <f>VLOOKUP(F3324,Table2[#All],3)</f>
        <v>Home Office</v>
      </c>
      <c r="H3324" t="s">
        <v>19</v>
      </c>
      <c r="I3324" t="s">
        <v>200</v>
      </c>
      <c r="J3324" t="s">
        <v>201</v>
      </c>
      <c r="K3324">
        <v>10009</v>
      </c>
      <c r="L3324" t="s">
        <v>104</v>
      </c>
      <c r="M3324" t="s">
        <v>47</v>
      </c>
      <c r="N3324" s="4" t="str">
        <f>VLOOKUP(M3324,Table3[#All],2)</f>
        <v>Office Supplies</v>
      </c>
      <c r="O3324" s="4" t="str">
        <f>VLOOKUP(M3324,Table3[#All],3)</f>
        <v>Appliances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3">
      <c r="A3325">
        <v>3324</v>
      </c>
      <c r="B3325" t="s">
        <v>5030</v>
      </c>
      <c r="C3325" t="s">
        <v>5031</v>
      </c>
      <c r="D3325" t="s">
        <v>4576</v>
      </c>
      <c r="E3325" t="s">
        <v>34</v>
      </c>
      <c r="F3325" t="s">
        <v>1693</v>
      </c>
      <c r="G3325" s="4" t="str">
        <f>VLOOKUP(F3325,Table2[#All],3)</f>
        <v>Home Office</v>
      </c>
      <c r="H3325" t="s">
        <v>19</v>
      </c>
      <c r="I3325" t="s">
        <v>200</v>
      </c>
      <c r="J3325" t="s">
        <v>201</v>
      </c>
      <c r="K3325">
        <v>10009</v>
      </c>
      <c r="L3325" t="s">
        <v>104</v>
      </c>
      <c r="M3325" t="s">
        <v>1711</v>
      </c>
      <c r="N3325" s="4" t="str">
        <f>VLOOKUP(M3325,Table3[#All],2)</f>
        <v>Furniture</v>
      </c>
      <c r="O3325" s="4" t="str">
        <f>VLOOKUP(M3325,Table3[#All],3)</f>
        <v>Furnishings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3">
      <c r="A3326">
        <v>3325</v>
      </c>
      <c r="B3326" t="s">
        <v>5032</v>
      </c>
      <c r="C3326" s="1">
        <v>41954</v>
      </c>
      <c r="D3326" t="s">
        <v>3704</v>
      </c>
      <c r="E3326" t="s">
        <v>34</v>
      </c>
      <c r="F3326" t="s">
        <v>235</v>
      </c>
      <c r="G3326" s="4" t="str">
        <f>VLOOKUP(F3326,Table2[#All],3)</f>
        <v>Consumer</v>
      </c>
      <c r="H3326" t="s">
        <v>19</v>
      </c>
      <c r="I3326" t="s">
        <v>132</v>
      </c>
      <c r="J3326" t="s">
        <v>67</v>
      </c>
      <c r="K3326">
        <v>77095</v>
      </c>
      <c r="L3326" t="s">
        <v>68</v>
      </c>
      <c r="M3326" t="s">
        <v>3576</v>
      </c>
      <c r="N3326" s="4" t="str">
        <f>VLOOKUP(M3326,Table3[#All],2)</f>
        <v>Office Supplies</v>
      </c>
      <c r="O3326" s="4" t="str">
        <f>VLOOKUP(M3326,Table3[#All],3)</f>
        <v>Binders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3">
      <c r="A3327">
        <v>3326</v>
      </c>
      <c r="B3327" t="s">
        <v>5032</v>
      </c>
      <c r="C3327" s="1">
        <v>41954</v>
      </c>
      <c r="D3327" t="s">
        <v>3704</v>
      </c>
      <c r="E3327" t="s">
        <v>34</v>
      </c>
      <c r="F3327" t="s">
        <v>235</v>
      </c>
      <c r="G3327" s="4" t="str">
        <f>VLOOKUP(F3327,Table2[#All],3)</f>
        <v>Consumer</v>
      </c>
      <c r="H3327" t="s">
        <v>19</v>
      </c>
      <c r="I3327" t="s">
        <v>132</v>
      </c>
      <c r="J3327" t="s">
        <v>67</v>
      </c>
      <c r="K3327">
        <v>77095</v>
      </c>
      <c r="L3327" t="s">
        <v>68</v>
      </c>
      <c r="M3327" t="s">
        <v>4851</v>
      </c>
      <c r="N3327" s="4" t="str">
        <f>VLOOKUP(M3327,Table3[#All],2)</f>
        <v>Office Supplies</v>
      </c>
      <c r="O3327" s="4" t="str">
        <f>VLOOKUP(M3327,Table3[#All],3)</f>
        <v>Binders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3">
      <c r="A3328">
        <v>3327</v>
      </c>
      <c r="B3328" t="s">
        <v>5032</v>
      </c>
      <c r="C3328" s="1">
        <v>41954</v>
      </c>
      <c r="D3328" t="s">
        <v>3704</v>
      </c>
      <c r="E3328" t="s">
        <v>34</v>
      </c>
      <c r="F3328" t="s">
        <v>235</v>
      </c>
      <c r="G3328" s="4" t="str">
        <f>VLOOKUP(F3328,Table2[#All],3)</f>
        <v>Consumer</v>
      </c>
      <c r="H3328" t="s">
        <v>19</v>
      </c>
      <c r="I3328" t="s">
        <v>132</v>
      </c>
      <c r="J3328" t="s">
        <v>67</v>
      </c>
      <c r="K3328">
        <v>77095</v>
      </c>
      <c r="L3328" t="s">
        <v>68</v>
      </c>
      <c r="M3328" t="s">
        <v>4790</v>
      </c>
      <c r="N3328" s="4" t="str">
        <f>VLOOKUP(M3328,Table3[#All],2)</f>
        <v>Office Supplies</v>
      </c>
      <c r="O3328" s="4" t="str">
        <f>VLOOKUP(M3328,Table3[#All],3)</f>
        <v>Art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3">
      <c r="A3329">
        <v>3328</v>
      </c>
      <c r="B3329" t="s">
        <v>5032</v>
      </c>
      <c r="C3329" s="1">
        <v>41954</v>
      </c>
      <c r="D3329" t="s">
        <v>3704</v>
      </c>
      <c r="E3329" t="s">
        <v>34</v>
      </c>
      <c r="F3329" t="s">
        <v>235</v>
      </c>
      <c r="G3329" s="4" t="str">
        <f>VLOOKUP(F3329,Table2[#All],3)</f>
        <v>Consumer</v>
      </c>
      <c r="H3329" t="s">
        <v>19</v>
      </c>
      <c r="I3329" t="s">
        <v>132</v>
      </c>
      <c r="J3329" t="s">
        <v>67</v>
      </c>
      <c r="K3329">
        <v>77095</v>
      </c>
      <c r="L3329" t="s">
        <v>68</v>
      </c>
      <c r="M3329" t="s">
        <v>1059</v>
      </c>
      <c r="N3329" s="4" t="str">
        <f>VLOOKUP(M3329,Table3[#All],2)</f>
        <v>Office Supplies</v>
      </c>
      <c r="O3329" s="4" t="str">
        <f>VLOOKUP(M3329,Table3[#All],3)</f>
        <v>Paper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3">
      <c r="A3330">
        <v>3329</v>
      </c>
      <c r="B3330" t="s">
        <v>5032</v>
      </c>
      <c r="C3330" s="1">
        <v>41954</v>
      </c>
      <c r="D3330" t="s">
        <v>3704</v>
      </c>
      <c r="E3330" t="s">
        <v>34</v>
      </c>
      <c r="F3330" t="s">
        <v>235</v>
      </c>
      <c r="G3330" s="4" t="str">
        <f>VLOOKUP(F3330,Table2[#All],3)</f>
        <v>Consumer</v>
      </c>
      <c r="H3330" t="s">
        <v>19</v>
      </c>
      <c r="I3330" t="s">
        <v>132</v>
      </c>
      <c r="J3330" t="s">
        <v>67</v>
      </c>
      <c r="K3330">
        <v>77095</v>
      </c>
      <c r="L3330" t="s">
        <v>68</v>
      </c>
      <c r="M3330" t="s">
        <v>5033</v>
      </c>
      <c r="N3330" s="4" t="str">
        <f>VLOOKUP(M3330,Table3[#All],2)</f>
        <v>Office Supplies</v>
      </c>
      <c r="O3330" s="4" t="str">
        <f>VLOOKUP(M3330,Table3[#All],3)</f>
        <v>Paper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3">
      <c r="A3331">
        <v>3330</v>
      </c>
      <c r="B3331" t="s">
        <v>5032</v>
      </c>
      <c r="C3331" s="1">
        <v>41954</v>
      </c>
      <c r="D3331" t="s">
        <v>3704</v>
      </c>
      <c r="E3331" t="s">
        <v>34</v>
      </c>
      <c r="F3331" t="s">
        <v>235</v>
      </c>
      <c r="G3331" s="4" t="str">
        <f>VLOOKUP(F3331,Table2[#All],3)</f>
        <v>Consumer</v>
      </c>
      <c r="H3331" t="s">
        <v>19</v>
      </c>
      <c r="I3331" t="s">
        <v>132</v>
      </c>
      <c r="J3331" t="s">
        <v>67</v>
      </c>
      <c r="K3331">
        <v>77095</v>
      </c>
      <c r="L3331" t="s">
        <v>68</v>
      </c>
      <c r="M3331" t="s">
        <v>2676</v>
      </c>
      <c r="N3331" s="4" t="str">
        <f>VLOOKUP(M3331,Table3[#All],2)</f>
        <v>Technology</v>
      </c>
      <c r="O3331" s="4" t="str">
        <f>VLOOKUP(M3331,Table3[#All],3)</f>
        <v>Phones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3">
      <c r="A3332">
        <v>3331</v>
      </c>
      <c r="B3332" t="s">
        <v>5032</v>
      </c>
      <c r="C3332" s="1">
        <v>41954</v>
      </c>
      <c r="D3332" t="s">
        <v>3704</v>
      </c>
      <c r="E3332" t="s">
        <v>34</v>
      </c>
      <c r="F3332" t="s">
        <v>235</v>
      </c>
      <c r="G3332" s="4" t="str">
        <f>VLOOKUP(F3332,Table2[#All],3)</f>
        <v>Consumer</v>
      </c>
      <c r="H3332" t="s">
        <v>19</v>
      </c>
      <c r="I3332" t="s">
        <v>132</v>
      </c>
      <c r="J3332" t="s">
        <v>67</v>
      </c>
      <c r="K3332">
        <v>77095</v>
      </c>
      <c r="L3332" t="s">
        <v>68</v>
      </c>
      <c r="M3332" t="s">
        <v>3512</v>
      </c>
      <c r="N3332" s="4" t="str">
        <f>VLOOKUP(M3332,Table3[#All],2)</f>
        <v>Technology</v>
      </c>
      <c r="O3332" s="4" t="str">
        <f>VLOOKUP(M3332,Table3[#All],3)</f>
        <v>Phones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3">
      <c r="A3333">
        <v>3332</v>
      </c>
      <c r="B3333" t="s">
        <v>5034</v>
      </c>
      <c r="C3333" t="s">
        <v>619</v>
      </c>
      <c r="D3333" t="s">
        <v>2290</v>
      </c>
      <c r="E3333" t="s">
        <v>34</v>
      </c>
      <c r="F3333" t="s">
        <v>299</v>
      </c>
      <c r="G3333" s="4" t="str">
        <f>VLOOKUP(F3333,Table2[#All],3)</f>
        <v>Home Office</v>
      </c>
      <c r="H3333" t="s">
        <v>19</v>
      </c>
      <c r="I3333" t="s">
        <v>226</v>
      </c>
      <c r="J3333" t="s">
        <v>152</v>
      </c>
      <c r="K3333">
        <v>60653</v>
      </c>
      <c r="L3333" t="s">
        <v>68</v>
      </c>
      <c r="M3333" t="s">
        <v>5035</v>
      </c>
      <c r="N3333" s="4" t="str">
        <f>VLOOKUP(M3333,Table3[#All],2)</f>
        <v>Technology</v>
      </c>
      <c r="O3333" s="4" t="str">
        <f>VLOOKUP(M3333,Table3[#All],3)</f>
        <v>Accessories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3">
      <c r="A3334">
        <v>3333</v>
      </c>
      <c r="B3334" t="s">
        <v>5034</v>
      </c>
      <c r="C3334" t="s">
        <v>619</v>
      </c>
      <c r="D3334" t="s">
        <v>2290</v>
      </c>
      <c r="E3334" t="s">
        <v>34</v>
      </c>
      <c r="F3334" t="s">
        <v>299</v>
      </c>
      <c r="G3334" s="4" t="str">
        <f>VLOOKUP(F3334,Table2[#All],3)</f>
        <v>Home Office</v>
      </c>
      <c r="H3334" t="s">
        <v>19</v>
      </c>
      <c r="I3334" t="s">
        <v>226</v>
      </c>
      <c r="J3334" t="s">
        <v>152</v>
      </c>
      <c r="K3334">
        <v>60653</v>
      </c>
      <c r="L3334" t="s">
        <v>68</v>
      </c>
      <c r="M3334" t="s">
        <v>4959</v>
      </c>
      <c r="N3334" s="4" t="str">
        <f>VLOOKUP(M3334,Table3[#All],2)</f>
        <v>Technology</v>
      </c>
      <c r="O3334" s="4" t="str">
        <f>VLOOKUP(M3334,Table3[#All],3)</f>
        <v>Phones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3">
      <c r="A3335">
        <v>3334</v>
      </c>
      <c r="B3335" t="s">
        <v>5034</v>
      </c>
      <c r="C3335" t="s">
        <v>619</v>
      </c>
      <c r="D3335" t="s">
        <v>2290</v>
      </c>
      <c r="E3335" t="s">
        <v>34</v>
      </c>
      <c r="F3335" t="s">
        <v>299</v>
      </c>
      <c r="G3335" s="4" t="str">
        <f>VLOOKUP(F3335,Table2[#All],3)</f>
        <v>Home Office</v>
      </c>
      <c r="H3335" t="s">
        <v>19</v>
      </c>
      <c r="I3335" t="s">
        <v>226</v>
      </c>
      <c r="J3335" t="s">
        <v>152</v>
      </c>
      <c r="K3335">
        <v>60653</v>
      </c>
      <c r="L3335" t="s">
        <v>68</v>
      </c>
      <c r="M3335" t="s">
        <v>5036</v>
      </c>
      <c r="N3335" s="4" t="str">
        <f>VLOOKUP(M3335,Table3[#All],2)</f>
        <v>Furniture</v>
      </c>
      <c r="O3335" s="4" t="str">
        <f>VLOOKUP(M3335,Table3[#All],3)</f>
        <v>Furnishings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3">
      <c r="A3336">
        <v>3335</v>
      </c>
      <c r="B3336" t="s">
        <v>5037</v>
      </c>
      <c r="C3336" t="s">
        <v>1095</v>
      </c>
      <c r="D3336" t="s">
        <v>3042</v>
      </c>
      <c r="E3336" t="s">
        <v>135</v>
      </c>
      <c r="F3336" t="s">
        <v>5038</v>
      </c>
      <c r="G3336" s="4" t="str">
        <f>VLOOKUP(F3336,Table2[#All],3)</f>
        <v>Consumer</v>
      </c>
      <c r="H3336" t="s">
        <v>19</v>
      </c>
      <c r="I3336" t="s">
        <v>2404</v>
      </c>
      <c r="J3336" t="s">
        <v>29</v>
      </c>
      <c r="K3336">
        <v>94601</v>
      </c>
      <c r="L3336" t="s">
        <v>30</v>
      </c>
      <c r="M3336" t="s">
        <v>2319</v>
      </c>
      <c r="N3336" s="4" t="str">
        <f>VLOOKUP(M3336,Table3[#All],2)</f>
        <v>Office Supplies</v>
      </c>
      <c r="O3336" s="4" t="str">
        <f>VLOOKUP(M3336,Table3[#All],3)</f>
        <v>Art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3">
      <c r="A3337">
        <v>3336</v>
      </c>
      <c r="B3337" t="s">
        <v>5037</v>
      </c>
      <c r="C3337" t="s">
        <v>1095</v>
      </c>
      <c r="D3337" t="s">
        <v>3042</v>
      </c>
      <c r="E3337" t="s">
        <v>135</v>
      </c>
      <c r="F3337" t="s">
        <v>5038</v>
      </c>
      <c r="G3337" s="4" t="str">
        <f>VLOOKUP(F3337,Table2[#All],3)</f>
        <v>Consumer</v>
      </c>
      <c r="H3337" t="s">
        <v>19</v>
      </c>
      <c r="I3337" t="s">
        <v>2404</v>
      </c>
      <c r="J3337" t="s">
        <v>29</v>
      </c>
      <c r="K3337">
        <v>94601</v>
      </c>
      <c r="L3337" t="s">
        <v>30</v>
      </c>
      <c r="M3337" t="s">
        <v>1502</v>
      </c>
      <c r="N3337" s="4" t="str">
        <f>VLOOKUP(M3337,Table3[#All],2)</f>
        <v>Technology</v>
      </c>
      <c r="O3337" s="4" t="str">
        <f>VLOOKUP(M3337,Table3[#All],3)</f>
        <v>Phones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3">
      <c r="A3338">
        <v>3337</v>
      </c>
      <c r="B3338" t="s">
        <v>5037</v>
      </c>
      <c r="C3338" t="s">
        <v>1095</v>
      </c>
      <c r="D3338" t="s">
        <v>3042</v>
      </c>
      <c r="E3338" t="s">
        <v>135</v>
      </c>
      <c r="F3338" t="s">
        <v>5038</v>
      </c>
      <c r="G3338" s="4" t="str">
        <f>VLOOKUP(F3338,Table2[#All],3)</f>
        <v>Consumer</v>
      </c>
      <c r="H3338" t="s">
        <v>19</v>
      </c>
      <c r="I3338" t="s">
        <v>2404</v>
      </c>
      <c r="J3338" t="s">
        <v>29</v>
      </c>
      <c r="K3338">
        <v>94601</v>
      </c>
      <c r="L3338" t="s">
        <v>30</v>
      </c>
      <c r="M3338" t="s">
        <v>5039</v>
      </c>
      <c r="N3338" s="4" t="str">
        <f>VLOOKUP(M3338,Table3[#All],2)</f>
        <v>Furniture</v>
      </c>
      <c r="O3338" s="4" t="str">
        <f>VLOOKUP(M3338,Table3[#All],3)</f>
        <v>Furnishings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3">
      <c r="A3339">
        <v>3338</v>
      </c>
      <c r="B3339" t="s">
        <v>5037</v>
      </c>
      <c r="C3339" t="s">
        <v>1095</v>
      </c>
      <c r="D3339" t="s">
        <v>3042</v>
      </c>
      <c r="E3339" t="s">
        <v>135</v>
      </c>
      <c r="F3339" t="s">
        <v>5038</v>
      </c>
      <c r="G3339" s="4" t="str">
        <f>VLOOKUP(F3339,Table2[#All],3)</f>
        <v>Consumer</v>
      </c>
      <c r="H3339" t="s">
        <v>19</v>
      </c>
      <c r="I3339" t="s">
        <v>2404</v>
      </c>
      <c r="J3339" t="s">
        <v>29</v>
      </c>
      <c r="K3339">
        <v>94601</v>
      </c>
      <c r="L3339" t="s">
        <v>30</v>
      </c>
      <c r="M3339" t="s">
        <v>48</v>
      </c>
      <c r="N3339" s="4" t="str">
        <f>VLOOKUP(M3339,Table3[#All],2)</f>
        <v>Furniture</v>
      </c>
      <c r="O3339" s="4" t="str">
        <f>VLOOKUP(M3339,Table3[#All],3)</f>
        <v>Tables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3">
      <c r="A3340">
        <v>3339</v>
      </c>
      <c r="B3340" t="s">
        <v>5037</v>
      </c>
      <c r="C3340" t="s">
        <v>1095</v>
      </c>
      <c r="D3340" t="s">
        <v>3042</v>
      </c>
      <c r="E3340" t="s">
        <v>135</v>
      </c>
      <c r="F3340" t="s">
        <v>5038</v>
      </c>
      <c r="G3340" s="4" t="str">
        <f>VLOOKUP(F3340,Table2[#All],3)</f>
        <v>Consumer</v>
      </c>
      <c r="H3340" t="s">
        <v>19</v>
      </c>
      <c r="I3340" t="s">
        <v>2404</v>
      </c>
      <c r="J3340" t="s">
        <v>29</v>
      </c>
      <c r="K3340">
        <v>94601</v>
      </c>
      <c r="L3340" t="s">
        <v>30</v>
      </c>
      <c r="M3340" t="s">
        <v>5040</v>
      </c>
      <c r="N3340" s="4" t="str">
        <f>VLOOKUP(M3340,Table3[#All],2)</f>
        <v>Office Supplies</v>
      </c>
      <c r="O3340" s="4" t="str">
        <f>VLOOKUP(M3340,Table3[#All],3)</f>
        <v>Binders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3">
      <c r="A3341">
        <v>3340</v>
      </c>
      <c r="B3341" t="s">
        <v>5037</v>
      </c>
      <c r="C3341" t="s">
        <v>1095</v>
      </c>
      <c r="D3341" t="s">
        <v>3042</v>
      </c>
      <c r="E3341" t="s">
        <v>135</v>
      </c>
      <c r="F3341" t="s">
        <v>5038</v>
      </c>
      <c r="G3341" s="4" t="str">
        <f>VLOOKUP(F3341,Table2[#All],3)</f>
        <v>Consumer</v>
      </c>
      <c r="H3341" t="s">
        <v>19</v>
      </c>
      <c r="I3341" t="s">
        <v>2404</v>
      </c>
      <c r="J3341" t="s">
        <v>29</v>
      </c>
      <c r="K3341">
        <v>94601</v>
      </c>
      <c r="L3341" t="s">
        <v>30</v>
      </c>
      <c r="M3341" t="s">
        <v>5041</v>
      </c>
      <c r="N3341" s="4" t="str">
        <f>VLOOKUP(M3341,Table3[#All],2)</f>
        <v>Office Supplies</v>
      </c>
      <c r="O3341" s="4" t="str">
        <f>VLOOKUP(M3341,Table3[#All],3)</f>
        <v>Appliances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3">
      <c r="A3342">
        <v>3341</v>
      </c>
      <c r="B3342" t="s">
        <v>5037</v>
      </c>
      <c r="C3342" t="s">
        <v>1095</v>
      </c>
      <c r="D3342" t="s">
        <v>3042</v>
      </c>
      <c r="E3342" t="s">
        <v>135</v>
      </c>
      <c r="F3342" t="s">
        <v>5038</v>
      </c>
      <c r="G3342" s="4" t="str">
        <f>VLOOKUP(F3342,Table2[#All],3)</f>
        <v>Consumer</v>
      </c>
      <c r="H3342" t="s">
        <v>19</v>
      </c>
      <c r="I3342" t="s">
        <v>2404</v>
      </c>
      <c r="J3342" t="s">
        <v>29</v>
      </c>
      <c r="K3342">
        <v>94601</v>
      </c>
      <c r="L3342" t="s">
        <v>30</v>
      </c>
      <c r="M3342" t="s">
        <v>940</v>
      </c>
      <c r="N3342" s="4" t="str">
        <f>VLOOKUP(M3342,Table3[#All],2)</f>
        <v>Office Supplies</v>
      </c>
      <c r="O3342" s="4" t="str">
        <f>VLOOKUP(M3342,Table3[#All],3)</f>
        <v>Labels</v>
      </c>
      <c r="P3342">
        <v>51.75</v>
      </c>
      <c r="Q3342">
        <v>5</v>
      </c>
      <c r="R3342">
        <v>0</v>
      </c>
      <c r="S3342">
        <v>24.84</v>
      </c>
    </row>
    <row r="3343" spans="1:19" x14ac:dyDescent="0.3">
      <c r="A3343">
        <v>3342</v>
      </c>
      <c r="B3343" t="s">
        <v>5042</v>
      </c>
      <c r="C3343" t="s">
        <v>1755</v>
      </c>
      <c r="D3343" s="1">
        <v>42378</v>
      </c>
      <c r="E3343" t="s">
        <v>17</v>
      </c>
      <c r="F3343" t="s">
        <v>207</v>
      </c>
      <c r="G3343" s="4" t="str">
        <f>VLOOKUP(F3343,Table2[#All],3)</f>
        <v>Consumer</v>
      </c>
      <c r="H3343" t="s">
        <v>19</v>
      </c>
      <c r="I3343" t="s">
        <v>975</v>
      </c>
      <c r="J3343" t="s">
        <v>920</v>
      </c>
      <c r="K3343">
        <v>2169</v>
      </c>
      <c r="L3343" t="s">
        <v>104</v>
      </c>
      <c r="M3343" t="s">
        <v>3398</v>
      </c>
      <c r="N3343" s="4" t="str">
        <f>VLOOKUP(M3343,Table3[#All],2)</f>
        <v>Office Supplies</v>
      </c>
      <c r="O3343" s="4" t="str">
        <f>VLOOKUP(M3343,Table3[#All],3)</f>
        <v>Paper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3">
      <c r="A3344">
        <v>3343</v>
      </c>
      <c r="B3344" t="s">
        <v>5042</v>
      </c>
      <c r="C3344" t="s">
        <v>1755</v>
      </c>
      <c r="D3344" s="1">
        <v>42378</v>
      </c>
      <c r="E3344" t="s">
        <v>17</v>
      </c>
      <c r="F3344" t="s">
        <v>207</v>
      </c>
      <c r="G3344" s="4" t="str">
        <f>VLOOKUP(F3344,Table2[#All],3)</f>
        <v>Consumer</v>
      </c>
      <c r="H3344" t="s">
        <v>19</v>
      </c>
      <c r="I3344" t="s">
        <v>975</v>
      </c>
      <c r="J3344" t="s">
        <v>920</v>
      </c>
      <c r="K3344">
        <v>2169</v>
      </c>
      <c r="L3344" t="s">
        <v>104</v>
      </c>
      <c r="M3344" t="s">
        <v>3341</v>
      </c>
      <c r="N3344" s="4" t="str">
        <f>VLOOKUP(M3344,Table3[#All],2)</f>
        <v>Furniture</v>
      </c>
      <c r="O3344" s="4" t="str">
        <f>VLOOKUP(M3344,Table3[#All],3)</f>
        <v>Tables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3">
      <c r="A3345">
        <v>3344</v>
      </c>
      <c r="B3345" t="s">
        <v>5042</v>
      </c>
      <c r="C3345" t="s">
        <v>1755</v>
      </c>
      <c r="D3345" s="1">
        <v>42378</v>
      </c>
      <c r="E3345" t="s">
        <v>17</v>
      </c>
      <c r="F3345" t="s">
        <v>207</v>
      </c>
      <c r="G3345" s="4" t="str">
        <f>VLOOKUP(F3345,Table2[#All],3)</f>
        <v>Consumer</v>
      </c>
      <c r="H3345" t="s">
        <v>19</v>
      </c>
      <c r="I3345" t="s">
        <v>975</v>
      </c>
      <c r="J3345" t="s">
        <v>920</v>
      </c>
      <c r="K3345">
        <v>2169</v>
      </c>
      <c r="L3345" t="s">
        <v>104</v>
      </c>
      <c r="M3345" t="s">
        <v>686</v>
      </c>
      <c r="N3345" s="4" t="str">
        <f>VLOOKUP(M3345,Table3[#All],2)</f>
        <v>Technology</v>
      </c>
      <c r="O3345" s="4" t="str">
        <f>VLOOKUP(M3345,Table3[#All],3)</f>
        <v>Phones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3">
      <c r="A3346">
        <v>3345</v>
      </c>
      <c r="B3346" t="s">
        <v>5042</v>
      </c>
      <c r="C3346" t="s">
        <v>1755</v>
      </c>
      <c r="D3346" s="1">
        <v>42378</v>
      </c>
      <c r="E3346" t="s">
        <v>17</v>
      </c>
      <c r="F3346" t="s">
        <v>207</v>
      </c>
      <c r="G3346" s="4" t="str">
        <f>VLOOKUP(F3346,Table2[#All],3)</f>
        <v>Consumer</v>
      </c>
      <c r="H3346" t="s">
        <v>19</v>
      </c>
      <c r="I3346" t="s">
        <v>975</v>
      </c>
      <c r="J3346" t="s">
        <v>920</v>
      </c>
      <c r="K3346">
        <v>2169</v>
      </c>
      <c r="L3346" t="s">
        <v>104</v>
      </c>
      <c r="M3346" t="s">
        <v>603</v>
      </c>
      <c r="N3346" s="4" t="str">
        <f>VLOOKUP(M3346,Table3[#All],2)</f>
        <v>Office Supplies</v>
      </c>
      <c r="O3346" s="4" t="str">
        <f>VLOOKUP(M3346,Table3[#All],3)</f>
        <v>Paper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3">
      <c r="A3347">
        <v>3346</v>
      </c>
      <c r="B3347" t="s">
        <v>5042</v>
      </c>
      <c r="C3347" t="s">
        <v>1755</v>
      </c>
      <c r="D3347" s="1">
        <v>42378</v>
      </c>
      <c r="E3347" t="s">
        <v>17</v>
      </c>
      <c r="F3347" t="s">
        <v>207</v>
      </c>
      <c r="G3347" s="4" t="str">
        <f>VLOOKUP(F3347,Table2[#All],3)</f>
        <v>Consumer</v>
      </c>
      <c r="H3347" t="s">
        <v>19</v>
      </c>
      <c r="I3347" t="s">
        <v>975</v>
      </c>
      <c r="J3347" t="s">
        <v>920</v>
      </c>
      <c r="K3347">
        <v>2169</v>
      </c>
      <c r="L3347" t="s">
        <v>104</v>
      </c>
      <c r="M3347" t="s">
        <v>2482</v>
      </c>
      <c r="N3347" s="4" t="str">
        <f>VLOOKUP(M3347,Table3[#All],2)</f>
        <v>Office Supplies</v>
      </c>
      <c r="O3347" s="4" t="str">
        <f>VLOOKUP(M3347,Table3[#All],3)</f>
        <v>Fasteners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3">
      <c r="A3348">
        <v>3347</v>
      </c>
      <c r="B3348" t="s">
        <v>5042</v>
      </c>
      <c r="C3348" t="s">
        <v>1755</v>
      </c>
      <c r="D3348" s="1">
        <v>42378</v>
      </c>
      <c r="E3348" t="s">
        <v>17</v>
      </c>
      <c r="F3348" t="s">
        <v>207</v>
      </c>
      <c r="G3348" s="4" t="str">
        <f>VLOOKUP(F3348,Table2[#All],3)</f>
        <v>Consumer</v>
      </c>
      <c r="H3348" t="s">
        <v>19</v>
      </c>
      <c r="I3348" t="s">
        <v>975</v>
      </c>
      <c r="J3348" t="s">
        <v>920</v>
      </c>
      <c r="K3348">
        <v>2169</v>
      </c>
      <c r="L3348" t="s">
        <v>104</v>
      </c>
      <c r="M3348" t="s">
        <v>4707</v>
      </c>
      <c r="N3348" s="4" t="str">
        <f>VLOOKUP(M3348,Table3[#All],2)</f>
        <v>Office Supplies</v>
      </c>
      <c r="O3348" s="4" t="str">
        <f>VLOOKUP(M3348,Table3[#All],3)</f>
        <v>Binders</v>
      </c>
      <c r="P3348">
        <v>29</v>
      </c>
      <c r="Q3348">
        <v>5</v>
      </c>
      <c r="R3348">
        <v>0</v>
      </c>
      <c r="S3348">
        <v>13.92</v>
      </c>
    </row>
    <row r="3349" spans="1:19" x14ac:dyDescent="0.3">
      <c r="A3349">
        <v>3348</v>
      </c>
      <c r="B3349" t="s">
        <v>5043</v>
      </c>
      <c r="C3349" t="s">
        <v>5044</v>
      </c>
      <c r="D3349" t="s">
        <v>5045</v>
      </c>
      <c r="E3349" t="s">
        <v>34</v>
      </c>
      <c r="F3349" t="s">
        <v>167</v>
      </c>
      <c r="G3349" s="4" t="str">
        <f>VLOOKUP(F3349,Table2[#All],3)</f>
        <v>Corporate</v>
      </c>
      <c r="H3349" t="s">
        <v>19</v>
      </c>
      <c r="I3349" t="s">
        <v>5046</v>
      </c>
      <c r="J3349" t="s">
        <v>29</v>
      </c>
      <c r="K3349">
        <v>92399</v>
      </c>
      <c r="L3349" t="s">
        <v>30</v>
      </c>
      <c r="M3349" t="s">
        <v>1157</v>
      </c>
      <c r="N3349" s="4" t="str">
        <f>VLOOKUP(M3349,Table3[#All],2)</f>
        <v>Office Supplies</v>
      </c>
      <c r="O3349" s="4" t="str">
        <f>VLOOKUP(M3349,Table3[#All],3)</f>
        <v>Art</v>
      </c>
      <c r="P3349">
        <v>50.8</v>
      </c>
      <c r="Q3349">
        <v>5</v>
      </c>
      <c r="R3349">
        <v>0</v>
      </c>
      <c r="S3349">
        <v>13.208</v>
      </c>
    </row>
    <row r="3350" spans="1:19" x14ac:dyDescent="0.3">
      <c r="A3350">
        <v>3349</v>
      </c>
      <c r="B3350" t="s">
        <v>5047</v>
      </c>
      <c r="C3350" s="1">
        <v>42866</v>
      </c>
      <c r="D3350" s="1">
        <v>42927</v>
      </c>
      <c r="E3350" t="s">
        <v>135</v>
      </c>
      <c r="F3350" t="s">
        <v>788</v>
      </c>
      <c r="G3350" s="4" t="str">
        <f>VLOOKUP(F3350,Table2[#All],3)</f>
        <v>Corporate</v>
      </c>
      <c r="H3350" t="s">
        <v>19</v>
      </c>
      <c r="I3350" t="s">
        <v>226</v>
      </c>
      <c r="J3350" t="s">
        <v>152</v>
      </c>
      <c r="K3350">
        <v>60623</v>
      </c>
      <c r="L3350" t="s">
        <v>68</v>
      </c>
      <c r="M3350" t="s">
        <v>122</v>
      </c>
      <c r="N3350" s="4" t="str">
        <f>VLOOKUP(M3350,Table3[#All],2)</f>
        <v>Office Supplies</v>
      </c>
      <c r="O3350" s="4" t="str">
        <f>VLOOKUP(M3350,Table3[#All],3)</f>
        <v>Binders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3">
      <c r="A3351">
        <v>3350</v>
      </c>
      <c r="B3351" t="s">
        <v>5048</v>
      </c>
      <c r="C3351" t="s">
        <v>3358</v>
      </c>
      <c r="D3351" t="s">
        <v>1552</v>
      </c>
      <c r="E3351" t="s">
        <v>34</v>
      </c>
      <c r="F3351" t="s">
        <v>2430</v>
      </c>
      <c r="G3351" s="4" t="str">
        <f>VLOOKUP(F3351,Table2[#All],3)</f>
        <v>Consumer</v>
      </c>
      <c r="H3351" t="s">
        <v>19</v>
      </c>
      <c r="I3351" t="s">
        <v>59</v>
      </c>
      <c r="J3351" t="s">
        <v>60</v>
      </c>
      <c r="K3351">
        <v>98105</v>
      </c>
      <c r="L3351" t="s">
        <v>30</v>
      </c>
      <c r="M3351" t="s">
        <v>2024</v>
      </c>
      <c r="N3351" s="4" t="str">
        <f>VLOOKUP(M3351,Table3[#All],2)</f>
        <v>Office Supplies</v>
      </c>
      <c r="O3351" s="4" t="str">
        <f>VLOOKUP(M3351,Table3[#All],3)</f>
        <v>Binders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3">
      <c r="A3352">
        <v>3351</v>
      </c>
      <c r="B3352" t="s">
        <v>5049</v>
      </c>
      <c r="C3352" t="s">
        <v>2897</v>
      </c>
      <c r="D3352" t="s">
        <v>2490</v>
      </c>
      <c r="E3352" t="s">
        <v>34</v>
      </c>
      <c r="F3352" t="s">
        <v>1492</v>
      </c>
      <c r="G3352" s="4" t="str">
        <f>VLOOKUP(F3352,Table2[#All],3)</f>
        <v>Consumer</v>
      </c>
      <c r="H3352" t="s">
        <v>19</v>
      </c>
      <c r="I3352" t="s">
        <v>200</v>
      </c>
      <c r="J3352" t="s">
        <v>201</v>
      </c>
      <c r="K3352">
        <v>10024</v>
      </c>
      <c r="L3352" t="s">
        <v>104</v>
      </c>
      <c r="M3352" t="s">
        <v>3142</v>
      </c>
      <c r="N3352" s="4" t="str">
        <f>VLOOKUP(M3352,Table3[#All],2)</f>
        <v>Technology</v>
      </c>
      <c r="O3352" s="4" t="str">
        <f>VLOOKUP(M3352,Table3[#All],3)</f>
        <v>Accessories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3">
      <c r="A3353">
        <v>3352</v>
      </c>
      <c r="B3353" t="s">
        <v>5050</v>
      </c>
      <c r="C3353" t="s">
        <v>1014</v>
      </c>
      <c r="D3353" t="s">
        <v>2745</v>
      </c>
      <c r="E3353" t="s">
        <v>34</v>
      </c>
      <c r="F3353" t="s">
        <v>1946</v>
      </c>
      <c r="G3353" s="4" t="str">
        <f>VLOOKUP(F3353,Table2[#All],3)</f>
        <v>Corporate</v>
      </c>
      <c r="H3353" t="s">
        <v>19</v>
      </c>
      <c r="I3353" t="s">
        <v>701</v>
      </c>
      <c r="J3353" t="s">
        <v>29</v>
      </c>
      <c r="K3353">
        <v>92037</v>
      </c>
      <c r="L3353" t="s">
        <v>30</v>
      </c>
      <c r="M3353" t="s">
        <v>5051</v>
      </c>
      <c r="N3353" s="4" t="str">
        <f>VLOOKUP(M3353,Table3[#All],2)</f>
        <v>Furniture</v>
      </c>
      <c r="O3353" s="4" t="str">
        <f>VLOOKUP(M3353,Table3[#All],3)</f>
        <v>Bookcases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3">
      <c r="A3354">
        <v>3353</v>
      </c>
      <c r="B3354" t="s">
        <v>5050</v>
      </c>
      <c r="C3354" t="s">
        <v>1014</v>
      </c>
      <c r="D3354" t="s">
        <v>2745</v>
      </c>
      <c r="E3354" t="s">
        <v>34</v>
      </c>
      <c r="F3354" t="s">
        <v>1946</v>
      </c>
      <c r="G3354" s="4" t="str">
        <f>VLOOKUP(F3354,Table2[#All],3)</f>
        <v>Corporate</v>
      </c>
      <c r="H3354" t="s">
        <v>19</v>
      </c>
      <c r="I3354" t="s">
        <v>701</v>
      </c>
      <c r="J3354" t="s">
        <v>29</v>
      </c>
      <c r="K3354">
        <v>92037</v>
      </c>
      <c r="L3354" t="s">
        <v>30</v>
      </c>
      <c r="M3354" t="s">
        <v>233</v>
      </c>
      <c r="N3354" s="4" t="str">
        <f>VLOOKUP(M3354,Table3[#All],2)</f>
        <v>Technology</v>
      </c>
      <c r="O3354" s="4" t="str">
        <f>VLOOKUP(M3354,Table3[#All],3)</f>
        <v>Phones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3">
      <c r="A3355">
        <v>3354</v>
      </c>
      <c r="B3355" t="s">
        <v>5052</v>
      </c>
      <c r="C3355" t="s">
        <v>4990</v>
      </c>
      <c r="D3355" t="s">
        <v>4829</v>
      </c>
      <c r="E3355" t="s">
        <v>34</v>
      </c>
      <c r="F3355" t="s">
        <v>745</v>
      </c>
      <c r="G3355" s="4" t="str">
        <f>VLOOKUP(F3355,Table2[#All],3)</f>
        <v>Corporate</v>
      </c>
      <c r="H3355" t="s">
        <v>19</v>
      </c>
      <c r="I3355" t="s">
        <v>388</v>
      </c>
      <c r="J3355" t="s">
        <v>558</v>
      </c>
      <c r="K3355">
        <v>6010</v>
      </c>
      <c r="L3355" t="s">
        <v>104</v>
      </c>
      <c r="M3355" t="s">
        <v>3475</v>
      </c>
      <c r="N3355" s="4" t="str">
        <f>VLOOKUP(M3355,Table3[#All],2)</f>
        <v>Technology</v>
      </c>
      <c r="O3355" s="4" t="str">
        <f>VLOOKUP(M3355,Table3[#All],3)</f>
        <v>Phones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3">
      <c r="A3356">
        <v>3355</v>
      </c>
      <c r="B3356" t="s">
        <v>5052</v>
      </c>
      <c r="C3356" t="s">
        <v>4990</v>
      </c>
      <c r="D3356" t="s">
        <v>4829</v>
      </c>
      <c r="E3356" t="s">
        <v>34</v>
      </c>
      <c r="F3356" t="s">
        <v>745</v>
      </c>
      <c r="G3356" s="4" t="str">
        <f>VLOOKUP(F3356,Table2[#All],3)</f>
        <v>Corporate</v>
      </c>
      <c r="H3356" t="s">
        <v>19</v>
      </c>
      <c r="I3356" t="s">
        <v>388</v>
      </c>
      <c r="J3356" t="s">
        <v>558</v>
      </c>
      <c r="K3356">
        <v>6010</v>
      </c>
      <c r="L3356" t="s">
        <v>104</v>
      </c>
      <c r="M3356" t="s">
        <v>5053</v>
      </c>
      <c r="N3356" s="4" t="str">
        <f>VLOOKUP(M3356,Table3[#All],2)</f>
        <v>Furniture</v>
      </c>
      <c r="O3356" s="4" t="str">
        <f>VLOOKUP(M3356,Table3[#All],3)</f>
        <v>Tables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3">
      <c r="A3357">
        <v>3356</v>
      </c>
      <c r="B3357" t="s">
        <v>5052</v>
      </c>
      <c r="C3357" t="s">
        <v>4990</v>
      </c>
      <c r="D3357" t="s">
        <v>4829</v>
      </c>
      <c r="E3357" t="s">
        <v>34</v>
      </c>
      <c r="F3357" t="s">
        <v>745</v>
      </c>
      <c r="G3357" s="4" t="str">
        <f>VLOOKUP(F3357,Table2[#All],3)</f>
        <v>Corporate</v>
      </c>
      <c r="H3357" t="s">
        <v>19</v>
      </c>
      <c r="I3357" t="s">
        <v>388</v>
      </c>
      <c r="J3357" t="s">
        <v>558</v>
      </c>
      <c r="K3357">
        <v>6010</v>
      </c>
      <c r="L3357" t="s">
        <v>104</v>
      </c>
      <c r="M3357" t="s">
        <v>2531</v>
      </c>
      <c r="N3357" s="4" t="str">
        <f>VLOOKUP(M3357,Table3[#All],2)</f>
        <v>Office Supplies</v>
      </c>
      <c r="O3357" s="4" t="str">
        <f>VLOOKUP(M3357,Table3[#All],3)</f>
        <v>Binders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3">
      <c r="A3358">
        <v>3357</v>
      </c>
      <c r="B3358" t="s">
        <v>5052</v>
      </c>
      <c r="C3358" t="s">
        <v>4990</v>
      </c>
      <c r="D3358" t="s">
        <v>4829</v>
      </c>
      <c r="E3358" t="s">
        <v>34</v>
      </c>
      <c r="F3358" t="s">
        <v>745</v>
      </c>
      <c r="G3358" s="4" t="str">
        <f>VLOOKUP(F3358,Table2[#All],3)</f>
        <v>Corporate</v>
      </c>
      <c r="H3358" t="s">
        <v>19</v>
      </c>
      <c r="I3358" t="s">
        <v>388</v>
      </c>
      <c r="J3358" t="s">
        <v>558</v>
      </c>
      <c r="K3358">
        <v>6010</v>
      </c>
      <c r="L3358" t="s">
        <v>104</v>
      </c>
      <c r="M3358" t="s">
        <v>925</v>
      </c>
      <c r="N3358" s="4" t="str">
        <f>VLOOKUP(M3358,Table3[#All],2)</f>
        <v>Office Supplies</v>
      </c>
      <c r="O3358" s="4" t="str">
        <f>VLOOKUP(M3358,Table3[#All],3)</f>
        <v>Binders</v>
      </c>
      <c r="P3358">
        <v>3.81</v>
      </c>
      <c r="Q3358">
        <v>1</v>
      </c>
      <c r="R3358">
        <v>0</v>
      </c>
      <c r="S3358">
        <v>1.8288</v>
      </c>
    </row>
    <row r="3359" spans="1:19" x14ac:dyDescent="0.3">
      <c r="A3359">
        <v>3358</v>
      </c>
      <c r="B3359" t="s">
        <v>5054</v>
      </c>
      <c r="C3359" s="1">
        <v>42925</v>
      </c>
      <c r="D3359" t="s">
        <v>2579</v>
      </c>
      <c r="E3359" t="s">
        <v>34</v>
      </c>
      <c r="F3359" t="s">
        <v>2344</v>
      </c>
      <c r="G3359" s="4" t="str">
        <f>VLOOKUP(F3359,Table2[#All],3)</f>
        <v>Home Office</v>
      </c>
      <c r="H3359" t="s">
        <v>19</v>
      </c>
      <c r="I3359" t="s">
        <v>226</v>
      </c>
      <c r="J3359" t="s">
        <v>152</v>
      </c>
      <c r="K3359">
        <v>60610</v>
      </c>
      <c r="L3359" t="s">
        <v>68</v>
      </c>
      <c r="M3359" t="s">
        <v>2589</v>
      </c>
      <c r="N3359" s="4" t="str">
        <f>VLOOKUP(M3359,Table3[#All],2)</f>
        <v>Office Supplies</v>
      </c>
      <c r="O3359" s="4" t="str">
        <f>VLOOKUP(M3359,Table3[#All],3)</f>
        <v>Paper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3">
      <c r="A3360">
        <v>3359</v>
      </c>
      <c r="B3360" t="s">
        <v>5055</v>
      </c>
      <c r="C3360" s="1">
        <v>42526</v>
      </c>
      <c r="D3360" s="1">
        <v>42648</v>
      </c>
      <c r="E3360" t="s">
        <v>34</v>
      </c>
      <c r="F3360" t="s">
        <v>3859</v>
      </c>
      <c r="G3360" s="4" t="str">
        <f>VLOOKUP(F3360,Table2[#All],3)</f>
        <v>Consumer</v>
      </c>
      <c r="H3360" t="s">
        <v>19</v>
      </c>
      <c r="I3360" t="s">
        <v>226</v>
      </c>
      <c r="J3360" t="s">
        <v>152</v>
      </c>
      <c r="K3360">
        <v>60610</v>
      </c>
      <c r="L3360" t="s">
        <v>68</v>
      </c>
      <c r="M3360" t="s">
        <v>1126</v>
      </c>
      <c r="N3360" s="4" t="str">
        <f>VLOOKUP(M3360,Table3[#All],2)</f>
        <v>Office Supplies</v>
      </c>
      <c r="O3360" s="4" t="str">
        <f>VLOOKUP(M3360,Table3[#All],3)</f>
        <v>Binders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3">
      <c r="A3361">
        <v>3360</v>
      </c>
      <c r="B3361" t="s">
        <v>5055</v>
      </c>
      <c r="C3361" s="1">
        <v>42526</v>
      </c>
      <c r="D3361" s="1">
        <v>42648</v>
      </c>
      <c r="E3361" t="s">
        <v>34</v>
      </c>
      <c r="F3361" t="s">
        <v>3859</v>
      </c>
      <c r="G3361" s="4" t="str">
        <f>VLOOKUP(F3361,Table2[#All],3)</f>
        <v>Consumer</v>
      </c>
      <c r="H3361" t="s">
        <v>19</v>
      </c>
      <c r="I3361" t="s">
        <v>226</v>
      </c>
      <c r="J3361" t="s">
        <v>152</v>
      </c>
      <c r="K3361">
        <v>60610</v>
      </c>
      <c r="L3361" t="s">
        <v>68</v>
      </c>
      <c r="M3361" t="s">
        <v>2828</v>
      </c>
      <c r="N3361" s="4" t="str">
        <f>VLOOKUP(M3361,Table3[#All],2)</f>
        <v>Technology</v>
      </c>
      <c r="O3361" s="4" t="str">
        <f>VLOOKUP(M3361,Table3[#All],3)</f>
        <v>Accessories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3">
      <c r="A3362">
        <v>3361</v>
      </c>
      <c r="B3362" t="s">
        <v>5056</v>
      </c>
      <c r="C3362" s="1">
        <v>42100</v>
      </c>
      <c r="D3362" s="1">
        <v>42222</v>
      </c>
      <c r="E3362" t="s">
        <v>17</v>
      </c>
      <c r="F3362" t="s">
        <v>2710</v>
      </c>
      <c r="G3362" s="4" t="str">
        <f>VLOOKUP(F3362,Table2[#All],3)</f>
        <v>Home Office</v>
      </c>
      <c r="H3362" t="s">
        <v>19</v>
      </c>
      <c r="I3362" t="s">
        <v>200</v>
      </c>
      <c r="J3362" t="s">
        <v>201</v>
      </c>
      <c r="K3362">
        <v>10024</v>
      </c>
      <c r="L3362" t="s">
        <v>104</v>
      </c>
      <c r="M3362" t="s">
        <v>702</v>
      </c>
      <c r="N3362" s="4" t="str">
        <f>VLOOKUP(M3362,Table3[#All],2)</f>
        <v>Office Supplies</v>
      </c>
      <c r="O3362" s="4" t="str">
        <f>VLOOKUP(M3362,Table3[#All],3)</f>
        <v>Paper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3">
      <c r="A3363">
        <v>3362</v>
      </c>
      <c r="B3363" t="s">
        <v>5056</v>
      </c>
      <c r="C3363" s="1">
        <v>42100</v>
      </c>
      <c r="D3363" s="1">
        <v>42222</v>
      </c>
      <c r="E3363" t="s">
        <v>17</v>
      </c>
      <c r="F3363" t="s">
        <v>2710</v>
      </c>
      <c r="G3363" s="4" t="str">
        <f>VLOOKUP(F3363,Table2[#All],3)</f>
        <v>Home Office</v>
      </c>
      <c r="H3363" t="s">
        <v>19</v>
      </c>
      <c r="I3363" t="s">
        <v>200</v>
      </c>
      <c r="J3363" t="s">
        <v>201</v>
      </c>
      <c r="K3363">
        <v>10024</v>
      </c>
      <c r="L3363" t="s">
        <v>104</v>
      </c>
      <c r="M3363" t="s">
        <v>5057</v>
      </c>
      <c r="N3363" s="4" t="str">
        <f>VLOOKUP(M3363,Table3[#All],2)</f>
        <v>Furniture</v>
      </c>
      <c r="O3363" s="4" t="str">
        <f>VLOOKUP(M3363,Table3[#All],3)</f>
        <v>Furnishings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3">
      <c r="A3364">
        <v>3363</v>
      </c>
      <c r="B3364" t="s">
        <v>5058</v>
      </c>
      <c r="C3364" t="s">
        <v>2136</v>
      </c>
      <c r="D3364" t="s">
        <v>911</v>
      </c>
      <c r="E3364" t="s">
        <v>34</v>
      </c>
      <c r="F3364" t="s">
        <v>4527</v>
      </c>
      <c r="G3364" s="4" t="str">
        <f>VLOOKUP(F3364,Table2[#All],3)</f>
        <v>Home Office</v>
      </c>
      <c r="H3364" t="s">
        <v>19</v>
      </c>
      <c r="I3364" t="s">
        <v>5059</v>
      </c>
      <c r="J3364" t="s">
        <v>920</v>
      </c>
      <c r="K3364">
        <v>2151</v>
      </c>
      <c r="L3364" t="s">
        <v>104</v>
      </c>
      <c r="M3364" t="s">
        <v>1426</v>
      </c>
      <c r="N3364" s="4" t="str">
        <f>VLOOKUP(M3364,Table3[#All],2)</f>
        <v>Office Supplies</v>
      </c>
      <c r="O3364" s="4" t="str">
        <f>VLOOKUP(M3364,Table3[#All],3)</f>
        <v>Paper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3">
      <c r="A3365">
        <v>3364</v>
      </c>
      <c r="B3365" t="s">
        <v>5058</v>
      </c>
      <c r="C3365" t="s">
        <v>2136</v>
      </c>
      <c r="D3365" t="s">
        <v>911</v>
      </c>
      <c r="E3365" t="s">
        <v>34</v>
      </c>
      <c r="F3365" t="s">
        <v>4527</v>
      </c>
      <c r="G3365" s="4" t="str">
        <f>VLOOKUP(F3365,Table2[#All],3)</f>
        <v>Home Office</v>
      </c>
      <c r="H3365" t="s">
        <v>19</v>
      </c>
      <c r="I3365" t="s">
        <v>5059</v>
      </c>
      <c r="J3365" t="s">
        <v>920</v>
      </c>
      <c r="K3365">
        <v>2151</v>
      </c>
      <c r="L3365" t="s">
        <v>104</v>
      </c>
      <c r="M3365" t="s">
        <v>318</v>
      </c>
      <c r="N3365" s="4" t="str">
        <f>VLOOKUP(M3365,Table3[#All],2)</f>
        <v>Office Supplies</v>
      </c>
      <c r="O3365" s="4" t="str">
        <f>VLOOKUP(M3365,Table3[#All],3)</f>
        <v>Binders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3">
      <c r="A3366">
        <v>3365</v>
      </c>
      <c r="B3366" t="s">
        <v>5060</v>
      </c>
      <c r="C3366" t="s">
        <v>566</v>
      </c>
      <c r="D3366" t="s">
        <v>2570</v>
      </c>
      <c r="E3366" t="s">
        <v>17</v>
      </c>
      <c r="F3366" t="s">
        <v>2933</v>
      </c>
      <c r="G3366" s="4" t="str">
        <f>VLOOKUP(F3366,Table2[#All],3)</f>
        <v>Corporate</v>
      </c>
      <c r="H3366" t="s">
        <v>19</v>
      </c>
      <c r="I3366" t="s">
        <v>132</v>
      </c>
      <c r="J3366" t="s">
        <v>67</v>
      </c>
      <c r="K3366">
        <v>77036</v>
      </c>
      <c r="L3366" t="s">
        <v>68</v>
      </c>
      <c r="M3366" t="s">
        <v>2163</v>
      </c>
      <c r="N3366" s="4" t="str">
        <f>VLOOKUP(M3366,Table3[#All],2)</f>
        <v>Furniture</v>
      </c>
      <c r="O3366" s="4" t="str">
        <f>VLOOKUP(M3366,Table3[#All],3)</f>
        <v>Furnishings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3">
      <c r="A3367">
        <v>3366</v>
      </c>
      <c r="B3367" t="s">
        <v>5061</v>
      </c>
      <c r="C3367" t="s">
        <v>4340</v>
      </c>
      <c r="D3367" s="1">
        <v>41672</v>
      </c>
      <c r="E3367" t="s">
        <v>135</v>
      </c>
      <c r="F3367" t="s">
        <v>5062</v>
      </c>
      <c r="G3367" s="4" t="str">
        <f>VLOOKUP(F3367,Table2[#All],3)</f>
        <v>Consumer</v>
      </c>
      <c r="H3367" t="s">
        <v>19</v>
      </c>
      <c r="I3367" t="s">
        <v>1568</v>
      </c>
      <c r="J3367" t="s">
        <v>29</v>
      </c>
      <c r="K3367">
        <v>92691</v>
      </c>
      <c r="L3367" t="s">
        <v>30</v>
      </c>
      <c r="M3367" t="s">
        <v>3333</v>
      </c>
      <c r="N3367" s="4" t="str">
        <f>VLOOKUP(M3367,Table3[#All],2)</f>
        <v>Furniture</v>
      </c>
      <c r="O3367" s="4" t="str">
        <f>VLOOKUP(M3367,Table3[#All],3)</f>
        <v>Bookcases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3">
      <c r="A3368">
        <v>3367</v>
      </c>
      <c r="B3368" t="s">
        <v>5063</v>
      </c>
      <c r="C3368" s="1">
        <v>41889</v>
      </c>
      <c r="D3368" t="s">
        <v>2300</v>
      </c>
      <c r="E3368" t="s">
        <v>34</v>
      </c>
      <c r="F3368" t="s">
        <v>1946</v>
      </c>
      <c r="G3368" s="4" t="str">
        <f>VLOOKUP(F3368,Table2[#All],3)</f>
        <v>Corporate</v>
      </c>
      <c r="H3368" t="s">
        <v>19</v>
      </c>
      <c r="I3368" t="s">
        <v>613</v>
      </c>
      <c r="J3368" t="s">
        <v>67</v>
      </c>
      <c r="K3368">
        <v>75217</v>
      </c>
      <c r="L3368" t="s">
        <v>68</v>
      </c>
      <c r="M3368" t="s">
        <v>2728</v>
      </c>
      <c r="N3368" s="4" t="str">
        <f>VLOOKUP(M3368,Table3[#All],2)</f>
        <v>Office Supplies</v>
      </c>
      <c r="O3368" s="4" t="str">
        <f>VLOOKUP(M3368,Table3[#All],3)</f>
        <v>Paper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3">
      <c r="A3369">
        <v>3368</v>
      </c>
      <c r="B3369" t="s">
        <v>5063</v>
      </c>
      <c r="C3369" s="1">
        <v>41889</v>
      </c>
      <c r="D3369" t="s">
        <v>2300</v>
      </c>
      <c r="E3369" t="s">
        <v>34</v>
      </c>
      <c r="F3369" t="s">
        <v>1946</v>
      </c>
      <c r="G3369" s="4" t="str">
        <f>VLOOKUP(F3369,Table2[#All],3)</f>
        <v>Corporate</v>
      </c>
      <c r="H3369" t="s">
        <v>19</v>
      </c>
      <c r="I3369" t="s">
        <v>613</v>
      </c>
      <c r="J3369" t="s">
        <v>67</v>
      </c>
      <c r="K3369">
        <v>75217</v>
      </c>
      <c r="L3369" t="s">
        <v>68</v>
      </c>
      <c r="M3369" t="s">
        <v>4244</v>
      </c>
      <c r="N3369" s="4" t="str">
        <f>VLOOKUP(M3369,Table3[#All],2)</f>
        <v>Office Supplies</v>
      </c>
      <c r="O3369" s="4" t="str">
        <f>VLOOKUP(M3369,Table3[#All],3)</f>
        <v>Paper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3">
      <c r="A3370">
        <v>3369</v>
      </c>
      <c r="B3370" t="s">
        <v>5064</v>
      </c>
      <c r="C3370" t="s">
        <v>532</v>
      </c>
      <c r="D3370" t="s">
        <v>1945</v>
      </c>
      <c r="E3370" t="s">
        <v>34</v>
      </c>
      <c r="F3370" t="s">
        <v>3225</v>
      </c>
      <c r="G3370" s="4" t="str">
        <f>VLOOKUP(F3370,Table2[#All],3)</f>
        <v>Consumer</v>
      </c>
      <c r="H3370" t="s">
        <v>19</v>
      </c>
      <c r="I3370" t="s">
        <v>1026</v>
      </c>
      <c r="J3370" t="s">
        <v>1027</v>
      </c>
      <c r="K3370">
        <v>89115</v>
      </c>
      <c r="L3370" t="s">
        <v>30</v>
      </c>
      <c r="M3370" t="s">
        <v>5065</v>
      </c>
      <c r="N3370" s="4" t="str">
        <f>VLOOKUP(M3370,Table3[#All],2)</f>
        <v>Furniture</v>
      </c>
      <c r="O3370" s="4" t="str">
        <f>VLOOKUP(M3370,Table3[#All],3)</f>
        <v>Bookcases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3">
      <c r="A3371">
        <v>3370</v>
      </c>
      <c r="B3371" t="s">
        <v>5064</v>
      </c>
      <c r="C3371" t="s">
        <v>532</v>
      </c>
      <c r="D3371" t="s">
        <v>1945</v>
      </c>
      <c r="E3371" t="s">
        <v>34</v>
      </c>
      <c r="F3371" t="s">
        <v>3225</v>
      </c>
      <c r="G3371" s="4" t="str">
        <f>VLOOKUP(F3371,Table2[#All],3)</f>
        <v>Consumer</v>
      </c>
      <c r="H3371" t="s">
        <v>19</v>
      </c>
      <c r="I3371" t="s">
        <v>1026</v>
      </c>
      <c r="J3371" t="s">
        <v>1027</v>
      </c>
      <c r="K3371">
        <v>89115</v>
      </c>
      <c r="L3371" t="s">
        <v>30</v>
      </c>
      <c r="M3371" t="s">
        <v>991</v>
      </c>
      <c r="N3371" s="4" t="str">
        <f>VLOOKUP(M3371,Table3[#All],2)</f>
        <v>Office Supplies</v>
      </c>
      <c r="O3371" s="4" t="str">
        <f>VLOOKUP(M3371,Table3[#All],3)</f>
        <v>Binders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3">
      <c r="A3372">
        <v>3371</v>
      </c>
      <c r="B3372" t="s">
        <v>5066</v>
      </c>
      <c r="C3372" t="s">
        <v>3270</v>
      </c>
      <c r="D3372" t="s">
        <v>3270</v>
      </c>
      <c r="E3372" t="s">
        <v>952</v>
      </c>
      <c r="F3372" t="s">
        <v>3229</v>
      </c>
      <c r="G3372" s="4" t="str">
        <f>VLOOKUP(F3372,Table2[#All],3)</f>
        <v>Consumer</v>
      </c>
      <c r="H3372" t="s">
        <v>19</v>
      </c>
      <c r="I3372" t="s">
        <v>1166</v>
      </c>
      <c r="J3372" t="s">
        <v>486</v>
      </c>
      <c r="K3372">
        <v>73071</v>
      </c>
      <c r="L3372" t="s">
        <v>68</v>
      </c>
      <c r="M3372" t="s">
        <v>676</v>
      </c>
      <c r="N3372" s="4" t="str">
        <f>VLOOKUP(M3372,Table3[#All],2)</f>
        <v>Technology</v>
      </c>
      <c r="O3372" s="4" t="str">
        <f>VLOOKUP(M3372,Table3[#All],3)</f>
        <v>Accessories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3">
      <c r="A3373">
        <v>3372</v>
      </c>
      <c r="B3373" t="s">
        <v>5067</v>
      </c>
      <c r="C3373" t="s">
        <v>161</v>
      </c>
      <c r="D3373" t="s">
        <v>2367</v>
      </c>
      <c r="E3373" t="s">
        <v>34</v>
      </c>
      <c r="F3373" t="s">
        <v>605</v>
      </c>
      <c r="G3373" s="4" t="str">
        <f>VLOOKUP(F3373,Table2[#All],3)</f>
        <v>Consumer</v>
      </c>
      <c r="H3373" t="s">
        <v>19</v>
      </c>
      <c r="I3373" t="s">
        <v>87</v>
      </c>
      <c r="J3373" t="s">
        <v>29</v>
      </c>
      <c r="K3373">
        <v>94122</v>
      </c>
      <c r="L3373" t="s">
        <v>30</v>
      </c>
      <c r="M3373" t="s">
        <v>2855</v>
      </c>
      <c r="N3373" s="4" t="str">
        <f>VLOOKUP(M3373,Table3[#All],2)</f>
        <v>Office Supplies</v>
      </c>
      <c r="O3373" s="4" t="str">
        <f>VLOOKUP(M3373,Table3[#All],3)</f>
        <v>Binders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3">
      <c r="A3374">
        <v>3373</v>
      </c>
      <c r="B3374" t="s">
        <v>5067</v>
      </c>
      <c r="C3374" t="s">
        <v>161</v>
      </c>
      <c r="D3374" t="s">
        <v>2367</v>
      </c>
      <c r="E3374" t="s">
        <v>34</v>
      </c>
      <c r="F3374" t="s">
        <v>605</v>
      </c>
      <c r="G3374" s="4" t="str">
        <f>VLOOKUP(F3374,Table2[#All],3)</f>
        <v>Consumer</v>
      </c>
      <c r="H3374" t="s">
        <v>19</v>
      </c>
      <c r="I3374" t="s">
        <v>87</v>
      </c>
      <c r="J3374" t="s">
        <v>29</v>
      </c>
      <c r="K3374">
        <v>94122</v>
      </c>
      <c r="L3374" t="s">
        <v>30</v>
      </c>
      <c r="M3374" t="s">
        <v>4538</v>
      </c>
      <c r="N3374" s="4" t="str">
        <f>VLOOKUP(M3374,Table3[#All],2)</f>
        <v>Office Supplies</v>
      </c>
      <c r="O3374" s="4" t="str">
        <f>VLOOKUP(M3374,Table3[#All],3)</f>
        <v>Appliances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3">
      <c r="A3375">
        <v>3374</v>
      </c>
      <c r="B3375" t="s">
        <v>5068</v>
      </c>
      <c r="C3375" s="1">
        <v>42106</v>
      </c>
      <c r="D3375" s="1">
        <v>42289</v>
      </c>
      <c r="E3375" t="s">
        <v>34</v>
      </c>
      <c r="F3375" t="s">
        <v>35</v>
      </c>
      <c r="G3375" s="4" t="str">
        <f>VLOOKUP(F3375,Table2[#All],3)</f>
        <v>Consumer</v>
      </c>
      <c r="H3375" t="s">
        <v>19</v>
      </c>
      <c r="I3375" t="s">
        <v>4679</v>
      </c>
      <c r="J3375" t="s">
        <v>201</v>
      </c>
      <c r="K3375">
        <v>11550</v>
      </c>
      <c r="L3375" t="s">
        <v>104</v>
      </c>
      <c r="M3375" t="s">
        <v>4723</v>
      </c>
      <c r="N3375" s="4" t="str">
        <f>VLOOKUP(M3375,Table3[#All],2)</f>
        <v>Furniture</v>
      </c>
      <c r="O3375" s="4" t="str">
        <f>VLOOKUP(M3375,Table3[#All],3)</f>
        <v>Furnishings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3">
      <c r="A3376">
        <v>3375</v>
      </c>
      <c r="B3376" t="s">
        <v>5068</v>
      </c>
      <c r="C3376" s="1">
        <v>42106</v>
      </c>
      <c r="D3376" s="1">
        <v>42289</v>
      </c>
      <c r="E3376" t="s">
        <v>34</v>
      </c>
      <c r="F3376" t="s">
        <v>35</v>
      </c>
      <c r="G3376" s="4" t="str">
        <f>VLOOKUP(F3376,Table2[#All],3)</f>
        <v>Consumer</v>
      </c>
      <c r="H3376" t="s">
        <v>19</v>
      </c>
      <c r="I3376" t="s">
        <v>4679</v>
      </c>
      <c r="J3376" t="s">
        <v>201</v>
      </c>
      <c r="K3376">
        <v>11550</v>
      </c>
      <c r="L3376" t="s">
        <v>104</v>
      </c>
      <c r="M3376" t="s">
        <v>1144</v>
      </c>
      <c r="N3376" s="4" t="str">
        <f>VLOOKUP(M3376,Table3[#All],2)</f>
        <v>Furniture</v>
      </c>
      <c r="O3376" s="4" t="str">
        <f>VLOOKUP(M3376,Table3[#All],3)</f>
        <v>Chairs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3">
      <c r="A3377">
        <v>3376</v>
      </c>
      <c r="B3377" t="s">
        <v>5068</v>
      </c>
      <c r="C3377" s="1">
        <v>42106</v>
      </c>
      <c r="D3377" s="1">
        <v>42289</v>
      </c>
      <c r="E3377" t="s">
        <v>34</v>
      </c>
      <c r="F3377" t="s">
        <v>35</v>
      </c>
      <c r="G3377" s="4" t="str">
        <f>VLOOKUP(F3377,Table2[#All],3)</f>
        <v>Consumer</v>
      </c>
      <c r="H3377" t="s">
        <v>19</v>
      </c>
      <c r="I3377" t="s">
        <v>4679</v>
      </c>
      <c r="J3377" t="s">
        <v>201</v>
      </c>
      <c r="K3377">
        <v>11550</v>
      </c>
      <c r="L3377" t="s">
        <v>104</v>
      </c>
      <c r="M3377" t="s">
        <v>1245</v>
      </c>
      <c r="N3377" s="4" t="str">
        <f>VLOOKUP(M3377,Table3[#All],2)</f>
        <v>Technology</v>
      </c>
      <c r="O3377" s="4" t="str">
        <f>VLOOKUP(M3377,Table3[#All],3)</f>
        <v>Phones</v>
      </c>
      <c r="P3377">
        <v>39.96</v>
      </c>
      <c r="Q3377">
        <v>4</v>
      </c>
      <c r="R3377">
        <v>0</v>
      </c>
      <c r="S3377">
        <v>10.3896</v>
      </c>
    </row>
    <row r="3378" spans="1:19" x14ac:dyDescent="0.3">
      <c r="A3378">
        <v>3377</v>
      </c>
      <c r="B3378" t="s">
        <v>5068</v>
      </c>
      <c r="C3378" s="1">
        <v>42106</v>
      </c>
      <c r="D3378" s="1">
        <v>42289</v>
      </c>
      <c r="E3378" t="s">
        <v>34</v>
      </c>
      <c r="F3378" t="s">
        <v>35</v>
      </c>
      <c r="G3378" s="4" t="str">
        <f>VLOOKUP(F3378,Table2[#All],3)</f>
        <v>Consumer</v>
      </c>
      <c r="H3378" t="s">
        <v>19</v>
      </c>
      <c r="I3378" t="s">
        <v>4679</v>
      </c>
      <c r="J3378" t="s">
        <v>201</v>
      </c>
      <c r="K3378">
        <v>11550</v>
      </c>
      <c r="L3378" t="s">
        <v>104</v>
      </c>
      <c r="M3378" t="s">
        <v>698</v>
      </c>
      <c r="N3378" s="4" t="str">
        <f>VLOOKUP(M3378,Table3[#All],2)</f>
        <v>Furniture</v>
      </c>
      <c r="O3378" s="4" t="str">
        <f>VLOOKUP(M3378,Table3[#All],3)</f>
        <v>Chairs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3">
      <c r="A3379">
        <v>3378</v>
      </c>
      <c r="B3379" t="s">
        <v>5069</v>
      </c>
      <c r="C3379" s="1">
        <v>42380</v>
      </c>
      <c r="D3379" s="1">
        <v>42471</v>
      </c>
      <c r="E3379" t="s">
        <v>135</v>
      </c>
      <c r="F3379" t="s">
        <v>5070</v>
      </c>
      <c r="G3379" s="4" t="str">
        <f>VLOOKUP(F3379,Table2[#All],3)</f>
        <v>Corporate</v>
      </c>
      <c r="H3379" t="s">
        <v>19</v>
      </c>
      <c r="I3379" t="s">
        <v>5071</v>
      </c>
      <c r="J3379" t="s">
        <v>67</v>
      </c>
      <c r="K3379">
        <v>77301</v>
      </c>
      <c r="L3379" t="s">
        <v>68</v>
      </c>
      <c r="M3379" t="s">
        <v>3021</v>
      </c>
      <c r="N3379" s="4" t="str">
        <f>VLOOKUP(M3379,Table3[#All],2)</f>
        <v>Office Supplies</v>
      </c>
      <c r="O3379" s="4" t="str">
        <f>VLOOKUP(M3379,Table3[#All],3)</f>
        <v>Storage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3">
      <c r="A3380">
        <v>3379</v>
      </c>
      <c r="B3380" t="s">
        <v>5072</v>
      </c>
      <c r="C3380" t="s">
        <v>1835</v>
      </c>
      <c r="D3380" t="s">
        <v>1836</v>
      </c>
      <c r="E3380" t="s">
        <v>34</v>
      </c>
      <c r="F3380" t="s">
        <v>1130</v>
      </c>
      <c r="G3380" s="4" t="str">
        <f>VLOOKUP(F3380,Table2[#All],3)</f>
        <v>Home Office</v>
      </c>
      <c r="H3380" t="s">
        <v>19</v>
      </c>
      <c r="I3380" t="s">
        <v>132</v>
      </c>
      <c r="J3380" t="s">
        <v>67</v>
      </c>
      <c r="K3380">
        <v>77095</v>
      </c>
      <c r="L3380" t="s">
        <v>68</v>
      </c>
      <c r="M3380" t="s">
        <v>4531</v>
      </c>
      <c r="N3380" s="4" t="str">
        <f>VLOOKUP(M3380,Table3[#All],2)</f>
        <v>Office Supplies</v>
      </c>
      <c r="O3380" s="4" t="str">
        <f>VLOOKUP(M3380,Table3[#All],3)</f>
        <v>Binders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3">
      <c r="A3381">
        <v>3380</v>
      </c>
      <c r="B3381" t="s">
        <v>5072</v>
      </c>
      <c r="C3381" t="s">
        <v>1835</v>
      </c>
      <c r="D3381" t="s">
        <v>1836</v>
      </c>
      <c r="E3381" t="s">
        <v>34</v>
      </c>
      <c r="F3381" t="s">
        <v>1130</v>
      </c>
      <c r="G3381" s="4" t="str">
        <f>VLOOKUP(F3381,Table2[#All],3)</f>
        <v>Home Office</v>
      </c>
      <c r="H3381" t="s">
        <v>19</v>
      </c>
      <c r="I3381" t="s">
        <v>132</v>
      </c>
      <c r="J3381" t="s">
        <v>67</v>
      </c>
      <c r="K3381">
        <v>77095</v>
      </c>
      <c r="L3381" t="s">
        <v>68</v>
      </c>
      <c r="M3381" t="s">
        <v>5073</v>
      </c>
      <c r="N3381" s="4" t="str">
        <f>VLOOKUP(M3381,Table3[#All],2)</f>
        <v>Office Supplies</v>
      </c>
      <c r="O3381" s="4" t="str">
        <f>VLOOKUP(M3381,Table3[#All],3)</f>
        <v>Paper</v>
      </c>
      <c r="P3381">
        <v>10.272</v>
      </c>
      <c r="Q3381">
        <v>3</v>
      </c>
      <c r="R3381">
        <v>0.2</v>
      </c>
      <c r="S3381">
        <v>3.21</v>
      </c>
    </row>
    <row r="3382" spans="1:19" x14ac:dyDescent="0.3">
      <c r="A3382">
        <v>3381</v>
      </c>
      <c r="B3382" t="s">
        <v>5074</v>
      </c>
      <c r="C3382" t="s">
        <v>350</v>
      </c>
      <c r="D3382" t="s">
        <v>1393</v>
      </c>
      <c r="E3382" t="s">
        <v>135</v>
      </c>
      <c r="F3382" t="s">
        <v>918</v>
      </c>
      <c r="G3382" s="4" t="str">
        <f>VLOOKUP(F3382,Table2[#All],3)</f>
        <v>Consumer</v>
      </c>
      <c r="H3382" t="s">
        <v>19</v>
      </c>
      <c r="I3382" t="s">
        <v>102</v>
      </c>
      <c r="J3382" t="s">
        <v>103</v>
      </c>
      <c r="K3382">
        <v>19120</v>
      </c>
      <c r="L3382" t="s">
        <v>104</v>
      </c>
      <c r="M3382" t="s">
        <v>5075</v>
      </c>
      <c r="N3382" s="4" t="str">
        <f>VLOOKUP(M3382,Table3[#All],2)</f>
        <v>Furniture</v>
      </c>
      <c r="O3382" s="4" t="str">
        <f>VLOOKUP(M3382,Table3[#All],3)</f>
        <v>Furnishings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3">
      <c r="A3383">
        <v>3382</v>
      </c>
      <c r="B3383" t="s">
        <v>5076</v>
      </c>
      <c r="C3383" t="s">
        <v>978</v>
      </c>
      <c r="D3383" t="s">
        <v>3424</v>
      </c>
      <c r="E3383" t="s">
        <v>135</v>
      </c>
      <c r="F3383" t="s">
        <v>2580</v>
      </c>
      <c r="G3383" s="4" t="str">
        <f>VLOOKUP(F3383,Table2[#All],3)</f>
        <v>Corporate</v>
      </c>
      <c r="H3383" t="s">
        <v>19</v>
      </c>
      <c r="I3383" t="s">
        <v>672</v>
      </c>
      <c r="J3383" t="s">
        <v>37</v>
      </c>
      <c r="K3383">
        <v>33614</v>
      </c>
      <c r="L3383" t="s">
        <v>22</v>
      </c>
      <c r="M3383" t="s">
        <v>438</v>
      </c>
      <c r="N3383" s="4" t="str">
        <f>VLOOKUP(M3383,Table3[#All],2)</f>
        <v>Office Supplies</v>
      </c>
      <c r="O3383" s="4" t="str">
        <f>VLOOKUP(M3383,Table3[#All],3)</f>
        <v>Envelopes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3">
      <c r="A3384">
        <v>3383</v>
      </c>
      <c r="B3384" t="s">
        <v>5077</v>
      </c>
      <c r="C3384" s="1">
        <v>42106</v>
      </c>
      <c r="D3384" s="1">
        <v>42259</v>
      </c>
      <c r="E3384" t="s">
        <v>17</v>
      </c>
      <c r="F3384" t="s">
        <v>2066</v>
      </c>
      <c r="G3384" s="4" t="str">
        <f>VLOOKUP(F3384,Table2[#All],3)</f>
        <v>Consumer</v>
      </c>
      <c r="H3384" t="s">
        <v>19</v>
      </c>
      <c r="I3384" t="s">
        <v>200</v>
      </c>
      <c r="J3384" t="s">
        <v>201</v>
      </c>
      <c r="K3384">
        <v>10035</v>
      </c>
      <c r="L3384" t="s">
        <v>104</v>
      </c>
      <c r="M3384" t="s">
        <v>4065</v>
      </c>
      <c r="N3384" s="4" t="str">
        <f>VLOOKUP(M3384,Table3[#All],2)</f>
        <v>Office Supplies</v>
      </c>
      <c r="O3384" s="4" t="str">
        <f>VLOOKUP(M3384,Table3[#All],3)</f>
        <v>Envelopes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3">
      <c r="A3385">
        <v>3384</v>
      </c>
      <c r="B3385" t="s">
        <v>5077</v>
      </c>
      <c r="C3385" s="1">
        <v>42106</v>
      </c>
      <c r="D3385" s="1">
        <v>42259</v>
      </c>
      <c r="E3385" t="s">
        <v>17</v>
      </c>
      <c r="F3385" t="s">
        <v>2066</v>
      </c>
      <c r="G3385" s="4" t="str">
        <f>VLOOKUP(F3385,Table2[#All],3)</f>
        <v>Consumer</v>
      </c>
      <c r="H3385" t="s">
        <v>19</v>
      </c>
      <c r="I3385" t="s">
        <v>200</v>
      </c>
      <c r="J3385" t="s">
        <v>201</v>
      </c>
      <c r="K3385">
        <v>10035</v>
      </c>
      <c r="L3385" t="s">
        <v>104</v>
      </c>
      <c r="M3385" t="s">
        <v>5078</v>
      </c>
      <c r="N3385" s="4" t="str">
        <f>VLOOKUP(M3385,Table3[#All],2)</f>
        <v>Furniture</v>
      </c>
      <c r="O3385" s="4" t="str">
        <f>VLOOKUP(M3385,Table3[#All],3)</f>
        <v>Chairs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3">
      <c r="A3386">
        <v>3385</v>
      </c>
      <c r="B3386" t="s">
        <v>5077</v>
      </c>
      <c r="C3386" s="1">
        <v>42106</v>
      </c>
      <c r="D3386" s="1">
        <v>42259</v>
      </c>
      <c r="E3386" t="s">
        <v>17</v>
      </c>
      <c r="F3386" t="s">
        <v>2066</v>
      </c>
      <c r="G3386" s="4" t="str">
        <f>VLOOKUP(F3386,Table2[#All],3)</f>
        <v>Consumer</v>
      </c>
      <c r="H3386" t="s">
        <v>19</v>
      </c>
      <c r="I3386" t="s">
        <v>200</v>
      </c>
      <c r="J3386" t="s">
        <v>201</v>
      </c>
      <c r="K3386">
        <v>10035</v>
      </c>
      <c r="L3386" t="s">
        <v>104</v>
      </c>
      <c r="M3386" t="s">
        <v>2643</v>
      </c>
      <c r="N3386" s="4" t="str">
        <f>VLOOKUP(M3386,Table3[#All],2)</f>
        <v>Technology</v>
      </c>
      <c r="O3386" s="4" t="str">
        <f>VLOOKUP(M3386,Table3[#All],3)</f>
        <v>Phones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3">
      <c r="A3387">
        <v>3386</v>
      </c>
      <c r="B3387" t="s">
        <v>5079</v>
      </c>
      <c r="C3387" s="1">
        <v>42926</v>
      </c>
      <c r="D3387" s="1">
        <v>43049</v>
      </c>
      <c r="E3387" t="s">
        <v>34</v>
      </c>
      <c r="F3387" t="s">
        <v>4527</v>
      </c>
      <c r="G3387" s="4" t="str">
        <f>VLOOKUP(F3387,Table2[#All],3)</f>
        <v>Home Office</v>
      </c>
      <c r="H3387" t="s">
        <v>19</v>
      </c>
      <c r="I3387" t="s">
        <v>353</v>
      </c>
      <c r="J3387" t="s">
        <v>55</v>
      </c>
      <c r="K3387">
        <v>28205</v>
      </c>
      <c r="L3387" t="s">
        <v>22</v>
      </c>
      <c r="M3387" t="s">
        <v>752</v>
      </c>
      <c r="N3387" s="4" t="str">
        <f>VLOOKUP(M3387,Table3[#All],2)</f>
        <v>Office Supplies</v>
      </c>
      <c r="O3387" s="4" t="str">
        <f>VLOOKUP(M3387,Table3[#All],3)</f>
        <v>Storage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3">
      <c r="A3388">
        <v>3387</v>
      </c>
      <c r="B3388" t="s">
        <v>5079</v>
      </c>
      <c r="C3388" s="1">
        <v>42926</v>
      </c>
      <c r="D3388" s="1">
        <v>43049</v>
      </c>
      <c r="E3388" t="s">
        <v>34</v>
      </c>
      <c r="F3388" t="s">
        <v>4527</v>
      </c>
      <c r="G3388" s="4" t="str">
        <f>VLOOKUP(F3388,Table2[#All],3)</f>
        <v>Home Office</v>
      </c>
      <c r="H3388" t="s">
        <v>19</v>
      </c>
      <c r="I3388" t="s">
        <v>353</v>
      </c>
      <c r="J3388" t="s">
        <v>55</v>
      </c>
      <c r="K3388">
        <v>28205</v>
      </c>
      <c r="L3388" t="s">
        <v>22</v>
      </c>
      <c r="M3388" t="s">
        <v>1584</v>
      </c>
      <c r="N3388" s="4" t="str">
        <f>VLOOKUP(M3388,Table3[#All],2)</f>
        <v>Office Supplies</v>
      </c>
      <c r="O3388" s="4" t="str">
        <f>VLOOKUP(M3388,Table3[#All],3)</f>
        <v>Fasteners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3">
      <c r="A3389">
        <v>3388</v>
      </c>
      <c r="B3389" t="s">
        <v>5079</v>
      </c>
      <c r="C3389" s="1">
        <v>42926</v>
      </c>
      <c r="D3389" s="1">
        <v>43049</v>
      </c>
      <c r="E3389" t="s">
        <v>34</v>
      </c>
      <c r="F3389" t="s">
        <v>4527</v>
      </c>
      <c r="G3389" s="4" t="str">
        <f>VLOOKUP(F3389,Table2[#All],3)</f>
        <v>Home Office</v>
      </c>
      <c r="H3389" t="s">
        <v>19</v>
      </c>
      <c r="I3389" t="s">
        <v>353</v>
      </c>
      <c r="J3389" t="s">
        <v>55</v>
      </c>
      <c r="K3389">
        <v>28205</v>
      </c>
      <c r="L3389" t="s">
        <v>22</v>
      </c>
      <c r="M3389" t="s">
        <v>2559</v>
      </c>
      <c r="N3389" s="4" t="str">
        <f>VLOOKUP(M3389,Table3[#All],2)</f>
        <v>Technology</v>
      </c>
      <c r="O3389" s="4" t="str">
        <f>VLOOKUP(M3389,Table3[#All],3)</f>
        <v>Phones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3">
      <c r="A3390">
        <v>3389</v>
      </c>
      <c r="B3390" t="s">
        <v>5079</v>
      </c>
      <c r="C3390" s="1">
        <v>42926</v>
      </c>
      <c r="D3390" s="1">
        <v>43049</v>
      </c>
      <c r="E3390" t="s">
        <v>34</v>
      </c>
      <c r="F3390" t="s">
        <v>4527</v>
      </c>
      <c r="G3390" s="4" t="str">
        <f>VLOOKUP(F3390,Table2[#All],3)</f>
        <v>Home Office</v>
      </c>
      <c r="H3390" t="s">
        <v>19</v>
      </c>
      <c r="I3390" t="s">
        <v>353</v>
      </c>
      <c r="J3390" t="s">
        <v>55</v>
      </c>
      <c r="K3390">
        <v>28205</v>
      </c>
      <c r="L3390" t="s">
        <v>22</v>
      </c>
      <c r="M3390" t="s">
        <v>2662</v>
      </c>
      <c r="N3390" s="4" t="str">
        <f>VLOOKUP(M3390,Table3[#All],2)</f>
        <v>Office Supplies</v>
      </c>
      <c r="O3390" s="4" t="str">
        <f>VLOOKUP(M3390,Table3[#All],3)</f>
        <v>Binders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3">
      <c r="A3391">
        <v>3390</v>
      </c>
      <c r="B3391" t="s">
        <v>5079</v>
      </c>
      <c r="C3391" s="1">
        <v>42926</v>
      </c>
      <c r="D3391" s="1">
        <v>43049</v>
      </c>
      <c r="E3391" t="s">
        <v>34</v>
      </c>
      <c r="F3391" t="s">
        <v>4527</v>
      </c>
      <c r="G3391" s="4" t="str">
        <f>VLOOKUP(F3391,Table2[#All],3)</f>
        <v>Home Office</v>
      </c>
      <c r="H3391" t="s">
        <v>19</v>
      </c>
      <c r="I3391" t="s">
        <v>353</v>
      </c>
      <c r="J3391" t="s">
        <v>55</v>
      </c>
      <c r="K3391">
        <v>28205</v>
      </c>
      <c r="L3391" t="s">
        <v>22</v>
      </c>
      <c r="M3391" t="s">
        <v>2864</v>
      </c>
      <c r="N3391" s="4" t="str">
        <f>VLOOKUP(M3391,Table3[#All],2)</f>
        <v>Furniture</v>
      </c>
      <c r="O3391" s="4" t="str">
        <f>VLOOKUP(M3391,Table3[#All],3)</f>
        <v>Tables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3">
      <c r="A3392">
        <v>3391</v>
      </c>
      <c r="B3392" t="s">
        <v>5080</v>
      </c>
      <c r="C3392" t="s">
        <v>1148</v>
      </c>
      <c r="D3392" t="s">
        <v>5081</v>
      </c>
      <c r="E3392" t="s">
        <v>17</v>
      </c>
      <c r="F3392" t="s">
        <v>3595</v>
      </c>
      <c r="G3392" s="4" t="str">
        <f>VLOOKUP(F3392,Table2[#All],3)</f>
        <v>Consumer</v>
      </c>
      <c r="H3392" t="s">
        <v>19</v>
      </c>
      <c r="I3392" t="s">
        <v>613</v>
      </c>
      <c r="J3392" t="s">
        <v>67</v>
      </c>
      <c r="K3392">
        <v>75081</v>
      </c>
      <c r="L3392" t="s">
        <v>68</v>
      </c>
      <c r="M3392" t="s">
        <v>4573</v>
      </c>
      <c r="N3392" s="4" t="str">
        <f>VLOOKUP(M3392,Table3[#All],2)</f>
        <v>Office Supplies</v>
      </c>
      <c r="O3392" s="4" t="str">
        <f>VLOOKUP(M3392,Table3[#All],3)</f>
        <v>Paper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3">
      <c r="A3393">
        <v>3392</v>
      </c>
      <c r="B3393" t="s">
        <v>5082</v>
      </c>
      <c r="C3393" s="1">
        <v>41890</v>
      </c>
      <c r="D3393" t="s">
        <v>5083</v>
      </c>
      <c r="E3393" t="s">
        <v>34</v>
      </c>
      <c r="F3393" t="s">
        <v>2352</v>
      </c>
      <c r="G3393" s="4" t="str">
        <f>VLOOKUP(F3393,Table2[#All],3)</f>
        <v>Home Office</v>
      </c>
      <c r="H3393" t="s">
        <v>19</v>
      </c>
      <c r="I3393" t="s">
        <v>59</v>
      </c>
      <c r="J3393" t="s">
        <v>60</v>
      </c>
      <c r="K3393">
        <v>98103</v>
      </c>
      <c r="L3393" t="s">
        <v>30</v>
      </c>
      <c r="M3393" t="s">
        <v>1850</v>
      </c>
      <c r="N3393" s="4" t="str">
        <f>VLOOKUP(M3393,Table3[#All],2)</f>
        <v>Technology</v>
      </c>
      <c r="O3393" s="4" t="str">
        <f>VLOOKUP(M3393,Table3[#All],3)</f>
        <v>Phones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3">
      <c r="A3394">
        <v>3393</v>
      </c>
      <c r="B3394" t="s">
        <v>5082</v>
      </c>
      <c r="C3394" s="1">
        <v>41890</v>
      </c>
      <c r="D3394" t="s">
        <v>5083</v>
      </c>
      <c r="E3394" t="s">
        <v>34</v>
      </c>
      <c r="F3394" t="s">
        <v>2352</v>
      </c>
      <c r="G3394" s="4" t="str">
        <f>VLOOKUP(F3394,Table2[#All],3)</f>
        <v>Home Office</v>
      </c>
      <c r="H3394" t="s">
        <v>19</v>
      </c>
      <c r="I3394" t="s">
        <v>59</v>
      </c>
      <c r="J3394" t="s">
        <v>60</v>
      </c>
      <c r="K3394">
        <v>98103</v>
      </c>
      <c r="L3394" t="s">
        <v>30</v>
      </c>
      <c r="M3394" t="s">
        <v>3227</v>
      </c>
      <c r="N3394" s="4" t="str">
        <f>VLOOKUP(M3394,Table3[#All],2)</f>
        <v>Technology</v>
      </c>
      <c r="O3394" s="4" t="str">
        <f>VLOOKUP(M3394,Table3[#All],3)</f>
        <v>Phones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3">
      <c r="A3395">
        <v>3394</v>
      </c>
      <c r="B3395" t="s">
        <v>5084</v>
      </c>
      <c r="C3395" t="s">
        <v>4277</v>
      </c>
      <c r="D3395" t="s">
        <v>3140</v>
      </c>
      <c r="E3395" t="s">
        <v>135</v>
      </c>
      <c r="F3395" t="s">
        <v>4987</v>
      </c>
      <c r="G3395" s="4" t="str">
        <f>VLOOKUP(F3395,Table2[#All],3)</f>
        <v>Consumer</v>
      </c>
      <c r="H3395" t="s">
        <v>19</v>
      </c>
      <c r="I3395" t="s">
        <v>449</v>
      </c>
      <c r="J3395" t="s">
        <v>67</v>
      </c>
      <c r="K3395">
        <v>77506</v>
      </c>
      <c r="L3395" t="s">
        <v>68</v>
      </c>
      <c r="M3395" t="s">
        <v>2950</v>
      </c>
      <c r="N3395" s="4" t="str">
        <f>VLOOKUP(M3395,Table3[#All],2)</f>
        <v>Office Supplies</v>
      </c>
      <c r="O3395" s="4" t="str">
        <f>VLOOKUP(M3395,Table3[#All],3)</f>
        <v>Binders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3">
      <c r="A3396">
        <v>3395</v>
      </c>
      <c r="B3396" t="s">
        <v>5085</v>
      </c>
      <c r="C3396" s="1">
        <v>43014</v>
      </c>
      <c r="D3396" s="1">
        <v>43014</v>
      </c>
      <c r="E3396" t="s">
        <v>952</v>
      </c>
      <c r="F3396" t="s">
        <v>3082</v>
      </c>
      <c r="G3396" s="4" t="str">
        <f>VLOOKUP(F3396,Table2[#All],3)</f>
        <v>Consumer</v>
      </c>
      <c r="H3396" t="s">
        <v>19</v>
      </c>
      <c r="I3396" t="s">
        <v>102</v>
      </c>
      <c r="J3396" t="s">
        <v>103</v>
      </c>
      <c r="K3396">
        <v>19143</v>
      </c>
      <c r="L3396" t="s">
        <v>104</v>
      </c>
      <c r="M3396" t="s">
        <v>4069</v>
      </c>
      <c r="N3396" s="4" t="str">
        <f>VLOOKUP(M3396,Table3[#All],2)</f>
        <v>Office Supplies</v>
      </c>
      <c r="O3396" s="4" t="str">
        <f>VLOOKUP(M3396,Table3[#All],3)</f>
        <v>Paper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3">
      <c r="A3397">
        <v>3396</v>
      </c>
      <c r="B3397" t="s">
        <v>5086</v>
      </c>
      <c r="C3397" s="1">
        <v>42742</v>
      </c>
      <c r="D3397" s="1">
        <v>42954</v>
      </c>
      <c r="E3397" t="s">
        <v>34</v>
      </c>
      <c r="F3397" t="s">
        <v>3876</v>
      </c>
      <c r="G3397" s="4" t="str">
        <f>VLOOKUP(F3397,Table2[#All],3)</f>
        <v>Home Office</v>
      </c>
      <c r="H3397" t="s">
        <v>19</v>
      </c>
      <c r="I3397" t="s">
        <v>3295</v>
      </c>
      <c r="J3397" t="s">
        <v>192</v>
      </c>
      <c r="K3397">
        <v>46203</v>
      </c>
      <c r="L3397" t="s">
        <v>68</v>
      </c>
      <c r="M3397" t="s">
        <v>4594</v>
      </c>
      <c r="N3397" s="4" t="str">
        <f>VLOOKUP(M3397,Table3[#All],2)</f>
        <v>Office Supplies</v>
      </c>
      <c r="O3397" s="4" t="str">
        <f>VLOOKUP(M3397,Table3[#All],3)</f>
        <v>Storage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3">
      <c r="A3398">
        <v>3397</v>
      </c>
      <c r="B3398" t="s">
        <v>5086</v>
      </c>
      <c r="C3398" s="1">
        <v>42742</v>
      </c>
      <c r="D3398" s="1">
        <v>42954</v>
      </c>
      <c r="E3398" t="s">
        <v>34</v>
      </c>
      <c r="F3398" t="s">
        <v>3876</v>
      </c>
      <c r="G3398" s="4" t="str">
        <f>VLOOKUP(F3398,Table2[#All],3)</f>
        <v>Home Office</v>
      </c>
      <c r="H3398" t="s">
        <v>19</v>
      </c>
      <c r="I3398" t="s">
        <v>3295</v>
      </c>
      <c r="J3398" t="s">
        <v>192</v>
      </c>
      <c r="K3398">
        <v>46203</v>
      </c>
      <c r="L3398" t="s">
        <v>68</v>
      </c>
      <c r="M3398" t="s">
        <v>61</v>
      </c>
      <c r="N3398" s="4" t="str">
        <f>VLOOKUP(M3398,Table3[#All],2)</f>
        <v>Office Supplies</v>
      </c>
      <c r="O3398" s="4" t="str">
        <f>VLOOKUP(M3398,Table3[#All],3)</f>
        <v>Binders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3">
      <c r="A3399">
        <v>3398</v>
      </c>
      <c r="B3399" t="s">
        <v>5086</v>
      </c>
      <c r="C3399" s="1">
        <v>42742</v>
      </c>
      <c r="D3399" s="1">
        <v>42954</v>
      </c>
      <c r="E3399" t="s">
        <v>34</v>
      </c>
      <c r="F3399" t="s">
        <v>3876</v>
      </c>
      <c r="G3399" s="4" t="str">
        <f>VLOOKUP(F3399,Table2[#All],3)</f>
        <v>Home Office</v>
      </c>
      <c r="H3399" t="s">
        <v>19</v>
      </c>
      <c r="I3399" t="s">
        <v>3295</v>
      </c>
      <c r="J3399" t="s">
        <v>192</v>
      </c>
      <c r="K3399">
        <v>46203</v>
      </c>
      <c r="L3399" t="s">
        <v>68</v>
      </c>
      <c r="M3399" t="s">
        <v>1406</v>
      </c>
      <c r="N3399" s="4" t="str">
        <f>VLOOKUP(M3399,Table3[#All],2)</f>
        <v>Office Supplies</v>
      </c>
      <c r="O3399" s="4" t="str">
        <f>VLOOKUP(M3399,Table3[#All],3)</f>
        <v>Paper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3">
      <c r="A3400">
        <v>3399</v>
      </c>
      <c r="B3400" t="s">
        <v>5087</v>
      </c>
      <c r="C3400" t="s">
        <v>3705</v>
      </c>
      <c r="D3400" t="s">
        <v>263</v>
      </c>
      <c r="E3400" t="s">
        <v>34</v>
      </c>
      <c r="F3400" t="s">
        <v>5088</v>
      </c>
      <c r="G3400" s="4" t="str">
        <f>VLOOKUP(F3400,Table2[#All],3)</f>
        <v>Corporate</v>
      </c>
      <c r="H3400" t="s">
        <v>19</v>
      </c>
      <c r="I3400" t="s">
        <v>1079</v>
      </c>
      <c r="J3400" t="s">
        <v>21</v>
      </c>
      <c r="K3400">
        <v>40475</v>
      </c>
      <c r="L3400" t="s">
        <v>22</v>
      </c>
      <c r="M3400" t="s">
        <v>1992</v>
      </c>
      <c r="N3400" s="4" t="str">
        <f>VLOOKUP(M3400,Table3[#All],2)</f>
        <v>Technology</v>
      </c>
      <c r="O3400" s="4" t="str">
        <f>VLOOKUP(M3400,Table3[#All],3)</f>
        <v>Phones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3">
      <c r="A3401">
        <v>3400</v>
      </c>
      <c r="B3401" t="s">
        <v>5087</v>
      </c>
      <c r="C3401" t="s">
        <v>3705</v>
      </c>
      <c r="D3401" t="s">
        <v>263</v>
      </c>
      <c r="E3401" t="s">
        <v>34</v>
      </c>
      <c r="F3401" t="s">
        <v>5088</v>
      </c>
      <c r="G3401" s="4" t="str">
        <f>VLOOKUP(F3401,Table2[#All],3)</f>
        <v>Corporate</v>
      </c>
      <c r="H3401" t="s">
        <v>19</v>
      </c>
      <c r="I3401" t="s">
        <v>1079</v>
      </c>
      <c r="J3401" t="s">
        <v>21</v>
      </c>
      <c r="K3401">
        <v>40475</v>
      </c>
      <c r="L3401" t="s">
        <v>22</v>
      </c>
      <c r="M3401" t="s">
        <v>3236</v>
      </c>
      <c r="N3401" s="4" t="str">
        <f>VLOOKUP(M3401,Table3[#All],2)</f>
        <v>Office Supplies</v>
      </c>
      <c r="O3401" s="4" t="str">
        <f>VLOOKUP(M3401,Table3[#All],3)</f>
        <v>Paper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3">
      <c r="A3402">
        <v>3401</v>
      </c>
      <c r="B3402" t="s">
        <v>5087</v>
      </c>
      <c r="C3402" t="s">
        <v>3705</v>
      </c>
      <c r="D3402" t="s">
        <v>263</v>
      </c>
      <c r="E3402" t="s">
        <v>34</v>
      </c>
      <c r="F3402" t="s">
        <v>5088</v>
      </c>
      <c r="G3402" s="4" t="str">
        <f>VLOOKUP(F3402,Table2[#All],3)</f>
        <v>Corporate</v>
      </c>
      <c r="H3402" t="s">
        <v>19</v>
      </c>
      <c r="I3402" t="s">
        <v>1079</v>
      </c>
      <c r="J3402" t="s">
        <v>21</v>
      </c>
      <c r="K3402">
        <v>40475</v>
      </c>
      <c r="L3402" t="s">
        <v>22</v>
      </c>
      <c r="M3402" t="s">
        <v>1608</v>
      </c>
      <c r="N3402" s="4" t="str">
        <f>VLOOKUP(M3402,Table3[#All],2)</f>
        <v>Office Supplies</v>
      </c>
      <c r="O3402" s="4" t="str">
        <f>VLOOKUP(M3402,Table3[#All],3)</f>
        <v>Storage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3">
      <c r="A3403">
        <v>3402</v>
      </c>
      <c r="B3403" t="s">
        <v>5087</v>
      </c>
      <c r="C3403" t="s">
        <v>3705</v>
      </c>
      <c r="D3403" t="s">
        <v>263</v>
      </c>
      <c r="E3403" t="s">
        <v>34</v>
      </c>
      <c r="F3403" t="s">
        <v>5088</v>
      </c>
      <c r="G3403" s="4" t="str">
        <f>VLOOKUP(F3403,Table2[#All],3)</f>
        <v>Corporate</v>
      </c>
      <c r="H3403" t="s">
        <v>19</v>
      </c>
      <c r="I3403" t="s">
        <v>1079</v>
      </c>
      <c r="J3403" t="s">
        <v>21</v>
      </c>
      <c r="K3403">
        <v>40475</v>
      </c>
      <c r="L3403" t="s">
        <v>22</v>
      </c>
      <c r="M3403" t="s">
        <v>44</v>
      </c>
      <c r="N3403" s="4" t="str">
        <f>VLOOKUP(M3403,Table3[#All],2)</f>
        <v>Office Supplies</v>
      </c>
      <c r="O3403" s="4" t="str">
        <f>VLOOKUP(M3403,Table3[#All],3)</f>
        <v>Art</v>
      </c>
      <c r="P3403">
        <v>5.46</v>
      </c>
      <c r="Q3403">
        <v>3</v>
      </c>
      <c r="R3403">
        <v>0</v>
      </c>
      <c r="S3403">
        <v>1.4742</v>
      </c>
    </row>
    <row r="3404" spans="1:19" x14ac:dyDescent="0.3">
      <c r="A3404">
        <v>3403</v>
      </c>
      <c r="B3404" t="s">
        <v>5089</v>
      </c>
      <c r="C3404" s="1">
        <v>42099</v>
      </c>
      <c r="D3404" s="1">
        <v>42129</v>
      </c>
      <c r="E3404" t="s">
        <v>135</v>
      </c>
      <c r="F3404" t="s">
        <v>994</v>
      </c>
      <c r="G3404" s="4" t="str">
        <f>VLOOKUP(F3404,Table2[#All],3)</f>
        <v>Corporate</v>
      </c>
      <c r="H3404" t="s">
        <v>19</v>
      </c>
      <c r="I3404" t="s">
        <v>5090</v>
      </c>
      <c r="J3404" t="s">
        <v>152</v>
      </c>
      <c r="K3404">
        <v>60477</v>
      </c>
      <c r="L3404" t="s">
        <v>68</v>
      </c>
      <c r="M3404" t="s">
        <v>2163</v>
      </c>
      <c r="N3404" s="4" t="str">
        <f>VLOOKUP(M3404,Table3[#All],2)</f>
        <v>Furniture</v>
      </c>
      <c r="O3404" s="4" t="str">
        <f>VLOOKUP(M3404,Table3[#All],3)</f>
        <v>Furnishings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3">
      <c r="A3405">
        <v>3404</v>
      </c>
      <c r="B3405" t="s">
        <v>5091</v>
      </c>
      <c r="C3405" t="s">
        <v>959</v>
      </c>
      <c r="D3405" s="1">
        <v>42861</v>
      </c>
      <c r="E3405" t="s">
        <v>34</v>
      </c>
      <c r="F3405" t="s">
        <v>3298</v>
      </c>
      <c r="G3405" s="4" t="str">
        <f>VLOOKUP(F3405,Table2[#All],3)</f>
        <v>Consumer</v>
      </c>
      <c r="H3405" t="s">
        <v>19</v>
      </c>
      <c r="I3405" t="s">
        <v>132</v>
      </c>
      <c r="J3405" t="s">
        <v>67</v>
      </c>
      <c r="K3405">
        <v>77095</v>
      </c>
      <c r="L3405" t="s">
        <v>68</v>
      </c>
      <c r="M3405" t="s">
        <v>5092</v>
      </c>
      <c r="N3405" s="4" t="str">
        <f>VLOOKUP(M3405,Table3[#All],2)</f>
        <v>Furniture</v>
      </c>
      <c r="O3405" s="4" t="str">
        <f>VLOOKUP(M3405,Table3[#All],3)</f>
        <v>Furnishings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3">
      <c r="A3406">
        <v>3405</v>
      </c>
      <c r="B3406" t="s">
        <v>5093</v>
      </c>
      <c r="C3406" t="s">
        <v>1957</v>
      </c>
      <c r="D3406" t="s">
        <v>1957</v>
      </c>
      <c r="E3406" t="s">
        <v>952</v>
      </c>
      <c r="F3406" t="s">
        <v>3124</v>
      </c>
      <c r="G3406" s="4" t="str">
        <f>VLOOKUP(F3406,Table2[#All],3)</f>
        <v>Consumer</v>
      </c>
      <c r="H3406" t="s">
        <v>19</v>
      </c>
      <c r="I3406" t="s">
        <v>28</v>
      </c>
      <c r="J3406" t="s">
        <v>29</v>
      </c>
      <c r="K3406">
        <v>90004</v>
      </c>
      <c r="L3406" t="s">
        <v>30</v>
      </c>
      <c r="M3406" t="s">
        <v>158</v>
      </c>
      <c r="N3406" s="4" t="str">
        <f>VLOOKUP(M3406,Table3[#All],2)</f>
        <v>Office Supplies</v>
      </c>
      <c r="O3406" s="4" t="str">
        <f>VLOOKUP(M3406,Table3[#All],3)</f>
        <v>Storage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3">
      <c r="A3407">
        <v>3406</v>
      </c>
      <c r="B3407" t="s">
        <v>5094</v>
      </c>
      <c r="C3407" t="s">
        <v>2921</v>
      </c>
      <c r="D3407" t="s">
        <v>5095</v>
      </c>
      <c r="E3407" t="s">
        <v>34</v>
      </c>
      <c r="F3407" t="s">
        <v>4979</v>
      </c>
      <c r="G3407" s="4" t="str">
        <f>VLOOKUP(F3407,Table2[#All],3)</f>
        <v>Home Office</v>
      </c>
      <c r="H3407" t="s">
        <v>19</v>
      </c>
      <c r="I3407" t="s">
        <v>377</v>
      </c>
      <c r="J3407" t="s">
        <v>378</v>
      </c>
      <c r="K3407">
        <v>43229</v>
      </c>
      <c r="L3407" t="s">
        <v>104</v>
      </c>
      <c r="M3407" t="s">
        <v>698</v>
      </c>
      <c r="N3407" s="4" t="str">
        <f>VLOOKUP(M3407,Table3[#All],2)</f>
        <v>Furniture</v>
      </c>
      <c r="O3407" s="4" t="str">
        <f>VLOOKUP(M3407,Table3[#All],3)</f>
        <v>Chairs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3">
      <c r="A3408">
        <v>3407</v>
      </c>
      <c r="B3408" t="s">
        <v>5094</v>
      </c>
      <c r="C3408" t="s">
        <v>2921</v>
      </c>
      <c r="D3408" t="s">
        <v>5095</v>
      </c>
      <c r="E3408" t="s">
        <v>34</v>
      </c>
      <c r="F3408" t="s">
        <v>4979</v>
      </c>
      <c r="G3408" s="4" t="str">
        <f>VLOOKUP(F3408,Table2[#All],3)</f>
        <v>Home Office</v>
      </c>
      <c r="H3408" t="s">
        <v>19</v>
      </c>
      <c r="I3408" t="s">
        <v>377</v>
      </c>
      <c r="J3408" t="s">
        <v>378</v>
      </c>
      <c r="K3408">
        <v>43229</v>
      </c>
      <c r="L3408" t="s">
        <v>104</v>
      </c>
      <c r="M3408" t="s">
        <v>698</v>
      </c>
      <c r="N3408" s="4" t="str">
        <f>VLOOKUP(M3408,Table3[#All],2)</f>
        <v>Furniture</v>
      </c>
      <c r="O3408" s="4" t="str">
        <f>VLOOKUP(M3408,Table3[#All],3)</f>
        <v>Chairs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3">
      <c r="A3409">
        <v>3408</v>
      </c>
      <c r="B3409" t="s">
        <v>5094</v>
      </c>
      <c r="C3409" t="s">
        <v>2921</v>
      </c>
      <c r="D3409" t="s">
        <v>5095</v>
      </c>
      <c r="E3409" t="s">
        <v>34</v>
      </c>
      <c r="F3409" t="s">
        <v>4979</v>
      </c>
      <c r="G3409" s="4" t="str">
        <f>VLOOKUP(F3409,Table2[#All],3)</f>
        <v>Home Office</v>
      </c>
      <c r="H3409" t="s">
        <v>19</v>
      </c>
      <c r="I3409" t="s">
        <v>377</v>
      </c>
      <c r="J3409" t="s">
        <v>378</v>
      </c>
      <c r="K3409">
        <v>43229</v>
      </c>
      <c r="L3409" t="s">
        <v>104</v>
      </c>
      <c r="M3409" t="s">
        <v>2182</v>
      </c>
      <c r="N3409" s="4" t="str">
        <f>VLOOKUP(M3409,Table3[#All],2)</f>
        <v>Office Supplies</v>
      </c>
      <c r="O3409" s="4" t="str">
        <f>VLOOKUP(M3409,Table3[#All],3)</f>
        <v>Binders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3">
      <c r="A3410">
        <v>3409</v>
      </c>
      <c r="B3410" t="s">
        <v>5094</v>
      </c>
      <c r="C3410" t="s">
        <v>2921</v>
      </c>
      <c r="D3410" t="s">
        <v>5095</v>
      </c>
      <c r="E3410" t="s">
        <v>34</v>
      </c>
      <c r="F3410" t="s">
        <v>4979</v>
      </c>
      <c r="G3410" s="4" t="str">
        <f>VLOOKUP(F3410,Table2[#All],3)</f>
        <v>Home Office</v>
      </c>
      <c r="H3410" t="s">
        <v>19</v>
      </c>
      <c r="I3410" t="s">
        <v>377</v>
      </c>
      <c r="J3410" t="s">
        <v>378</v>
      </c>
      <c r="K3410">
        <v>43229</v>
      </c>
      <c r="L3410" t="s">
        <v>104</v>
      </c>
      <c r="M3410" t="s">
        <v>2276</v>
      </c>
      <c r="N3410" s="4" t="str">
        <f>VLOOKUP(M3410,Table3[#All],2)</f>
        <v>Furniture</v>
      </c>
      <c r="O3410" s="4" t="str">
        <f>VLOOKUP(M3410,Table3[#All],3)</f>
        <v>Furnishings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3">
      <c r="A3411">
        <v>3410</v>
      </c>
      <c r="B3411" t="s">
        <v>5096</v>
      </c>
      <c r="C3411" t="s">
        <v>3009</v>
      </c>
      <c r="D3411" s="1">
        <v>42891</v>
      </c>
      <c r="E3411" t="s">
        <v>34</v>
      </c>
      <c r="F3411" t="s">
        <v>1417</v>
      </c>
      <c r="G3411" s="4" t="str">
        <f>VLOOKUP(F3411,Table2[#All],3)</f>
        <v>Consumer</v>
      </c>
      <c r="H3411" t="s">
        <v>19</v>
      </c>
      <c r="I3411" t="s">
        <v>377</v>
      </c>
      <c r="J3411" t="s">
        <v>378</v>
      </c>
      <c r="K3411">
        <v>43229</v>
      </c>
      <c r="L3411" t="s">
        <v>104</v>
      </c>
      <c r="M3411" t="s">
        <v>1426</v>
      </c>
      <c r="N3411" s="4" t="str">
        <f>VLOOKUP(M3411,Table3[#All],2)</f>
        <v>Office Supplies</v>
      </c>
      <c r="O3411" s="4" t="str">
        <f>VLOOKUP(M3411,Table3[#All],3)</f>
        <v>Paper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3">
      <c r="A3412">
        <v>3411</v>
      </c>
      <c r="B3412" t="s">
        <v>5097</v>
      </c>
      <c r="C3412" t="s">
        <v>2112</v>
      </c>
      <c r="D3412" t="s">
        <v>2725</v>
      </c>
      <c r="E3412" t="s">
        <v>34</v>
      </c>
      <c r="F3412" t="s">
        <v>4230</v>
      </c>
      <c r="G3412" s="4" t="str">
        <f>VLOOKUP(F3412,Table2[#All],3)</f>
        <v>Corporate</v>
      </c>
      <c r="H3412" t="s">
        <v>19</v>
      </c>
      <c r="I3412" t="s">
        <v>87</v>
      </c>
      <c r="J3412" t="s">
        <v>29</v>
      </c>
      <c r="K3412">
        <v>94122</v>
      </c>
      <c r="L3412" t="s">
        <v>30</v>
      </c>
      <c r="M3412" t="s">
        <v>4858</v>
      </c>
      <c r="N3412" s="4" t="str">
        <f>VLOOKUP(M3412,Table3[#All],2)</f>
        <v>Office Supplies</v>
      </c>
      <c r="O3412" s="4" t="str">
        <f>VLOOKUP(M3412,Table3[#All],3)</f>
        <v>Paper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3">
      <c r="A3413">
        <v>3412</v>
      </c>
      <c r="B3413" t="s">
        <v>5097</v>
      </c>
      <c r="C3413" t="s">
        <v>2112</v>
      </c>
      <c r="D3413" t="s">
        <v>2725</v>
      </c>
      <c r="E3413" t="s">
        <v>34</v>
      </c>
      <c r="F3413" t="s">
        <v>4230</v>
      </c>
      <c r="G3413" s="4" t="str">
        <f>VLOOKUP(F3413,Table2[#All],3)</f>
        <v>Corporate</v>
      </c>
      <c r="H3413" t="s">
        <v>19</v>
      </c>
      <c r="I3413" t="s">
        <v>87</v>
      </c>
      <c r="J3413" t="s">
        <v>29</v>
      </c>
      <c r="K3413">
        <v>94122</v>
      </c>
      <c r="L3413" t="s">
        <v>30</v>
      </c>
      <c r="M3413" t="s">
        <v>61</v>
      </c>
      <c r="N3413" s="4" t="str">
        <f>VLOOKUP(M3413,Table3[#All],2)</f>
        <v>Office Supplies</v>
      </c>
      <c r="O3413" s="4" t="str">
        <f>VLOOKUP(M3413,Table3[#All],3)</f>
        <v>Binders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3">
      <c r="A3414">
        <v>3413</v>
      </c>
      <c r="B3414" t="s">
        <v>5097</v>
      </c>
      <c r="C3414" t="s">
        <v>2112</v>
      </c>
      <c r="D3414" t="s">
        <v>2725</v>
      </c>
      <c r="E3414" t="s">
        <v>34</v>
      </c>
      <c r="F3414" t="s">
        <v>4230</v>
      </c>
      <c r="G3414" s="4" t="str">
        <f>VLOOKUP(F3414,Table2[#All],3)</f>
        <v>Corporate</v>
      </c>
      <c r="H3414" t="s">
        <v>19</v>
      </c>
      <c r="I3414" t="s">
        <v>87</v>
      </c>
      <c r="J3414" t="s">
        <v>29</v>
      </c>
      <c r="K3414">
        <v>94122</v>
      </c>
      <c r="L3414" t="s">
        <v>30</v>
      </c>
      <c r="M3414" t="s">
        <v>437</v>
      </c>
      <c r="N3414" s="4" t="str">
        <f>VLOOKUP(M3414,Table3[#All],2)</f>
        <v>Office Supplies</v>
      </c>
      <c r="O3414" s="4" t="str">
        <f>VLOOKUP(M3414,Table3[#All],3)</f>
        <v>Art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3">
      <c r="A3415">
        <v>3414</v>
      </c>
      <c r="B3415" t="s">
        <v>5097</v>
      </c>
      <c r="C3415" t="s">
        <v>2112</v>
      </c>
      <c r="D3415" t="s">
        <v>2725</v>
      </c>
      <c r="E3415" t="s">
        <v>34</v>
      </c>
      <c r="F3415" t="s">
        <v>4230</v>
      </c>
      <c r="G3415" s="4" t="str">
        <f>VLOOKUP(F3415,Table2[#All],3)</f>
        <v>Corporate</v>
      </c>
      <c r="H3415" t="s">
        <v>19</v>
      </c>
      <c r="I3415" t="s">
        <v>87</v>
      </c>
      <c r="J3415" t="s">
        <v>29</v>
      </c>
      <c r="K3415">
        <v>94122</v>
      </c>
      <c r="L3415" t="s">
        <v>30</v>
      </c>
      <c r="M3415" t="s">
        <v>4462</v>
      </c>
      <c r="N3415" s="4" t="str">
        <f>VLOOKUP(M3415,Table3[#All],2)</f>
        <v>Office Supplies</v>
      </c>
      <c r="O3415" s="4" t="str">
        <f>VLOOKUP(M3415,Table3[#All],3)</f>
        <v>Paper</v>
      </c>
      <c r="P3415">
        <v>77.52</v>
      </c>
      <c r="Q3415">
        <v>2</v>
      </c>
      <c r="R3415">
        <v>0</v>
      </c>
      <c r="S3415">
        <v>37.9848</v>
      </c>
    </row>
    <row r="3416" spans="1:19" x14ac:dyDescent="0.3">
      <c r="A3416">
        <v>3415</v>
      </c>
      <c r="B3416" t="s">
        <v>5097</v>
      </c>
      <c r="C3416" t="s">
        <v>2112</v>
      </c>
      <c r="D3416" t="s">
        <v>2725</v>
      </c>
      <c r="E3416" t="s">
        <v>34</v>
      </c>
      <c r="F3416" t="s">
        <v>4230</v>
      </c>
      <c r="G3416" s="4" t="str">
        <f>VLOOKUP(F3416,Table2[#All],3)</f>
        <v>Corporate</v>
      </c>
      <c r="H3416" t="s">
        <v>19</v>
      </c>
      <c r="I3416" t="s">
        <v>87</v>
      </c>
      <c r="J3416" t="s">
        <v>29</v>
      </c>
      <c r="K3416">
        <v>94122</v>
      </c>
      <c r="L3416" t="s">
        <v>30</v>
      </c>
      <c r="M3416" t="s">
        <v>2939</v>
      </c>
      <c r="N3416" s="4" t="str">
        <f>VLOOKUP(M3416,Table3[#All],2)</f>
        <v>Office Supplies</v>
      </c>
      <c r="O3416" s="4" t="str">
        <f>VLOOKUP(M3416,Table3[#All],3)</f>
        <v>Binders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3">
      <c r="A3417">
        <v>3416</v>
      </c>
      <c r="B3417" t="s">
        <v>5098</v>
      </c>
      <c r="C3417" s="1">
        <v>42409</v>
      </c>
      <c r="D3417" s="1">
        <v>42409</v>
      </c>
      <c r="E3417" t="s">
        <v>952</v>
      </c>
      <c r="F3417" t="s">
        <v>1253</v>
      </c>
      <c r="G3417" s="4" t="str">
        <f>VLOOKUP(F3417,Table2[#All],3)</f>
        <v>Consumer</v>
      </c>
      <c r="H3417" t="s">
        <v>19</v>
      </c>
      <c r="I3417" t="s">
        <v>74</v>
      </c>
      <c r="J3417" t="s">
        <v>75</v>
      </c>
      <c r="K3417">
        <v>53711</v>
      </c>
      <c r="L3417" t="s">
        <v>68</v>
      </c>
      <c r="M3417" t="s">
        <v>3262</v>
      </c>
      <c r="N3417" s="4" t="str">
        <f>VLOOKUP(M3417,Table3[#All],2)</f>
        <v>Office Supplies</v>
      </c>
      <c r="O3417" s="4" t="str">
        <f>VLOOKUP(M3417,Table3[#All],3)</f>
        <v>Fasteners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3">
      <c r="A3418">
        <v>3417</v>
      </c>
      <c r="B3418" t="s">
        <v>5098</v>
      </c>
      <c r="C3418" s="1">
        <v>42409</v>
      </c>
      <c r="D3418" s="1">
        <v>42409</v>
      </c>
      <c r="E3418" t="s">
        <v>952</v>
      </c>
      <c r="F3418" t="s">
        <v>1253</v>
      </c>
      <c r="G3418" s="4" t="str">
        <f>VLOOKUP(F3418,Table2[#All],3)</f>
        <v>Consumer</v>
      </c>
      <c r="H3418" t="s">
        <v>19</v>
      </c>
      <c r="I3418" t="s">
        <v>74</v>
      </c>
      <c r="J3418" t="s">
        <v>75</v>
      </c>
      <c r="K3418">
        <v>53711</v>
      </c>
      <c r="L3418" t="s">
        <v>68</v>
      </c>
      <c r="M3418" t="s">
        <v>2693</v>
      </c>
      <c r="N3418" s="4" t="str">
        <f>VLOOKUP(M3418,Table3[#All],2)</f>
        <v>Office Supplies</v>
      </c>
      <c r="O3418" s="4" t="str">
        <f>VLOOKUP(M3418,Table3[#All],3)</f>
        <v>Binders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3">
      <c r="A3419">
        <v>3418</v>
      </c>
      <c r="B3419" t="s">
        <v>5099</v>
      </c>
      <c r="C3419" t="s">
        <v>2280</v>
      </c>
      <c r="D3419" s="1">
        <v>42040</v>
      </c>
      <c r="E3419" t="s">
        <v>34</v>
      </c>
      <c r="F3419" t="s">
        <v>4803</v>
      </c>
      <c r="G3419" s="4" t="str">
        <f>VLOOKUP(F3419,Table2[#All],3)</f>
        <v>Home Office</v>
      </c>
      <c r="H3419" t="s">
        <v>19</v>
      </c>
      <c r="I3419" t="s">
        <v>344</v>
      </c>
      <c r="J3419" t="s">
        <v>345</v>
      </c>
      <c r="K3419">
        <v>80013</v>
      </c>
      <c r="L3419" t="s">
        <v>30</v>
      </c>
      <c r="M3419" t="s">
        <v>2719</v>
      </c>
      <c r="N3419" s="4" t="str">
        <f>VLOOKUP(M3419,Table3[#All],2)</f>
        <v>Office Supplies</v>
      </c>
      <c r="O3419" s="4" t="str">
        <f>VLOOKUP(M3419,Table3[#All],3)</f>
        <v>Appliances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3">
      <c r="A3420">
        <v>3419</v>
      </c>
      <c r="B3420" t="s">
        <v>5099</v>
      </c>
      <c r="C3420" t="s">
        <v>2280</v>
      </c>
      <c r="D3420" s="1">
        <v>42040</v>
      </c>
      <c r="E3420" t="s">
        <v>34</v>
      </c>
      <c r="F3420" t="s">
        <v>4803</v>
      </c>
      <c r="G3420" s="4" t="str">
        <f>VLOOKUP(F3420,Table2[#All],3)</f>
        <v>Home Office</v>
      </c>
      <c r="H3420" t="s">
        <v>19</v>
      </c>
      <c r="I3420" t="s">
        <v>344</v>
      </c>
      <c r="J3420" t="s">
        <v>345</v>
      </c>
      <c r="K3420">
        <v>80013</v>
      </c>
      <c r="L3420" t="s">
        <v>30</v>
      </c>
      <c r="M3420" t="s">
        <v>1440</v>
      </c>
      <c r="N3420" s="4" t="str">
        <f>VLOOKUP(M3420,Table3[#All],2)</f>
        <v>Office Supplies</v>
      </c>
      <c r="O3420" s="4" t="str">
        <f>VLOOKUP(M3420,Table3[#All],3)</f>
        <v>Supplies</v>
      </c>
      <c r="P3420">
        <v>5.84</v>
      </c>
      <c r="Q3420">
        <v>2</v>
      </c>
      <c r="R3420">
        <v>0.2</v>
      </c>
      <c r="S3420">
        <v>0.73</v>
      </c>
    </row>
    <row r="3421" spans="1:19" x14ac:dyDescent="0.3">
      <c r="A3421">
        <v>3420</v>
      </c>
      <c r="B3421" t="s">
        <v>5100</v>
      </c>
      <c r="C3421" s="1">
        <v>42164</v>
      </c>
      <c r="D3421" t="s">
        <v>5101</v>
      </c>
      <c r="E3421" t="s">
        <v>34</v>
      </c>
      <c r="F3421" t="s">
        <v>1580</v>
      </c>
      <c r="G3421" s="4" t="str">
        <f>VLOOKUP(F3421,Table2[#All],3)</f>
        <v>Home Office</v>
      </c>
      <c r="H3421" t="s">
        <v>19</v>
      </c>
      <c r="I3421" t="s">
        <v>200</v>
      </c>
      <c r="J3421" t="s">
        <v>201</v>
      </c>
      <c r="K3421">
        <v>10024</v>
      </c>
      <c r="L3421" t="s">
        <v>104</v>
      </c>
      <c r="M3421" t="s">
        <v>1927</v>
      </c>
      <c r="N3421" s="4" t="str">
        <f>VLOOKUP(M3421,Table3[#All],2)</f>
        <v>Furniture</v>
      </c>
      <c r="O3421" s="4" t="str">
        <f>VLOOKUP(M3421,Table3[#All],3)</f>
        <v>Chairs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3">
      <c r="A3422">
        <v>3421</v>
      </c>
      <c r="B3422" t="s">
        <v>5102</v>
      </c>
      <c r="C3422" t="s">
        <v>1973</v>
      </c>
      <c r="D3422" s="1">
        <v>42435</v>
      </c>
      <c r="E3422" t="s">
        <v>34</v>
      </c>
      <c r="F3422" t="s">
        <v>369</v>
      </c>
      <c r="G3422" s="4" t="str">
        <f>VLOOKUP(F3422,Table2[#All],3)</f>
        <v>Consumer</v>
      </c>
      <c r="H3422" t="s">
        <v>19</v>
      </c>
      <c r="I3422" t="s">
        <v>28</v>
      </c>
      <c r="J3422" t="s">
        <v>29</v>
      </c>
      <c r="K3422">
        <v>90004</v>
      </c>
      <c r="L3422" t="s">
        <v>30</v>
      </c>
      <c r="M3422" t="s">
        <v>524</v>
      </c>
      <c r="N3422" s="4" t="str">
        <f>VLOOKUP(M3422,Table3[#All],2)</f>
        <v>Office Supplies</v>
      </c>
      <c r="O3422" s="4" t="str">
        <f>VLOOKUP(M3422,Table3[#All],3)</f>
        <v>Appliances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3">
      <c r="A3423">
        <v>3422</v>
      </c>
      <c r="B3423" t="s">
        <v>5102</v>
      </c>
      <c r="C3423" t="s">
        <v>1973</v>
      </c>
      <c r="D3423" s="1">
        <v>42435</v>
      </c>
      <c r="E3423" t="s">
        <v>34</v>
      </c>
      <c r="F3423" t="s">
        <v>369</v>
      </c>
      <c r="G3423" s="4" t="str">
        <f>VLOOKUP(F3423,Table2[#All],3)</f>
        <v>Consumer</v>
      </c>
      <c r="H3423" t="s">
        <v>19</v>
      </c>
      <c r="I3423" t="s">
        <v>28</v>
      </c>
      <c r="J3423" t="s">
        <v>29</v>
      </c>
      <c r="K3423">
        <v>90004</v>
      </c>
      <c r="L3423" t="s">
        <v>30</v>
      </c>
      <c r="M3423" t="s">
        <v>3945</v>
      </c>
      <c r="N3423" s="4" t="str">
        <f>VLOOKUP(M3423,Table3[#All],2)</f>
        <v>Office Supplies</v>
      </c>
      <c r="O3423" s="4" t="str">
        <f>VLOOKUP(M3423,Table3[#All],3)</f>
        <v>Paper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3">
      <c r="A3424">
        <v>3423</v>
      </c>
      <c r="B3424" t="s">
        <v>5102</v>
      </c>
      <c r="C3424" t="s">
        <v>1973</v>
      </c>
      <c r="D3424" s="1">
        <v>42435</v>
      </c>
      <c r="E3424" t="s">
        <v>34</v>
      </c>
      <c r="F3424" t="s">
        <v>369</v>
      </c>
      <c r="G3424" s="4" t="str">
        <f>VLOOKUP(F3424,Table2[#All],3)</f>
        <v>Consumer</v>
      </c>
      <c r="H3424" t="s">
        <v>19</v>
      </c>
      <c r="I3424" t="s">
        <v>28</v>
      </c>
      <c r="J3424" t="s">
        <v>29</v>
      </c>
      <c r="K3424">
        <v>90004</v>
      </c>
      <c r="L3424" t="s">
        <v>30</v>
      </c>
      <c r="M3424" t="s">
        <v>3653</v>
      </c>
      <c r="N3424" s="4" t="str">
        <f>VLOOKUP(M3424,Table3[#All],2)</f>
        <v>Technology</v>
      </c>
      <c r="O3424" s="4" t="str">
        <f>VLOOKUP(M3424,Table3[#All],3)</f>
        <v>Accessories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3">
      <c r="A3425">
        <v>3424</v>
      </c>
      <c r="B3425" t="s">
        <v>5102</v>
      </c>
      <c r="C3425" t="s">
        <v>1973</v>
      </c>
      <c r="D3425" s="1">
        <v>42435</v>
      </c>
      <c r="E3425" t="s">
        <v>34</v>
      </c>
      <c r="F3425" t="s">
        <v>369</v>
      </c>
      <c r="G3425" s="4" t="str">
        <f>VLOOKUP(F3425,Table2[#All],3)</f>
        <v>Consumer</v>
      </c>
      <c r="H3425" t="s">
        <v>19</v>
      </c>
      <c r="I3425" t="s">
        <v>28</v>
      </c>
      <c r="J3425" t="s">
        <v>29</v>
      </c>
      <c r="K3425">
        <v>90004</v>
      </c>
      <c r="L3425" t="s">
        <v>30</v>
      </c>
      <c r="M3425" t="s">
        <v>90</v>
      </c>
      <c r="N3425" s="4" t="str">
        <f>VLOOKUP(M3425,Table3[#All],2)</f>
        <v>Office Supplies</v>
      </c>
      <c r="O3425" s="4" t="str">
        <f>VLOOKUP(M3425,Table3[#All],3)</f>
        <v>Binders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3">
      <c r="A3426">
        <v>3425</v>
      </c>
      <c r="B3426" t="s">
        <v>5102</v>
      </c>
      <c r="C3426" t="s">
        <v>1973</v>
      </c>
      <c r="D3426" s="1">
        <v>42435</v>
      </c>
      <c r="E3426" t="s">
        <v>34</v>
      </c>
      <c r="F3426" t="s">
        <v>369</v>
      </c>
      <c r="G3426" s="4" t="str">
        <f>VLOOKUP(F3426,Table2[#All],3)</f>
        <v>Consumer</v>
      </c>
      <c r="H3426" t="s">
        <v>19</v>
      </c>
      <c r="I3426" t="s">
        <v>28</v>
      </c>
      <c r="J3426" t="s">
        <v>29</v>
      </c>
      <c r="K3426">
        <v>90004</v>
      </c>
      <c r="L3426" t="s">
        <v>30</v>
      </c>
      <c r="M3426" t="s">
        <v>4860</v>
      </c>
      <c r="N3426" s="4" t="str">
        <f>VLOOKUP(M3426,Table3[#All],2)</f>
        <v>Technology</v>
      </c>
      <c r="O3426" s="4" t="str">
        <f>VLOOKUP(M3426,Table3[#All],3)</f>
        <v>Machines</v>
      </c>
      <c r="P3426">
        <v>558.4</v>
      </c>
      <c r="Q3426">
        <v>2</v>
      </c>
      <c r="R3426">
        <v>0.2</v>
      </c>
      <c r="S3426">
        <v>41.88</v>
      </c>
    </row>
    <row r="3427" spans="1:19" x14ac:dyDescent="0.3">
      <c r="A3427">
        <v>3426</v>
      </c>
      <c r="B3427" t="s">
        <v>5103</v>
      </c>
      <c r="C3427" t="s">
        <v>2709</v>
      </c>
      <c r="D3427" t="s">
        <v>775</v>
      </c>
      <c r="E3427" t="s">
        <v>34</v>
      </c>
      <c r="F3427" t="s">
        <v>2295</v>
      </c>
      <c r="G3427" s="4" t="str">
        <f>VLOOKUP(F3427,Table2[#All],3)</f>
        <v>Home Office</v>
      </c>
      <c r="H3427" t="s">
        <v>19</v>
      </c>
      <c r="I3427" t="s">
        <v>5104</v>
      </c>
      <c r="J3427" t="s">
        <v>371</v>
      </c>
      <c r="K3427">
        <v>52001</v>
      </c>
      <c r="L3427" t="s">
        <v>68</v>
      </c>
      <c r="M3427" t="s">
        <v>126</v>
      </c>
      <c r="N3427" s="4" t="str">
        <f>VLOOKUP(M3427,Table3[#All],2)</f>
        <v>Office Supplies</v>
      </c>
      <c r="O3427" s="4" t="str">
        <f>VLOOKUP(M3427,Table3[#All],3)</f>
        <v>Binders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3">
      <c r="A3428">
        <v>3427</v>
      </c>
      <c r="B3428" t="s">
        <v>5103</v>
      </c>
      <c r="C3428" t="s">
        <v>2709</v>
      </c>
      <c r="D3428" t="s">
        <v>775</v>
      </c>
      <c r="E3428" t="s">
        <v>34</v>
      </c>
      <c r="F3428" t="s">
        <v>2295</v>
      </c>
      <c r="G3428" s="4" t="str">
        <f>VLOOKUP(F3428,Table2[#All],3)</f>
        <v>Home Office</v>
      </c>
      <c r="H3428" t="s">
        <v>19</v>
      </c>
      <c r="I3428" t="s">
        <v>5104</v>
      </c>
      <c r="J3428" t="s">
        <v>371</v>
      </c>
      <c r="K3428">
        <v>52001</v>
      </c>
      <c r="L3428" t="s">
        <v>68</v>
      </c>
      <c r="M3428" t="s">
        <v>3492</v>
      </c>
      <c r="N3428" s="4" t="str">
        <f>VLOOKUP(M3428,Table3[#All],2)</f>
        <v>Furniture</v>
      </c>
      <c r="O3428" s="4" t="str">
        <f>VLOOKUP(M3428,Table3[#All],3)</f>
        <v>Chairs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3">
      <c r="A3429">
        <v>3428</v>
      </c>
      <c r="B3429" t="s">
        <v>5105</v>
      </c>
      <c r="C3429" s="1">
        <v>42801</v>
      </c>
      <c r="D3429" s="1">
        <v>42893</v>
      </c>
      <c r="E3429" t="s">
        <v>17</v>
      </c>
      <c r="F3429" t="s">
        <v>2823</v>
      </c>
      <c r="G3429" s="4" t="str">
        <f>VLOOKUP(F3429,Table2[#All],3)</f>
        <v>Home Office</v>
      </c>
      <c r="H3429" t="s">
        <v>19</v>
      </c>
      <c r="I3429" t="s">
        <v>1837</v>
      </c>
      <c r="J3429" t="s">
        <v>378</v>
      </c>
      <c r="K3429">
        <v>43130</v>
      </c>
      <c r="L3429" t="s">
        <v>104</v>
      </c>
      <c r="M3429" t="s">
        <v>5106</v>
      </c>
      <c r="N3429" s="4" t="str">
        <f>VLOOKUP(M3429,Table3[#All],2)</f>
        <v>Office Supplies</v>
      </c>
      <c r="O3429" s="4" t="str">
        <f>VLOOKUP(M3429,Table3[#All],3)</f>
        <v>Paper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3">
      <c r="A3430">
        <v>3429</v>
      </c>
      <c r="B3430" t="s">
        <v>5105</v>
      </c>
      <c r="C3430" s="1">
        <v>42801</v>
      </c>
      <c r="D3430" s="1">
        <v>42893</v>
      </c>
      <c r="E3430" t="s">
        <v>17</v>
      </c>
      <c r="F3430" t="s">
        <v>2823</v>
      </c>
      <c r="G3430" s="4" t="str">
        <f>VLOOKUP(F3430,Table2[#All],3)</f>
        <v>Home Office</v>
      </c>
      <c r="H3430" t="s">
        <v>19</v>
      </c>
      <c r="I3430" t="s">
        <v>1837</v>
      </c>
      <c r="J3430" t="s">
        <v>378</v>
      </c>
      <c r="K3430">
        <v>43130</v>
      </c>
      <c r="L3430" t="s">
        <v>104</v>
      </c>
      <c r="M3430" t="s">
        <v>1060</v>
      </c>
      <c r="N3430" s="4" t="str">
        <f>VLOOKUP(M3430,Table3[#All],2)</f>
        <v>Furniture</v>
      </c>
      <c r="O3430" s="4" t="str">
        <f>VLOOKUP(M3430,Table3[#All],3)</f>
        <v>Tables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3">
      <c r="A3431">
        <v>3430</v>
      </c>
      <c r="B3431" t="s">
        <v>5105</v>
      </c>
      <c r="C3431" s="1">
        <v>42801</v>
      </c>
      <c r="D3431" s="1">
        <v>42893</v>
      </c>
      <c r="E3431" t="s">
        <v>17</v>
      </c>
      <c r="F3431" t="s">
        <v>2823</v>
      </c>
      <c r="G3431" s="4" t="str">
        <f>VLOOKUP(F3431,Table2[#All],3)</f>
        <v>Home Office</v>
      </c>
      <c r="H3431" t="s">
        <v>19</v>
      </c>
      <c r="I3431" t="s">
        <v>1837</v>
      </c>
      <c r="J3431" t="s">
        <v>378</v>
      </c>
      <c r="K3431">
        <v>43130</v>
      </c>
      <c r="L3431" t="s">
        <v>104</v>
      </c>
      <c r="M3431" t="s">
        <v>4450</v>
      </c>
      <c r="N3431" s="4" t="str">
        <f>VLOOKUP(M3431,Table3[#All],2)</f>
        <v>Office Supplies</v>
      </c>
      <c r="O3431" s="4" t="str">
        <f>VLOOKUP(M3431,Table3[#All],3)</f>
        <v>Paper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3">
      <c r="A3432">
        <v>3431</v>
      </c>
      <c r="B3432" t="s">
        <v>5107</v>
      </c>
      <c r="C3432" s="1">
        <v>42959</v>
      </c>
      <c r="D3432" s="1">
        <v>42990</v>
      </c>
      <c r="E3432" t="s">
        <v>135</v>
      </c>
      <c r="F3432" t="s">
        <v>1044</v>
      </c>
      <c r="G3432" s="4" t="str">
        <f>VLOOKUP(F3432,Table2[#All],3)</f>
        <v>Consumer</v>
      </c>
      <c r="H3432" t="s">
        <v>19</v>
      </c>
      <c r="I3432" t="s">
        <v>762</v>
      </c>
      <c r="J3432" t="s">
        <v>29</v>
      </c>
      <c r="K3432">
        <v>90301</v>
      </c>
      <c r="L3432" t="s">
        <v>30</v>
      </c>
      <c r="M3432" t="s">
        <v>985</v>
      </c>
      <c r="N3432" s="4" t="str">
        <f>VLOOKUP(M3432,Table3[#All],2)</f>
        <v>Office Supplies</v>
      </c>
      <c r="O3432" s="4" t="str">
        <f>VLOOKUP(M3432,Table3[#All],3)</f>
        <v>Storage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3">
      <c r="A3433">
        <v>3432</v>
      </c>
      <c r="B3433" t="s">
        <v>5107</v>
      </c>
      <c r="C3433" s="1">
        <v>42959</v>
      </c>
      <c r="D3433" s="1">
        <v>42990</v>
      </c>
      <c r="E3433" t="s">
        <v>135</v>
      </c>
      <c r="F3433" t="s">
        <v>1044</v>
      </c>
      <c r="G3433" s="4" t="str">
        <f>VLOOKUP(F3433,Table2[#All],3)</f>
        <v>Consumer</v>
      </c>
      <c r="H3433" t="s">
        <v>19</v>
      </c>
      <c r="I3433" t="s">
        <v>762</v>
      </c>
      <c r="J3433" t="s">
        <v>29</v>
      </c>
      <c r="K3433">
        <v>90301</v>
      </c>
      <c r="L3433" t="s">
        <v>30</v>
      </c>
      <c r="M3433" t="s">
        <v>5108</v>
      </c>
      <c r="N3433" s="4" t="str">
        <f>VLOOKUP(M3433,Table3[#All],2)</f>
        <v>Furniture</v>
      </c>
      <c r="O3433" s="4" t="str">
        <f>VLOOKUP(M3433,Table3[#All],3)</f>
        <v>Furnishings</v>
      </c>
      <c r="P3433">
        <v>128.9</v>
      </c>
      <c r="Q3433">
        <v>2</v>
      </c>
      <c r="R3433">
        <v>0</v>
      </c>
      <c r="S3433">
        <v>15.468</v>
      </c>
    </row>
    <row r="3434" spans="1:19" x14ac:dyDescent="0.3">
      <c r="A3434">
        <v>3433</v>
      </c>
      <c r="B3434" t="s">
        <v>5107</v>
      </c>
      <c r="C3434" s="1">
        <v>42959</v>
      </c>
      <c r="D3434" s="1">
        <v>42990</v>
      </c>
      <c r="E3434" t="s">
        <v>135</v>
      </c>
      <c r="F3434" t="s">
        <v>1044</v>
      </c>
      <c r="G3434" s="4" t="str">
        <f>VLOOKUP(F3434,Table2[#All],3)</f>
        <v>Consumer</v>
      </c>
      <c r="H3434" t="s">
        <v>19</v>
      </c>
      <c r="I3434" t="s">
        <v>762</v>
      </c>
      <c r="J3434" t="s">
        <v>29</v>
      </c>
      <c r="K3434">
        <v>90301</v>
      </c>
      <c r="L3434" t="s">
        <v>30</v>
      </c>
      <c r="M3434" t="s">
        <v>1905</v>
      </c>
      <c r="N3434" s="4" t="str">
        <f>VLOOKUP(M3434,Table3[#All],2)</f>
        <v>Office Supplies</v>
      </c>
      <c r="O3434" s="4" t="str">
        <f>VLOOKUP(M3434,Table3[#All],3)</f>
        <v>Paper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3">
      <c r="A3435">
        <v>3434</v>
      </c>
      <c r="B3435" t="s">
        <v>5109</v>
      </c>
      <c r="C3435" s="1">
        <v>42867</v>
      </c>
      <c r="D3435" s="1">
        <v>42990</v>
      </c>
      <c r="E3435" t="s">
        <v>34</v>
      </c>
      <c r="F3435" t="s">
        <v>1665</v>
      </c>
      <c r="G3435" s="4" t="str">
        <f>VLOOKUP(F3435,Table2[#All],3)</f>
        <v>Consumer</v>
      </c>
      <c r="H3435" t="s">
        <v>19</v>
      </c>
      <c r="I3435" t="s">
        <v>3105</v>
      </c>
      <c r="J3435" t="s">
        <v>60</v>
      </c>
      <c r="K3435">
        <v>98006</v>
      </c>
      <c r="L3435" t="s">
        <v>30</v>
      </c>
      <c r="M3435" t="s">
        <v>4181</v>
      </c>
      <c r="N3435" s="4" t="str">
        <f>VLOOKUP(M3435,Table3[#All],2)</f>
        <v>Office Supplies</v>
      </c>
      <c r="O3435" s="4" t="str">
        <f>VLOOKUP(M3435,Table3[#All],3)</f>
        <v>Binders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3">
      <c r="A3436">
        <v>3435</v>
      </c>
      <c r="B3436" t="s">
        <v>5109</v>
      </c>
      <c r="C3436" s="1">
        <v>42867</v>
      </c>
      <c r="D3436" s="1">
        <v>42990</v>
      </c>
      <c r="E3436" t="s">
        <v>34</v>
      </c>
      <c r="F3436" t="s">
        <v>1665</v>
      </c>
      <c r="G3436" s="4" t="str">
        <f>VLOOKUP(F3436,Table2[#All],3)</f>
        <v>Consumer</v>
      </c>
      <c r="H3436" t="s">
        <v>19</v>
      </c>
      <c r="I3436" t="s">
        <v>3105</v>
      </c>
      <c r="J3436" t="s">
        <v>60</v>
      </c>
      <c r="K3436">
        <v>98006</v>
      </c>
      <c r="L3436" t="s">
        <v>30</v>
      </c>
      <c r="M3436" t="s">
        <v>2182</v>
      </c>
      <c r="N3436" s="4" t="str">
        <f>VLOOKUP(M3436,Table3[#All],2)</f>
        <v>Office Supplies</v>
      </c>
      <c r="O3436" s="4" t="str">
        <f>VLOOKUP(M3436,Table3[#All],3)</f>
        <v>Binders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3">
      <c r="A3437">
        <v>3436</v>
      </c>
      <c r="B3437" t="s">
        <v>5110</v>
      </c>
      <c r="C3437" t="s">
        <v>2967</v>
      </c>
      <c r="D3437" t="s">
        <v>3240</v>
      </c>
      <c r="E3437" t="s">
        <v>135</v>
      </c>
      <c r="F3437" t="s">
        <v>2430</v>
      </c>
      <c r="G3437" s="4" t="str">
        <f>VLOOKUP(F3437,Table2[#All],3)</f>
        <v>Consumer</v>
      </c>
      <c r="H3437" t="s">
        <v>19</v>
      </c>
      <c r="I3437" t="s">
        <v>226</v>
      </c>
      <c r="J3437" t="s">
        <v>152</v>
      </c>
      <c r="K3437">
        <v>60610</v>
      </c>
      <c r="L3437" t="s">
        <v>68</v>
      </c>
      <c r="M3437" t="s">
        <v>1276</v>
      </c>
      <c r="N3437" s="4" t="str">
        <f>VLOOKUP(M3437,Table3[#All],2)</f>
        <v>Office Supplies</v>
      </c>
      <c r="O3437" s="4" t="str">
        <f>VLOOKUP(M3437,Table3[#All],3)</f>
        <v>Binders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3">
      <c r="A3438">
        <v>3437</v>
      </c>
      <c r="B3438" t="s">
        <v>5110</v>
      </c>
      <c r="C3438" t="s">
        <v>2967</v>
      </c>
      <c r="D3438" t="s">
        <v>3240</v>
      </c>
      <c r="E3438" t="s">
        <v>135</v>
      </c>
      <c r="F3438" t="s">
        <v>2430</v>
      </c>
      <c r="G3438" s="4" t="str">
        <f>VLOOKUP(F3438,Table2[#All],3)</f>
        <v>Consumer</v>
      </c>
      <c r="H3438" t="s">
        <v>19</v>
      </c>
      <c r="I3438" t="s">
        <v>226</v>
      </c>
      <c r="J3438" t="s">
        <v>152</v>
      </c>
      <c r="K3438">
        <v>60610</v>
      </c>
      <c r="L3438" t="s">
        <v>68</v>
      </c>
      <c r="M3438" t="s">
        <v>1512</v>
      </c>
      <c r="N3438" s="4" t="str">
        <f>VLOOKUP(M3438,Table3[#All],2)</f>
        <v>Furniture</v>
      </c>
      <c r="O3438" s="4" t="str">
        <f>VLOOKUP(M3438,Table3[#All],3)</f>
        <v>Furnishings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3">
      <c r="A3439">
        <v>3438</v>
      </c>
      <c r="B3439" t="s">
        <v>5111</v>
      </c>
      <c r="C3439" t="s">
        <v>3014</v>
      </c>
      <c r="D3439" t="s">
        <v>3014</v>
      </c>
      <c r="E3439" t="s">
        <v>952</v>
      </c>
      <c r="F3439" t="s">
        <v>2252</v>
      </c>
      <c r="G3439" s="4" t="str">
        <f>VLOOKUP(F3439,Table2[#All],3)</f>
        <v>Consumer</v>
      </c>
      <c r="H3439" t="s">
        <v>19</v>
      </c>
      <c r="I3439" t="s">
        <v>613</v>
      </c>
      <c r="J3439" t="s">
        <v>67</v>
      </c>
      <c r="K3439">
        <v>75217</v>
      </c>
      <c r="L3439" t="s">
        <v>68</v>
      </c>
      <c r="M3439" t="s">
        <v>1512</v>
      </c>
      <c r="N3439" s="4" t="str">
        <f>VLOOKUP(M3439,Table3[#All],2)</f>
        <v>Furniture</v>
      </c>
      <c r="O3439" s="4" t="str">
        <f>VLOOKUP(M3439,Table3[#All],3)</f>
        <v>Furnishings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3">
      <c r="A3440">
        <v>3439</v>
      </c>
      <c r="B3440" t="s">
        <v>5111</v>
      </c>
      <c r="C3440" t="s">
        <v>3014</v>
      </c>
      <c r="D3440" t="s">
        <v>3014</v>
      </c>
      <c r="E3440" t="s">
        <v>952</v>
      </c>
      <c r="F3440" t="s">
        <v>2252</v>
      </c>
      <c r="G3440" s="4" t="str">
        <f>VLOOKUP(F3440,Table2[#All],3)</f>
        <v>Consumer</v>
      </c>
      <c r="H3440" t="s">
        <v>19</v>
      </c>
      <c r="I3440" t="s">
        <v>613</v>
      </c>
      <c r="J3440" t="s">
        <v>67</v>
      </c>
      <c r="K3440">
        <v>75217</v>
      </c>
      <c r="L3440" t="s">
        <v>68</v>
      </c>
      <c r="M3440" t="s">
        <v>1060</v>
      </c>
      <c r="N3440" s="4" t="str">
        <f>VLOOKUP(M3440,Table3[#All],2)</f>
        <v>Furniture</v>
      </c>
      <c r="O3440" s="4" t="str">
        <f>VLOOKUP(M3440,Table3[#All],3)</f>
        <v>Tables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3">
      <c r="A3441">
        <v>3440</v>
      </c>
      <c r="B3441" t="s">
        <v>5111</v>
      </c>
      <c r="C3441" t="s">
        <v>3014</v>
      </c>
      <c r="D3441" t="s">
        <v>3014</v>
      </c>
      <c r="E3441" t="s">
        <v>952</v>
      </c>
      <c r="F3441" t="s">
        <v>2252</v>
      </c>
      <c r="G3441" s="4" t="str">
        <f>VLOOKUP(F3441,Table2[#All],3)</f>
        <v>Consumer</v>
      </c>
      <c r="H3441" t="s">
        <v>19</v>
      </c>
      <c r="I3441" t="s">
        <v>613</v>
      </c>
      <c r="J3441" t="s">
        <v>67</v>
      </c>
      <c r="K3441">
        <v>75217</v>
      </c>
      <c r="L3441" t="s">
        <v>68</v>
      </c>
      <c r="M3441" t="s">
        <v>2990</v>
      </c>
      <c r="N3441" s="4" t="str">
        <f>VLOOKUP(M3441,Table3[#All],2)</f>
        <v>Office Supplies</v>
      </c>
      <c r="O3441" s="4" t="str">
        <f>VLOOKUP(M3441,Table3[#All],3)</f>
        <v>Storage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3">
      <c r="A3442">
        <v>3441</v>
      </c>
      <c r="B3442" t="s">
        <v>5112</v>
      </c>
      <c r="C3442" t="s">
        <v>1521</v>
      </c>
      <c r="D3442" t="s">
        <v>217</v>
      </c>
      <c r="E3442" t="s">
        <v>952</v>
      </c>
      <c r="F3442" t="s">
        <v>1751</v>
      </c>
      <c r="G3442" s="4" t="str">
        <f>VLOOKUP(F3442,Table2[#All],3)</f>
        <v>Home Office</v>
      </c>
      <c r="H3442" t="s">
        <v>19</v>
      </c>
      <c r="I3442" t="s">
        <v>87</v>
      </c>
      <c r="J3442" t="s">
        <v>29</v>
      </c>
      <c r="K3442">
        <v>94122</v>
      </c>
      <c r="L3442" t="s">
        <v>30</v>
      </c>
      <c r="M3442" t="s">
        <v>220</v>
      </c>
      <c r="N3442" s="4" t="str">
        <f>VLOOKUP(M3442,Table3[#All],2)</f>
        <v>Office Supplies</v>
      </c>
      <c r="O3442" s="4" t="str">
        <f>VLOOKUP(M3442,Table3[#All],3)</f>
        <v>Binders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3">
      <c r="A3443">
        <v>3442</v>
      </c>
      <c r="B3443" t="s">
        <v>5113</v>
      </c>
      <c r="C3443" s="1">
        <v>41946</v>
      </c>
      <c r="D3443" t="s">
        <v>2518</v>
      </c>
      <c r="E3443" t="s">
        <v>17</v>
      </c>
      <c r="F3443" t="s">
        <v>3765</v>
      </c>
      <c r="G3443" s="4" t="str">
        <f>VLOOKUP(F3443,Table2[#All],3)</f>
        <v>Consumer</v>
      </c>
      <c r="H3443" t="s">
        <v>19</v>
      </c>
      <c r="I3443" t="s">
        <v>200</v>
      </c>
      <c r="J3443" t="s">
        <v>201</v>
      </c>
      <c r="K3443">
        <v>10024</v>
      </c>
      <c r="L3443" t="s">
        <v>104</v>
      </c>
      <c r="M3443" t="s">
        <v>1631</v>
      </c>
      <c r="N3443" s="4" t="str">
        <f>VLOOKUP(M3443,Table3[#All],2)</f>
        <v>Office Supplies</v>
      </c>
      <c r="O3443" s="4" t="str">
        <f>VLOOKUP(M3443,Table3[#All],3)</f>
        <v>Paper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3">
      <c r="A3444">
        <v>3443</v>
      </c>
      <c r="B3444" t="s">
        <v>5114</v>
      </c>
      <c r="C3444" t="s">
        <v>814</v>
      </c>
      <c r="D3444" t="s">
        <v>350</v>
      </c>
      <c r="E3444" t="s">
        <v>34</v>
      </c>
      <c r="F3444" t="s">
        <v>1563</v>
      </c>
      <c r="G3444" s="4" t="str">
        <f>VLOOKUP(F3444,Table2[#All],3)</f>
        <v>Corporate</v>
      </c>
      <c r="H3444" t="s">
        <v>19</v>
      </c>
      <c r="I3444" t="s">
        <v>200</v>
      </c>
      <c r="J3444" t="s">
        <v>201</v>
      </c>
      <c r="K3444">
        <v>10011</v>
      </c>
      <c r="L3444" t="s">
        <v>104</v>
      </c>
      <c r="M3444" t="s">
        <v>1175</v>
      </c>
      <c r="N3444" s="4" t="str">
        <f>VLOOKUP(M3444,Table3[#All],2)</f>
        <v>Office Supplies</v>
      </c>
      <c r="O3444" s="4" t="str">
        <f>VLOOKUP(M3444,Table3[#All],3)</f>
        <v>Envelopes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3">
      <c r="A3445">
        <v>3444</v>
      </c>
      <c r="B3445" t="s">
        <v>5114</v>
      </c>
      <c r="C3445" t="s">
        <v>814</v>
      </c>
      <c r="D3445" t="s">
        <v>350</v>
      </c>
      <c r="E3445" t="s">
        <v>34</v>
      </c>
      <c r="F3445" t="s">
        <v>1563</v>
      </c>
      <c r="G3445" s="4" t="str">
        <f>VLOOKUP(F3445,Table2[#All],3)</f>
        <v>Corporate</v>
      </c>
      <c r="H3445" t="s">
        <v>19</v>
      </c>
      <c r="I3445" t="s">
        <v>200</v>
      </c>
      <c r="J3445" t="s">
        <v>201</v>
      </c>
      <c r="K3445">
        <v>10011</v>
      </c>
      <c r="L3445" t="s">
        <v>104</v>
      </c>
      <c r="M3445" t="s">
        <v>2481</v>
      </c>
      <c r="N3445" s="4" t="str">
        <f>VLOOKUP(M3445,Table3[#All],2)</f>
        <v>Office Supplies</v>
      </c>
      <c r="O3445" s="4" t="str">
        <f>VLOOKUP(M3445,Table3[#All],3)</f>
        <v>Appliances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3">
      <c r="A3446">
        <v>3445</v>
      </c>
      <c r="B3446" t="s">
        <v>5115</v>
      </c>
      <c r="C3446" t="s">
        <v>4766</v>
      </c>
      <c r="D3446" s="1">
        <v>42408</v>
      </c>
      <c r="E3446" t="s">
        <v>34</v>
      </c>
      <c r="F3446" t="s">
        <v>5116</v>
      </c>
      <c r="G3446" s="4" t="str">
        <f>VLOOKUP(F3446,Table2[#All],3)</f>
        <v>Corporate</v>
      </c>
      <c r="H3446" t="s">
        <v>19</v>
      </c>
      <c r="I3446" t="s">
        <v>102</v>
      </c>
      <c r="J3446" t="s">
        <v>103</v>
      </c>
      <c r="K3446">
        <v>19140</v>
      </c>
      <c r="L3446" t="s">
        <v>104</v>
      </c>
      <c r="M3446" t="s">
        <v>178</v>
      </c>
      <c r="N3446" s="4" t="str">
        <f>VLOOKUP(M3446,Table3[#All],2)</f>
        <v>Office Supplies</v>
      </c>
      <c r="O3446" s="4" t="str">
        <f>VLOOKUP(M3446,Table3[#All],3)</f>
        <v>Storage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3">
      <c r="A3447">
        <v>3446</v>
      </c>
      <c r="B3447" t="s">
        <v>5117</v>
      </c>
      <c r="C3447" s="1">
        <v>42344</v>
      </c>
      <c r="D3447" t="s">
        <v>4735</v>
      </c>
      <c r="E3447" t="s">
        <v>34</v>
      </c>
      <c r="F3447" t="s">
        <v>620</v>
      </c>
      <c r="G3447" s="4" t="str">
        <f>VLOOKUP(F3447,Table2[#All],3)</f>
        <v>Consumer</v>
      </c>
      <c r="H3447" t="s">
        <v>19</v>
      </c>
      <c r="I3447" t="s">
        <v>454</v>
      </c>
      <c r="J3447" t="s">
        <v>184</v>
      </c>
      <c r="K3447">
        <v>19711</v>
      </c>
      <c r="L3447" t="s">
        <v>104</v>
      </c>
      <c r="M3447" t="s">
        <v>3644</v>
      </c>
      <c r="N3447" s="4" t="str">
        <f>VLOOKUP(M3447,Table3[#All],2)</f>
        <v>Office Supplies</v>
      </c>
      <c r="O3447" s="4" t="str">
        <f>VLOOKUP(M3447,Table3[#All],3)</f>
        <v>Storage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3">
      <c r="A3448">
        <v>3447</v>
      </c>
      <c r="B3448" t="s">
        <v>5118</v>
      </c>
      <c r="C3448" s="1">
        <v>42529</v>
      </c>
      <c r="D3448" s="1">
        <v>42559</v>
      </c>
      <c r="E3448" t="s">
        <v>135</v>
      </c>
      <c r="F3448" t="s">
        <v>5119</v>
      </c>
      <c r="G3448" s="4" t="str">
        <f>VLOOKUP(F3448,Table2[#All],3)</f>
        <v>Corporate</v>
      </c>
      <c r="H3448" t="s">
        <v>19</v>
      </c>
      <c r="I3448" t="s">
        <v>200</v>
      </c>
      <c r="J3448" t="s">
        <v>201</v>
      </c>
      <c r="K3448">
        <v>10024</v>
      </c>
      <c r="L3448" t="s">
        <v>104</v>
      </c>
      <c r="M3448" t="s">
        <v>782</v>
      </c>
      <c r="N3448" s="4" t="str">
        <f>VLOOKUP(M3448,Table3[#All],2)</f>
        <v>Office Supplies</v>
      </c>
      <c r="O3448" s="4" t="str">
        <f>VLOOKUP(M3448,Table3[#All],3)</f>
        <v>Paper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3">
      <c r="A3449">
        <v>3448</v>
      </c>
      <c r="B3449" t="s">
        <v>5120</v>
      </c>
      <c r="C3449" s="1">
        <v>43045</v>
      </c>
      <c r="D3449" t="s">
        <v>914</v>
      </c>
      <c r="E3449" t="s">
        <v>34</v>
      </c>
      <c r="F3449" t="s">
        <v>4063</v>
      </c>
      <c r="G3449" s="4" t="str">
        <f>VLOOKUP(F3449,Table2[#All],3)</f>
        <v>Home Office</v>
      </c>
      <c r="H3449" t="s">
        <v>19</v>
      </c>
      <c r="I3449" t="s">
        <v>1153</v>
      </c>
      <c r="J3449" t="s">
        <v>269</v>
      </c>
      <c r="K3449">
        <v>36830</v>
      </c>
      <c r="L3449" t="s">
        <v>22</v>
      </c>
      <c r="M3449" t="s">
        <v>2545</v>
      </c>
      <c r="N3449" s="4" t="str">
        <f>VLOOKUP(M3449,Table3[#All],2)</f>
        <v>Office Supplies</v>
      </c>
      <c r="O3449" s="4" t="str">
        <f>VLOOKUP(M3449,Table3[#All],3)</f>
        <v>Art</v>
      </c>
      <c r="P3449">
        <v>3.76</v>
      </c>
      <c r="Q3449">
        <v>2</v>
      </c>
      <c r="R3449">
        <v>0</v>
      </c>
      <c r="S3449">
        <v>1.0904</v>
      </c>
    </row>
    <row r="3450" spans="1:19" x14ac:dyDescent="0.3">
      <c r="A3450">
        <v>3449</v>
      </c>
      <c r="B3450" t="s">
        <v>5121</v>
      </c>
      <c r="C3450" s="1">
        <v>42561</v>
      </c>
      <c r="D3450" t="s">
        <v>422</v>
      </c>
      <c r="E3450" t="s">
        <v>34</v>
      </c>
      <c r="F3450" t="s">
        <v>4242</v>
      </c>
      <c r="G3450" s="4" t="str">
        <f>VLOOKUP(F3450,Table2[#All],3)</f>
        <v>Consumer</v>
      </c>
      <c r="H3450" t="s">
        <v>19</v>
      </c>
      <c r="I3450" t="s">
        <v>28</v>
      </c>
      <c r="J3450" t="s">
        <v>29</v>
      </c>
      <c r="K3450">
        <v>90049</v>
      </c>
      <c r="L3450" t="s">
        <v>30</v>
      </c>
      <c r="M3450" t="s">
        <v>2419</v>
      </c>
      <c r="N3450" s="4" t="str">
        <f>VLOOKUP(M3450,Table3[#All],2)</f>
        <v>Office Supplies</v>
      </c>
      <c r="O3450" s="4" t="str">
        <f>VLOOKUP(M3450,Table3[#All],3)</f>
        <v>Binders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3">
      <c r="A3451">
        <v>3450</v>
      </c>
      <c r="B3451" t="s">
        <v>5122</v>
      </c>
      <c r="C3451" s="1">
        <v>41860</v>
      </c>
      <c r="D3451" t="s">
        <v>521</v>
      </c>
      <c r="E3451" t="s">
        <v>34</v>
      </c>
      <c r="F3451" t="s">
        <v>3175</v>
      </c>
      <c r="G3451" s="4" t="str">
        <f>VLOOKUP(F3451,Table2[#All],3)</f>
        <v>Home Office</v>
      </c>
      <c r="H3451" t="s">
        <v>19</v>
      </c>
      <c r="I3451" t="s">
        <v>87</v>
      </c>
      <c r="J3451" t="s">
        <v>29</v>
      </c>
      <c r="K3451">
        <v>94110</v>
      </c>
      <c r="L3451" t="s">
        <v>30</v>
      </c>
      <c r="M3451" t="s">
        <v>3652</v>
      </c>
      <c r="N3451" s="4" t="str">
        <f>VLOOKUP(M3451,Table3[#All],2)</f>
        <v>Office Supplies</v>
      </c>
      <c r="O3451" s="4" t="str">
        <f>VLOOKUP(M3451,Table3[#All],3)</f>
        <v>Appliances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3">
      <c r="A3452">
        <v>3451</v>
      </c>
      <c r="B3452" t="s">
        <v>5122</v>
      </c>
      <c r="C3452" s="1">
        <v>41860</v>
      </c>
      <c r="D3452" t="s">
        <v>521</v>
      </c>
      <c r="E3452" t="s">
        <v>34</v>
      </c>
      <c r="F3452" t="s">
        <v>3175</v>
      </c>
      <c r="G3452" s="4" t="str">
        <f>VLOOKUP(F3452,Table2[#All],3)</f>
        <v>Home Office</v>
      </c>
      <c r="H3452" t="s">
        <v>19</v>
      </c>
      <c r="I3452" t="s">
        <v>87</v>
      </c>
      <c r="J3452" t="s">
        <v>29</v>
      </c>
      <c r="K3452">
        <v>94110</v>
      </c>
      <c r="L3452" t="s">
        <v>30</v>
      </c>
      <c r="M3452" t="s">
        <v>957</v>
      </c>
      <c r="N3452" s="4" t="str">
        <f>VLOOKUP(M3452,Table3[#All],2)</f>
        <v>Office Supplies</v>
      </c>
      <c r="O3452" s="4" t="str">
        <f>VLOOKUP(M3452,Table3[#All],3)</f>
        <v>Storage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3">
      <c r="A3453">
        <v>3452</v>
      </c>
      <c r="B3453" t="s">
        <v>5122</v>
      </c>
      <c r="C3453" s="1">
        <v>41860</v>
      </c>
      <c r="D3453" t="s">
        <v>521</v>
      </c>
      <c r="E3453" t="s">
        <v>34</v>
      </c>
      <c r="F3453" t="s">
        <v>3175</v>
      </c>
      <c r="G3453" s="4" t="str">
        <f>VLOOKUP(F3453,Table2[#All],3)</f>
        <v>Home Office</v>
      </c>
      <c r="H3453" t="s">
        <v>19</v>
      </c>
      <c r="I3453" t="s">
        <v>87</v>
      </c>
      <c r="J3453" t="s">
        <v>29</v>
      </c>
      <c r="K3453">
        <v>94110</v>
      </c>
      <c r="L3453" t="s">
        <v>30</v>
      </c>
      <c r="M3453" t="s">
        <v>429</v>
      </c>
      <c r="N3453" s="4" t="str">
        <f>VLOOKUP(M3453,Table3[#All],2)</f>
        <v>Office Supplies</v>
      </c>
      <c r="O3453" s="4" t="str">
        <f>VLOOKUP(M3453,Table3[#All],3)</f>
        <v>Fasteners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3">
      <c r="A3454">
        <v>3453</v>
      </c>
      <c r="B3454" t="s">
        <v>5123</v>
      </c>
      <c r="C3454" t="s">
        <v>3085</v>
      </c>
      <c r="D3454" t="s">
        <v>582</v>
      </c>
      <c r="E3454" t="s">
        <v>17</v>
      </c>
      <c r="F3454" t="s">
        <v>4063</v>
      </c>
      <c r="G3454" s="4" t="str">
        <f>VLOOKUP(F3454,Table2[#All],3)</f>
        <v>Home Office</v>
      </c>
      <c r="H3454" t="s">
        <v>19</v>
      </c>
      <c r="I3454" t="s">
        <v>3465</v>
      </c>
      <c r="J3454" t="s">
        <v>55</v>
      </c>
      <c r="K3454">
        <v>27604</v>
      </c>
      <c r="L3454" t="s">
        <v>22</v>
      </c>
      <c r="M3454" t="s">
        <v>5124</v>
      </c>
      <c r="N3454" s="4" t="str">
        <f>VLOOKUP(M3454,Table3[#All],2)</f>
        <v>Technology</v>
      </c>
      <c r="O3454" s="4" t="str">
        <f>VLOOKUP(M3454,Table3[#All],3)</f>
        <v>Phones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3">
      <c r="A3455">
        <v>3454</v>
      </c>
      <c r="B3455" t="s">
        <v>5125</v>
      </c>
      <c r="C3455" s="1">
        <v>42007</v>
      </c>
      <c r="D3455" s="1">
        <v>42038</v>
      </c>
      <c r="E3455" t="s">
        <v>17</v>
      </c>
      <c r="F3455" t="s">
        <v>2901</v>
      </c>
      <c r="G3455" s="4" t="str">
        <f>VLOOKUP(F3455,Table2[#All],3)</f>
        <v>Consumer</v>
      </c>
      <c r="H3455" t="s">
        <v>19</v>
      </c>
      <c r="I3455" t="s">
        <v>2671</v>
      </c>
      <c r="J3455" t="s">
        <v>938</v>
      </c>
      <c r="K3455">
        <v>31204</v>
      </c>
      <c r="L3455" t="s">
        <v>22</v>
      </c>
      <c r="M3455" t="s">
        <v>2647</v>
      </c>
      <c r="N3455" s="4" t="str">
        <f>VLOOKUP(M3455,Table3[#All],2)</f>
        <v>Office Supplies</v>
      </c>
      <c r="O3455" s="4" t="str">
        <f>VLOOKUP(M3455,Table3[#All],3)</f>
        <v>Binders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3">
      <c r="A3456">
        <v>3455</v>
      </c>
      <c r="B3456" t="s">
        <v>5126</v>
      </c>
      <c r="C3456" s="1">
        <v>42254</v>
      </c>
      <c r="D3456" t="s">
        <v>5127</v>
      </c>
      <c r="E3456" t="s">
        <v>34</v>
      </c>
      <c r="F3456" t="s">
        <v>109</v>
      </c>
      <c r="G3456" s="4" t="str">
        <f>VLOOKUP(F3456,Table2[#All],3)</f>
        <v>Consumer</v>
      </c>
      <c r="H3456" t="s">
        <v>19</v>
      </c>
      <c r="I3456" t="s">
        <v>4321</v>
      </c>
      <c r="J3456" t="s">
        <v>253</v>
      </c>
      <c r="K3456">
        <v>37211</v>
      </c>
      <c r="L3456" t="s">
        <v>22</v>
      </c>
      <c r="M3456" t="s">
        <v>5128</v>
      </c>
      <c r="N3456" s="4" t="str">
        <f>VLOOKUP(M3456,Table3[#All],2)</f>
        <v>Office Supplies</v>
      </c>
      <c r="O3456" s="4" t="str">
        <f>VLOOKUP(M3456,Table3[#All],3)</f>
        <v>Art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3">
      <c r="A3457">
        <v>3456</v>
      </c>
      <c r="B3457" t="s">
        <v>5129</v>
      </c>
      <c r="C3457" t="s">
        <v>3456</v>
      </c>
      <c r="D3457" t="s">
        <v>3153</v>
      </c>
      <c r="E3457" t="s">
        <v>34</v>
      </c>
      <c r="F3457" t="s">
        <v>730</v>
      </c>
      <c r="G3457" s="4" t="str">
        <f>VLOOKUP(F3457,Table2[#All],3)</f>
        <v>Consumer</v>
      </c>
      <c r="H3457" t="s">
        <v>19</v>
      </c>
      <c r="I3457" t="s">
        <v>4321</v>
      </c>
      <c r="J3457" t="s">
        <v>253</v>
      </c>
      <c r="K3457">
        <v>37211</v>
      </c>
      <c r="L3457" t="s">
        <v>22</v>
      </c>
      <c r="M3457" t="s">
        <v>5130</v>
      </c>
      <c r="N3457" s="4" t="str">
        <f>VLOOKUP(M3457,Table3[#All],2)</f>
        <v>Office Supplies</v>
      </c>
      <c r="O3457" s="4" t="str">
        <f>VLOOKUP(M3457,Table3[#All],3)</f>
        <v>Paper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3">
      <c r="A3458">
        <v>3457</v>
      </c>
      <c r="B3458" t="s">
        <v>5131</v>
      </c>
      <c r="C3458" t="s">
        <v>760</v>
      </c>
      <c r="D3458" t="s">
        <v>435</v>
      </c>
      <c r="E3458" t="s">
        <v>135</v>
      </c>
      <c r="F3458" t="s">
        <v>3569</v>
      </c>
      <c r="G3458" s="4" t="str">
        <f>VLOOKUP(F3458,Table2[#All],3)</f>
        <v>Consumer</v>
      </c>
      <c r="H3458" t="s">
        <v>19</v>
      </c>
      <c r="I3458" t="s">
        <v>102</v>
      </c>
      <c r="J3458" t="s">
        <v>103</v>
      </c>
      <c r="K3458">
        <v>19143</v>
      </c>
      <c r="L3458" t="s">
        <v>104</v>
      </c>
      <c r="M3458" t="s">
        <v>3004</v>
      </c>
      <c r="N3458" s="4" t="str">
        <f>VLOOKUP(M3458,Table3[#All],2)</f>
        <v>Technology</v>
      </c>
      <c r="O3458" s="4" t="str">
        <f>VLOOKUP(M3458,Table3[#All],3)</f>
        <v>Accessories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3">
      <c r="A3459">
        <v>3458</v>
      </c>
      <c r="B3459" t="s">
        <v>5131</v>
      </c>
      <c r="C3459" t="s">
        <v>760</v>
      </c>
      <c r="D3459" t="s">
        <v>435</v>
      </c>
      <c r="E3459" t="s">
        <v>135</v>
      </c>
      <c r="F3459" t="s">
        <v>3569</v>
      </c>
      <c r="G3459" s="4" t="str">
        <f>VLOOKUP(F3459,Table2[#All],3)</f>
        <v>Consumer</v>
      </c>
      <c r="H3459" t="s">
        <v>19</v>
      </c>
      <c r="I3459" t="s">
        <v>102</v>
      </c>
      <c r="J3459" t="s">
        <v>103</v>
      </c>
      <c r="K3459">
        <v>19143</v>
      </c>
      <c r="L3459" t="s">
        <v>104</v>
      </c>
      <c r="M3459" t="s">
        <v>4613</v>
      </c>
      <c r="N3459" s="4" t="str">
        <f>VLOOKUP(M3459,Table3[#All],2)</f>
        <v>Furniture</v>
      </c>
      <c r="O3459" s="4" t="str">
        <f>VLOOKUP(M3459,Table3[#All],3)</f>
        <v>Furnishings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3">
      <c r="A3460">
        <v>3459</v>
      </c>
      <c r="B3460" t="s">
        <v>5131</v>
      </c>
      <c r="C3460" t="s">
        <v>760</v>
      </c>
      <c r="D3460" t="s">
        <v>435</v>
      </c>
      <c r="E3460" t="s">
        <v>135</v>
      </c>
      <c r="F3460" t="s">
        <v>3569</v>
      </c>
      <c r="G3460" s="4" t="str">
        <f>VLOOKUP(F3460,Table2[#All],3)</f>
        <v>Consumer</v>
      </c>
      <c r="H3460" t="s">
        <v>19</v>
      </c>
      <c r="I3460" t="s">
        <v>102</v>
      </c>
      <c r="J3460" t="s">
        <v>103</v>
      </c>
      <c r="K3460">
        <v>19143</v>
      </c>
      <c r="L3460" t="s">
        <v>104</v>
      </c>
      <c r="M3460" t="s">
        <v>3681</v>
      </c>
      <c r="N3460" s="4" t="str">
        <f>VLOOKUP(M3460,Table3[#All],2)</f>
        <v>Office Supplies</v>
      </c>
      <c r="O3460" s="4" t="str">
        <f>VLOOKUP(M3460,Table3[#All],3)</f>
        <v>Binders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3">
      <c r="A3461">
        <v>3460</v>
      </c>
      <c r="B3461" t="s">
        <v>5131</v>
      </c>
      <c r="C3461" t="s">
        <v>760</v>
      </c>
      <c r="D3461" t="s">
        <v>435</v>
      </c>
      <c r="E3461" t="s">
        <v>135</v>
      </c>
      <c r="F3461" t="s">
        <v>3569</v>
      </c>
      <c r="G3461" s="4" t="str">
        <f>VLOOKUP(F3461,Table2[#All],3)</f>
        <v>Consumer</v>
      </c>
      <c r="H3461" t="s">
        <v>19</v>
      </c>
      <c r="I3461" t="s">
        <v>102</v>
      </c>
      <c r="J3461" t="s">
        <v>103</v>
      </c>
      <c r="K3461">
        <v>19143</v>
      </c>
      <c r="L3461" t="s">
        <v>104</v>
      </c>
      <c r="M3461" t="s">
        <v>3576</v>
      </c>
      <c r="N3461" s="4" t="str">
        <f>VLOOKUP(M3461,Table3[#All],2)</f>
        <v>Office Supplies</v>
      </c>
      <c r="O3461" s="4" t="str">
        <f>VLOOKUP(M3461,Table3[#All],3)</f>
        <v>Binders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3">
      <c r="A3462">
        <v>3461</v>
      </c>
      <c r="B3462" t="s">
        <v>5131</v>
      </c>
      <c r="C3462" t="s">
        <v>760</v>
      </c>
      <c r="D3462" t="s">
        <v>435</v>
      </c>
      <c r="E3462" t="s">
        <v>135</v>
      </c>
      <c r="F3462" t="s">
        <v>3569</v>
      </c>
      <c r="G3462" s="4" t="str">
        <f>VLOOKUP(F3462,Table2[#All],3)</f>
        <v>Consumer</v>
      </c>
      <c r="H3462" t="s">
        <v>19</v>
      </c>
      <c r="I3462" t="s">
        <v>102</v>
      </c>
      <c r="J3462" t="s">
        <v>103</v>
      </c>
      <c r="K3462">
        <v>19143</v>
      </c>
      <c r="L3462" t="s">
        <v>104</v>
      </c>
      <c r="M3462" t="s">
        <v>756</v>
      </c>
      <c r="N3462" s="4" t="str">
        <f>VLOOKUP(M3462,Table3[#All],2)</f>
        <v>Technology</v>
      </c>
      <c r="O3462" s="4" t="str">
        <f>VLOOKUP(M3462,Table3[#All],3)</f>
        <v>Accessories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3">
      <c r="A3463">
        <v>3462</v>
      </c>
      <c r="B3463" t="s">
        <v>5132</v>
      </c>
      <c r="C3463" s="1">
        <v>42866</v>
      </c>
      <c r="D3463" s="1">
        <v>43019</v>
      </c>
      <c r="E3463" t="s">
        <v>17</v>
      </c>
      <c r="F3463" t="s">
        <v>4052</v>
      </c>
      <c r="G3463" s="4" t="str">
        <f>VLOOKUP(F3463,Table2[#All],3)</f>
        <v>Corporate</v>
      </c>
      <c r="H3463" t="s">
        <v>19</v>
      </c>
      <c r="I3463" t="s">
        <v>613</v>
      </c>
      <c r="J3463" t="s">
        <v>67</v>
      </c>
      <c r="K3463">
        <v>75081</v>
      </c>
      <c r="L3463" t="s">
        <v>68</v>
      </c>
      <c r="M3463" t="s">
        <v>1017</v>
      </c>
      <c r="N3463" s="4" t="str">
        <f>VLOOKUP(M3463,Table3[#All],2)</f>
        <v>Technology</v>
      </c>
      <c r="O3463" s="4" t="str">
        <f>VLOOKUP(M3463,Table3[#All],3)</f>
        <v>Phones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3">
      <c r="A3464">
        <v>3463</v>
      </c>
      <c r="B3464" t="s">
        <v>5133</v>
      </c>
      <c r="C3464" t="s">
        <v>4401</v>
      </c>
      <c r="D3464" t="s">
        <v>4494</v>
      </c>
      <c r="E3464" t="s">
        <v>17</v>
      </c>
      <c r="F3464" t="s">
        <v>3765</v>
      </c>
      <c r="G3464" s="4" t="str">
        <f>VLOOKUP(F3464,Table2[#All],3)</f>
        <v>Consumer</v>
      </c>
      <c r="H3464" t="s">
        <v>19</v>
      </c>
      <c r="I3464" t="s">
        <v>3744</v>
      </c>
      <c r="J3464" t="s">
        <v>591</v>
      </c>
      <c r="K3464">
        <v>8861</v>
      </c>
      <c r="L3464" t="s">
        <v>104</v>
      </c>
      <c r="M3464" t="s">
        <v>2608</v>
      </c>
      <c r="N3464" s="4" t="str">
        <f>VLOOKUP(M3464,Table3[#All],2)</f>
        <v>Office Supplies</v>
      </c>
      <c r="O3464" s="4" t="str">
        <f>VLOOKUP(M3464,Table3[#All],3)</f>
        <v>Art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3">
      <c r="A3465">
        <v>3464</v>
      </c>
      <c r="B3465" t="s">
        <v>5134</v>
      </c>
      <c r="C3465" t="s">
        <v>2974</v>
      </c>
      <c r="D3465" t="s">
        <v>3929</v>
      </c>
      <c r="E3465" t="s">
        <v>34</v>
      </c>
      <c r="F3465" t="s">
        <v>5135</v>
      </c>
      <c r="G3465" s="4" t="str">
        <f>VLOOKUP(F3465,Table2[#All],3)</f>
        <v>Home Office</v>
      </c>
      <c r="H3465" t="s">
        <v>19</v>
      </c>
      <c r="I3465" t="s">
        <v>1125</v>
      </c>
      <c r="J3465" t="s">
        <v>37</v>
      </c>
      <c r="K3465">
        <v>32216</v>
      </c>
      <c r="L3465" t="s">
        <v>22</v>
      </c>
      <c r="M3465" t="s">
        <v>248</v>
      </c>
      <c r="N3465" s="4" t="str">
        <f>VLOOKUP(M3465,Table3[#All],2)</f>
        <v>Office Supplies</v>
      </c>
      <c r="O3465" s="4" t="str">
        <f>VLOOKUP(M3465,Table3[#All],3)</f>
        <v>Paper</v>
      </c>
      <c r="P3465">
        <v>5.08</v>
      </c>
      <c r="Q3465">
        <v>1</v>
      </c>
      <c r="R3465">
        <v>0.2</v>
      </c>
      <c r="S3465">
        <v>1.651</v>
      </c>
    </row>
    <row r="3466" spans="1:19" x14ac:dyDescent="0.3">
      <c r="A3466">
        <v>3465</v>
      </c>
      <c r="B3466" t="s">
        <v>5136</v>
      </c>
      <c r="C3466" s="1">
        <v>42806</v>
      </c>
      <c r="D3466" s="1">
        <v>42867</v>
      </c>
      <c r="E3466" t="s">
        <v>17</v>
      </c>
      <c r="F3466" t="s">
        <v>2805</v>
      </c>
      <c r="G3466" s="4" t="str">
        <f>VLOOKUP(F3466,Table2[#All],3)</f>
        <v>Consumer</v>
      </c>
      <c r="H3466" t="s">
        <v>19</v>
      </c>
      <c r="I3466" t="s">
        <v>1125</v>
      </c>
      <c r="J3466" t="s">
        <v>37</v>
      </c>
      <c r="K3466">
        <v>32216</v>
      </c>
      <c r="L3466" t="s">
        <v>22</v>
      </c>
      <c r="M3466" t="s">
        <v>2567</v>
      </c>
      <c r="N3466" s="4" t="str">
        <f>VLOOKUP(M3466,Table3[#All],2)</f>
        <v>Technology</v>
      </c>
      <c r="O3466" s="4" t="str">
        <f>VLOOKUP(M3466,Table3[#All],3)</f>
        <v>Accessories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3">
      <c r="A3467">
        <v>3466</v>
      </c>
      <c r="B3467" t="s">
        <v>5137</v>
      </c>
      <c r="C3467" s="1">
        <v>42286</v>
      </c>
      <c r="D3467" t="s">
        <v>1447</v>
      </c>
      <c r="E3467" t="s">
        <v>34</v>
      </c>
      <c r="F3467" t="s">
        <v>3614</v>
      </c>
      <c r="G3467" s="4" t="str">
        <f>VLOOKUP(F3467,Table2[#All],3)</f>
        <v>Corporate</v>
      </c>
      <c r="H3467" t="s">
        <v>19</v>
      </c>
      <c r="I3467" t="s">
        <v>5059</v>
      </c>
      <c r="J3467" t="s">
        <v>920</v>
      </c>
      <c r="K3467">
        <v>2151</v>
      </c>
      <c r="L3467" t="s">
        <v>104</v>
      </c>
      <c r="M3467" t="s">
        <v>3931</v>
      </c>
      <c r="N3467" s="4" t="str">
        <f>VLOOKUP(M3467,Table3[#All],2)</f>
        <v>Office Supplies</v>
      </c>
      <c r="O3467" s="4" t="str">
        <f>VLOOKUP(M3467,Table3[#All],3)</f>
        <v>Appliances</v>
      </c>
      <c r="P3467">
        <v>61.96</v>
      </c>
      <c r="Q3467">
        <v>2</v>
      </c>
      <c r="R3467">
        <v>0</v>
      </c>
      <c r="S3467">
        <v>16.1096</v>
      </c>
    </row>
    <row r="3468" spans="1:19" x14ac:dyDescent="0.3">
      <c r="A3468">
        <v>3467</v>
      </c>
      <c r="B3468" t="s">
        <v>5137</v>
      </c>
      <c r="C3468" s="1">
        <v>42286</v>
      </c>
      <c r="D3468" t="s">
        <v>1447</v>
      </c>
      <c r="E3468" t="s">
        <v>34</v>
      </c>
      <c r="F3468" t="s">
        <v>3614</v>
      </c>
      <c r="G3468" s="4" t="str">
        <f>VLOOKUP(F3468,Table2[#All],3)</f>
        <v>Corporate</v>
      </c>
      <c r="H3468" t="s">
        <v>19</v>
      </c>
      <c r="I3468" t="s">
        <v>5059</v>
      </c>
      <c r="J3468" t="s">
        <v>920</v>
      </c>
      <c r="K3468">
        <v>2151</v>
      </c>
      <c r="L3468" t="s">
        <v>104</v>
      </c>
      <c r="M3468" t="s">
        <v>638</v>
      </c>
      <c r="N3468" s="4" t="str">
        <f>VLOOKUP(M3468,Table3[#All],2)</f>
        <v>Furniture</v>
      </c>
      <c r="O3468" s="4" t="str">
        <f>VLOOKUP(M3468,Table3[#All],3)</f>
        <v>Bookcases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3">
      <c r="A3469">
        <v>3468</v>
      </c>
      <c r="B3469" t="s">
        <v>5137</v>
      </c>
      <c r="C3469" s="1">
        <v>42286</v>
      </c>
      <c r="D3469" t="s">
        <v>1447</v>
      </c>
      <c r="E3469" t="s">
        <v>34</v>
      </c>
      <c r="F3469" t="s">
        <v>3614</v>
      </c>
      <c r="G3469" s="4" t="str">
        <f>VLOOKUP(F3469,Table2[#All],3)</f>
        <v>Corporate</v>
      </c>
      <c r="H3469" t="s">
        <v>19</v>
      </c>
      <c r="I3469" t="s">
        <v>5059</v>
      </c>
      <c r="J3469" t="s">
        <v>920</v>
      </c>
      <c r="K3469">
        <v>2151</v>
      </c>
      <c r="L3469" t="s">
        <v>104</v>
      </c>
      <c r="M3469" t="s">
        <v>976</v>
      </c>
      <c r="N3469" s="4" t="str">
        <f>VLOOKUP(M3469,Table3[#All],2)</f>
        <v>Office Supplies</v>
      </c>
      <c r="O3469" s="4" t="str">
        <f>VLOOKUP(M3469,Table3[#All],3)</f>
        <v>Paper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3">
      <c r="A3470">
        <v>3469</v>
      </c>
      <c r="B3470" t="s">
        <v>5138</v>
      </c>
      <c r="C3470" t="s">
        <v>4977</v>
      </c>
      <c r="D3470" t="s">
        <v>1720</v>
      </c>
      <c r="E3470" t="s">
        <v>34</v>
      </c>
      <c r="F3470" t="s">
        <v>1651</v>
      </c>
      <c r="G3470" s="4" t="str">
        <f>VLOOKUP(F3470,Table2[#All],3)</f>
        <v>Consumer</v>
      </c>
      <c r="H3470" t="s">
        <v>19</v>
      </c>
      <c r="I3470" t="s">
        <v>247</v>
      </c>
      <c r="J3470" t="s">
        <v>1098</v>
      </c>
      <c r="K3470">
        <v>39212</v>
      </c>
      <c r="L3470" t="s">
        <v>22</v>
      </c>
      <c r="M3470" t="s">
        <v>4347</v>
      </c>
      <c r="N3470" s="4" t="str">
        <f>VLOOKUP(M3470,Table3[#All],2)</f>
        <v>Furniture</v>
      </c>
      <c r="O3470" s="4" t="str">
        <f>VLOOKUP(M3470,Table3[#All],3)</f>
        <v>Furnishings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3">
      <c r="A3471">
        <v>3470</v>
      </c>
      <c r="B3471" t="s">
        <v>5139</v>
      </c>
      <c r="C3471" s="1">
        <v>42159</v>
      </c>
      <c r="D3471" s="1">
        <v>42281</v>
      </c>
      <c r="E3471" t="s">
        <v>34</v>
      </c>
      <c r="F3471" t="s">
        <v>5140</v>
      </c>
      <c r="G3471" s="4" t="str">
        <f>VLOOKUP(F3471,Table2[#All],3)</f>
        <v>Consumer</v>
      </c>
      <c r="H3471" t="s">
        <v>19</v>
      </c>
      <c r="I3471" t="s">
        <v>1125</v>
      </c>
      <c r="J3471" t="s">
        <v>55</v>
      </c>
      <c r="K3471">
        <v>28540</v>
      </c>
      <c r="L3471" t="s">
        <v>22</v>
      </c>
      <c r="M3471" t="s">
        <v>1979</v>
      </c>
      <c r="N3471" s="4" t="str">
        <f>VLOOKUP(M3471,Table3[#All],2)</f>
        <v>Office Supplies</v>
      </c>
      <c r="O3471" s="4" t="str">
        <f>VLOOKUP(M3471,Table3[#All],3)</f>
        <v>Paper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3">
      <c r="A3472">
        <v>3471</v>
      </c>
      <c r="B3472" t="s">
        <v>5141</v>
      </c>
      <c r="C3472" s="1">
        <v>42381</v>
      </c>
      <c r="D3472" s="1">
        <v>42502</v>
      </c>
      <c r="E3472" t="s">
        <v>34</v>
      </c>
      <c r="F3472" t="s">
        <v>3082</v>
      </c>
      <c r="G3472" s="4" t="str">
        <f>VLOOKUP(F3472,Table2[#All],3)</f>
        <v>Consumer</v>
      </c>
      <c r="H3472" t="s">
        <v>19</v>
      </c>
      <c r="I3472" t="s">
        <v>87</v>
      </c>
      <c r="J3472" t="s">
        <v>29</v>
      </c>
      <c r="K3472">
        <v>94122</v>
      </c>
      <c r="L3472" t="s">
        <v>30</v>
      </c>
      <c r="M3472" t="s">
        <v>2634</v>
      </c>
      <c r="N3472" s="4" t="str">
        <f>VLOOKUP(M3472,Table3[#All],2)</f>
        <v>Furniture</v>
      </c>
      <c r="O3472" s="4" t="str">
        <f>VLOOKUP(M3472,Table3[#All],3)</f>
        <v>Furnishings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3">
      <c r="A3473">
        <v>3472</v>
      </c>
      <c r="B3473" t="s">
        <v>5142</v>
      </c>
      <c r="C3473" s="1">
        <v>43080</v>
      </c>
      <c r="D3473" t="s">
        <v>1505</v>
      </c>
      <c r="E3473" t="s">
        <v>34</v>
      </c>
      <c r="F3473" t="s">
        <v>1522</v>
      </c>
      <c r="G3473" s="4" t="str">
        <f>VLOOKUP(F3473,Table2[#All],3)</f>
        <v>Corporate</v>
      </c>
      <c r="H3473" t="s">
        <v>19</v>
      </c>
      <c r="I3473" t="s">
        <v>377</v>
      </c>
      <c r="J3473" t="s">
        <v>378</v>
      </c>
      <c r="K3473">
        <v>43229</v>
      </c>
      <c r="L3473" t="s">
        <v>104</v>
      </c>
      <c r="M3473" t="s">
        <v>2899</v>
      </c>
      <c r="N3473" s="4" t="str">
        <f>VLOOKUP(M3473,Table3[#All],2)</f>
        <v>Office Supplies</v>
      </c>
      <c r="O3473" s="4" t="str">
        <f>VLOOKUP(M3473,Table3[#All],3)</f>
        <v>Paper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3">
      <c r="A3474">
        <v>3473</v>
      </c>
      <c r="B3474" t="s">
        <v>5142</v>
      </c>
      <c r="C3474" s="1">
        <v>43080</v>
      </c>
      <c r="D3474" t="s">
        <v>1505</v>
      </c>
      <c r="E3474" t="s">
        <v>34</v>
      </c>
      <c r="F3474" t="s">
        <v>1522</v>
      </c>
      <c r="G3474" s="4" t="str">
        <f>VLOOKUP(F3474,Table2[#All],3)</f>
        <v>Corporate</v>
      </c>
      <c r="H3474" t="s">
        <v>19</v>
      </c>
      <c r="I3474" t="s">
        <v>377</v>
      </c>
      <c r="J3474" t="s">
        <v>378</v>
      </c>
      <c r="K3474">
        <v>43229</v>
      </c>
      <c r="L3474" t="s">
        <v>104</v>
      </c>
      <c r="M3474" t="s">
        <v>1638</v>
      </c>
      <c r="N3474" s="4" t="str">
        <f>VLOOKUP(M3474,Table3[#All],2)</f>
        <v>Technology</v>
      </c>
      <c r="O3474" s="4" t="str">
        <f>VLOOKUP(M3474,Table3[#All],3)</f>
        <v>Accessories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3">
      <c r="A3475">
        <v>3474</v>
      </c>
      <c r="B3475" t="s">
        <v>5143</v>
      </c>
      <c r="C3475" s="1">
        <v>42797</v>
      </c>
      <c r="D3475" s="1">
        <v>43011</v>
      </c>
      <c r="E3475" t="s">
        <v>34</v>
      </c>
      <c r="F3475" t="s">
        <v>1355</v>
      </c>
      <c r="G3475" s="4" t="str">
        <f>VLOOKUP(F3475,Table2[#All],3)</f>
        <v>Consumer</v>
      </c>
      <c r="H3475" t="s">
        <v>19</v>
      </c>
      <c r="I3475" t="s">
        <v>5144</v>
      </c>
      <c r="J3475" t="s">
        <v>177</v>
      </c>
      <c r="K3475">
        <v>48127</v>
      </c>
      <c r="L3475" t="s">
        <v>68</v>
      </c>
      <c r="M3475" t="s">
        <v>944</v>
      </c>
      <c r="N3475" s="4" t="str">
        <f>VLOOKUP(M3475,Table3[#All],2)</f>
        <v>Furniture</v>
      </c>
      <c r="O3475" s="4" t="str">
        <f>VLOOKUP(M3475,Table3[#All],3)</f>
        <v>Chairs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3">
      <c r="A3476">
        <v>3475</v>
      </c>
      <c r="B3476" t="s">
        <v>5143</v>
      </c>
      <c r="C3476" s="1">
        <v>42797</v>
      </c>
      <c r="D3476" s="1">
        <v>43011</v>
      </c>
      <c r="E3476" t="s">
        <v>34</v>
      </c>
      <c r="F3476" t="s">
        <v>1355</v>
      </c>
      <c r="G3476" s="4" t="str">
        <f>VLOOKUP(F3476,Table2[#All],3)</f>
        <v>Consumer</v>
      </c>
      <c r="H3476" t="s">
        <v>19</v>
      </c>
      <c r="I3476" t="s">
        <v>5144</v>
      </c>
      <c r="J3476" t="s">
        <v>177</v>
      </c>
      <c r="K3476">
        <v>48127</v>
      </c>
      <c r="L3476" t="s">
        <v>68</v>
      </c>
      <c r="M3476" t="s">
        <v>3432</v>
      </c>
      <c r="N3476" s="4" t="str">
        <f>VLOOKUP(M3476,Table3[#All],2)</f>
        <v>Technology</v>
      </c>
      <c r="O3476" s="4" t="str">
        <f>VLOOKUP(M3476,Table3[#All],3)</f>
        <v>Accessories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3">
      <c r="A3477">
        <v>3476</v>
      </c>
      <c r="B3477" t="s">
        <v>5145</v>
      </c>
      <c r="C3477" t="s">
        <v>3390</v>
      </c>
      <c r="D3477" t="s">
        <v>3929</v>
      </c>
      <c r="E3477" t="s">
        <v>135</v>
      </c>
      <c r="F3477" t="s">
        <v>2101</v>
      </c>
      <c r="G3477" s="4" t="str">
        <f>VLOOKUP(F3477,Table2[#All],3)</f>
        <v>Corporate</v>
      </c>
      <c r="H3477" t="s">
        <v>19</v>
      </c>
      <c r="I3477" t="s">
        <v>4997</v>
      </c>
      <c r="J3477" t="s">
        <v>3422</v>
      </c>
      <c r="K3477">
        <v>66212</v>
      </c>
      <c r="L3477" t="s">
        <v>68</v>
      </c>
      <c r="M3477" t="s">
        <v>219</v>
      </c>
      <c r="N3477" s="4" t="str">
        <f>VLOOKUP(M3477,Table3[#All],2)</f>
        <v>Technology</v>
      </c>
      <c r="O3477" s="4" t="str">
        <f>VLOOKUP(M3477,Table3[#All],3)</f>
        <v>Accessories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3">
      <c r="A3478">
        <v>3477</v>
      </c>
      <c r="B3478" t="s">
        <v>5145</v>
      </c>
      <c r="C3478" t="s">
        <v>3390</v>
      </c>
      <c r="D3478" t="s">
        <v>3929</v>
      </c>
      <c r="E3478" t="s">
        <v>135</v>
      </c>
      <c r="F3478" t="s">
        <v>2101</v>
      </c>
      <c r="G3478" s="4" t="str">
        <f>VLOOKUP(F3478,Table2[#All],3)</f>
        <v>Corporate</v>
      </c>
      <c r="H3478" t="s">
        <v>19</v>
      </c>
      <c r="I3478" t="s">
        <v>4997</v>
      </c>
      <c r="J3478" t="s">
        <v>3422</v>
      </c>
      <c r="K3478">
        <v>66212</v>
      </c>
      <c r="L3478" t="s">
        <v>68</v>
      </c>
      <c r="M3478" t="s">
        <v>2939</v>
      </c>
      <c r="N3478" s="4" t="str">
        <f>VLOOKUP(M3478,Table3[#All],2)</f>
        <v>Office Supplies</v>
      </c>
      <c r="O3478" s="4" t="str">
        <f>VLOOKUP(M3478,Table3[#All],3)</f>
        <v>Binders</v>
      </c>
      <c r="P3478">
        <v>152</v>
      </c>
      <c r="Q3478">
        <v>5</v>
      </c>
      <c r="R3478">
        <v>0</v>
      </c>
      <c r="S3478">
        <v>69.92</v>
      </c>
    </row>
    <row r="3479" spans="1:19" x14ac:dyDescent="0.3">
      <c r="A3479">
        <v>3478</v>
      </c>
      <c r="B3479" t="s">
        <v>5146</v>
      </c>
      <c r="C3479" t="s">
        <v>5147</v>
      </c>
      <c r="D3479" s="1">
        <v>41768</v>
      </c>
      <c r="E3479" t="s">
        <v>34</v>
      </c>
      <c r="F3479" t="s">
        <v>529</v>
      </c>
      <c r="G3479" s="4" t="str">
        <f>VLOOKUP(F3479,Table2[#All],3)</f>
        <v>Consumer</v>
      </c>
      <c r="H3479" t="s">
        <v>19</v>
      </c>
      <c r="I3479" t="s">
        <v>5148</v>
      </c>
      <c r="J3479" t="s">
        <v>500</v>
      </c>
      <c r="K3479">
        <v>87505</v>
      </c>
      <c r="L3479" t="s">
        <v>30</v>
      </c>
      <c r="M3479" t="s">
        <v>4368</v>
      </c>
      <c r="N3479" s="4" t="str">
        <f>VLOOKUP(M3479,Table3[#All],2)</f>
        <v>Technology</v>
      </c>
      <c r="O3479" s="4" t="str">
        <f>VLOOKUP(M3479,Table3[#All],3)</f>
        <v>Accessories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3">
      <c r="A3480">
        <v>3479</v>
      </c>
      <c r="B3480" t="s">
        <v>5149</v>
      </c>
      <c r="C3480" s="1">
        <v>42594</v>
      </c>
      <c r="D3480" t="s">
        <v>4977</v>
      </c>
      <c r="E3480" t="s">
        <v>34</v>
      </c>
      <c r="F3480" t="s">
        <v>2580</v>
      </c>
      <c r="G3480" s="4" t="str">
        <f>VLOOKUP(F3480,Table2[#All],3)</f>
        <v>Corporate</v>
      </c>
      <c r="H3480" t="s">
        <v>19</v>
      </c>
      <c r="I3480" t="s">
        <v>87</v>
      </c>
      <c r="J3480" t="s">
        <v>29</v>
      </c>
      <c r="K3480">
        <v>94110</v>
      </c>
      <c r="L3480" t="s">
        <v>30</v>
      </c>
      <c r="M3480" t="s">
        <v>88</v>
      </c>
      <c r="N3480" s="4" t="str">
        <f>VLOOKUP(M3480,Table3[#All],2)</f>
        <v>Office Supplies</v>
      </c>
      <c r="O3480" s="4" t="str">
        <f>VLOOKUP(M3480,Table3[#All],3)</f>
        <v>Art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3">
      <c r="A3481">
        <v>3480</v>
      </c>
      <c r="B3481" t="s">
        <v>5149</v>
      </c>
      <c r="C3481" s="1">
        <v>42594</v>
      </c>
      <c r="D3481" t="s">
        <v>4977</v>
      </c>
      <c r="E3481" t="s">
        <v>34</v>
      </c>
      <c r="F3481" t="s">
        <v>2580</v>
      </c>
      <c r="G3481" s="4" t="str">
        <f>VLOOKUP(F3481,Table2[#All],3)</f>
        <v>Corporate</v>
      </c>
      <c r="H3481" t="s">
        <v>19</v>
      </c>
      <c r="I3481" t="s">
        <v>87</v>
      </c>
      <c r="J3481" t="s">
        <v>29</v>
      </c>
      <c r="K3481">
        <v>94110</v>
      </c>
      <c r="L3481" t="s">
        <v>30</v>
      </c>
      <c r="M3481" t="s">
        <v>5150</v>
      </c>
      <c r="N3481" s="4" t="str">
        <f>VLOOKUP(M3481,Table3[#All],2)</f>
        <v>Office Supplies</v>
      </c>
      <c r="O3481" s="4" t="str">
        <f>VLOOKUP(M3481,Table3[#All],3)</f>
        <v>Paper</v>
      </c>
      <c r="P3481">
        <v>45.36</v>
      </c>
      <c r="Q3481">
        <v>7</v>
      </c>
      <c r="R3481">
        <v>0</v>
      </c>
      <c r="S3481">
        <v>21.7728</v>
      </c>
    </row>
    <row r="3482" spans="1:19" x14ac:dyDescent="0.3">
      <c r="A3482">
        <v>3481</v>
      </c>
      <c r="B3482" t="s">
        <v>5149</v>
      </c>
      <c r="C3482" s="1">
        <v>42594</v>
      </c>
      <c r="D3482" t="s">
        <v>4977</v>
      </c>
      <c r="E3482" t="s">
        <v>34</v>
      </c>
      <c r="F3482" t="s">
        <v>2580</v>
      </c>
      <c r="G3482" s="4" t="str">
        <f>VLOOKUP(F3482,Table2[#All],3)</f>
        <v>Corporate</v>
      </c>
      <c r="H3482" t="s">
        <v>19</v>
      </c>
      <c r="I3482" t="s">
        <v>87</v>
      </c>
      <c r="J3482" t="s">
        <v>29</v>
      </c>
      <c r="K3482">
        <v>94110</v>
      </c>
      <c r="L3482" t="s">
        <v>30</v>
      </c>
      <c r="M3482" t="s">
        <v>3761</v>
      </c>
      <c r="N3482" s="4" t="str">
        <f>VLOOKUP(M3482,Table3[#All],2)</f>
        <v>Furniture</v>
      </c>
      <c r="O3482" s="4" t="str">
        <f>VLOOKUP(M3482,Table3[#All],3)</f>
        <v>Tables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3">
      <c r="A3483">
        <v>3482</v>
      </c>
      <c r="B3483" t="s">
        <v>5151</v>
      </c>
      <c r="C3483" s="1">
        <v>41824</v>
      </c>
      <c r="D3483" s="1">
        <v>41916</v>
      </c>
      <c r="E3483" t="s">
        <v>135</v>
      </c>
      <c r="F3483" t="s">
        <v>1895</v>
      </c>
      <c r="G3483" s="4" t="str">
        <f>VLOOKUP(F3483,Table2[#All],3)</f>
        <v>Consumer</v>
      </c>
      <c r="H3483" t="s">
        <v>19</v>
      </c>
      <c r="I3483" t="s">
        <v>2934</v>
      </c>
      <c r="J3483" t="s">
        <v>269</v>
      </c>
      <c r="K3483">
        <v>36608</v>
      </c>
      <c r="L3483" t="s">
        <v>22</v>
      </c>
      <c r="M3483" t="s">
        <v>3221</v>
      </c>
      <c r="N3483" s="4" t="str">
        <f>VLOOKUP(M3483,Table3[#All],2)</f>
        <v>Furniture</v>
      </c>
      <c r="O3483" s="4" t="str">
        <f>VLOOKUP(M3483,Table3[#All],3)</f>
        <v>Furnishings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3">
      <c r="A3484">
        <v>3483</v>
      </c>
      <c r="B3484" t="s">
        <v>5152</v>
      </c>
      <c r="C3484" t="s">
        <v>85</v>
      </c>
      <c r="D3484" t="s">
        <v>3244</v>
      </c>
      <c r="E3484" t="s">
        <v>135</v>
      </c>
      <c r="F3484" t="s">
        <v>3763</v>
      </c>
      <c r="G3484" s="4" t="str">
        <f>VLOOKUP(F3484,Table2[#All],3)</f>
        <v>Corporate</v>
      </c>
      <c r="H3484" t="s">
        <v>19</v>
      </c>
      <c r="I3484" t="s">
        <v>236</v>
      </c>
      <c r="J3484" t="s">
        <v>237</v>
      </c>
      <c r="K3484">
        <v>22153</v>
      </c>
      <c r="L3484" t="s">
        <v>22</v>
      </c>
      <c r="M3484" t="s">
        <v>3425</v>
      </c>
      <c r="N3484" s="4" t="str">
        <f>VLOOKUP(M3484,Table3[#All],2)</f>
        <v>Technology</v>
      </c>
      <c r="O3484" s="4" t="str">
        <f>VLOOKUP(M3484,Table3[#All],3)</f>
        <v>Phones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3">
      <c r="A3485">
        <v>3484</v>
      </c>
      <c r="B3485" t="s">
        <v>5152</v>
      </c>
      <c r="C3485" t="s">
        <v>85</v>
      </c>
      <c r="D3485" t="s">
        <v>3244</v>
      </c>
      <c r="E3485" t="s">
        <v>135</v>
      </c>
      <c r="F3485" t="s">
        <v>3763</v>
      </c>
      <c r="G3485" s="4" t="str">
        <f>VLOOKUP(F3485,Table2[#All],3)</f>
        <v>Corporate</v>
      </c>
      <c r="H3485" t="s">
        <v>19</v>
      </c>
      <c r="I3485" t="s">
        <v>236</v>
      </c>
      <c r="J3485" t="s">
        <v>237</v>
      </c>
      <c r="K3485">
        <v>22153</v>
      </c>
      <c r="L3485" t="s">
        <v>22</v>
      </c>
      <c r="M3485" t="s">
        <v>3061</v>
      </c>
      <c r="N3485" s="4" t="str">
        <f>VLOOKUP(M3485,Table3[#All],2)</f>
        <v>Furniture</v>
      </c>
      <c r="O3485" s="4" t="str">
        <f>VLOOKUP(M3485,Table3[#All],3)</f>
        <v>Furnishings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3">
      <c r="A3486">
        <v>3485</v>
      </c>
      <c r="B3486" t="s">
        <v>5152</v>
      </c>
      <c r="C3486" t="s">
        <v>85</v>
      </c>
      <c r="D3486" t="s">
        <v>3244</v>
      </c>
      <c r="E3486" t="s">
        <v>135</v>
      </c>
      <c r="F3486" t="s">
        <v>3763</v>
      </c>
      <c r="G3486" s="4" t="str">
        <f>VLOOKUP(F3486,Table2[#All],3)</f>
        <v>Corporate</v>
      </c>
      <c r="H3486" t="s">
        <v>19</v>
      </c>
      <c r="I3486" t="s">
        <v>236</v>
      </c>
      <c r="J3486" t="s">
        <v>237</v>
      </c>
      <c r="K3486">
        <v>22153</v>
      </c>
      <c r="L3486" t="s">
        <v>22</v>
      </c>
      <c r="M3486" t="s">
        <v>4352</v>
      </c>
      <c r="N3486" s="4" t="str">
        <f>VLOOKUP(M3486,Table3[#All],2)</f>
        <v>Furniture</v>
      </c>
      <c r="O3486" s="4" t="str">
        <f>VLOOKUP(M3486,Table3[#All],3)</f>
        <v>Tables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3">
      <c r="A3487">
        <v>3486</v>
      </c>
      <c r="B3487" t="s">
        <v>5153</v>
      </c>
      <c r="C3487" t="s">
        <v>951</v>
      </c>
      <c r="D3487" t="s">
        <v>5154</v>
      </c>
      <c r="E3487" t="s">
        <v>34</v>
      </c>
      <c r="F3487" t="s">
        <v>3161</v>
      </c>
      <c r="G3487" s="4" t="str">
        <f>VLOOKUP(F3487,Table2[#All],3)</f>
        <v>Corporate</v>
      </c>
      <c r="H3487" t="s">
        <v>19</v>
      </c>
      <c r="I3487" t="s">
        <v>454</v>
      </c>
      <c r="J3487" t="s">
        <v>184</v>
      </c>
      <c r="K3487">
        <v>19711</v>
      </c>
      <c r="L3487" t="s">
        <v>104</v>
      </c>
      <c r="M3487" t="s">
        <v>2682</v>
      </c>
      <c r="N3487" s="4" t="str">
        <f>VLOOKUP(M3487,Table3[#All],2)</f>
        <v>Office Supplies</v>
      </c>
      <c r="O3487" s="4" t="str">
        <f>VLOOKUP(M3487,Table3[#All],3)</f>
        <v>Binders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3">
      <c r="A3488">
        <v>3487</v>
      </c>
      <c r="B3488" t="s">
        <v>5155</v>
      </c>
      <c r="C3488" t="s">
        <v>3929</v>
      </c>
      <c r="D3488" t="s">
        <v>3929</v>
      </c>
      <c r="E3488" t="s">
        <v>952</v>
      </c>
      <c r="F3488" t="s">
        <v>1315</v>
      </c>
      <c r="G3488" s="4" t="str">
        <f>VLOOKUP(F3488,Table2[#All],3)</f>
        <v>Consumer</v>
      </c>
      <c r="H3488" t="s">
        <v>19</v>
      </c>
      <c r="I3488" t="s">
        <v>5156</v>
      </c>
      <c r="J3488" t="s">
        <v>55</v>
      </c>
      <c r="K3488">
        <v>28601</v>
      </c>
      <c r="L3488" t="s">
        <v>22</v>
      </c>
      <c r="M3488" t="s">
        <v>4451</v>
      </c>
      <c r="N3488" s="4" t="str">
        <f>VLOOKUP(M3488,Table3[#All],2)</f>
        <v>Technology</v>
      </c>
      <c r="O3488" s="4" t="str">
        <f>VLOOKUP(M3488,Table3[#All],3)</f>
        <v>Phones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3">
      <c r="A3489">
        <v>3488</v>
      </c>
      <c r="B3489" t="s">
        <v>5157</v>
      </c>
      <c r="C3489" s="1">
        <v>42864</v>
      </c>
      <c r="D3489" s="1">
        <v>43048</v>
      </c>
      <c r="E3489" t="s">
        <v>34</v>
      </c>
      <c r="F3489" t="s">
        <v>4758</v>
      </c>
      <c r="G3489" s="4" t="str">
        <f>VLOOKUP(F3489,Table2[#All],3)</f>
        <v>Home Office</v>
      </c>
      <c r="H3489" t="s">
        <v>19</v>
      </c>
      <c r="I3489" t="s">
        <v>36</v>
      </c>
      <c r="J3489" t="s">
        <v>37</v>
      </c>
      <c r="K3489">
        <v>33311</v>
      </c>
      <c r="L3489" t="s">
        <v>22</v>
      </c>
      <c r="M3489" t="s">
        <v>629</v>
      </c>
      <c r="N3489" s="4" t="str">
        <f>VLOOKUP(M3489,Table3[#All],2)</f>
        <v>Office Supplies</v>
      </c>
      <c r="O3489" s="4" t="str">
        <f>VLOOKUP(M3489,Table3[#All],3)</f>
        <v>Storage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3">
      <c r="A3490">
        <v>3489</v>
      </c>
      <c r="B3490" t="s">
        <v>5158</v>
      </c>
      <c r="C3490" s="1">
        <v>42042</v>
      </c>
      <c r="D3490" s="1">
        <v>42162</v>
      </c>
      <c r="E3490" t="s">
        <v>34</v>
      </c>
      <c r="F3490" t="s">
        <v>3899</v>
      </c>
      <c r="G3490" s="4" t="str">
        <f>VLOOKUP(F3490,Table2[#All],3)</f>
        <v>Consumer</v>
      </c>
      <c r="H3490" t="s">
        <v>19</v>
      </c>
      <c r="I3490" t="s">
        <v>5159</v>
      </c>
      <c r="J3490" t="s">
        <v>152</v>
      </c>
      <c r="K3490">
        <v>60188</v>
      </c>
      <c r="L3490" t="s">
        <v>68</v>
      </c>
      <c r="M3490" t="s">
        <v>838</v>
      </c>
      <c r="N3490" s="4" t="str">
        <f>VLOOKUP(M3490,Table3[#All],2)</f>
        <v>Furniture</v>
      </c>
      <c r="O3490" s="4" t="str">
        <f>VLOOKUP(M3490,Table3[#All],3)</f>
        <v>Chairs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3">
      <c r="A3491">
        <v>3490</v>
      </c>
      <c r="B3491" t="s">
        <v>5158</v>
      </c>
      <c r="C3491" s="1">
        <v>42042</v>
      </c>
      <c r="D3491" s="1">
        <v>42162</v>
      </c>
      <c r="E3491" t="s">
        <v>34</v>
      </c>
      <c r="F3491" t="s">
        <v>3899</v>
      </c>
      <c r="G3491" s="4" t="str">
        <f>VLOOKUP(F3491,Table2[#All],3)</f>
        <v>Consumer</v>
      </c>
      <c r="H3491" t="s">
        <v>19</v>
      </c>
      <c r="I3491" t="s">
        <v>5159</v>
      </c>
      <c r="J3491" t="s">
        <v>152</v>
      </c>
      <c r="K3491">
        <v>60188</v>
      </c>
      <c r="L3491" t="s">
        <v>68</v>
      </c>
      <c r="M3491" t="s">
        <v>3668</v>
      </c>
      <c r="N3491" s="4" t="str">
        <f>VLOOKUP(M3491,Table3[#All],2)</f>
        <v>Furniture</v>
      </c>
      <c r="O3491" s="4" t="str">
        <f>VLOOKUP(M3491,Table3[#All],3)</f>
        <v>Chairs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3">
      <c r="A3492">
        <v>3491</v>
      </c>
      <c r="B3492" t="s">
        <v>5158</v>
      </c>
      <c r="C3492" s="1">
        <v>42042</v>
      </c>
      <c r="D3492" s="1">
        <v>42162</v>
      </c>
      <c r="E3492" t="s">
        <v>34</v>
      </c>
      <c r="F3492" t="s">
        <v>3899</v>
      </c>
      <c r="G3492" s="4" t="str">
        <f>VLOOKUP(F3492,Table2[#All],3)</f>
        <v>Consumer</v>
      </c>
      <c r="H3492" t="s">
        <v>19</v>
      </c>
      <c r="I3492" t="s">
        <v>5159</v>
      </c>
      <c r="J3492" t="s">
        <v>152</v>
      </c>
      <c r="K3492">
        <v>60188</v>
      </c>
      <c r="L3492" t="s">
        <v>68</v>
      </c>
      <c r="M3492" t="s">
        <v>1310</v>
      </c>
      <c r="N3492" s="4" t="str">
        <f>VLOOKUP(M3492,Table3[#All],2)</f>
        <v>Office Supplies</v>
      </c>
      <c r="O3492" s="4" t="str">
        <f>VLOOKUP(M3492,Table3[#All],3)</f>
        <v>Storage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3">
      <c r="A3493">
        <v>3492</v>
      </c>
      <c r="B3493" t="s">
        <v>5158</v>
      </c>
      <c r="C3493" s="1">
        <v>42042</v>
      </c>
      <c r="D3493" s="1">
        <v>42162</v>
      </c>
      <c r="E3493" t="s">
        <v>34</v>
      </c>
      <c r="F3493" t="s">
        <v>3899</v>
      </c>
      <c r="G3493" s="4" t="str">
        <f>VLOOKUP(F3493,Table2[#All],3)</f>
        <v>Consumer</v>
      </c>
      <c r="H3493" t="s">
        <v>19</v>
      </c>
      <c r="I3493" t="s">
        <v>5159</v>
      </c>
      <c r="J3493" t="s">
        <v>152</v>
      </c>
      <c r="K3493">
        <v>60188</v>
      </c>
      <c r="L3493" t="s">
        <v>68</v>
      </c>
      <c r="M3493" t="s">
        <v>752</v>
      </c>
      <c r="N3493" s="4" t="str">
        <f>VLOOKUP(M3493,Table3[#All],2)</f>
        <v>Office Supplies</v>
      </c>
      <c r="O3493" s="4" t="str">
        <f>VLOOKUP(M3493,Table3[#All],3)</f>
        <v>Storage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3">
      <c r="A3494">
        <v>3493</v>
      </c>
      <c r="B3494" t="s">
        <v>5158</v>
      </c>
      <c r="C3494" s="1">
        <v>42042</v>
      </c>
      <c r="D3494" s="1">
        <v>42162</v>
      </c>
      <c r="E3494" t="s">
        <v>34</v>
      </c>
      <c r="F3494" t="s">
        <v>3899</v>
      </c>
      <c r="G3494" s="4" t="str">
        <f>VLOOKUP(F3494,Table2[#All],3)</f>
        <v>Consumer</v>
      </c>
      <c r="H3494" t="s">
        <v>19</v>
      </c>
      <c r="I3494" t="s">
        <v>5159</v>
      </c>
      <c r="J3494" t="s">
        <v>152</v>
      </c>
      <c r="K3494">
        <v>60188</v>
      </c>
      <c r="L3494" t="s">
        <v>68</v>
      </c>
      <c r="M3494" t="s">
        <v>517</v>
      </c>
      <c r="N3494" s="4" t="str">
        <f>VLOOKUP(M3494,Table3[#All],2)</f>
        <v>Office Supplies</v>
      </c>
      <c r="O3494" s="4" t="str">
        <f>VLOOKUP(M3494,Table3[#All],3)</f>
        <v>Paper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3">
      <c r="A3495">
        <v>3494</v>
      </c>
      <c r="B3495" t="s">
        <v>5160</v>
      </c>
      <c r="C3495" t="s">
        <v>1543</v>
      </c>
      <c r="D3495" t="s">
        <v>2366</v>
      </c>
      <c r="E3495" t="s">
        <v>34</v>
      </c>
      <c r="F3495" t="s">
        <v>1340</v>
      </c>
      <c r="G3495" s="4" t="str">
        <f>VLOOKUP(F3495,Table2[#All],3)</f>
        <v>Corporate</v>
      </c>
      <c r="H3495" t="s">
        <v>19</v>
      </c>
      <c r="I3495" t="s">
        <v>5161</v>
      </c>
      <c r="J3495" t="s">
        <v>169</v>
      </c>
      <c r="K3495">
        <v>56301</v>
      </c>
      <c r="L3495" t="s">
        <v>68</v>
      </c>
      <c r="M3495" t="s">
        <v>5162</v>
      </c>
      <c r="N3495" s="4" t="str">
        <f>VLOOKUP(M3495,Table3[#All],2)</f>
        <v>Technology</v>
      </c>
      <c r="O3495" s="4" t="str">
        <f>VLOOKUP(M3495,Table3[#All],3)</f>
        <v>Accessories</v>
      </c>
      <c r="P3495">
        <v>72</v>
      </c>
      <c r="Q3495">
        <v>4</v>
      </c>
      <c r="R3495">
        <v>0</v>
      </c>
      <c r="S3495">
        <v>12.96</v>
      </c>
    </row>
    <row r="3496" spans="1:19" x14ac:dyDescent="0.3">
      <c r="A3496">
        <v>3495</v>
      </c>
      <c r="B3496" t="s">
        <v>5160</v>
      </c>
      <c r="C3496" t="s">
        <v>1543</v>
      </c>
      <c r="D3496" t="s">
        <v>2366</v>
      </c>
      <c r="E3496" t="s">
        <v>34</v>
      </c>
      <c r="F3496" t="s">
        <v>1340</v>
      </c>
      <c r="G3496" s="4" t="str">
        <f>VLOOKUP(F3496,Table2[#All],3)</f>
        <v>Corporate</v>
      </c>
      <c r="H3496" t="s">
        <v>19</v>
      </c>
      <c r="I3496" t="s">
        <v>5161</v>
      </c>
      <c r="J3496" t="s">
        <v>169</v>
      </c>
      <c r="K3496">
        <v>56301</v>
      </c>
      <c r="L3496" t="s">
        <v>68</v>
      </c>
      <c r="M3496" t="s">
        <v>5163</v>
      </c>
      <c r="N3496" s="4" t="str">
        <f>VLOOKUP(M3496,Table3[#All],2)</f>
        <v>Technology</v>
      </c>
      <c r="O3496" s="4" t="str">
        <f>VLOOKUP(M3496,Table3[#All],3)</f>
        <v>Accessories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3">
      <c r="A3497">
        <v>3496</v>
      </c>
      <c r="B3497" t="s">
        <v>5160</v>
      </c>
      <c r="C3497" t="s">
        <v>1543</v>
      </c>
      <c r="D3497" t="s">
        <v>2366</v>
      </c>
      <c r="E3497" t="s">
        <v>34</v>
      </c>
      <c r="F3497" t="s">
        <v>1340</v>
      </c>
      <c r="G3497" s="4" t="str">
        <f>VLOOKUP(F3497,Table2[#All],3)</f>
        <v>Corporate</v>
      </c>
      <c r="H3497" t="s">
        <v>19</v>
      </c>
      <c r="I3497" t="s">
        <v>5161</v>
      </c>
      <c r="J3497" t="s">
        <v>169</v>
      </c>
      <c r="K3497">
        <v>56301</v>
      </c>
      <c r="L3497" t="s">
        <v>68</v>
      </c>
      <c r="M3497" t="s">
        <v>1927</v>
      </c>
      <c r="N3497" s="4" t="str">
        <f>VLOOKUP(M3497,Table3[#All],2)</f>
        <v>Furniture</v>
      </c>
      <c r="O3497" s="4" t="str">
        <f>VLOOKUP(M3497,Table3[#All],3)</f>
        <v>Chairs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3">
      <c r="A3498">
        <v>3497</v>
      </c>
      <c r="B3498" t="s">
        <v>5164</v>
      </c>
      <c r="C3498" s="1">
        <v>42590</v>
      </c>
      <c r="D3498" t="s">
        <v>1551</v>
      </c>
      <c r="E3498" t="s">
        <v>34</v>
      </c>
      <c r="F3498" t="s">
        <v>2542</v>
      </c>
      <c r="G3498" s="4" t="str">
        <f>VLOOKUP(F3498,Table2[#All],3)</f>
        <v>Home Office</v>
      </c>
      <c r="H3498" t="s">
        <v>19</v>
      </c>
      <c r="I3498" t="s">
        <v>28</v>
      </c>
      <c r="J3498" t="s">
        <v>29</v>
      </c>
      <c r="K3498">
        <v>90036</v>
      </c>
      <c r="L3498" t="s">
        <v>30</v>
      </c>
      <c r="M3498" t="s">
        <v>2498</v>
      </c>
      <c r="N3498" s="4" t="str">
        <f>VLOOKUP(M3498,Table3[#All],2)</f>
        <v>Furniture</v>
      </c>
      <c r="O3498" s="4" t="str">
        <f>VLOOKUP(M3498,Table3[#All],3)</f>
        <v>Tables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3">
      <c r="A3499">
        <v>3498</v>
      </c>
      <c r="B3499" t="s">
        <v>5164</v>
      </c>
      <c r="C3499" s="1">
        <v>42590</v>
      </c>
      <c r="D3499" t="s">
        <v>1551</v>
      </c>
      <c r="E3499" t="s">
        <v>34</v>
      </c>
      <c r="F3499" t="s">
        <v>2542</v>
      </c>
      <c r="G3499" s="4" t="str">
        <f>VLOOKUP(F3499,Table2[#All],3)</f>
        <v>Home Office</v>
      </c>
      <c r="H3499" t="s">
        <v>19</v>
      </c>
      <c r="I3499" t="s">
        <v>28</v>
      </c>
      <c r="J3499" t="s">
        <v>29</v>
      </c>
      <c r="K3499">
        <v>90036</v>
      </c>
      <c r="L3499" t="s">
        <v>30</v>
      </c>
      <c r="M3499" t="s">
        <v>2110</v>
      </c>
      <c r="N3499" s="4" t="str">
        <f>VLOOKUP(M3499,Table3[#All],2)</f>
        <v>Office Supplies</v>
      </c>
      <c r="O3499" s="4" t="str">
        <f>VLOOKUP(M3499,Table3[#All],3)</f>
        <v>Appliances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3">
      <c r="A3500">
        <v>3499</v>
      </c>
      <c r="B3500" t="s">
        <v>5164</v>
      </c>
      <c r="C3500" s="1">
        <v>42590</v>
      </c>
      <c r="D3500" t="s">
        <v>1551</v>
      </c>
      <c r="E3500" t="s">
        <v>34</v>
      </c>
      <c r="F3500" t="s">
        <v>2542</v>
      </c>
      <c r="G3500" s="4" t="str">
        <f>VLOOKUP(F3500,Table2[#All],3)</f>
        <v>Home Office</v>
      </c>
      <c r="H3500" t="s">
        <v>19</v>
      </c>
      <c r="I3500" t="s">
        <v>28</v>
      </c>
      <c r="J3500" t="s">
        <v>29</v>
      </c>
      <c r="K3500">
        <v>90036</v>
      </c>
      <c r="L3500" t="s">
        <v>30</v>
      </c>
      <c r="M3500" t="s">
        <v>925</v>
      </c>
      <c r="N3500" s="4" t="str">
        <f>VLOOKUP(M3500,Table3[#All],2)</f>
        <v>Office Supplies</v>
      </c>
      <c r="O3500" s="4" t="str">
        <f>VLOOKUP(M3500,Table3[#All],3)</f>
        <v>Binders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3">
      <c r="A3501">
        <v>3500</v>
      </c>
      <c r="B3501" t="s">
        <v>5165</v>
      </c>
      <c r="C3501" t="s">
        <v>1998</v>
      </c>
      <c r="D3501" s="1">
        <v>42439</v>
      </c>
      <c r="E3501" t="s">
        <v>34</v>
      </c>
      <c r="F3501" t="s">
        <v>1848</v>
      </c>
      <c r="G3501" s="4" t="str">
        <f>VLOOKUP(F3501,Table2[#All],3)</f>
        <v>Consumer</v>
      </c>
      <c r="H3501" t="s">
        <v>19</v>
      </c>
      <c r="I3501" t="s">
        <v>2934</v>
      </c>
      <c r="J3501" t="s">
        <v>269</v>
      </c>
      <c r="K3501">
        <v>36608</v>
      </c>
      <c r="L3501" t="s">
        <v>22</v>
      </c>
      <c r="M3501" t="s">
        <v>4935</v>
      </c>
      <c r="N3501" s="4" t="str">
        <f>VLOOKUP(M3501,Table3[#All],2)</f>
        <v>Technology</v>
      </c>
      <c r="O3501" s="4" t="str">
        <f>VLOOKUP(M3501,Table3[#All],3)</f>
        <v>Accessories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3">
      <c r="A3502">
        <v>3501</v>
      </c>
      <c r="B3502" t="s">
        <v>5165</v>
      </c>
      <c r="C3502" t="s">
        <v>1998</v>
      </c>
      <c r="D3502" s="1">
        <v>42439</v>
      </c>
      <c r="E3502" t="s">
        <v>34</v>
      </c>
      <c r="F3502" t="s">
        <v>1848</v>
      </c>
      <c r="G3502" s="4" t="str">
        <f>VLOOKUP(F3502,Table2[#All],3)</f>
        <v>Consumer</v>
      </c>
      <c r="H3502" t="s">
        <v>19</v>
      </c>
      <c r="I3502" t="s">
        <v>2934</v>
      </c>
      <c r="J3502" t="s">
        <v>269</v>
      </c>
      <c r="K3502">
        <v>36608</v>
      </c>
      <c r="L3502" t="s">
        <v>22</v>
      </c>
      <c r="M3502" t="s">
        <v>1554</v>
      </c>
      <c r="N3502" s="4" t="str">
        <f>VLOOKUP(M3502,Table3[#All],2)</f>
        <v>Office Supplies</v>
      </c>
      <c r="O3502" s="4" t="str">
        <f>VLOOKUP(M3502,Table3[#All],3)</f>
        <v>Binders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3">
      <c r="A3503">
        <v>3502</v>
      </c>
      <c r="B3503" t="s">
        <v>5165</v>
      </c>
      <c r="C3503" t="s">
        <v>1998</v>
      </c>
      <c r="D3503" s="1">
        <v>42439</v>
      </c>
      <c r="E3503" t="s">
        <v>34</v>
      </c>
      <c r="F3503" t="s">
        <v>1848</v>
      </c>
      <c r="G3503" s="4" t="str">
        <f>VLOOKUP(F3503,Table2[#All],3)</f>
        <v>Consumer</v>
      </c>
      <c r="H3503" t="s">
        <v>19</v>
      </c>
      <c r="I3503" t="s">
        <v>2934</v>
      </c>
      <c r="J3503" t="s">
        <v>269</v>
      </c>
      <c r="K3503">
        <v>36608</v>
      </c>
      <c r="L3503" t="s">
        <v>22</v>
      </c>
      <c r="M3503" t="s">
        <v>428</v>
      </c>
      <c r="N3503" s="4" t="str">
        <f>VLOOKUP(M3503,Table3[#All],2)</f>
        <v>Office Supplies</v>
      </c>
      <c r="O3503" s="4" t="str">
        <f>VLOOKUP(M3503,Table3[#All],3)</f>
        <v>Art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3">
      <c r="A3504">
        <v>3503</v>
      </c>
      <c r="B3504" t="s">
        <v>5166</v>
      </c>
      <c r="C3504" s="1">
        <v>43012</v>
      </c>
      <c r="D3504" s="1">
        <v>43012</v>
      </c>
      <c r="E3504" t="s">
        <v>952</v>
      </c>
      <c r="F3504" t="s">
        <v>5167</v>
      </c>
      <c r="G3504" s="4" t="str">
        <f>VLOOKUP(F3504,Table2[#All],3)</f>
        <v>Consumer</v>
      </c>
      <c r="H3504" t="s">
        <v>19</v>
      </c>
      <c r="I3504" t="s">
        <v>912</v>
      </c>
      <c r="J3504" t="s">
        <v>67</v>
      </c>
      <c r="K3504">
        <v>78745</v>
      </c>
      <c r="L3504" t="s">
        <v>68</v>
      </c>
      <c r="M3504" t="s">
        <v>1464</v>
      </c>
      <c r="N3504" s="4" t="str">
        <f>VLOOKUP(M3504,Table3[#All],2)</f>
        <v>Office Supplies</v>
      </c>
      <c r="O3504" s="4" t="str">
        <f>VLOOKUP(M3504,Table3[#All],3)</f>
        <v>Paper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3">
      <c r="A3505">
        <v>3504</v>
      </c>
      <c r="B3505" t="s">
        <v>5166</v>
      </c>
      <c r="C3505" s="1">
        <v>43012</v>
      </c>
      <c r="D3505" s="1">
        <v>43012</v>
      </c>
      <c r="E3505" t="s">
        <v>952</v>
      </c>
      <c r="F3505" t="s">
        <v>5167</v>
      </c>
      <c r="G3505" s="4" t="str">
        <f>VLOOKUP(F3505,Table2[#All],3)</f>
        <v>Consumer</v>
      </c>
      <c r="H3505" t="s">
        <v>19</v>
      </c>
      <c r="I3505" t="s">
        <v>912</v>
      </c>
      <c r="J3505" t="s">
        <v>67</v>
      </c>
      <c r="K3505">
        <v>78745</v>
      </c>
      <c r="L3505" t="s">
        <v>68</v>
      </c>
      <c r="M3505" t="s">
        <v>1990</v>
      </c>
      <c r="N3505" s="4" t="str">
        <f>VLOOKUP(M3505,Table3[#All],2)</f>
        <v>Technology</v>
      </c>
      <c r="O3505" s="4" t="str">
        <f>VLOOKUP(M3505,Table3[#All],3)</f>
        <v>Accessories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3">
      <c r="A3506">
        <v>3505</v>
      </c>
      <c r="B3506" t="s">
        <v>5168</v>
      </c>
      <c r="C3506" t="s">
        <v>786</v>
      </c>
      <c r="D3506" t="s">
        <v>787</v>
      </c>
      <c r="E3506" t="s">
        <v>17</v>
      </c>
      <c r="F3506" t="s">
        <v>2842</v>
      </c>
      <c r="G3506" s="4" t="str">
        <f>VLOOKUP(F3506,Table2[#All],3)</f>
        <v>Home Office</v>
      </c>
      <c r="H3506" t="s">
        <v>19</v>
      </c>
      <c r="I3506" t="s">
        <v>200</v>
      </c>
      <c r="J3506" t="s">
        <v>201</v>
      </c>
      <c r="K3506">
        <v>10009</v>
      </c>
      <c r="L3506" t="s">
        <v>104</v>
      </c>
      <c r="M3506" t="s">
        <v>2639</v>
      </c>
      <c r="N3506" s="4" t="str">
        <f>VLOOKUP(M3506,Table3[#All],2)</f>
        <v>Office Supplies</v>
      </c>
      <c r="O3506" s="4" t="str">
        <f>VLOOKUP(M3506,Table3[#All],3)</f>
        <v>Storage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3">
      <c r="A3507">
        <v>3506</v>
      </c>
      <c r="B3507" t="s">
        <v>5169</v>
      </c>
      <c r="C3507" t="s">
        <v>5170</v>
      </c>
      <c r="D3507" t="s">
        <v>3481</v>
      </c>
      <c r="E3507" t="s">
        <v>34</v>
      </c>
      <c r="F3507" t="s">
        <v>5171</v>
      </c>
      <c r="G3507" s="4" t="str">
        <f>VLOOKUP(F3507,Table2[#All],3)</f>
        <v>Consumer</v>
      </c>
      <c r="H3507" t="s">
        <v>19</v>
      </c>
      <c r="I3507" t="s">
        <v>3273</v>
      </c>
      <c r="J3507" t="s">
        <v>67</v>
      </c>
      <c r="K3507">
        <v>75023</v>
      </c>
      <c r="L3507" t="s">
        <v>68</v>
      </c>
      <c r="M3507" t="s">
        <v>4311</v>
      </c>
      <c r="N3507" s="4" t="str">
        <f>VLOOKUP(M3507,Table3[#All],2)</f>
        <v>Technology</v>
      </c>
      <c r="O3507" s="4" t="str">
        <f>VLOOKUP(M3507,Table3[#All],3)</f>
        <v>Phones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3">
      <c r="A3508">
        <v>3507</v>
      </c>
      <c r="B3508" t="s">
        <v>5169</v>
      </c>
      <c r="C3508" t="s">
        <v>5170</v>
      </c>
      <c r="D3508" t="s">
        <v>3481</v>
      </c>
      <c r="E3508" t="s">
        <v>34</v>
      </c>
      <c r="F3508" t="s">
        <v>5171</v>
      </c>
      <c r="G3508" s="4" t="str">
        <f>VLOOKUP(F3508,Table2[#All],3)</f>
        <v>Consumer</v>
      </c>
      <c r="H3508" t="s">
        <v>19</v>
      </c>
      <c r="I3508" t="s">
        <v>3273</v>
      </c>
      <c r="J3508" t="s">
        <v>67</v>
      </c>
      <c r="K3508">
        <v>75023</v>
      </c>
      <c r="L3508" t="s">
        <v>68</v>
      </c>
      <c r="M3508" t="s">
        <v>70</v>
      </c>
      <c r="N3508" s="4" t="str">
        <f>VLOOKUP(M3508,Table3[#All],2)</f>
        <v>Office Supplies</v>
      </c>
      <c r="O3508" s="4" t="str">
        <f>VLOOKUP(M3508,Table3[#All],3)</f>
        <v>Binders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3">
      <c r="A3509">
        <v>3508</v>
      </c>
      <c r="B3509" t="s">
        <v>5169</v>
      </c>
      <c r="C3509" t="s">
        <v>5170</v>
      </c>
      <c r="D3509" t="s">
        <v>3481</v>
      </c>
      <c r="E3509" t="s">
        <v>34</v>
      </c>
      <c r="F3509" t="s">
        <v>5171</v>
      </c>
      <c r="G3509" s="4" t="str">
        <f>VLOOKUP(F3509,Table2[#All],3)</f>
        <v>Consumer</v>
      </c>
      <c r="H3509" t="s">
        <v>19</v>
      </c>
      <c r="I3509" t="s">
        <v>3273</v>
      </c>
      <c r="J3509" t="s">
        <v>67</v>
      </c>
      <c r="K3509">
        <v>75023</v>
      </c>
      <c r="L3509" t="s">
        <v>68</v>
      </c>
      <c r="M3509" t="s">
        <v>5172</v>
      </c>
      <c r="N3509" s="4" t="str">
        <f>VLOOKUP(M3509,Table3[#All],2)</f>
        <v>Furniture</v>
      </c>
      <c r="O3509" s="4" t="str">
        <f>VLOOKUP(M3509,Table3[#All],3)</f>
        <v>Bookcases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3">
      <c r="A3510">
        <v>3509</v>
      </c>
      <c r="B3510" t="s">
        <v>5169</v>
      </c>
      <c r="C3510" t="s">
        <v>5170</v>
      </c>
      <c r="D3510" t="s">
        <v>3481</v>
      </c>
      <c r="E3510" t="s">
        <v>34</v>
      </c>
      <c r="F3510" t="s">
        <v>5171</v>
      </c>
      <c r="G3510" s="4" t="str">
        <f>VLOOKUP(F3510,Table2[#All],3)</f>
        <v>Consumer</v>
      </c>
      <c r="H3510" t="s">
        <v>19</v>
      </c>
      <c r="I3510" t="s">
        <v>3273</v>
      </c>
      <c r="J3510" t="s">
        <v>67</v>
      </c>
      <c r="K3510">
        <v>75023</v>
      </c>
      <c r="L3510" t="s">
        <v>68</v>
      </c>
      <c r="M3510" t="s">
        <v>2296</v>
      </c>
      <c r="N3510" s="4" t="str">
        <f>VLOOKUP(M3510,Table3[#All],2)</f>
        <v>Office Supplies</v>
      </c>
      <c r="O3510" s="4" t="str">
        <f>VLOOKUP(M3510,Table3[#All],3)</f>
        <v>Paper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3">
      <c r="A3511">
        <v>3510</v>
      </c>
      <c r="B3511" t="s">
        <v>5169</v>
      </c>
      <c r="C3511" t="s">
        <v>5170</v>
      </c>
      <c r="D3511" t="s">
        <v>3481</v>
      </c>
      <c r="E3511" t="s">
        <v>34</v>
      </c>
      <c r="F3511" t="s">
        <v>5171</v>
      </c>
      <c r="G3511" s="4" t="str">
        <f>VLOOKUP(F3511,Table2[#All],3)</f>
        <v>Consumer</v>
      </c>
      <c r="H3511" t="s">
        <v>19</v>
      </c>
      <c r="I3511" t="s">
        <v>3273</v>
      </c>
      <c r="J3511" t="s">
        <v>67</v>
      </c>
      <c r="K3511">
        <v>75023</v>
      </c>
      <c r="L3511" t="s">
        <v>68</v>
      </c>
      <c r="M3511" t="s">
        <v>212</v>
      </c>
      <c r="N3511" s="4" t="str">
        <f>VLOOKUP(M3511,Table3[#All],2)</f>
        <v>Office Supplies</v>
      </c>
      <c r="O3511" s="4" t="str">
        <f>VLOOKUP(M3511,Table3[#All],3)</f>
        <v>Paper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3">
      <c r="A3512">
        <v>3511</v>
      </c>
      <c r="B3512" t="s">
        <v>5169</v>
      </c>
      <c r="C3512" t="s">
        <v>5170</v>
      </c>
      <c r="D3512" t="s">
        <v>3481</v>
      </c>
      <c r="E3512" t="s">
        <v>34</v>
      </c>
      <c r="F3512" t="s">
        <v>5171</v>
      </c>
      <c r="G3512" s="4" t="str">
        <f>VLOOKUP(F3512,Table2[#All],3)</f>
        <v>Consumer</v>
      </c>
      <c r="H3512" t="s">
        <v>19</v>
      </c>
      <c r="I3512" t="s">
        <v>3273</v>
      </c>
      <c r="J3512" t="s">
        <v>67</v>
      </c>
      <c r="K3512">
        <v>75023</v>
      </c>
      <c r="L3512" t="s">
        <v>68</v>
      </c>
      <c r="M3512" t="s">
        <v>4860</v>
      </c>
      <c r="N3512" s="4" t="str">
        <f>VLOOKUP(M3512,Table3[#All],2)</f>
        <v>Technology</v>
      </c>
      <c r="O3512" s="4" t="str">
        <f>VLOOKUP(M3512,Table3[#All],3)</f>
        <v>Machines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3">
      <c r="A3513">
        <v>3512</v>
      </c>
      <c r="B3513" t="s">
        <v>5169</v>
      </c>
      <c r="C3513" t="s">
        <v>5170</v>
      </c>
      <c r="D3513" t="s">
        <v>3481</v>
      </c>
      <c r="E3513" t="s">
        <v>34</v>
      </c>
      <c r="F3513" t="s">
        <v>5171</v>
      </c>
      <c r="G3513" s="4" t="str">
        <f>VLOOKUP(F3513,Table2[#All],3)</f>
        <v>Consumer</v>
      </c>
      <c r="H3513" t="s">
        <v>19</v>
      </c>
      <c r="I3513" t="s">
        <v>3273</v>
      </c>
      <c r="J3513" t="s">
        <v>67</v>
      </c>
      <c r="K3513">
        <v>75023</v>
      </c>
      <c r="L3513" t="s">
        <v>68</v>
      </c>
      <c r="M3513" t="s">
        <v>256</v>
      </c>
      <c r="N3513" s="4" t="str">
        <f>VLOOKUP(M3513,Table3[#All],2)</f>
        <v>Office Supplies</v>
      </c>
      <c r="O3513" s="4" t="str">
        <f>VLOOKUP(M3513,Table3[#All],3)</f>
        <v>Storage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3">
      <c r="A3514">
        <v>3513</v>
      </c>
      <c r="B3514" t="s">
        <v>5173</v>
      </c>
      <c r="C3514" s="1">
        <v>42834</v>
      </c>
      <c r="D3514" s="1">
        <v>42895</v>
      </c>
      <c r="E3514" t="s">
        <v>135</v>
      </c>
      <c r="F3514" t="s">
        <v>1867</v>
      </c>
      <c r="G3514" s="4" t="str">
        <f>VLOOKUP(F3514,Table2[#All],3)</f>
        <v>Corporate</v>
      </c>
      <c r="H3514" t="s">
        <v>19</v>
      </c>
      <c r="I3514" t="s">
        <v>226</v>
      </c>
      <c r="J3514" t="s">
        <v>152</v>
      </c>
      <c r="K3514">
        <v>60653</v>
      </c>
      <c r="L3514" t="s">
        <v>68</v>
      </c>
      <c r="M3514" t="s">
        <v>5174</v>
      </c>
      <c r="N3514" s="4" t="s">
        <v>9935</v>
      </c>
      <c r="O3514" s="4" t="s">
        <v>9936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3">
      <c r="A3515">
        <v>3514</v>
      </c>
      <c r="B3515" t="s">
        <v>5173</v>
      </c>
      <c r="C3515" s="1">
        <v>42834</v>
      </c>
      <c r="D3515" s="1">
        <v>42895</v>
      </c>
      <c r="E3515" t="s">
        <v>135</v>
      </c>
      <c r="F3515" t="s">
        <v>1867</v>
      </c>
      <c r="G3515" s="4" t="str">
        <f>VLOOKUP(F3515,Table2[#All],3)</f>
        <v>Corporate</v>
      </c>
      <c r="H3515" t="s">
        <v>19</v>
      </c>
      <c r="I3515" t="s">
        <v>226</v>
      </c>
      <c r="J3515" t="s">
        <v>152</v>
      </c>
      <c r="K3515">
        <v>60653</v>
      </c>
      <c r="L3515" t="s">
        <v>68</v>
      </c>
      <c r="M3515" t="s">
        <v>2816</v>
      </c>
      <c r="N3515" s="4" t="str">
        <f>VLOOKUP(M3515,Table3[#All],2)</f>
        <v>Office Supplies</v>
      </c>
      <c r="O3515" s="4" t="str">
        <f>VLOOKUP(M3515,Table3[#All],3)</f>
        <v>Paper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3">
      <c r="A3516">
        <v>3515</v>
      </c>
      <c r="B3516" t="s">
        <v>5173</v>
      </c>
      <c r="C3516" s="1">
        <v>42834</v>
      </c>
      <c r="D3516" s="1">
        <v>42895</v>
      </c>
      <c r="E3516" t="s">
        <v>135</v>
      </c>
      <c r="F3516" t="s">
        <v>1867</v>
      </c>
      <c r="G3516" s="4" t="str">
        <f>VLOOKUP(F3516,Table2[#All],3)</f>
        <v>Corporate</v>
      </c>
      <c r="H3516" t="s">
        <v>19</v>
      </c>
      <c r="I3516" t="s">
        <v>226</v>
      </c>
      <c r="J3516" t="s">
        <v>152</v>
      </c>
      <c r="K3516">
        <v>60653</v>
      </c>
      <c r="L3516" t="s">
        <v>68</v>
      </c>
      <c r="M3516" t="s">
        <v>428</v>
      </c>
      <c r="N3516" s="4" t="str">
        <f>VLOOKUP(M3516,Table3[#All],2)</f>
        <v>Office Supplies</v>
      </c>
      <c r="O3516" s="4" t="str">
        <f>VLOOKUP(M3516,Table3[#All],3)</f>
        <v>Art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3">
      <c r="A3517">
        <v>3516</v>
      </c>
      <c r="B3517" t="s">
        <v>5175</v>
      </c>
      <c r="C3517" t="s">
        <v>787</v>
      </c>
      <c r="D3517" t="s">
        <v>2637</v>
      </c>
      <c r="E3517" t="s">
        <v>34</v>
      </c>
      <c r="F3517" t="s">
        <v>3708</v>
      </c>
      <c r="G3517" s="4" t="str">
        <f>VLOOKUP(F3517,Table2[#All],3)</f>
        <v>Consumer</v>
      </c>
      <c r="H3517" t="s">
        <v>19</v>
      </c>
      <c r="I3517" t="s">
        <v>247</v>
      </c>
      <c r="J3517" t="s">
        <v>1098</v>
      </c>
      <c r="K3517">
        <v>39212</v>
      </c>
      <c r="L3517" t="s">
        <v>22</v>
      </c>
      <c r="M3517" t="s">
        <v>564</v>
      </c>
      <c r="N3517" s="4" t="str">
        <f>VLOOKUP(M3517,Table3[#All],2)</f>
        <v>Technology</v>
      </c>
      <c r="O3517" s="4" t="str">
        <f>VLOOKUP(M3517,Table3[#All],3)</f>
        <v>Accessories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3">
      <c r="A3518">
        <v>3517</v>
      </c>
      <c r="B3518" t="s">
        <v>5176</v>
      </c>
      <c r="C3518" s="1">
        <v>42621</v>
      </c>
      <c r="D3518" s="1">
        <v>42712</v>
      </c>
      <c r="E3518" t="s">
        <v>135</v>
      </c>
      <c r="F3518" t="s">
        <v>448</v>
      </c>
      <c r="G3518" s="4" t="str">
        <f>VLOOKUP(F3518,Table2[#All],3)</f>
        <v>Consumer</v>
      </c>
      <c r="H3518" t="s">
        <v>19</v>
      </c>
      <c r="I3518" t="s">
        <v>1262</v>
      </c>
      <c r="J3518" t="s">
        <v>55</v>
      </c>
      <c r="K3518">
        <v>28314</v>
      </c>
      <c r="L3518" t="s">
        <v>22</v>
      </c>
      <c r="M3518" t="s">
        <v>2992</v>
      </c>
      <c r="N3518" s="4" t="str">
        <f>VLOOKUP(M3518,Table3[#All],2)</f>
        <v>Office Supplies</v>
      </c>
      <c r="O3518" s="4" t="str">
        <f>VLOOKUP(M3518,Table3[#All],3)</f>
        <v>Paper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3">
      <c r="A3519">
        <v>3518</v>
      </c>
      <c r="B3519" t="s">
        <v>5176</v>
      </c>
      <c r="C3519" s="1">
        <v>42621</v>
      </c>
      <c r="D3519" s="1">
        <v>42712</v>
      </c>
      <c r="E3519" t="s">
        <v>135</v>
      </c>
      <c r="F3519" t="s">
        <v>448</v>
      </c>
      <c r="G3519" s="4" t="str">
        <f>VLOOKUP(F3519,Table2[#All],3)</f>
        <v>Consumer</v>
      </c>
      <c r="H3519" t="s">
        <v>19</v>
      </c>
      <c r="I3519" t="s">
        <v>1262</v>
      </c>
      <c r="J3519" t="s">
        <v>55</v>
      </c>
      <c r="K3519">
        <v>28314</v>
      </c>
      <c r="L3519" t="s">
        <v>22</v>
      </c>
      <c r="M3519" t="s">
        <v>4817</v>
      </c>
      <c r="N3519" s="4" t="str">
        <f>VLOOKUP(M3519,Table3[#All],2)</f>
        <v>Technology</v>
      </c>
      <c r="O3519" s="4" t="str">
        <f>VLOOKUP(M3519,Table3[#All],3)</f>
        <v>Phones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3">
      <c r="A3520">
        <v>3519</v>
      </c>
      <c r="B3520" t="s">
        <v>5176</v>
      </c>
      <c r="C3520" s="1">
        <v>42621</v>
      </c>
      <c r="D3520" s="1">
        <v>42712</v>
      </c>
      <c r="E3520" t="s">
        <v>135</v>
      </c>
      <c r="F3520" t="s">
        <v>448</v>
      </c>
      <c r="G3520" s="4" t="str">
        <f>VLOOKUP(F3520,Table2[#All],3)</f>
        <v>Consumer</v>
      </c>
      <c r="H3520" t="s">
        <v>19</v>
      </c>
      <c r="I3520" t="s">
        <v>1262</v>
      </c>
      <c r="J3520" t="s">
        <v>55</v>
      </c>
      <c r="K3520">
        <v>28314</v>
      </c>
      <c r="L3520" t="s">
        <v>22</v>
      </c>
      <c r="M3520" t="s">
        <v>513</v>
      </c>
      <c r="N3520" s="4" t="str">
        <f>VLOOKUP(M3520,Table3[#All],2)</f>
        <v>Office Supplies</v>
      </c>
      <c r="O3520" s="4" t="str">
        <f>VLOOKUP(M3520,Table3[#All],3)</f>
        <v>Appliances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3">
      <c r="A3521">
        <v>3520</v>
      </c>
      <c r="B3521" t="s">
        <v>5177</v>
      </c>
      <c r="C3521" t="s">
        <v>901</v>
      </c>
      <c r="D3521" t="s">
        <v>3166</v>
      </c>
      <c r="E3521" t="s">
        <v>135</v>
      </c>
      <c r="F3521" t="s">
        <v>4758</v>
      </c>
      <c r="G3521" s="4" t="str">
        <f>VLOOKUP(F3521,Table2[#All],3)</f>
        <v>Home Office</v>
      </c>
      <c r="H3521" t="s">
        <v>19</v>
      </c>
      <c r="I3521" t="s">
        <v>344</v>
      </c>
      <c r="J3521" t="s">
        <v>152</v>
      </c>
      <c r="K3521">
        <v>60505</v>
      </c>
      <c r="L3521" t="s">
        <v>68</v>
      </c>
      <c r="M3521" t="s">
        <v>4178</v>
      </c>
      <c r="N3521" s="4" t="str">
        <f>VLOOKUP(M3521,Table3[#All],2)</f>
        <v>Furniture</v>
      </c>
      <c r="O3521" s="4" t="str">
        <f>VLOOKUP(M3521,Table3[#All],3)</f>
        <v>Tables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3">
      <c r="A3522">
        <v>3521</v>
      </c>
      <c r="B3522" t="s">
        <v>5178</v>
      </c>
      <c r="C3522" s="1">
        <v>42281</v>
      </c>
      <c r="D3522" t="s">
        <v>2106</v>
      </c>
      <c r="E3522" t="s">
        <v>34</v>
      </c>
      <c r="F3522" t="s">
        <v>4785</v>
      </c>
      <c r="G3522" s="4" t="str">
        <f>VLOOKUP(F3522,Table2[#All],3)</f>
        <v>Corporate</v>
      </c>
      <c r="H3522" t="s">
        <v>19</v>
      </c>
      <c r="I3522" t="s">
        <v>4106</v>
      </c>
      <c r="J3522" t="s">
        <v>29</v>
      </c>
      <c r="K3522">
        <v>95823</v>
      </c>
      <c r="L3522" t="s">
        <v>30</v>
      </c>
      <c r="M3522" t="s">
        <v>1126</v>
      </c>
      <c r="N3522" s="4" t="str">
        <f>VLOOKUP(M3522,Table3[#All],2)</f>
        <v>Office Supplies</v>
      </c>
      <c r="O3522" s="4" t="str">
        <f>VLOOKUP(M3522,Table3[#All],3)</f>
        <v>Binders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3">
      <c r="A3523">
        <v>3522</v>
      </c>
      <c r="B3523" t="s">
        <v>5179</v>
      </c>
      <c r="C3523" t="s">
        <v>4787</v>
      </c>
      <c r="D3523" t="s">
        <v>2974</v>
      </c>
      <c r="E3523" t="s">
        <v>17</v>
      </c>
      <c r="F3523" t="s">
        <v>4612</v>
      </c>
      <c r="G3523" s="4" t="str">
        <f>VLOOKUP(F3523,Table2[#All],3)</f>
        <v>Corporate</v>
      </c>
      <c r="H3523" t="s">
        <v>19</v>
      </c>
      <c r="I3523" t="s">
        <v>1016</v>
      </c>
      <c r="J3523" t="s">
        <v>371</v>
      </c>
      <c r="K3523">
        <v>50315</v>
      </c>
      <c r="L3523" t="s">
        <v>68</v>
      </c>
      <c r="M3523" t="s">
        <v>1080</v>
      </c>
      <c r="N3523" s="4" t="str">
        <f>VLOOKUP(M3523,Table3[#All],2)</f>
        <v>Office Supplies</v>
      </c>
      <c r="O3523" s="4" t="str">
        <f>VLOOKUP(M3523,Table3[#All],3)</f>
        <v>Paper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3">
      <c r="A3524">
        <v>3523</v>
      </c>
      <c r="B3524" t="s">
        <v>5179</v>
      </c>
      <c r="C3524" t="s">
        <v>4787</v>
      </c>
      <c r="D3524" t="s">
        <v>2974</v>
      </c>
      <c r="E3524" t="s">
        <v>17</v>
      </c>
      <c r="F3524" t="s">
        <v>4612</v>
      </c>
      <c r="G3524" s="4" t="str">
        <f>VLOOKUP(F3524,Table2[#All],3)</f>
        <v>Corporate</v>
      </c>
      <c r="H3524" t="s">
        <v>19</v>
      </c>
      <c r="I3524" t="s">
        <v>1016</v>
      </c>
      <c r="J3524" t="s">
        <v>371</v>
      </c>
      <c r="K3524">
        <v>50315</v>
      </c>
      <c r="L3524" t="s">
        <v>68</v>
      </c>
      <c r="M3524" t="s">
        <v>711</v>
      </c>
      <c r="N3524" s="4" t="str">
        <f>VLOOKUP(M3524,Table3[#All],2)</f>
        <v>Technology</v>
      </c>
      <c r="O3524" s="4" t="str">
        <f>VLOOKUP(M3524,Table3[#All],3)</f>
        <v>Phones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3">
      <c r="A3525">
        <v>3524</v>
      </c>
      <c r="B3525" t="s">
        <v>5180</v>
      </c>
      <c r="C3525" s="1">
        <v>42499</v>
      </c>
      <c r="D3525" s="1">
        <v>42652</v>
      </c>
      <c r="E3525" t="s">
        <v>34</v>
      </c>
      <c r="F3525" t="s">
        <v>3196</v>
      </c>
      <c r="G3525" s="4" t="str">
        <f>VLOOKUP(F3525,Table2[#All],3)</f>
        <v>Corporate</v>
      </c>
      <c r="H3525" t="s">
        <v>19</v>
      </c>
      <c r="I3525" t="s">
        <v>701</v>
      </c>
      <c r="J3525" t="s">
        <v>29</v>
      </c>
      <c r="K3525">
        <v>92105</v>
      </c>
      <c r="L3525" t="s">
        <v>30</v>
      </c>
      <c r="M3525" t="s">
        <v>553</v>
      </c>
      <c r="N3525" s="4" t="str">
        <f>VLOOKUP(M3525,Table3[#All],2)</f>
        <v>Technology</v>
      </c>
      <c r="O3525" s="4" t="str">
        <f>VLOOKUP(M3525,Table3[#All],3)</f>
        <v>Accessories</v>
      </c>
      <c r="P3525">
        <v>116</v>
      </c>
      <c r="Q3525">
        <v>8</v>
      </c>
      <c r="R3525">
        <v>0</v>
      </c>
      <c r="S3525">
        <v>29</v>
      </c>
    </row>
    <row r="3526" spans="1:19" x14ac:dyDescent="0.3">
      <c r="A3526">
        <v>3525</v>
      </c>
      <c r="B3526" t="s">
        <v>5181</v>
      </c>
      <c r="C3526" t="s">
        <v>483</v>
      </c>
      <c r="D3526" t="s">
        <v>555</v>
      </c>
      <c r="E3526" t="s">
        <v>34</v>
      </c>
      <c r="F3526" t="s">
        <v>4522</v>
      </c>
      <c r="G3526" s="4" t="str">
        <f>VLOOKUP(F3526,Table2[#All],3)</f>
        <v>Consumer</v>
      </c>
      <c r="H3526" t="s">
        <v>19</v>
      </c>
      <c r="I3526" t="s">
        <v>613</v>
      </c>
      <c r="J3526" t="s">
        <v>67</v>
      </c>
      <c r="K3526">
        <v>75081</v>
      </c>
      <c r="L3526" t="s">
        <v>68</v>
      </c>
      <c r="M3526" t="s">
        <v>5182</v>
      </c>
      <c r="N3526" s="4" t="str">
        <f>VLOOKUP(M3526,Table3[#All],2)</f>
        <v>Technology</v>
      </c>
      <c r="O3526" s="4" t="str">
        <f>VLOOKUP(M3526,Table3[#All],3)</f>
        <v>Phones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3">
      <c r="A3527">
        <v>3526</v>
      </c>
      <c r="B3527" t="s">
        <v>5183</v>
      </c>
      <c r="C3527" s="1">
        <v>43020</v>
      </c>
      <c r="D3527" t="s">
        <v>1010</v>
      </c>
      <c r="E3527" t="s">
        <v>17</v>
      </c>
      <c r="F3527" t="s">
        <v>5184</v>
      </c>
      <c r="G3527" s="4" t="str">
        <f>VLOOKUP(F3527,Table2[#All],3)</f>
        <v>Home Office</v>
      </c>
      <c r="H3527" t="s">
        <v>19</v>
      </c>
      <c r="I3527" t="s">
        <v>247</v>
      </c>
      <c r="J3527" t="s">
        <v>1098</v>
      </c>
      <c r="K3527">
        <v>39212</v>
      </c>
      <c r="L3527" t="s">
        <v>22</v>
      </c>
      <c r="M3527" t="s">
        <v>1897</v>
      </c>
      <c r="N3527" s="4" t="str">
        <f>VLOOKUP(M3527,Table3[#All],2)</f>
        <v>Technology</v>
      </c>
      <c r="O3527" s="4" t="str">
        <f>VLOOKUP(M3527,Table3[#All],3)</f>
        <v>Accessories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3">
      <c r="A3528">
        <v>3527</v>
      </c>
      <c r="B3528" t="s">
        <v>5183</v>
      </c>
      <c r="C3528" s="1">
        <v>43020</v>
      </c>
      <c r="D3528" t="s">
        <v>1010</v>
      </c>
      <c r="E3528" t="s">
        <v>17</v>
      </c>
      <c r="F3528" t="s">
        <v>5184</v>
      </c>
      <c r="G3528" s="4" t="str">
        <f>VLOOKUP(F3528,Table2[#All],3)</f>
        <v>Home Office</v>
      </c>
      <c r="H3528" t="s">
        <v>19</v>
      </c>
      <c r="I3528" t="s">
        <v>247</v>
      </c>
      <c r="J3528" t="s">
        <v>1098</v>
      </c>
      <c r="K3528">
        <v>39212</v>
      </c>
      <c r="L3528" t="s">
        <v>22</v>
      </c>
      <c r="M3528" t="s">
        <v>2298</v>
      </c>
      <c r="N3528" s="4" t="str">
        <f>VLOOKUP(M3528,Table3[#All],2)</f>
        <v>Technology</v>
      </c>
      <c r="O3528" s="4" t="str">
        <f>VLOOKUP(M3528,Table3[#All],3)</f>
        <v>Phones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3">
      <c r="A3529">
        <v>3528</v>
      </c>
      <c r="B3529" t="s">
        <v>5183</v>
      </c>
      <c r="C3529" s="1">
        <v>43020</v>
      </c>
      <c r="D3529" t="s">
        <v>1010</v>
      </c>
      <c r="E3529" t="s">
        <v>17</v>
      </c>
      <c r="F3529" t="s">
        <v>5184</v>
      </c>
      <c r="G3529" s="4" t="str">
        <f>VLOOKUP(F3529,Table2[#All],3)</f>
        <v>Home Office</v>
      </c>
      <c r="H3529" t="s">
        <v>19</v>
      </c>
      <c r="I3529" t="s">
        <v>247</v>
      </c>
      <c r="J3529" t="s">
        <v>1098</v>
      </c>
      <c r="K3529">
        <v>39212</v>
      </c>
      <c r="L3529" t="s">
        <v>22</v>
      </c>
      <c r="M3529" t="s">
        <v>5185</v>
      </c>
      <c r="N3529" s="4" t="str">
        <f>VLOOKUP(M3529,Table3[#All],2)</f>
        <v>Office Supplies</v>
      </c>
      <c r="O3529" s="4" t="str">
        <f>VLOOKUP(M3529,Table3[#All],3)</f>
        <v>Binders</v>
      </c>
      <c r="P3529">
        <v>45.84</v>
      </c>
      <c r="Q3529">
        <v>8</v>
      </c>
      <c r="R3529">
        <v>0</v>
      </c>
      <c r="S3529">
        <v>22.0032</v>
      </c>
    </row>
    <row r="3530" spans="1:19" x14ac:dyDescent="0.3">
      <c r="A3530">
        <v>3529</v>
      </c>
      <c r="B3530" t="s">
        <v>5186</v>
      </c>
      <c r="C3530" t="s">
        <v>2129</v>
      </c>
      <c r="D3530" t="s">
        <v>3300</v>
      </c>
      <c r="E3530" t="s">
        <v>34</v>
      </c>
      <c r="F3530" t="s">
        <v>1388</v>
      </c>
      <c r="G3530" s="4" t="str">
        <f>VLOOKUP(F3530,Table2[#All],3)</f>
        <v>Consumer</v>
      </c>
      <c r="H3530" t="s">
        <v>19</v>
      </c>
      <c r="I3530" t="s">
        <v>701</v>
      </c>
      <c r="J3530" t="s">
        <v>29</v>
      </c>
      <c r="K3530">
        <v>92024</v>
      </c>
      <c r="L3530" t="s">
        <v>30</v>
      </c>
      <c r="M3530" t="s">
        <v>4342</v>
      </c>
      <c r="N3530" s="4" t="str">
        <f>VLOOKUP(M3530,Table3[#All],2)</f>
        <v>Technology</v>
      </c>
      <c r="O3530" s="4" t="str">
        <f>VLOOKUP(M3530,Table3[#All],3)</f>
        <v>Phones</v>
      </c>
      <c r="P3530">
        <v>38.24</v>
      </c>
      <c r="Q3530">
        <v>4</v>
      </c>
      <c r="R3530">
        <v>0.2</v>
      </c>
      <c r="S3530">
        <v>-9.56</v>
      </c>
    </row>
    <row r="3531" spans="1:19" x14ac:dyDescent="0.3">
      <c r="A3531">
        <v>3530</v>
      </c>
      <c r="B3531" t="s">
        <v>5187</v>
      </c>
      <c r="C3531" t="s">
        <v>118</v>
      </c>
      <c r="D3531" t="s">
        <v>4560</v>
      </c>
      <c r="E3531" t="s">
        <v>34</v>
      </c>
      <c r="F3531" t="s">
        <v>3956</v>
      </c>
      <c r="G3531" s="4" t="str">
        <f>VLOOKUP(F3531,Table2[#All],3)</f>
        <v>Consumer</v>
      </c>
      <c r="H3531" t="s">
        <v>19</v>
      </c>
      <c r="I3531" t="s">
        <v>4628</v>
      </c>
      <c r="J3531" t="s">
        <v>37</v>
      </c>
      <c r="K3531">
        <v>32839</v>
      </c>
      <c r="L3531" t="s">
        <v>22</v>
      </c>
      <c r="M3531" t="s">
        <v>1376</v>
      </c>
      <c r="N3531" s="4" t="str">
        <f>VLOOKUP(M3531,Table3[#All],2)</f>
        <v>Technology</v>
      </c>
      <c r="O3531" s="4" t="str">
        <f>VLOOKUP(M3531,Table3[#All],3)</f>
        <v>Accessories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3">
      <c r="A3532">
        <v>3531</v>
      </c>
      <c r="B3532" t="s">
        <v>5188</v>
      </c>
      <c r="C3532" t="s">
        <v>1808</v>
      </c>
      <c r="D3532" t="s">
        <v>1323</v>
      </c>
      <c r="E3532" t="s">
        <v>34</v>
      </c>
      <c r="F3532" t="s">
        <v>3408</v>
      </c>
      <c r="G3532" s="4" t="str">
        <f>VLOOKUP(F3532,Table2[#All],3)</f>
        <v>Corporate</v>
      </c>
      <c r="H3532" t="s">
        <v>19</v>
      </c>
      <c r="I3532" t="s">
        <v>3218</v>
      </c>
      <c r="J3532" t="s">
        <v>192</v>
      </c>
      <c r="K3532">
        <v>47905</v>
      </c>
      <c r="L3532" t="s">
        <v>68</v>
      </c>
      <c r="M3532" t="s">
        <v>88</v>
      </c>
      <c r="N3532" s="4" t="str">
        <f>VLOOKUP(M3532,Table3[#All],2)</f>
        <v>Office Supplies</v>
      </c>
      <c r="O3532" s="4" t="str">
        <f>VLOOKUP(M3532,Table3[#All],3)</f>
        <v>Art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3">
      <c r="A3533">
        <v>3532</v>
      </c>
      <c r="B3533" t="s">
        <v>5189</v>
      </c>
      <c r="C3533" t="s">
        <v>1973</v>
      </c>
      <c r="D3533" t="s">
        <v>1973</v>
      </c>
      <c r="E3533" t="s">
        <v>952</v>
      </c>
      <c r="F3533" t="s">
        <v>3614</v>
      </c>
      <c r="G3533" s="4" t="str">
        <f>VLOOKUP(F3533,Table2[#All],3)</f>
        <v>Corporate</v>
      </c>
      <c r="H3533" t="s">
        <v>19</v>
      </c>
      <c r="I3533" t="s">
        <v>200</v>
      </c>
      <c r="J3533" t="s">
        <v>201</v>
      </c>
      <c r="K3533">
        <v>10035</v>
      </c>
      <c r="L3533" t="s">
        <v>104</v>
      </c>
      <c r="M3533" t="s">
        <v>431</v>
      </c>
      <c r="N3533" s="4" t="str">
        <f>VLOOKUP(M3533,Table3[#All],2)</f>
        <v>Office Supplies</v>
      </c>
      <c r="O3533" s="4" t="str">
        <f>VLOOKUP(M3533,Table3[#All],3)</f>
        <v>Supplies</v>
      </c>
      <c r="P3533">
        <v>54.9</v>
      </c>
      <c r="Q3533">
        <v>5</v>
      </c>
      <c r="R3533">
        <v>0</v>
      </c>
      <c r="S3533">
        <v>15.372</v>
      </c>
    </row>
    <row r="3534" spans="1:19" x14ac:dyDescent="0.3">
      <c r="A3534">
        <v>3533</v>
      </c>
      <c r="B3534" t="s">
        <v>5190</v>
      </c>
      <c r="C3534" t="s">
        <v>5191</v>
      </c>
      <c r="D3534" t="s">
        <v>2921</v>
      </c>
      <c r="E3534" t="s">
        <v>34</v>
      </c>
      <c r="F3534" t="s">
        <v>1567</v>
      </c>
      <c r="G3534" s="4" t="str">
        <f>VLOOKUP(F3534,Table2[#All],3)</f>
        <v>Consumer</v>
      </c>
      <c r="H3534" t="s">
        <v>19</v>
      </c>
      <c r="I3534" t="s">
        <v>28</v>
      </c>
      <c r="J3534" t="s">
        <v>29</v>
      </c>
      <c r="K3534">
        <v>90049</v>
      </c>
      <c r="L3534" t="s">
        <v>30</v>
      </c>
      <c r="M3534" t="s">
        <v>5192</v>
      </c>
      <c r="N3534" s="4" t="str">
        <f>VLOOKUP(M3534,Table3[#All],2)</f>
        <v>Technology</v>
      </c>
      <c r="O3534" s="4" t="str">
        <f>VLOOKUP(M3534,Table3[#All],3)</f>
        <v>Machines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3">
      <c r="A3535">
        <v>3534</v>
      </c>
      <c r="B3535" t="s">
        <v>5190</v>
      </c>
      <c r="C3535" t="s">
        <v>5191</v>
      </c>
      <c r="D3535" t="s">
        <v>2921</v>
      </c>
      <c r="E3535" t="s">
        <v>34</v>
      </c>
      <c r="F3535" t="s">
        <v>1567</v>
      </c>
      <c r="G3535" s="4" t="str">
        <f>VLOOKUP(F3535,Table2[#All],3)</f>
        <v>Consumer</v>
      </c>
      <c r="H3535" t="s">
        <v>19</v>
      </c>
      <c r="I3535" t="s">
        <v>28</v>
      </c>
      <c r="J3535" t="s">
        <v>29</v>
      </c>
      <c r="K3535">
        <v>90049</v>
      </c>
      <c r="L3535" t="s">
        <v>30</v>
      </c>
      <c r="M3535" t="s">
        <v>2454</v>
      </c>
      <c r="N3535" s="4" t="str">
        <f>VLOOKUP(M3535,Table3[#All],2)</f>
        <v>Office Supplies</v>
      </c>
      <c r="O3535" s="4" t="str">
        <f>VLOOKUP(M3535,Table3[#All],3)</f>
        <v>Art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3">
      <c r="A3536">
        <v>3535</v>
      </c>
      <c r="B3536" t="s">
        <v>5190</v>
      </c>
      <c r="C3536" t="s">
        <v>5191</v>
      </c>
      <c r="D3536" t="s">
        <v>2921</v>
      </c>
      <c r="E3536" t="s">
        <v>34</v>
      </c>
      <c r="F3536" t="s">
        <v>1567</v>
      </c>
      <c r="G3536" s="4" t="str">
        <f>VLOOKUP(F3536,Table2[#All],3)</f>
        <v>Consumer</v>
      </c>
      <c r="H3536" t="s">
        <v>19</v>
      </c>
      <c r="I3536" t="s">
        <v>28</v>
      </c>
      <c r="J3536" t="s">
        <v>29</v>
      </c>
      <c r="K3536">
        <v>90049</v>
      </c>
      <c r="L3536" t="s">
        <v>30</v>
      </c>
      <c r="M3536" t="s">
        <v>5128</v>
      </c>
      <c r="N3536" s="4" t="str">
        <f>VLOOKUP(M3536,Table3[#All],2)</f>
        <v>Office Supplies</v>
      </c>
      <c r="O3536" s="4" t="str">
        <f>VLOOKUP(M3536,Table3[#All],3)</f>
        <v>Art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3">
      <c r="A3537">
        <v>3536</v>
      </c>
      <c r="B3537" t="s">
        <v>5190</v>
      </c>
      <c r="C3537" t="s">
        <v>5191</v>
      </c>
      <c r="D3537" t="s">
        <v>2921</v>
      </c>
      <c r="E3537" t="s">
        <v>34</v>
      </c>
      <c r="F3537" t="s">
        <v>1567</v>
      </c>
      <c r="G3537" s="4" t="str">
        <f>VLOOKUP(F3537,Table2[#All],3)</f>
        <v>Consumer</v>
      </c>
      <c r="H3537" t="s">
        <v>19</v>
      </c>
      <c r="I3537" t="s">
        <v>28</v>
      </c>
      <c r="J3537" t="s">
        <v>29</v>
      </c>
      <c r="K3537">
        <v>90049</v>
      </c>
      <c r="L3537" t="s">
        <v>30</v>
      </c>
      <c r="M3537" t="s">
        <v>628</v>
      </c>
      <c r="N3537" s="4" t="str">
        <f>VLOOKUP(M3537,Table3[#All],2)</f>
        <v>Office Supplies</v>
      </c>
      <c r="O3537" s="4" t="str">
        <f>VLOOKUP(M3537,Table3[#All],3)</f>
        <v>Fasteners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3">
      <c r="A3538">
        <v>3537</v>
      </c>
      <c r="B3538" t="s">
        <v>5193</v>
      </c>
      <c r="C3538" t="s">
        <v>205</v>
      </c>
      <c r="D3538" t="s">
        <v>180</v>
      </c>
      <c r="E3538" t="s">
        <v>17</v>
      </c>
      <c r="F3538" t="s">
        <v>1538</v>
      </c>
      <c r="G3538" s="4" t="str">
        <f>VLOOKUP(F3538,Table2[#All],3)</f>
        <v>Consumer</v>
      </c>
      <c r="H3538" t="s">
        <v>19</v>
      </c>
      <c r="I3538" t="s">
        <v>200</v>
      </c>
      <c r="J3538" t="s">
        <v>201</v>
      </c>
      <c r="K3538">
        <v>10024</v>
      </c>
      <c r="L3538" t="s">
        <v>104</v>
      </c>
      <c r="M3538" t="s">
        <v>3079</v>
      </c>
      <c r="N3538" s="4" t="str">
        <f>VLOOKUP(M3538,Table3[#All],2)</f>
        <v>Office Supplies</v>
      </c>
      <c r="O3538" s="4" t="str">
        <f>VLOOKUP(M3538,Table3[#All],3)</f>
        <v>Storage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3">
      <c r="A3539">
        <v>3538</v>
      </c>
      <c r="B3539" t="s">
        <v>5194</v>
      </c>
      <c r="C3539" s="1">
        <v>41887</v>
      </c>
      <c r="D3539" s="1">
        <v>41887</v>
      </c>
      <c r="E3539" t="s">
        <v>952</v>
      </c>
      <c r="F3539" t="s">
        <v>722</v>
      </c>
      <c r="G3539" s="4" t="str">
        <f>VLOOKUP(F3539,Table2[#All],3)</f>
        <v>Corporate</v>
      </c>
      <c r="H3539" t="s">
        <v>19</v>
      </c>
      <c r="I3539" t="s">
        <v>20</v>
      </c>
      <c r="J3539" t="s">
        <v>21</v>
      </c>
      <c r="K3539">
        <v>42420</v>
      </c>
      <c r="L3539" t="s">
        <v>22</v>
      </c>
      <c r="M3539" t="s">
        <v>83</v>
      </c>
      <c r="N3539" s="4" t="str">
        <f>VLOOKUP(M3539,Table3[#All],2)</f>
        <v>Office Supplies</v>
      </c>
      <c r="O3539" s="4" t="str">
        <f>VLOOKUP(M3539,Table3[#All],3)</f>
        <v>Storage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3">
      <c r="A3540">
        <v>3539</v>
      </c>
      <c r="B3540" t="s">
        <v>5194</v>
      </c>
      <c r="C3540" s="1">
        <v>41887</v>
      </c>
      <c r="D3540" s="1">
        <v>41887</v>
      </c>
      <c r="E3540" t="s">
        <v>952</v>
      </c>
      <c r="F3540" t="s">
        <v>722</v>
      </c>
      <c r="G3540" s="4" t="str">
        <f>VLOOKUP(F3540,Table2[#All],3)</f>
        <v>Corporate</v>
      </c>
      <c r="H3540" t="s">
        <v>19</v>
      </c>
      <c r="I3540" t="s">
        <v>20</v>
      </c>
      <c r="J3540" t="s">
        <v>21</v>
      </c>
      <c r="K3540">
        <v>42420</v>
      </c>
      <c r="L3540" t="s">
        <v>22</v>
      </c>
      <c r="M3540" t="s">
        <v>3119</v>
      </c>
      <c r="N3540" s="4" t="str">
        <f>VLOOKUP(M3540,Table3[#All],2)</f>
        <v>Office Supplies</v>
      </c>
      <c r="O3540" s="4" t="str">
        <f>VLOOKUP(M3540,Table3[#All],3)</f>
        <v>Labels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3">
      <c r="A3541">
        <v>3540</v>
      </c>
      <c r="B3541" t="s">
        <v>5194</v>
      </c>
      <c r="C3541" s="1">
        <v>41887</v>
      </c>
      <c r="D3541" s="1">
        <v>41887</v>
      </c>
      <c r="E3541" t="s">
        <v>952</v>
      </c>
      <c r="F3541" t="s">
        <v>722</v>
      </c>
      <c r="G3541" s="4" t="str">
        <f>VLOOKUP(F3541,Table2[#All],3)</f>
        <v>Corporate</v>
      </c>
      <c r="H3541" t="s">
        <v>19</v>
      </c>
      <c r="I3541" t="s">
        <v>20</v>
      </c>
      <c r="J3541" t="s">
        <v>21</v>
      </c>
      <c r="K3541">
        <v>42420</v>
      </c>
      <c r="L3541" t="s">
        <v>22</v>
      </c>
      <c r="M3541" t="s">
        <v>2981</v>
      </c>
      <c r="N3541" s="4" t="str">
        <f>VLOOKUP(M3541,Table3[#All],2)</f>
        <v>Office Supplies</v>
      </c>
      <c r="O3541" s="4" t="str">
        <f>VLOOKUP(M3541,Table3[#All],3)</f>
        <v>Labels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3">
      <c r="A3542">
        <v>3541</v>
      </c>
      <c r="B3542" t="s">
        <v>5194</v>
      </c>
      <c r="C3542" s="1">
        <v>41887</v>
      </c>
      <c r="D3542" s="1">
        <v>41887</v>
      </c>
      <c r="E3542" t="s">
        <v>952</v>
      </c>
      <c r="F3542" t="s">
        <v>722</v>
      </c>
      <c r="G3542" s="4" t="str">
        <f>VLOOKUP(F3542,Table2[#All],3)</f>
        <v>Corporate</v>
      </c>
      <c r="H3542" t="s">
        <v>19</v>
      </c>
      <c r="I3542" t="s">
        <v>20</v>
      </c>
      <c r="J3542" t="s">
        <v>21</v>
      </c>
      <c r="K3542">
        <v>42420</v>
      </c>
      <c r="L3542" t="s">
        <v>22</v>
      </c>
      <c r="M3542" t="s">
        <v>3230</v>
      </c>
      <c r="N3542" s="4" t="str">
        <f>VLOOKUP(M3542,Table3[#All],2)</f>
        <v>Office Supplies</v>
      </c>
      <c r="O3542" s="4" t="str">
        <f>VLOOKUP(M3542,Table3[#All],3)</f>
        <v>Paper</v>
      </c>
      <c r="P3542">
        <v>45.36</v>
      </c>
      <c r="Q3542">
        <v>7</v>
      </c>
      <c r="R3542">
        <v>0</v>
      </c>
      <c r="S3542">
        <v>21.7728</v>
      </c>
    </row>
    <row r="3543" spans="1:19" x14ac:dyDescent="0.3">
      <c r="A3543">
        <v>3542</v>
      </c>
      <c r="B3543" t="s">
        <v>5195</v>
      </c>
      <c r="C3543" t="s">
        <v>240</v>
      </c>
      <c r="D3543" t="s">
        <v>2112</v>
      </c>
      <c r="E3543" t="s">
        <v>135</v>
      </c>
      <c r="F3543" t="s">
        <v>1708</v>
      </c>
      <c r="G3543" s="4" t="str">
        <f>VLOOKUP(F3543,Table2[#All],3)</f>
        <v>Consumer</v>
      </c>
      <c r="H3543" t="s">
        <v>19</v>
      </c>
      <c r="I3543" t="s">
        <v>377</v>
      </c>
      <c r="J3543" t="s">
        <v>378</v>
      </c>
      <c r="K3543">
        <v>43229</v>
      </c>
      <c r="L3543" t="s">
        <v>104</v>
      </c>
      <c r="M3543" t="s">
        <v>4224</v>
      </c>
      <c r="N3543" s="4" t="str">
        <f>VLOOKUP(M3543,Table3[#All],2)</f>
        <v>Furniture</v>
      </c>
      <c r="O3543" s="4" t="str">
        <f>VLOOKUP(M3543,Table3[#All],3)</f>
        <v>Furnishings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3">
      <c r="A3544">
        <v>3543</v>
      </c>
      <c r="B3544" t="s">
        <v>5195</v>
      </c>
      <c r="C3544" t="s">
        <v>240</v>
      </c>
      <c r="D3544" t="s">
        <v>2112</v>
      </c>
      <c r="E3544" t="s">
        <v>135</v>
      </c>
      <c r="F3544" t="s">
        <v>1708</v>
      </c>
      <c r="G3544" s="4" t="str">
        <f>VLOOKUP(F3544,Table2[#All],3)</f>
        <v>Consumer</v>
      </c>
      <c r="H3544" t="s">
        <v>19</v>
      </c>
      <c r="I3544" t="s">
        <v>377</v>
      </c>
      <c r="J3544" t="s">
        <v>378</v>
      </c>
      <c r="K3544">
        <v>43229</v>
      </c>
      <c r="L3544" t="s">
        <v>104</v>
      </c>
      <c r="M3544" t="s">
        <v>1362</v>
      </c>
      <c r="N3544" s="4" t="str">
        <f>VLOOKUP(M3544,Table3[#All],2)</f>
        <v>Furniture</v>
      </c>
      <c r="O3544" s="4" t="str">
        <f>VLOOKUP(M3544,Table3[#All],3)</f>
        <v>Chairs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3">
      <c r="A3545">
        <v>3544</v>
      </c>
      <c r="B3545" t="s">
        <v>5195</v>
      </c>
      <c r="C3545" t="s">
        <v>240</v>
      </c>
      <c r="D3545" t="s">
        <v>2112</v>
      </c>
      <c r="E3545" t="s">
        <v>135</v>
      </c>
      <c r="F3545" t="s">
        <v>1708</v>
      </c>
      <c r="G3545" s="4" t="str">
        <f>VLOOKUP(F3545,Table2[#All],3)</f>
        <v>Consumer</v>
      </c>
      <c r="H3545" t="s">
        <v>19</v>
      </c>
      <c r="I3545" t="s">
        <v>377</v>
      </c>
      <c r="J3545" t="s">
        <v>378</v>
      </c>
      <c r="K3545">
        <v>43229</v>
      </c>
      <c r="L3545" t="s">
        <v>104</v>
      </c>
      <c r="M3545" t="s">
        <v>3688</v>
      </c>
      <c r="N3545" s="4" t="str">
        <f>VLOOKUP(M3545,Table3[#All],2)</f>
        <v>Office Supplies</v>
      </c>
      <c r="O3545" s="4" t="str">
        <f>VLOOKUP(M3545,Table3[#All],3)</f>
        <v>Art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3">
      <c r="A3546">
        <v>3545</v>
      </c>
      <c r="B3546" t="s">
        <v>5196</v>
      </c>
      <c r="C3546" t="s">
        <v>2030</v>
      </c>
      <c r="D3546" t="s">
        <v>364</v>
      </c>
      <c r="E3546" t="s">
        <v>17</v>
      </c>
      <c r="F3546" t="s">
        <v>2911</v>
      </c>
      <c r="G3546" s="4" t="str">
        <f>VLOOKUP(F3546,Table2[#All],3)</f>
        <v>Consumer</v>
      </c>
      <c r="H3546" t="s">
        <v>19</v>
      </c>
      <c r="I3546" t="s">
        <v>3860</v>
      </c>
      <c r="J3546" t="s">
        <v>67</v>
      </c>
      <c r="K3546">
        <v>77840</v>
      </c>
      <c r="L3546" t="s">
        <v>68</v>
      </c>
      <c r="M3546" t="s">
        <v>3171</v>
      </c>
      <c r="N3546" s="4" t="str">
        <f>VLOOKUP(M3546,Table3[#All],2)</f>
        <v>Office Supplies</v>
      </c>
      <c r="O3546" s="4" t="str">
        <f>VLOOKUP(M3546,Table3[#All],3)</f>
        <v>Paper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3">
      <c r="A3547">
        <v>3546</v>
      </c>
      <c r="B3547" t="s">
        <v>5196</v>
      </c>
      <c r="C3547" t="s">
        <v>2030</v>
      </c>
      <c r="D3547" t="s">
        <v>364</v>
      </c>
      <c r="E3547" t="s">
        <v>17</v>
      </c>
      <c r="F3547" t="s">
        <v>2911</v>
      </c>
      <c r="G3547" s="4" t="str">
        <f>VLOOKUP(F3547,Table2[#All],3)</f>
        <v>Consumer</v>
      </c>
      <c r="H3547" t="s">
        <v>19</v>
      </c>
      <c r="I3547" t="s">
        <v>3860</v>
      </c>
      <c r="J3547" t="s">
        <v>67</v>
      </c>
      <c r="K3547">
        <v>77840</v>
      </c>
      <c r="L3547" t="s">
        <v>68</v>
      </c>
      <c r="M3547" t="s">
        <v>5197</v>
      </c>
      <c r="N3547" s="4" t="str">
        <f>VLOOKUP(M3547,Table3[#All],2)</f>
        <v>Office Supplies</v>
      </c>
      <c r="O3547" s="4" t="str">
        <f>VLOOKUP(M3547,Table3[#All],3)</f>
        <v>Appliances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3">
      <c r="A3548">
        <v>3547</v>
      </c>
      <c r="B3548" t="s">
        <v>5198</v>
      </c>
      <c r="C3548" t="s">
        <v>3014</v>
      </c>
      <c r="D3548" s="1">
        <v>42746</v>
      </c>
      <c r="E3548" t="s">
        <v>135</v>
      </c>
      <c r="F3548" t="s">
        <v>1717</v>
      </c>
      <c r="G3548" s="4" t="str">
        <f>VLOOKUP(F3548,Table2[#All],3)</f>
        <v>Home Office</v>
      </c>
      <c r="H3548" t="s">
        <v>19</v>
      </c>
      <c r="I3548" t="s">
        <v>1079</v>
      </c>
      <c r="J3548" t="s">
        <v>21</v>
      </c>
      <c r="K3548">
        <v>40475</v>
      </c>
      <c r="L3548" t="s">
        <v>22</v>
      </c>
      <c r="M3548" t="s">
        <v>1336</v>
      </c>
      <c r="N3548" s="4" t="str">
        <f>VLOOKUP(M3548,Table3[#All],2)</f>
        <v>Office Supplies</v>
      </c>
      <c r="O3548" s="4" t="str">
        <f>VLOOKUP(M3548,Table3[#All],3)</f>
        <v>Storage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3">
      <c r="A3549">
        <v>3548</v>
      </c>
      <c r="B3549" t="s">
        <v>5198</v>
      </c>
      <c r="C3549" t="s">
        <v>3014</v>
      </c>
      <c r="D3549" s="1">
        <v>42746</v>
      </c>
      <c r="E3549" t="s">
        <v>135</v>
      </c>
      <c r="F3549" t="s">
        <v>1717</v>
      </c>
      <c r="G3549" s="4" t="str">
        <f>VLOOKUP(F3549,Table2[#All],3)</f>
        <v>Home Office</v>
      </c>
      <c r="H3549" t="s">
        <v>19</v>
      </c>
      <c r="I3549" t="s">
        <v>1079</v>
      </c>
      <c r="J3549" t="s">
        <v>21</v>
      </c>
      <c r="K3549">
        <v>40475</v>
      </c>
      <c r="L3549" t="s">
        <v>22</v>
      </c>
      <c r="M3549" t="s">
        <v>1036</v>
      </c>
      <c r="N3549" s="4" t="str">
        <f>VLOOKUP(M3549,Table3[#All],2)</f>
        <v>Office Supplies</v>
      </c>
      <c r="O3549" s="4" t="str">
        <f>VLOOKUP(M3549,Table3[#All],3)</f>
        <v>Supplies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3">
      <c r="A3550">
        <v>3549</v>
      </c>
      <c r="B3550" t="s">
        <v>5198</v>
      </c>
      <c r="C3550" t="s">
        <v>3014</v>
      </c>
      <c r="D3550" s="1">
        <v>42746</v>
      </c>
      <c r="E3550" t="s">
        <v>135</v>
      </c>
      <c r="F3550" t="s">
        <v>1717</v>
      </c>
      <c r="G3550" s="4" t="str">
        <f>VLOOKUP(F3550,Table2[#All],3)</f>
        <v>Home Office</v>
      </c>
      <c r="H3550" t="s">
        <v>19</v>
      </c>
      <c r="I3550" t="s">
        <v>1079</v>
      </c>
      <c r="J3550" t="s">
        <v>21</v>
      </c>
      <c r="K3550">
        <v>40475</v>
      </c>
      <c r="L3550" t="s">
        <v>22</v>
      </c>
      <c r="M3550" t="s">
        <v>3934</v>
      </c>
      <c r="N3550" s="4" t="str">
        <f>VLOOKUP(M3550,Table3[#All],2)</f>
        <v>Furniture</v>
      </c>
      <c r="O3550" s="4" t="str">
        <f>VLOOKUP(M3550,Table3[#All],3)</f>
        <v>Chairs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3">
      <c r="A3551">
        <v>3550</v>
      </c>
      <c r="B3551" t="s">
        <v>5198</v>
      </c>
      <c r="C3551" t="s">
        <v>3014</v>
      </c>
      <c r="D3551" s="1">
        <v>42746</v>
      </c>
      <c r="E3551" t="s">
        <v>135</v>
      </c>
      <c r="F3551" t="s">
        <v>1717</v>
      </c>
      <c r="G3551" s="4" t="str">
        <f>VLOOKUP(F3551,Table2[#All],3)</f>
        <v>Home Office</v>
      </c>
      <c r="H3551" t="s">
        <v>19</v>
      </c>
      <c r="I3551" t="s">
        <v>1079</v>
      </c>
      <c r="J3551" t="s">
        <v>21</v>
      </c>
      <c r="K3551">
        <v>40475</v>
      </c>
      <c r="L3551" t="s">
        <v>22</v>
      </c>
      <c r="M3551" t="s">
        <v>5199</v>
      </c>
      <c r="N3551" s="4" t="str">
        <f>VLOOKUP(M3551,Table3[#All],2)</f>
        <v>Office Supplies</v>
      </c>
      <c r="O3551" s="4" t="str">
        <f>VLOOKUP(M3551,Table3[#All],3)</f>
        <v>Labels</v>
      </c>
      <c r="P3551">
        <v>30</v>
      </c>
      <c r="Q3551">
        <v>8</v>
      </c>
      <c r="R3551">
        <v>0</v>
      </c>
      <c r="S3551">
        <v>14.4</v>
      </c>
    </row>
    <row r="3552" spans="1:19" x14ac:dyDescent="0.3">
      <c r="A3552">
        <v>3551</v>
      </c>
      <c r="B3552" t="s">
        <v>5200</v>
      </c>
      <c r="C3552" t="s">
        <v>5201</v>
      </c>
      <c r="D3552" s="1">
        <v>42404</v>
      </c>
      <c r="E3552" t="s">
        <v>17</v>
      </c>
      <c r="F3552" t="s">
        <v>2938</v>
      </c>
      <c r="G3552" s="4" t="str">
        <f>VLOOKUP(F3552,Table2[#All],3)</f>
        <v>Home Office</v>
      </c>
      <c r="H3552" t="s">
        <v>19</v>
      </c>
      <c r="I3552" t="s">
        <v>226</v>
      </c>
      <c r="J3552" t="s">
        <v>152</v>
      </c>
      <c r="K3552">
        <v>60653</v>
      </c>
      <c r="L3552" t="s">
        <v>68</v>
      </c>
      <c r="M3552" t="s">
        <v>3777</v>
      </c>
      <c r="N3552" s="4" t="str">
        <f>VLOOKUP(M3552,Table3[#All],2)</f>
        <v>Office Supplies</v>
      </c>
      <c r="O3552" s="4" t="str">
        <f>VLOOKUP(M3552,Table3[#All],3)</f>
        <v>Paper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3">
      <c r="A3553">
        <v>3552</v>
      </c>
      <c r="B3553" t="s">
        <v>5200</v>
      </c>
      <c r="C3553" t="s">
        <v>5201</v>
      </c>
      <c r="D3553" s="1">
        <v>42404</v>
      </c>
      <c r="E3553" t="s">
        <v>17</v>
      </c>
      <c r="F3553" t="s">
        <v>2938</v>
      </c>
      <c r="G3553" s="4" t="str">
        <f>VLOOKUP(F3553,Table2[#All],3)</f>
        <v>Home Office</v>
      </c>
      <c r="H3553" t="s">
        <v>19</v>
      </c>
      <c r="I3553" t="s">
        <v>226</v>
      </c>
      <c r="J3553" t="s">
        <v>152</v>
      </c>
      <c r="K3553">
        <v>60653</v>
      </c>
      <c r="L3553" t="s">
        <v>68</v>
      </c>
      <c r="M3553" t="s">
        <v>698</v>
      </c>
      <c r="N3553" s="4" t="str">
        <f>VLOOKUP(M3553,Table3[#All],2)</f>
        <v>Furniture</v>
      </c>
      <c r="O3553" s="4" t="str">
        <f>VLOOKUP(M3553,Table3[#All],3)</f>
        <v>Chairs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3">
      <c r="A3554">
        <v>3553</v>
      </c>
      <c r="B3554" t="s">
        <v>5200</v>
      </c>
      <c r="C3554" t="s">
        <v>5201</v>
      </c>
      <c r="D3554" s="1">
        <v>42404</v>
      </c>
      <c r="E3554" t="s">
        <v>17</v>
      </c>
      <c r="F3554" t="s">
        <v>2938</v>
      </c>
      <c r="G3554" s="4" t="str">
        <f>VLOOKUP(F3554,Table2[#All],3)</f>
        <v>Home Office</v>
      </c>
      <c r="H3554" t="s">
        <v>19</v>
      </c>
      <c r="I3554" t="s">
        <v>226</v>
      </c>
      <c r="J3554" t="s">
        <v>152</v>
      </c>
      <c r="K3554">
        <v>60653</v>
      </c>
      <c r="L3554" t="s">
        <v>68</v>
      </c>
      <c r="M3554" t="s">
        <v>467</v>
      </c>
      <c r="N3554" s="4" t="str">
        <f>VLOOKUP(M3554,Table3[#All],2)</f>
        <v>Technology</v>
      </c>
      <c r="O3554" s="4" t="str">
        <f>VLOOKUP(M3554,Table3[#All],3)</f>
        <v>Phones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3">
      <c r="A3555">
        <v>3554</v>
      </c>
      <c r="B3555" t="s">
        <v>5202</v>
      </c>
      <c r="C3555" t="s">
        <v>350</v>
      </c>
      <c r="D3555" t="s">
        <v>1101</v>
      </c>
      <c r="E3555" t="s">
        <v>17</v>
      </c>
      <c r="F3555" t="s">
        <v>2470</v>
      </c>
      <c r="G3555" s="4" t="str">
        <f>VLOOKUP(F3555,Table2[#All],3)</f>
        <v>Corporate</v>
      </c>
      <c r="H3555" t="s">
        <v>19</v>
      </c>
      <c r="I3555" t="s">
        <v>102</v>
      </c>
      <c r="J3555" t="s">
        <v>103</v>
      </c>
      <c r="K3555">
        <v>19120</v>
      </c>
      <c r="L3555" t="s">
        <v>104</v>
      </c>
      <c r="M3555" t="s">
        <v>1277</v>
      </c>
      <c r="N3555" s="4" t="str">
        <f>VLOOKUP(M3555,Table3[#All],2)</f>
        <v>Office Supplies</v>
      </c>
      <c r="O3555" s="4" t="str">
        <f>VLOOKUP(M3555,Table3[#All],3)</f>
        <v>Binders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3">
      <c r="A3556">
        <v>3555</v>
      </c>
      <c r="B3556" t="s">
        <v>5203</v>
      </c>
      <c r="C3556" t="s">
        <v>4457</v>
      </c>
      <c r="D3556" t="s">
        <v>3385</v>
      </c>
      <c r="E3556" t="s">
        <v>17</v>
      </c>
      <c r="F3556" t="s">
        <v>175</v>
      </c>
      <c r="G3556" s="4" t="str">
        <f>VLOOKUP(F3556,Table2[#All],3)</f>
        <v>Consumer</v>
      </c>
      <c r="H3556" t="s">
        <v>19</v>
      </c>
      <c r="I3556" t="s">
        <v>28</v>
      </c>
      <c r="J3556" t="s">
        <v>29</v>
      </c>
      <c r="K3556">
        <v>90036</v>
      </c>
      <c r="L3556" t="s">
        <v>30</v>
      </c>
      <c r="M3556" t="s">
        <v>1569</v>
      </c>
      <c r="N3556" s="4" t="str">
        <f>VLOOKUP(M3556,Table3[#All],2)</f>
        <v>Office Supplies</v>
      </c>
      <c r="O3556" s="4" t="str">
        <f>VLOOKUP(M3556,Table3[#All],3)</f>
        <v>Storage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3">
      <c r="A3557">
        <v>3556</v>
      </c>
      <c r="B3557" t="s">
        <v>5203</v>
      </c>
      <c r="C3557" t="s">
        <v>4457</v>
      </c>
      <c r="D3557" t="s">
        <v>3385</v>
      </c>
      <c r="E3557" t="s">
        <v>17</v>
      </c>
      <c r="F3557" t="s">
        <v>175</v>
      </c>
      <c r="G3557" s="4" t="str">
        <f>VLOOKUP(F3557,Table2[#All],3)</f>
        <v>Consumer</v>
      </c>
      <c r="H3557" t="s">
        <v>19</v>
      </c>
      <c r="I3557" t="s">
        <v>28</v>
      </c>
      <c r="J3557" t="s">
        <v>29</v>
      </c>
      <c r="K3557">
        <v>90036</v>
      </c>
      <c r="L3557" t="s">
        <v>30</v>
      </c>
      <c r="M3557" t="s">
        <v>5204</v>
      </c>
      <c r="N3557" s="4" t="str">
        <f>VLOOKUP(M3557,Table3[#All],2)</f>
        <v>Technology</v>
      </c>
      <c r="O3557" s="4" t="str">
        <f>VLOOKUP(M3557,Table3[#All],3)</f>
        <v>Phones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3">
      <c r="A3558">
        <v>3557</v>
      </c>
      <c r="B3558" t="s">
        <v>5205</v>
      </c>
      <c r="C3558" s="1">
        <v>42747</v>
      </c>
      <c r="D3558" s="1">
        <v>42867</v>
      </c>
      <c r="E3558" t="s">
        <v>34</v>
      </c>
      <c r="F3558" t="s">
        <v>916</v>
      </c>
      <c r="G3558" s="4" t="str">
        <f>VLOOKUP(F3558,Table2[#All],3)</f>
        <v>Consumer</v>
      </c>
      <c r="H3558" t="s">
        <v>19</v>
      </c>
      <c r="I3558" t="s">
        <v>28</v>
      </c>
      <c r="J3558" t="s">
        <v>29</v>
      </c>
      <c r="K3558">
        <v>90008</v>
      </c>
      <c r="L3558" t="s">
        <v>30</v>
      </c>
      <c r="M3558" t="s">
        <v>2437</v>
      </c>
      <c r="N3558" s="4" t="str">
        <f>VLOOKUP(M3558,Table3[#All],2)</f>
        <v>Office Supplies</v>
      </c>
      <c r="O3558" s="4" t="str">
        <f>VLOOKUP(M3558,Table3[#All],3)</f>
        <v>Paper</v>
      </c>
      <c r="P3558">
        <v>45.36</v>
      </c>
      <c r="Q3558">
        <v>7</v>
      </c>
      <c r="R3558">
        <v>0</v>
      </c>
      <c r="S3558">
        <v>21.7728</v>
      </c>
    </row>
    <row r="3559" spans="1:19" x14ac:dyDescent="0.3">
      <c r="A3559">
        <v>3558</v>
      </c>
      <c r="B3559" t="s">
        <v>5205</v>
      </c>
      <c r="C3559" s="1">
        <v>42747</v>
      </c>
      <c r="D3559" s="1">
        <v>42867</v>
      </c>
      <c r="E3559" t="s">
        <v>34</v>
      </c>
      <c r="F3559" t="s">
        <v>916</v>
      </c>
      <c r="G3559" s="4" t="str">
        <f>VLOOKUP(F3559,Table2[#All],3)</f>
        <v>Consumer</v>
      </c>
      <c r="H3559" t="s">
        <v>19</v>
      </c>
      <c r="I3559" t="s">
        <v>28</v>
      </c>
      <c r="J3559" t="s">
        <v>29</v>
      </c>
      <c r="K3559">
        <v>90008</v>
      </c>
      <c r="L3559" t="s">
        <v>30</v>
      </c>
      <c r="M3559" t="s">
        <v>2509</v>
      </c>
      <c r="N3559" s="4" t="str">
        <f>VLOOKUP(M3559,Table3[#All],2)</f>
        <v>Office Supplies</v>
      </c>
      <c r="O3559" s="4" t="str">
        <f>VLOOKUP(M3559,Table3[#All],3)</f>
        <v>Binders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3">
      <c r="A3560">
        <v>3559</v>
      </c>
      <c r="B3560" t="s">
        <v>5206</v>
      </c>
      <c r="C3560" s="1">
        <v>42927</v>
      </c>
      <c r="D3560" s="1">
        <v>43080</v>
      </c>
      <c r="E3560" t="s">
        <v>34</v>
      </c>
      <c r="F3560" t="s">
        <v>5029</v>
      </c>
      <c r="G3560" s="4" t="str">
        <f>VLOOKUP(F3560,Table2[#All],3)</f>
        <v>Consumer</v>
      </c>
      <c r="H3560" t="s">
        <v>19</v>
      </c>
      <c r="I3560" t="s">
        <v>87</v>
      </c>
      <c r="J3560" t="s">
        <v>29</v>
      </c>
      <c r="K3560">
        <v>94122</v>
      </c>
      <c r="L3560" t="s">
        <v>30</v>
      </c>
      <c r="M3560" t="s">
        <v>3973</v>
      </c>
      <c r="N3560" s="4" t="str">
        <f>VLOOKUP(M3560,Table3[#All],2)</f>
        <v>Office Supplies</v>
      </c>
      <c r="O3560" s="4" t="str">
        <f>VLOOKUP(M3560,Table3[#All],3)</f>
        <v>Binders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3">
      <c r="A3561">
        <v>3560</v>
      </c>
      <c r="B3561" t="s">
        <v>5206</v>
      </c>
      <c r="C3561" s="1">
        <v>42927</v>
      </c>
      <c r="D3561" s="1">
        <v>43080</v>
      </c>
      <c r="E3561" t="s">
        <v>34</v>
      </c>
      <c r="F3561" t="s">
        <v>5029</v>
      </c>
      <c r="G3561" s="4" t="str">
        <f>VLOOKUP(F3561,Table2[#All],3)</f>
        <v>Consumer</v>
      </c>
      <c r="H3561" t="s">
        <v>19</v>
      </c>
      <c r="I3561" t="s">
        <v>87</v>
      </c>
      <c r="J3561" t="s">
        <v>29</v>
      </c>
      <c r="K3561">
        <v>94122</v>
      </c>
      <c r="L3561" t="s">
        <v>30</v>
      </c>
      <c r="M3561" t="s">
        <v>2905</v>
      </c>
      <c r="N3561" s="4" t="str">
        <f>VLOOKUP(M3561,Table3[#All],2)</f>
        <v>Technology</v>
      </c>
      <c r="O3561" s="4" t="str">
        <f>VLOOKUP(M3561,Table3[#All],3)</f>
        <v>Accessories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3">
      <c r="A3562">
        <v>3561</v>
      </c>
      <c r="B3562" t="s">
        <v>5207</v>
      </c>
      <c r="C3562" s="1">
        <v>42834</v>
      </c>
      <c r="D3562" s="1">
        <v>42987</v>
      </c>
      <c r="E3562" t="s">
        <v>17</v>
      </c>
      <c r="F3562" t="s">
        <v>1261</v>
      </c>
      <c r="G3562" s="4" t="str">
        <f>VLOOKUP(F3562,Table2[#All],3)</f>
        <v>Consumer</v>
      </c>
      <c r="H3562" t="s">
        <v>19</v>
      </c>
      <c r="I3562" t="s">
        <v>602</v>
      </c>
      <c r="J3562" t="s">
        <v>378</v>
      </c>
      <c r="K3562">
        <v>44312</v>
      </c>
      <c r="L3562" t="s">
        <v>104</v>
      </c>
      <c r="M3562" t="s">
        <v>1970</v>
      </c>
      <c r="N3562" s="4" t="str">
        <f>VLOOKUP(M3562,Table3[#All],2)</f>
        <v>Office Supplies</v>
      </c>
      <c r="O3562" s="4" t="str">
        <f>VLOOKUP(M3562,Table3[#All],3)</f>
        <v>Art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3">
      <c r="A3563">
        <v>3562</v>
      </c>
      <c r="B3563" t="s">
        <v>5207</v>
      </c>
      <c r="C3563" s="1">
        <v>42834</v>
      </c>
      <c r="D3563" s="1">
        <v>42987</v>
      </c>
      <c r="E3563" t="s">
        <v>17</v>
      </c>
      <c r="F3563" t="s">
        <v>1261</v>
      </c>
      <c r="G3563" s="4" t="str">
        <f>VLOOKUP(F3563,Table2[#All],3)</f>
        <v>Consumer</v>
      </c>
      <c r="H3563" t="s">
        <v>19</v>
      </c>
      <c r="I3563" t="s">
        <v>602</v>
      </c>
      <c r="J3563" t="s">
        <v>378</v>
      </c>
      <c r="K3563">
        <v>44312</v>
      </c>
      <c r="L3563" t="s">
        <v>104</v>
      </c>
      <c r="M3563" t="s">
        <v>2419</v>
      </c>
      <c r="N3563" s="4" t="str">
        <f>VLOOKUP(M3563,Table3[#All],2)</f>
        <v>Office Supplies</v>
      </c>
      <c r="O3563" s="4" t="str">
        <f>VLOOKUP(M3563,Table3[#All],3)</f>
        <v>Binders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3">
      <c r="A3564">
        <v>3563</v>
      </c>
      <c r="B3564" t="s">
        <v>5207</v>
      </c>
      <c r="C3564" s="1">
        <v>42834</v>
      </c>
      <c r="D3564" s="1">
        <v>42987</v>
      </c>
      <c r="E3564" t="s">
        <v>17</v>
      </c>
      <c r="F3564" t="s">
        <v>1261</v>
      </c>
      <c r="G3564" s="4" t="str">
        <f>VLOOKUP(F3564,Table2[#All],3)</f>
        <v>Consumer</v>
      </c>
      <c r="H3564" t="s">
        <v>19</v>
      </c>
      <c r="I3564" t="s">
        <v>602</v>
      </c>
      <c r="J3564" t="s">
        <v>378</v>
      </c>
      <c r="K3564">
        <v>44312</v>
      </c>
      <c r="L3564" t="s">
        <v>104</v>
      </c>
      <c r="M3564" t="s">
        <v>115</v>
      </c>
      <c r="N3564" s="4" t="str">
        <f>VLOOKUP(M3564,Table3[#All],2)</f>
        <v>Office Supplies</v>
      </c>
      <c r="O3564" s="4" t="str">
        <f>VLOOKUP(M3564,Table3[#All],3)</f>
        <v>Binders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3">
      <c r="A3565">
        <v>3564</v>
      </c>
      <c r="B3565" t="s">
        <v>5207</v>
      </c>
      <c r="C3565" s="1">
        <v>42834</v>
      </c>
      <c r="D3565" s="1">
        <v>42987</v>
      </c>
      <c r="E3565" t="s">
        <v>17</v>
      </c>
      <c r="F3565" t="s">
        <v>1261</v>
      </c>
      <c r="G3565" s="4" t="str">
        <f>VLOOKUP(F3565,Table2[#All],3)</f>
        <v>Consumer</v>
      </c>
      <c r="H3565" t="s">
        <v>19</v>
      </c>
      <c r="I3565" t="s">
        <v>602</v>
      </c>
      <c r="J3565" t="s">
        <v>378</v>
      </c>
      <c r="K3565">
        <v>44312</v>
      </c>
      <c r="L3565" t="s">
        <v>104</v>
      </c>
      <c r="M3565" t="s">
        <v>5208</v>
      </c>
      <c r="N3565" s="4" t="str">
        <f>VLOOKUP(M3565,Table3[#All],2)</f>
        <v>Office Supplies</v>
      </c>
      <c r="O3565" s="4" t="str">
        <f>VLOOKUP(M3565,Table3[#All],3)</f>
        <v>Paper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3">
      <c r="A3566">
        <v>3565</v>
      </c>
      <c r="B3566" t="s">
        <v>5209</v>
      </c>
      <c r="C3566" s="1">
        <v>42436</v>
      </c>
      <c r="D3566" s="1">
        <v>42528</v>
      </c>
      <c r="E3566" t="s">
        <v>135</v>
      </c>
      <c r="F3566" t="s">
        <v>960</v>
      </c>
      <c r="G3566" s="4" t="str">
        <f>VLOOKUP(F3566,Table2[#All],3)</f>
        <v>Consumer</v>
      </c>
      <c r="H3566" t="s">
        <v>19</v>
      </c>
      <c r="I3566" t="s">
        <v>28</v>
      </c>
      <c r="J3566" t="s">
        <v>29</v>
      </c>
      <c r="K3566">
        <v>90049</v>
      </c>
      <c r="L3566" t="s">
        <v>30</v>
      </c>
      <c r="M3566" t="s">
        <v>5210</v>
      </c>
      <c r="N3566" s="4" t="str">
        <f>VLOOKUP(M3566,Table3[#All],2)</f>
        <v>Office Supplies</v>
      </c>
      <c r="O3566" s="4" t="str">
        <f>VLOOKUP(M3566,Table3[#All],3)</f>
        <v>Paper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3">
      <c r="A3567">
        <v>3566</v>
      </c>
      <c r="B3567" t="s">
        <v>5209</v>
      </c>
      <c r="C3567" s="1">
        <v>42436</v>
      </c>
      <c r="D3567" s="1">
        <v>42528</v>
      </c>
      <c r="E3567" t="s">
        <v>135</v>
      </c>
      <c r="F3567" t="s">
        <v>960</v>
      </c>
      <c r="G3567" s="4" t="str">
        <f>VLOOKUP(F3567,Table2[#All],3)</f>
        <v>Consumer</v>
      </c>
      <c r="H3567" t="s">
        <v>19</v>
      </c>
      <c r="I3567" t="s">
        <v>28</v>
      </c>
      <c r="J3567" t="s">
        <v>29</v>
      </c>
      <c r="K3567">
        <v>90049</v>
      </c>
      <c r="L3567" t="s">
        <v>30</v>
      </c>
      <c r="M3567" t="s">
        <v>3238</v>
      </c>
      <c r="N3567" s="4" t="str">
        <f>VLOOKUP(M3567,Table3[#All],2)</f>
        <v>Office Supplies</v>
      </c>
      <c r="O3567" s="4" t="str">
        <f>VLOOKUP(M3567,Table3[#All],3)</f>
        <v>Fasteners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3">
      <c r="A3568">
        <v>3567</v>
      </c>
      <c r="B3568" t="s">
        <v>5211</v>
      </c>
      <c r="C3568" s="1">
        <v>42925</v>
      </c>
      <c r="D3568" t="s">
        <v>245</v>
      </c>
      <c r="E3568" t="s">
        <v>34</v>
      </c>
      <c r="F3568" t="s">
        <v>2322</v>
      </c>
      <c r="G3568" s="4" t="str">
        <f>VLOOKUP(F3568,Table2[#All],3)</f>
        <v>Home Office</v>
      </c>
      <c r="H3568" t="s">
        <v>19</v>
      </c>
      <c r="I3568" t="s">
        <v>444</v>
      </c>
      <c r="J3568" t="s">
        <v>445</v>
      </c>
      <c r="K3568">
        <v>64055</v>
      </c>
      <c r="L3568" t="s">
        <v>68</v>
      </c>
      <c r="M3568" t="s">
        <v>389</v>
      </c>
      <c r="N3568" s="4" t="str">
        <f>VLOOKUP(M3568,Table3[#All],2)</f>
        <v>Office Supplies</v>
      </c>
      <c r="O3568" s="4" t="str">
        <f>VLOOKUP(M3568,Table3[#All],3)</f>
        <v>Binders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3">
      <c r="A3569">
        <v>3568</v>
      </c>
      <c r="B3569" t="s">
        <v>5212</v>
      </c>
      <c r="C3569" s="1">
        <v>42622</v>
      </c>
      <c r="D3569" t="s">
        <v>834</v>
      </c>
      <c r="E3569" t="s">
        <v>17</v>
      </c>
      <c r="F3569" t="s">
        <v>4273</v>
      </c>
      <c r="G3569" s="4" t="str">
        <f>VLOOKUP(F3569,Table2[#All],3)</f>
        <v>Home Office</v>
      </c>
      <c r="H3569" t="s">
        <v>19</v>
      </c>
      <c r="I3569" t="s">
        <v>613</v>
      </c>
      <c r="J3569" t="s">
        <v>67</v>
      </c>
      <c r="K3569">
        <v>75220</v>
      </c>
      <c r="L3569" t="s">
        <v>68</v>
      </c>
      <c r="M3569" t="s">
        <v>4613</v>
      </c>
      <c r="N3569" s="4" t="str">
        <f>VLOOKUP(M3569,Table3[#All],2)</f>
        <v>Furniture</v>
      </c>
      <c r="O3569" s="4" t="str">
        <f>VLOOKUP(M3569,Table3[#All],3)</f>
        <v>Furnishings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3">
      <c r="A3570">
        <v>3569</v>
      </c>
      <c r="B3570" t="s">
        <v>5213</v>
      </c>
      <c r="C3570" s="1">
        <v>42801</v>
      </c>
      <c r="D3570" s="1">
        <v>42801</v>
      </c>
      <c r="E3570" t="s">
        <v>952</v>
      </c>
      <c r="F3570" t="s">
        <v>539</v>
      </c>
      <c r="G3570" s="4" t="str">
        <f>VLOOKUP(F3570,Table2[#All],3)</f>
        <v>Home Office</v>
      </c>
      <c r="H3570" t="s">
        <v>19</v>
      </c>
      <c r="I3570" t="s">
        <v>59</v>
      </c>
      <c r="J3570" t="s">
        <v>60</v>
      </c>
      <c r="K3570">
        <v>98105</v>
      </c>
      <c r="L3570" t="s">
        <v>30</v>
      </c>
      <c r="M3570" t="s">
        <v>756</v>
      </c>
      <c r="N3570" s="4" t="str">
        <f>VLOOKUP(M3570,Table3[#All],2)</f>
        <v>Technology</v>
      </c>
      <c r="O3570" s="4" t="str">
        <f>VLOOKUP(M3570,Table3[#All],3)</f>
        <v>Accessories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3">
      <c r="A3571">
        <v>3570</v>
      </c>
      <c r="B3571" t="s">
        <v>5213</v>
      </c>
      <c r="C3571" s="1">
        <v>42801</v>
      </c>
      <c r="D3571" s="1">
        <v>42801</v>
      </c>
      <c r="E3571" t="s">
        <v>952</v>
      </c>
      <c r="F3571" t="s">
        <v>539</v>
      </c>
      <c r="G3571" s="4" t="str">
        <f>VLOOKUP(F3571,Table2[#All],3)</f>
        <v>Home Office</v>
      </c>
      <c r="H3571" t="s">
        <v>19</v>
      </c>
      <c r="I3571" t="s">
        <v>59</v>
      </c>
      <c r="J3571" t="s">
        <v>60</v>
      </c>
      <c r="K3571">
        <v>98105</v>
      </c>
      <c r="L3571" t="s">
        <v>30</v>
      </c>
      <c r="M3571" t="s">
        <v>652</v>
      </c>
      <c r="N3571" s="4" t="str">
        <f>VLOOKUP(M3571,Table3[#All],2)</f>
        <v>Technology</v>
      </c>
      <c r="O3571" s="4" t="str">
        <f>VLOOKUP(M3571,Table3[#All],3)</f>
        <v>Machines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3">
      <c r="A3572">
        <v>3571</v>
      </c>
      <c r="B3572" t="s">
        <v>5213</v>
      </c>
      <c r="C3572" s="1">
        <v>42801</v>
      </c>
      <c r="D3572" s="1">
        <v>42801</v>
      </c>
      <c r="E3572" t="s">
        <v>952</v>
      </c>
      <c r="F3572" t="s">
        <v>539</v>
      </c>
      <c r="G3572" s="4" t="str">
        <f>VLOOKUP(F3572,Table2[#All],3)</f>
        <v>Home Office</v>
      </c>
      <c r="H3572" t="s">
        <v>19</v>
      </c>
      <c r="I3572" t="s">
        <v>59</v>
      </c>
      <c r="J3572" t="s">
        <v>60</v>
      </c>
      <c r="K3572">
        <v>98105</v>
      </c>
      <c r="L3572" t="s">
        <v>30</v>
      </c>
      <c r="M3572" t="s">
        <v>2021</v>
      </c>
      <c r="N3572" s="4" t="str">
        <f>VLOOKUP(M3572,Table3[#All],2)</f>
        <v>Technology</v>
      </c>
      <c r="O3572" s="4" t="str">
        <f>VLOOKUP(M3572,Table3[#All],3)</f>
        <v>Accessories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3">
      <c r="A3573">
        <v>3572</v>
      </c>
      <c r="B3573" t="s">
        <v>5213</v>
      </c>
      <c r="C3573" s="1">
        <v>42801</v>
      </c>
      <c r="D3573" s="1">
        <v>42801</v>
      </c>
      <c r="E3573" t="s">
        <v>952</v>
      </c>
      <c r="F3573" t="s">
        <v>539</v>
      </c>
      <c r="G3573" s="4" t="str">
        <f>VLOOKUP(F3573,Table2[#All],3)</f>
        <v>Home Office</v>
      </c>
      <c r="H3573" t="s">
        <v>19</v>
      </c>
      <c r="I3573" t="s">
        <v>59</v>
      </c>
      <c r="J3573" t="s">
        <v>60</v>
      </c>
      <c r="K3573">
        <v>98105</v>
      </c>
      <c r="L3573" t="s">
        <v>30</v>
      </c>
      <c r="M3573" t="s">
        <v>909</v>
      </c>
      <c r="N3573" s="4" t="str">
        <f>VLOOKUP(M3573,Table3[#All],2)</f>
        <v>Technology</v>
      </c>
      <c r="O3573" s="4" t="str">
        <f>VLOOKUP(M3573,Table3[#All],3)</f>
        <v>Phones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3">
      <c r="A3574">
        <v>3573</v>
      </c>
      <c r="B3574" t="s">
        <v>5214</v>
      </c>
      <c r="C3574" t="s">
        <v>600</v>
      </c>
      <c r="D3574" s="1">
        <v>42832</v>
      </c>
      <c r="E3574" t="s">
        <v>34</v>
      </c>
      <c r="F3574" t="s">
        <v>5215</v>
      </c>
      <c r="G3574" s="4" t="str">
        <f>VLOOKUP(F3574,Table2[#All],3)</f>
        <v>Corporate</v>
      </c>
      <c r="H3574" t="s">
        <v>19</v>
      </c>
      <c r="I3574" t="s">
        <v>3810</v>
      </c>
      <c r="J3574" t="s">
        <v>67</v>
      </c>
      <c r="K3574">
        <v>75150</v>
      </c>
      <c r="L3574" t="s">
        <v>68</v>
      </c>
      <c r="M3574" t="s">
        <v>1876</v>
      </c>
      <c r="N3574" s="4" t="str">
        <f>VLOOKUP(M3574,Table3[#All],2)</f>
        <v>Office Supplies</v>
      </c>
      <c r="O3574" s="4" t="str">
        <f>VLOOKUP(M3574,Table3[#All],3)</f>
        <v>Paper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3">
      <c r="A3575">
        <v>3574</v>
      </c>
      <c r="B3575" t="s">
        <v>5216</v>
      </c>
      <c r="C3575" s="1">
        <v>42924</v>
      </c>
      <c r="D3575" s="1">
        <v>43077</v>
      </c>
      <c r="E3575" t="s">
        <v>34</v>
      </c>
      <c r="F3575" t="s">
        <v>3365</v>
      </c>
      <c r="G3575" s="4" t="str">
        <f>VLOOKUP(F3575,Table2[#All],3)</f>
        <v>Consumer</v>
      </c>
      <c r="H3575" t="s">
        <v>19</v>
      </c>
      <c r="I3575" t="s">
        <v>863</v>
      </c>
      <c r="J3575" t="s">
        <v>201</v>
      </c>
      <c r="K3575">
        <v>11561</v>
      </c>
      <c r="L3575" t="s">
        <v>104</v>
      </c>
      <c r="M3575" t="s">
        <v>737</v>
      </c>
      <c r="N3575" s="4" t="str">
        <f>VLOOKUP(M3575,Table3[#All],2)</f>
        <v>Office Supplies</v>
      </c>
      <c r="O3575" s="4" t="str">
        <f>VLOOKUP(M3575,Table3[#All],3)</f>
        <v>Art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3">
      <c r="A3576">
        <v>3575</v>
      </c>
      <c r="B3576" t="s">
        <v>5216</v>
      </c>
      <c r="C3576" s="1">
        <v>42924</v>
      </c>
      <c r="D3576" s="1">
        <v>43077</v>
      </c>
      <c r="E3576" t="s">
        <v>34</v>
      </c>
      <c r="F3576" t="s">
        <v>3365</v>
      </c>
      <c r="G3576" s="4" t="str">
        <f>VLOOKUP(F3576,Table2[#All],3)</f>
        <v>Consumer</v>
      </c>
      <c r="H3576" t="s">
        <v>19</v>
      </c>
      <c r="I3576" t="s">
        <v>863</v>
      </c>
      <c r="J3576" t="s">
        <v>201</v>
      </c>
      <c r="K3576">
        <v>11561</v>
      </c>
      <c r="L3576" t="s">
        <v>104</v>
      </c>
      <c r="M3576" t="s">
        <v>5217</v>
      </c>
      <c r="N3576" s="4" t="str">
        <f>VLOOKUP(M3576,Table3[#All],2)</f>
        <v>Office Supplies</v>
      </c>
      <c r="O3576" s="4" t="str">
        <f>VLOOKUP(M3576,Table3[#All],3)</f>
        <v>Art</v>
      </c>
      <c r="P3576">
        <v>104.8</v>
      </c>
      <c r="Q3576">
        <v>10</v>
      </c>
      <c r="R3576">
        <v>0</v>
      </c>
      <c r="S3576">
        <v>26.2</v>
      </c>
    </row>
    <row r="3577" spans="1:19" x14ac:dyDescent="0.3">
      <c r="A3577">
        <v>3576</v>
      </c>
      <c r="B3577" t="s">
        <v>5218</v>
      </c>
      <c r="C3577" t="s">
        <v>3128</v>
      </c>
      <c r="D3577" t="s">
        <v>3173</v>
      </c>
      <c r="E3577" t="s">
        <v>34</v>
      </c>
      <c r="F3577" t="s">
        <v>2658</v>
      </c>
      <c r="G3577" s="4" t="str">
        <f>VLOOKUP(F3577,Table2[#All],3)</f>
        <v>Consumer</v>
      </c>
      <c r="H3577" t="s">
        <v>19</v>
      </c>
      <c r="I3577" t="s">
        <v>5219</v>
      </c>
      <c r="J3577" t="s">
        <v>37</v>
      </c>
      <c r="K3577">
        <v>33161</v>
      </c>
      <c r="L3577" t="s">
        <v>22</v>
      </c>
      <c r="M3577" t="s">
        <v>1941</v>
      </c>
      <c r="N3577" s="4" t="str">
        <f>VLOOKUP(M3577,Table3[#All],2)</f>
        <v>Office Supplies</v>
      </c>
      <c r="O3577" s="4" t="str">
        <f>VLOOKUP(M3577,Table3[#All],3)</f>
        <v>Paper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3">
      <c r="A3578">
        <v>3577</v>
      </c>
      <c r="B3578" t="s">
        <v>5220</v>
      </c>
      <c r="C3578" s="1">
        <v>42557</v>
      </c>
      <c r="D3578" s="1">
        <v>42680</v>
      </c>
      <c r="E3578" t="s">
        <v>34</v>
      </c>
      <c r="F3578" t="s">
        <v>563</v>
      </c>
      <c r="G3578" s="4" t="str">
        <f>VLOOKUP(F3578,Table2[#All],3)</f>
        <v>Home Office</v>
      </c>
      <c r="H3578" t="s">
        <v>19</v>
      </c>
      <c r="I3578" t="s">
        <v>4549</v>
      </c>
      <c r="J3578" t="s">
        <v>29</v>
      </c>
      <c r="K3578">
        <v>93309</v>
      </c>
      <c r="L3578" t="s">
        <v>30</v>
      </c>
      <c r="M3578" t="s">
        <v>1644</v>
      </c>
      <c r="N3578" s="4" t="str">
        <f>VLOOKUP(M3578,Table3[#All],2)</f>
        <v>Office Supplies</v>
      </c>
      <c r="O3578" s="4" t="str">
        <f>VLOOKUP(M3578,Table3[#All],3)</f>
        <v>Binders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3">
      <c r="A3579">
        <v>3578</v>
      </c>
      <c r="B3579" t="s">
        <v>5220</v>
      </c>
      <c r="C3579" s="1">
        <v>42557</v>
      </c>
      <c r="D3579" s="1">
        <v>42680</v>
      </c>
      <c r="E3579" t="s">
        <v>34</v>
      </c>
      <c r="F3579" t="s">
        <v>563</v>
      </c>
      <c r="G3579" s="4" t="str">
        <f>VLOOKUP(F3579,Table2[#All],3)</f>
        <v>Home Office</v>
      </c>
      <c r="H3579" t="s">
        <v>19</v>
      </c>
      <c r="I3579" t="s">
        <v>4549</v>
      </c>
      <c r="J3579" t="s">
        <v>29</v>
      </c>
      <c r="K3579">
        <v>93309</v>
      </c>
      <c r="L3579" t="s">
        <v>30</v>
      </c>
      <c r="M3579" t="s">
        <v>650</v>
      </c>
      <c r="N3579" s="4" t="str">
        <f>VLOOKUP(M3579,Table3[#All],2)</f>
        <v>Office Supplies</v>
      </c>
      <c r="O3579" s="4" t="str">
        <f>VLOOKUP(M3579,Table3[#All],3)</f>
        <v>Paper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3">
      <c r="A3580">
        <v>3579</v>
      </c>
      <c r="B3580" t="s">
        <v>5221</v>
      </c>
      <c r="C3580" t="s">
        <v>1266</v>
      </c>
      <c r="D3580" t="s">
        <v>4766</v>
      </c>
      <c r="E3580" t="s">
        <v>34</v>
      </c>
      <c r="F3580" t="s">
        <v>2257</v>
      </c>
      <c r="G3580" s="4" t="str">
        <f>VLOOKUP(F3580,Table2[#All],3)</f>
        <v>Consumer</v>
      </c>
      <c r="H3580" t="s">
        <v>19</v>
      </c>
      <c r="I3580" t="s">
        <v>247</v>
      </c>
      <c r="J3580" t="s">
        <v>1098</v>
      </c>
      <c r="K3580">
        <v>39212</v>
      </c>
      <c r="L3580" t="s">
        <v>22</v>
      </c>
      <c r="M3580" t="s">
        <v>5222</v>
      </c>
      <c r="N3580" s="4" t="str">
        <f>VLOOKUP(M3580,Table3[#All],2)</f>
        <v>Office Supplies</v>
      </c>
      <c r="O3580" s="4" t="str">
        <f>VLOOKUP(M3580,Table3[#All],3)</f>
        <v>Storage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3">
      <c r="A3581">
        <v>3580</v>
      </c>
      <c r="B3581" t="s">
        <v>5221</v>
      </c>
      <c r="C3581" t="s">
        <v>1266</v>
      </c>
      <c r="D3581" t="s">
        <v>4766</v>
      </c>
      <c r="E3581" t="s">
        <v>34</v>
      </c>
      <c r="F3581" t="s">
        <v>2257</v>
      </c>
      <c r="G3581" s="4" t="str">
        <f>VLOOKUP(F3581,Table2[#All],3)</f>
        <v>Consumer</v>
      </c>
      <c r="H3581" t="s">
        <v>19</v>
      </c>
      <c r="I3581" t="s">
        <v>247</v>
      </c>
      <c r="J3581" t="s">
        <v>1098</v>
      </c>
      <c r="K3581">
        <v>39212</v>
      </c>
      <c r="L3581" t="s">
        <v>22</v>
      </c>
      <c r="M3581" t="s">
        <v>4430</v>
      </c>
      <c r="N3581" s="4" t="str">
        <f>VLOOKUP(M3581,Table3[#All],2)</f>
        <v>Office Supplies</v>
      </c>
      <c r="O3581" s="4" t="str">
        <f>VLOOKUP(M3581,Table3[#All],3)</f>
        <v>Paper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3">
      <c r="A3582">
        <v>3581</v>
      </c>
      <c r="B3582" t="s">
        <v>5221</v>
      </c>
      <c r="C3582" t="s">
        <v>1266</v>
      </c>
      <c r="D3582" t="s">
        <v>4766</v>
      </c>
      <c r="E3582" t="s">
        <v>34</v>
      </c>
      <c r="F3582" t="s">
        <v>2257</v>
      </c>
      <c r="G3582" s="4" t="str">
        <f>VLOOKUP(F3582,Table2[#All],3)</f>
        <v>Consumer</v>
      </c>
      <c r="H3582" t="s">
        <v>19</v>
      </c>
      <c r="I3582" t="s">
        <v>247</v>
      </c>
      <c r="J3582" t="s">
        <v>1098</v>
      </c>
      <c r="K3582">
        <v>39212</v>
      </c>
      <c r="L3582" t="s">
        <v>22</v>
      </c>
      <c r="M3582" t="s">
        <v>980</v>
      </c>
      <c r="N3582" s="4" t="str">
        <f>VLOOKUP(M3582,Table3[#All],2)</f>
        <v>Furniture</v>
      </c>
      <c r="O3582" s="4" t="str">
        <f>VLOOKUP(M3582,Table3[#All],3)</f>
        <v>Tables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3">
      <c r="A3583">
        <v>3582</v>
      </c>
      <c r="B3583" t="s">
        <v>5223</v>
      </c>
      <c r="C3583" s="1">
        <v>42745</v>
      </c>
      <c r="D3583" s="1">
        <v>42926</v>
      </c>
      <c r="E3583" t="s">
        <v>34</v>
      </c>
      <c r="F3583" t="s">
        <v>384</v>
      </c>
      <c r="G3583" s="4" t="str">
        <f>VLOOKUP(F3583,Table2[#All],3)</f>
        <v>Consumer</v>
      </c>
      <c r="H3583" t="s">
        <v>19</v>
      </c>
      <c r="I3583" t="s">
        <v>94</v>
      </c>
      <c r="J3583" t="s">
        <v>95</v>
      </c>
      <c r="K3583">
        <v>68025</v>
      </c>
      <c r="L3583" t="s">
        <v>68</v>
      </c>
      <c r="M3583" t="s">
        <v>2680</v>
      </c>
      <c r="N3583" s="4" t="str">
        <f>VLOOKUP(M3583,Table3[#All],2)</f>
        <v>Office Supplies</v>
      </c>
      <c r="O3583" s="4" t="str">
        <f>VLOOKUP(M3583,Table3[#All],3)</f>
        <v>Paper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3">
      <c r="A3584">
        <v>3583</v>
      </c>
      <c r="B3584" t="s">
        <v>5224</v>
      </c>
      <c r="C3584" s="1">
        <v>42289</v>
      </c>
      <c r="D3584" t="s">
        <v>1840</v>
      </c>
      <c r="E3584" t="s">
        <v>34</v>
      </c>
      <c r="F3584" t="s">
        <v>2957</v>
      </c>
      <c r="G3584" s="4" t="str">
        <f>VLOOKUP(F3584,Table2[#All],3)</f>
        <v>Corporate</v>
      </c>
      <c r="H3584" t="s">
        <v>19</v>
      </c>
      <c r="I3584" t="s">
        <v>247</v>
      </c>
      <c r="J3584" t="s">
        <v>177</v>
      </c>
      <c r="K3584">
        <v>49201</v>
      </c>
      <c r="L3584" t="s">
        <v>68</v>
      </c>
      <c r="M3584" t="s">
        <v>428</v>
      </c>
      <c r="N3584" s="4" t="str">
        <f>VLOOKUP(M3584,Table3[#All],2)</f>
        <v>Office Supplies</v>
      </c>
      <c r="O3584" s="4" t="str">
        <f>VLOOKUP(M3584,Table3[#All],3)</f>
        <v>Art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3">
      <c r="A3585">
        <v>3584</v>
      </c>
      <c r="B3585" t="s">
        <v>5224</v>
      </c>
      <c r="C3585" s="1">
        <v>42289</v>
      </c>
      <c r="D3585" t="s">
        <v>1840</v>
      </c>
      <c r="E3585" t="s">
        <v>34</v>
      </c>
      <c r="F3585" t="s">
        <v>2957</v>
      </c>
      <c r="G3585" s="4" t="str">
        <f>VLOOKUP(F3585,Table2[#All],3)</f>
        <v>Corporate</v>
      </c>
      <c r="H3585" t="s">
        <v>19</v>
      </c>
      <c r="I3585" t="s">
        <v>247</v>
      </c>
      <c r="J3585" t="s">
        <v>177</v>
      </c>
      <c r="K3585">
        <v>49201</v>
      </c>
      <c r="L3585" t="s">
        <v>68</v>
      </c>
      <c r="M3585" t="s">
        <v>4352</v>
      </c>
      <c r="N3585" s="4" t="str">
        <f>VLOOKUP(M3585,Table3[#All],2)</f>
        <v>Furniture</v>
      </c>
      <c r="O3585" s="4" t="str">
        <f>VLOOKUP(M3585,Table3[#All],3)</f>
        <v>Tables</v>
      </c>
      <c r="P3585">
        <v>801.96</v>
      </c>
      <c r="Q3585">
        <v>2</v>
      </c>
      <c r="R3585">
        <v>0</v>
      </c>
      <c r="S3585">
        <v>200.49</v>
      </c>
    </row>
    <row r="3586" spans="1:19" x14ac:dyDescent="0.3">
      <c r="A3586">
        <v>3585</v>
      </c>
      <c r="B3586" t="s">
        <v>5224</v>
      </c>
      <c r="C3586" s="1">
        <v>42289</v>
      </c>
      <c r="D3586" t="s">
        <v>1840</v>
      </c>
      <c r="E3586" t="s">
        <v>34</v>
      </c>
      <c r="F3586" t="s">
        <v>2957</v>
      </c>
      <c r="G3586" s="4" t="str">
        <f>VLOOKUP(F3586,Table2[#All],3)</f>
        <v>Corporate</v>
      </c>
      <c r="H3586" t="s">
        <v>19</v>
      </c>
      <c r="I3586" t="s">
        <v>247</v>
      </c>
      <c r="J3586" t="s">
        <v>177</v>
      </c>
      <c r="K3586">
        <v>49201</v>
      </c>
      <c r="L3586" t="s">
        <v>68</v>
      </c>
      <c r="M3586" t="s">
        <v>2918</v>
      </c>
      <c r="N3586" s="4" t="str">
        <f>VLOOKUP(M3586,Table3[#All],2)</f>
        <v>Furniture</v>
      </c>
      <c r="O3586" s="4" t="str">
        <f>VLOOKUP(M3586,Table3[#All],3)</f>
        <v>Chairs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3">
      <c r="A3587">
        <v>3586</v>
      </c>
      <c r="B3587" t="s">
        <v>5224</v>
      </c>
      <c r="C3587" s="1">
        <v>42289</v>
      </c>
      <c r="D3587" t="s">
        <v>1840</v>
      </c>
      <c r="E3587" t="s">
        <v>34</v>
      </c>
      <c r="F3587" t="s">
        <v>2957</v>
      </c>
      <c r="G3587" s="4" t="str">
        <f>VLOOKUP(F3587,Table2[#All],3)</f>
        <v>Corporate</v>
      </c>
      <c r="H3587" t="s">
        <v>19</v>
      </c>
      <c r="I3587" t="s">
        <v>247</v>
      </c>
      <c r="J3587" t="s">
        <v>177</v>
      </c>
      <c r="K3587">
        <v>49201</v>
      </c>
      <c r="L3587" t="s">
        <v>68</v>
      </c>
      <c r="M3587" t="s">
        <v>2077</v>
      </c>
      <c r="N3587" s="4" t="str">
        <f>VLOOKUP(M3587,Table3[#All],2)</f>
        <v>Office Supplies</v>
      </c>
      <c r="O3587" s="4" t="str">
        <f>VLOOKUP(M3587,Table3[#All],3)</f>
        <v>Labels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3">
      <c r="A3588">
        <v>3587</v>
      </c>
      <c r="B3588" t="s">
        <v>5225</v>
      </c>
      <c r="C3588" s="1">
        <v>42803</v>
      </c>
      <c r="D3588" s="1">
        <v>42956</v>
      </c>
      <c r="E3588" t="s">
        <v>34</v>
      </c>
      <c r="F3588" t="s">
        <v>4373</v>
      </c>
      <c r="G3588" s="4" t="str">
        <f>VLOOKUP(F3588,Table2[#All],3)</f>
        <v>Corporate</v>
      </c>
      <c r="H3588" t="s">
        <v>19</v>
      </c>
      <c r="I3588" t="s">
        <v>87</v>
      </c>
      <c r="J3588" t="s">
        <v>29</v>
      </c>
      <c r="K3588">
        <v>94122</v>
      </c>
      <c r="L3588" t="s">
        <v>30</v>
      </c>
      <c r="M3588" t="s">
        <v>275</v>
      </c>
      <c r="N3588" s="4" t="str">
        <f>VLOOKUP(M3588,Table3[#All],2)</f>
        <v>Office Supplies</v>
      </c>
      <c r="O3588" s="4" t="str">
        <f>VLOOKUP(M3588,Table3[#All],3)</f>
        <v>Art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3">
      <c r="A3589">
        <v>3588</v>
      </c>
      <c r="B3589" t="s">
        <v>5226</v>
      </c>
      <c r="C3589" t="s">
        <v>1543</v>
      </c>
      <c r="D3589" t="s">
        <v>2366</v>
      </c>
      <c r="E3589" t="s">
        <v>34</v>
      </c>
      <c r="F3589" t="s">
        <v>2633</v>
      </c>
      <c r="G3589" s="4" t="str">
        <f>VLOOKUP(F3589,Table2[#All],3)</f>
        <v>Home Office</v>
      </c>
      <c r="H3589" t="s">
        <v>19</v>
      </c>
      <c r="I3589" t="s">
        <v>1837</v>
      </c>
      <c r="J3589" t="s">
        <v>378</v>
      </c>
      <c r="K3589">
        <v>43130</v>
      </c>
      <c r="L3589" t="s">
        <v>104</v>
      </c>
      <c r="M3589" t="s">
        <v>3472</v>
      </c>
      <c r="N3589" s="4" t="str">
        <f>VLOOKUP(M3589,Table3[#All],2)</f>
        <v>Technology</v>
      </c>
      <c r="O3589" s="4" t="str">
        <f>VLOOKUP(M3589,Table3[#All],3)</f>
        <v>Phones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3">
      <c r="A3590">
        <v>3589</v>
      </c>
      <c r="B3590" t="s">
        <v>5227</v>
      </c>
      <c r="C3590" t="s">
        <v>2910</v>
      </c>
      <c r="D3590" t="s">
        <v>611</v>
      </c>
      <c r="E3590" t="s">
        <v>135</v>
      </c>
      <c r="F3590" t="s">
        <v>3575</v>
      </c>
      <c r="G3590" s="4" t="str">
        <f>VLOOKUP(F3590,Table2[#All],3)</f>
        <v>Consumer</v>
      </c>
      <c r="H3590" t="s">
        <v>19</v>
      </c>
      <c r="I3590" t="s">
        <v>3218</v>
      </c>
      <c r="J3590" t="s">
        <v>550</v>
      </c>
      <c r="K3590">
        <v>70506</v>
      </c>
      <c r="L3590" t="s">
        <v>22</v>
      </c>
      <c r="M3590" t="s">
        <v>1337</v>
      </c>
      <c r="N3590" s="4" t="str">
        <f>VLOOKUP(M3590,Table3[#All],2)</f>
        <v>Office Supplies</v>
      </c>
      <c r="O3590" s="4" t="str">
        <f>VLOOKUP(M3590,Table3[#All],3)</f>
        <v>Supplies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3">
      <c r="A3591">
        <v>3590</v>
      </c>
      <c r="B3591" t="s">
        <v>5228</v>
      </c>
      <c r="C3591" t="s">
        <v>1393</v>
      </c>
      <c r="D3591" t="s">
        <v>2026</v>
      </c>
      <c r="E3591" t="s">
        <v>34</v>
      </c>
      <c r="F3591" t="s">
        <v>563</v>
      </c>
      <c r="G3591" s="4" t="str">
        <f>VLOOKUP(F3591,Table2[#All],3)</f>
        <v>Home Office</v>
      </c>
      <c r="H3591" t="s">
        <v>19</v>
      </c>
      <c r="I3591" t="s">
        <v>1079</v>
      </c>
      <c r="J3591" t="s">
        <v>21</v>
      </c>
      <c r="K3591">
        <v>40475</v>
      </c>
      <c r="L3591" t="s">
        <v>22</v>
      </c>
      <c r="M3591" t="s">
        <v>1770</v>
      </c>
      <c r="N3591" s="4" t="str">
        <f>VLOOKUP(M3591,Table3[#All],2)</f>
        <v>Office Supplies</v>
      </c>
      <c r="O3591" s="4" t="str">
        <f>VLOOKUP(M3591,Table3[#All],3)</f>
        <v>Binders</v>
      </c>
      <c r="P3591">
        <v>2.88</v>
      </c>
      <c r="Q3591">
        <v>1</v>
      </c>
      <c r="R3591">
        <v>0</v>
      </c>
      <c r="S3591">
        <v>1.4112</v>
      </c>
    </row>
    <row r="3592" spans="1:19" x14ac:dyDescent="0.3">
      <c r="A3592">
        <v>3591</v>
      </c>
      <c r="B3592" t="s">
        <v>5228</v>
      </c>
      <c r="C3592" t="s">
        <v>1393</v>
      </c>
      <c r="D3592" t="s">
        <v>2026</v>
      </c>
      <c r="E3592" t="s">
        <v>34</v>
      </c>
      <c r="F3592" t="s">
        <v>563</v>
      </c>
      <c r="G3592" s="4" t="str">
        <f>VLOOKUP(F3592,Table2[#All],3)</f>
        <v>Home Office</v>
      </c>
      <c r="H3592" t="s">
        <v>19</v>
      </c>
      <c r="I3592" t="s">
        <v>1079</v>
      </c>
      <c r="J3592" t="s">
        <v>21</v>
      </c>
      <c r="K3592">
        <v>40475</v>
      </c>
      <c r="L3592" t="s">
        <v>22</v>
      </c>
      <c r="M3592" t="s">
        <v>2278</v>
      </c>
      <c r="N3592" s="4" t="str">
        <f>VLOOKUP(M3592,Table3[#All],2)</f>
        <v>Office Supplies</v>
      </c>
      <c r="O3592" s="4" t="str">
        <f>VLOOKUP(M3592,Table3[#All],3)</f>
        <v>Storage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3">
      <c r="A3593">
        <v>3592</v>
      </c>
      <c r="B3593" t="s">
        <v>5229</v>
      </c>
      <c r="C3593" t="s">
        <v>3417</v>
      </c>
      <c r="D3593" t="s">
        <v>2012</v>
      </c>
      <c r="E3593" t="s">
        <v>17</v>
      </c>
      <c r="F3593" t="s">
        <v>1654</v>
      </c>
      <c r="G3593" s="4" t="str">
        <f>VLOOKUP(F3593,Table2[#All],3)</f>
        <v>Consumer</v>
      </c>
      <c r="H3593" t="s">
        <v>19</v>
      </c>
      <c r="I3593" t="s">
        <v>132</v>
      </c>
      <c r="J3593" t="s">
        <v>67</v>
      </c>
      <c r="K3593">
        <v>77070</v>
      </c>
      <c r="L3593" t="s">
        <v>68</v>
      </c>
      <c r="M3593" t="s">
        <v>1440</v>
      </c>
      <c r="N3593" s="4" t="str">
        <f>VLOOKUP(M3593,Table3[#All],2)</f>
        <v>Office Supplies</v>
      </c>
      <c r="O3593" s="4" t="str">
        <f>VLOOKUP(M3593,Table3[#All],3)</f>
        <v>Supplies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3">
      <c r="A3594">
        <v>3593</v>
      </c>
      <c r="B3594" t="s">
        <v>5230</v>
      </c>
      <c r="C3594" s="1">
        <v>42502</v>
      </c>
      <c r="D3594" s="1">
        <v>42563</v>
      </c>
      <c r="E3594" t="s">
        <v>17</v>
      </c>
      <c r="F3594" t="s">
        <v>3213</v>
      </c>
      <c r="G3594" s="4" t="str">
        <f>VLOOKUP(F3594,Table2[#All],3)</f>
        <v>Consumer</v>
      </c>
      <c r="H3594" t="s">
        <v>19</v>
      </c>
      <c r="I3594" t="s">
        <v>200</v>
      </c>
      <c r="J3594" t="s">
        <v>201</v>
      </c>
      <c r="K3594">
        <v>10024</v>
      </c>
      <c r="L3594" t="s">
        <v>104</v>
      </c>
      <c r="M3594" t="s">
        <v>4673</v>
      </c>
      <c r="N3594" s="4" t="str">
        <f>VLOOKUP(M3594,Table3[#All],2)</f>
        <v>Office Supplies</v>
      </c>
      <c r="O3594" s="4" t="str">
        <f>VLOOKUP(M3594,Table3[#All],3)</f>
        <v>Storage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3">
      <c r="A3595">
        <v>3594</v>
      </c>
      <c r="B3595" t="s">
        <v>5231</v>
      </c>
      <c r="C3595" s="1">
        <v>42683</v>
      </c>
      <c r="D3595" t="s">
        <v>302</v>
      </c>
      <c r="E3595" t="s">
        <v>34</v>
      </c>
      <c r="F3595" t="s">
        <v>793</v>
      </c>
      <c r="G3595" s="4" t="str">
        <f>VLOOKUP(F3595,Table2[#All],3)</f>
        <v>Home Office</v>
      </c>
      <c r="H3595" t="s">
        <v>19</v>
      </c>
      <c r="I3595" t="s">
        <v>2123</v>
      </c>
      <c r="J3595" t="s">
        <v>378</v>
      </c>
      <c r="K3595">
        <v>43615</v>
      </c>
      <c r="L3595" t="s">
        <v>104</v>
      </c>
      <c r="M3595" t="s">
        <v>1277</v>
      </c>
      <c r="N3595" s="4" t="str">
        <f>VLOOKUP(M3595,Table3[#All],2)</f>
        <v>Office Supplies</v>
      </c>
      <c r="O3595" s="4" t="str">
        <f>VLOOKUP(M3595,Table3[#All],3)</f>
        <v>Binders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3">
      <c r="A3596">
        <v>3595</v>
      </c>
      <c r="B3596" t="s">
        <v>5231</v>
      </c>
      <c r="C3596" s="1">
        <v>42683</v>
      </c>
      <c r="D3596" t="s">
        <v>302</v>
      </c>
      <c r="E3596" t="s">
        <v>34</v>
      </c>
      <c r="F3596" t="s">
        <v>793</v>
      </c>
      <c r="G3596" s="4" t="str">
        <f>VLOOKUP(F3596,Table2[#All],3)</f>
        <v>Home Office</v>
      </c>
      <c r="H3596" t="s">
        <v>19</v>
      </c>
      <c r="I3596" t="s">
        <v>2123</v>
      </c>
      <c r="J3596" t="s">
        <v>378</v>
      </c>
      <c r="K3596">
        <v>43615</v>
      </c>
      <c r="L3596" t="s">
        <v>104</v>
      </c>
      <c r="M3596" t="s">
        <v>3619</v>
      </c>
      <c r="N3596" s="4" t="str">
        <f>VLOOKUP(M3596,Table3[#All],2)</f>
        <v>Office Supplies</v>
      </c>
      <c r="O3596" s="4" t="str">
        <f>VLOOKUP(M3596,Table3[#All],3)</f>
        <v>Storage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3">
      <c r="A3597">
        <v>3596</v>
      </c>
      <c r="B3597" t="s">
        <v>5232</v>
      </c>
      <c r="C3597" s="1">
        <v>42990</v>
      </c>
      <c r="D3597" t="s">
        <v>1010</v>
      </c>
      <c r="E3597" t="s">
        <v>34</v>
      </c>
      <c r="F3597" t="s">
        <v>2275</v>
      </c>
      <c r="G3597" s="4" t="str">
        <f>VLOOKUP(F3597,Table2[#All],3)</f>
        <v>Corporate</v>
      </c>
      <c r="H3597" t="s">
        <v>19</v>
      </c>
      <c r="I3597" t="s">
        <v>102</v>
      </c>
      <c r="J3597" t="s">
        <v>103</v>
      </c>
      <c r="K3597">
        <v>19143</v>
      </c>
      <c r="L3597" t="s">
        <v>104</v>
      </c>
      <c r="M3597" t="s">
        <v>1008</v>
      </c>
      <c r="N3597" s="4" t="str">
        <f>VLOOKUP(M3597,Table3[#All],2)</f>
        <v>Office Supplies</v>
      </c>
      <c r="O3597" s="4" t="str">
        <f>VLOOKUP(M3597,Table3[#All],3)</f>
        <v>Art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3">
      <c r="A3598">
        <v>3597</v>
      </c>
      <c r="B3598" t="s">
        <v>5233</v>
      </c>
      <c r="C3598" s="1">
        <v>41891</v>
      </c>
      <c r="D3598" t="s">
        <v>521</v>
      </c>
      <c r="E3598" t="s">
        <v>17</v>
      </c>
      <c r="F3598" t="s">
        <v>612</v>
      </c>
      <c r="G3598" s="4" t="str">
        <f>VLOOKUP(F3598,Table2[#All],3)</f>
        <v>Consumer</v>
      </c>
      <c r="H3598" t="s">
        <v>19</v>
      </c>
      <c r="I3598" t="s">
        <v>102</v>
      </c>
      <c r="J3598" t="s">
        <v>103</v>
      </c>
      <c r="K3598">
        <v>19140</v>
      </c>
      <c r="L3598" t="s">
        <v>104</v>
      </c>
      <c r="M3598" t="s">
        <v>2160</v>
      </c>
      <c r="N3598" s="4" t="str">
        <f>VLOOKUP(M3598,Table3[#All],2)</f>
        <v>Office Supplies</v>
      </c>
      <c r="O3598" s="4" t="str">
        <f>VLOOKUP(M3598,Table3[#All],3)</f>
        <v>Paper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3">
      <c r="A3599">
        <v>3598</v>
      </c>
      <c r="B3599" t="s">
        <v>5233</v>
      </c>
      <c r="C3599" s="1">
        <v>41891</v>
      </c>
      <c r="D3599" t="s">
        <v>521</v>
      </c>
      <c r="E3599" t="s">
        <v>17</v>
      </c>
      <c r="F3599" t="s">
        <v>612</v>
      </c>
      <c r="G3599" s="4" t="str">
        <f>VLOOKUP(F3599,Table2[#All],3)</f>
        <v>Consumer</v>
      </c>
      <c r="H3599" t="s">
        <v>19</v>
      </c>
      <c r="I3599" t="s">
        <v>102</v>
      </c>
      <c r="J3599" t="s">
        <v>103</v>
      </c>
      <c r="K3599">
        <v>19140</v>
      </c>
      <c r="L3599" t="s">
        <v>104</v>
      </c>
      <c r="M3599" t="s">
        <v>5234</v>
      </c>
      <c r="N3599" s="4" t="str">
        <f>VLOOKUP(M3599,Table3[#All],2)</f>
        <v>Technology</v>
      </c>
      <c r="O3599" s="4" t="str">
        <f>VLOOKUP(M3599,Table3[#All],3)</f>
        <v>Accessories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3">
      <c r="A3600">
        <v>3599</v>
      </c>
      <c r="B3600" t="s">
        <v>5233</v>
      </c>
      <c r="C3600" s="1">
        <v>41891</v>
      </c>
      <c r="D3600" t="s">
        <v>521</v>
      </c>
      <c r="E3600" t="s">
        <v>17</v>
      </c>
      <c r="F3600" t="s">
        <v>612</v>
      </c>
      <c r="G3600" s="4" t="str">
        <f>VLOOKUP(F3600,Table2[#All],3)</f>
        <v>Consumer</v>
      </c>
      <c r="H3600" t="s">
        <v>19</v>
      </c>
      <c r="I3600" t="s">
        <v>102</v>
      </c>
      <c r="J3600" t="s">
        <v>103</v>
      </c>
      <c r="K3600">
        <v>19140</v>
      </c>
      <c r="L3600" t="s">
        <v>104</v>
      </c>
      <c r="M3600" t="s">
        <v>3061</v>
      </c>
      <c r="N3600" s="4" t="str">
        <f>VLOOKUP(M3600,Table3[#All],2)</f>
        <v>Furniture</v>
      </c>
      <c r="O3600" s="4" t="str">
        <f>VLOOKUP(M3600,Table3[#All],3)</f>
        <v>Furnishings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3">
      <c r="A3601">
        <v>3600</v>
      </c>
      <c r="B3601" t="s">
        <v>5233</v>
      </c>
      <c r="C3601" s="1">
        <v>41891</v>
      </c>
      <c r="D3601" t="s">
        <v>521</v>
      </c>
      <c r="E3601" t="s">
        <v>17</v>
      </c>
      <c r="F3601" t="s">
        <v>612</v>
      </c>
      <c r="G3601" s="4" t="str">
        <f>VLOOKUP(F3601,Table2[#All],3)</f>
        <v>Consumer</v>
      </c>
      <c r="H3601" t="s">
        <v>19</v>
      </c>
      <c r="I3601" t="s">
        <v>102</v>
      </c>
      <c r="J3601" t="s">
        <v>103</v>
      </c>
      <c r="K3601">
        <v>19140</v>
      </c>
      <c r="L3601" t="s">
        <v>104</v>
      </c>
      <c r="M3601" t="s">
        <v>2780</v>
      </c>
      <c r="N3601" s="4" t="str">
        <f>VLOOKUP(M3601,Table3[#All],2)</f>
        <v>Technology</v>
      </c>
      <c r="O3601" s="4" t="str">
        <f>VLOOKUP(M3601,Table3[#All],3)</f>
        <v>Phones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3">
      <c r="A3602">
        <v>3601</v>
      </c>
      <c r="B3602" t="s">
        <v>5235</v>
      </c>
      <c r="C3602" t="s">
        <v>2044</v>
      </c>
      <c r="D3602" t="s">
        <v>1024</v>
      </c>
      <c r="E3602" t="s">
        <v>34</v>
      </c>
      <c r="F3602" t="s">
        <v>2621</v>
      </c>
      <c r="G3602" s="4" t="str">
        <f>VLOOKUP(F3602,Table2[#All],3)</f>
        <v>Consumer</v>
      </c>
      <c r="H3602" t="s">
        <v>19</v>
      </c>
      <c r="I3602" t="s">
        <v>606</v>
      </c>
      <c r="J3602" t="s">
        <v>345</v>
      </c>
      <c r="K3602">
        <v>80219</v>
      </c>
      <c r="L3602" t="s">
        <v>30</v>
      </c>
      <c r="M3602" t="s">
        <v>2567</v>
      </c>
      <c r="N3602" s="4" t="str">
        <f>VLOOKUP(M3602,Table3[#All],2)</f>
        <v>Technology</v>
      </c>
      <c r="O3602" s="4" t="str">
        <f>VLOOKUP(M3602,Table3[#All],3)</f>
        <v>Accessories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3">
      <c r="A3603">
        <v>3602</v>
      </c>
      <c r="B3603" t="s">
        <v>5236</v>
      </c>
      <c r="C3603" t="s">
        <v>3792</v>
      </c>
      <c r="D3603" t="s">
        <v>547</v>
      </c>
      <c r="E3603" t="s">
        <v>34</v>
      </c>
      <c r="F3603" t="s">
        <v>5237</v>
      </c>
      <c r="G3603" s="4" t="str">
        <f>VLOOKUP(F3603,Table2[#All],3)</f>
        <v>Consumer</v>
      </c>
      <c r="H3603" t="s">
        <v>19</v>
      </c>
      <c r="I3603" t="s">
        <v>102</v>
      </c>
      <c r="J3603" t="s">
        <v>103</v>
      </c>
      <c r="K3603">
        <v>19143</v>
      </c>
      <c r="L3603" t="s">
        <v>104</v>
      </c>
      <c r="M3603" t="s">
        <v>1631</v>
      </c>
      <c r="N3603" s="4" t="str">
        <f>VLOOKUP(M3603,Table3[#All],2)</f>
        <v>Office Supplies</v>
      </c>
      <c r="O3603" s="4" t="str">
        <f>VLOOKUP(M3603,Table3[#All],3)</f>
        <v>Paper</v>
      </c>
      <c r="P3603">
        <v>12.448</v>
      </c>
      <c r="Q3603">
        <v>2</v>
      </c>
      <c r="R3603">
        <v>0.2</v>
      </c>
      <c r="S3603">
        <v>3.89</v>
      </c>
    </row>
    <row r="3604" spans="1:19" x14ac:dyDescent="0.3">
      <c r="A3604">
        <v>3603</v>
      </c>
      <c r="B3604" t="s">
        <v>5236</v>
      </c>
      <c r="C3604" t="s">
        <v>3792</v>
      </c>
      <c r="D3604" t="s">
        <v>547</v>
      </c>
      <c r="E3604" t="s">
        <v>34</v>
      </c>
      <c r="F3604" t="s">
        <v>5237</v>
      </c>
      <c r="G3604" s="4" t="str">
        <f>VLOOKUP(F3604,Table2[#All],3)</f>
        <v>Consumer</v>
      </c>
      <c r="H3604" t="s">
        <v>19</v>
      </c>
      <c r="I3604" t="s">
        <v>102</v>
      </c>
      <c r="J3604" t="s">
        <v>103</v>
      </c>
      <c r="K3604">
        <v>19143</v>
      </c>
      <c r="L3604" t="s">
        <v>104</v>
      </c>
      <c r="M3604" t="s">
        <v>1427</v>
      </c>
      <c r="N3604" s="4" t="str">
        <f>VLOOKUP(M3604,Table3[#All],2)</f>
        <v>Furniture</v>
      </c>
      <c r="O3604" s="4" t="str">
        <f>VLOOKUP(M3604,Table3[#All],3)</f>
        <v>Chairs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3">
      <c r="A3605">
        <v>3604</v>
      </c>
      <c r="B3605" t="s">
        <v>5238</v>
      </c>
      <c r="C3605" t="s">
        <v>1095</v>
      </c>
      <c r="D3605" t="s">
        <v>978</v>
      </c>
      <c r="E3605" t="s">
        <v>34</v>
      </c>
      <c r="F3605" t="s">
        <v>1693</v>
      </c>
      <c r="G3605" s="4" t="str">
        <f>VLOOKUP(F3605,Table2[#All],3)</f>
        <v>Home Office</v>
      </c>
      <c r="H3605" t="s">
        <v>19</v>
      </c>
      <c r="I3605" t="s">
        <v>289</v>
      </c>
      <c r="J3605" t="s">
        <v>2049</v>
      </c>
      <c r="K3605">
        <v>21044</v>
      </c>
      <c r="L3605" t="s">
        <v>104</v>
      </c>
      <c r="M3605" t="s">
        <v>1280</v>
      </c>
      <c r="N3605" s="4" t="str">
        <f>VLOOKUP(M3605,Table3[#All],2)</f>
        <v>Office Supplies</v>
      </c>
      <c r="O3605" s="4" t="str">
        <f>VLOOKUP(M3605,Table3[#All],3)</f>
        <v>Paper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3">
      <c r="A3606">
        <v>3605</v>
      </c>
      <c r="B3606" t="s">
        <v>5238</v>
      </c>
      <c r="C3606" t="s">
        <v>1095</v>
      </c>
      <c r="D3606" t="s">
        <v>978</v>
      </c>
      <c r="E3606" t="s">
        <v>34</v>
      </c>
      <c r="F3606" t="s">
        <v>1693</v>
      </c>
      <c r="G3606" s="4" t="str">
        <f>VLOOKUP(F3606,Table2[#All],3)</f>
        <v>Home Office</v>
      </c>
      <c r="H3606" t="s">
        <v>19</v>
      </c>
      <c r="I3606" t="s">
        <v>289</v>
      </c>
      <c r="J3606" t="s">
        <v>2049</v>
      </c>
      <c r="K3606">
        <v>21044</v>
      </c>
      <c r="L3606" t="s">
        <v>104</v>
      </c>
      <c r="M3606" t="s">
        <v>2881</v>
      </c>
      <c r="N3606" s="4" t="str">
        <f>VLOOKUP(M3606,Table3[#All],2)</f>
        <v>Furniture</v>
      </c>
      <c r="O3606" s="4" t="str">
        <f>VLOOKUP(M3606,Table3[#All],3)</f>
        <v>Furnishings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3">
      <c r="A3607">
        <v>3606</v>
      </c>
      <c r="B3607" t="s">
        <v>5238</v>
      </c>
      <c r="C3607" t="s">
        <v>1095</v>
      </c>
      <c r="D3607" t="s">
        <v>978</v>
      </c>
      <c r="E3607" t="s">
        <v>34</v>
      </c>
      <c r="F3607" t="s">
        <v>1693</v>
      </c>
      <c r="G3607" s="4" t="str">
        <f>VLOOKUP(F3607,Table2[#All],3)</f>
        <v>Home Office</v>
      </c>
      <c r="H3607" t="s">
        <v>19</v>
      </c>
      <c r="I3607" t="s">
        <v>289</v>
      </c>
      <c r="J3607" t="s">
        <v>2049</v>
      </c>
      <c r="K3607">
        <v>21044</v>
      </c>
      <c r="L3607" t="s">
        <v>104</v>
      </c>
      <c r="M3607" t="s">
        <v>2729</v>
      </c>
      <c r="N3607" s="4" t="str">
        <f>VLOOKUP(M3607,Table3[#All],2)</f>
        <v>Furniture</v>
      </c>
      <c r="O3607" s="4" t="str">
        <f>VLOOKUP(M3607,Table3[#All],3)</f>
        <v>Furnishings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3">
      <c r="A3608">
        <v>3607</v>
      </c>
      <c r="B3608" t="s">
        <v>5239</v>
      </c>
      <c r="C3608" s="1">
        <v>42707</v>
      </c>
      <c r="D3608" t="s">
        <v>463</v>
      </c>
      <c r="E3608" t="s">
        <v>17</v>
      </c>
      <c r="F3608" t="s">
        <v>1506</v>
      </c>
      <c r="G3608" s="4" t="str">
        <f>VLOOKUP(F3608,Table2[#All],3)</f>
        <v>Consumer</v>
      </c>
      <c r="H3608" t="s">
        <v>19</v>
      </c>
      <c r="I3608" t="s">
        <v>200</v>
      </c>
      <c r="J3608" t="s">
        <v>201</v>
      </c>
      <c r="K3608">
        <v>10024</v>
      </c>
      <c r="L3608" t="s">
        <v>104</v>
      </c>
      <c r="M3608" t="s">
        <v>2063</v>
      </c>
      <c r="N3608" s="4" t="str">
        <f>VLOOKUP(M3608,Table3[#All],2)</f>
        <v>Office Supplies</v>
      </c>
      <c r="O3608" s="4" t="str">
        <f>VLOOKUP(M3608,Table3[#All],3)</f>
        <v>Envelopes</v>
      </c>
      <c r="P3608">
        <v>29.34</v>
      </c>
      <c r="Q3608">
        <v>3</v>
      </c>
      <c r="R3608">
        <v>0</v>
      </c>
      <c r="S3608">
        <v>13.4964</v>
      </c>
    </row>
    <row r="3609" spans="1:19" x14ac:dyDescent="0.3">
      <c r="A3609">
        <v>3608</v>
      </c>
      <c r="B3609" t="s">
        <v>5240</v>
      </c>
      <c r="C3609" t="s">
        <v>1014</v>
      </c>
      <c r="D3609" t="s">
        <v>2745</v>
      </c>
      <c r="E3609" t="s">
        <v>17</v>
      </c>
      <c r="F3609" t="s">
        <v>2901</v>
      </c>
      <c r="G3609" s="4" t="str">
        <f>VLOOKUP(F3609,Table2[#All],3)</f>
        <v>Consumer</v>
      </c>
      <c r="H3609" t="s">
        <v>19</v>
      </c>
      <c r="I3609" t="s">
        <v>200</v>
      </c>
      <c r="J3609" t="s">
        <v>201</v>
      </c>
      <c r="K3609">
        <v>10035</v>
      </c>
      <c r="L3609" t="s">
        <v>104</v>
      </c>
      <c r="M3609" t="s">
        <v>2679</v>
      </c>
      <c r="N3609" s="4" t="str">
        <f>VLOOKUP(M3609,Table3[#All],2)</f>
        <v>Office Supplies</v>
      </c>
      <c r="O3609" s="4" t="str">
        <f>VLOOKUP(M3609,Table3[#All],3)</f>
        <v>Binders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3">
      <c r="A3610">
        <v>3609</v>
      </c>
      <c r="B3610" t="s">
        <v>5241</v>
      </c>
      <c r="C3610" t="s">
        <v>3392</v>
      </c>
      <c r="D3610" s="1">
        <v>41703</v>
      </c>
      <c r="E3610" t="s">
        <v>34</v>
      </c>
      <c r="F3610" t="s">
        <v>2070</v>
      </c>
      <c r="G3610" s="4" t="str">
        <f>VLOOKUP(F3610,Table2[#All],3)</f>
        <v>Corporate</v>
      </c>
      <c r="H3610" t="s">
        <v>19</v>
      </c>
      <c r="I3610" t="s">
        <v>454</v>
      </c>
      <c r="J3610" t="s">
        <v>378</v>
      </c>
      <c r="K3610">
        <v>43055</v>
      </c>
      <c r="L3610" t="s">
        <v>104</v>
      </c>
      <c r="M3610" t="s">
        <v>2187</v>
      </c>
      <c r="N3610" s="4" t="str">
        <f>VLOOKUP(M3610,Table3[#All],2)</f>
        <v>Office Supplies</v>
      </c>
      <c r="O3610" s="4" t="str">
        <f>VLOOKUP(M3610,Table3[#All],3)</f>
        <v>Labels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3">
      <c r="A3611">
        <v>3610</v>
      </c>
      <c r="B3611" t="s">
        <v>5241</v>
      </c>
      <c r="C3611" t="s">
        <v>3392</v>
      </c>
      <c r="D3611" s="1">
        <v>41703</v>
      </c>
      <c r="E3611" t="s">
        <v>34</v>
      </c>
      <c r="F3611" t="s">
        <v>2070</v>
      </c>
      <c r="G3611" s="4" t="str">
        <f>VLOOKUP(F3611,Table2[#All],3)</f>
        <v>Corporate</v>
      </c>
      <c r="H3611" t="s">
        <v>19</v>
      </c>
      <c r="I3611" t="s">
        <v>454</v>
      </c>
      <c r="J3611" t="s">
        <v>378</v>
      </c>
      <c r="K3611">
        <v>43055</v>
      </c>
      <c r="L3611" t="s">
        <v>104</v>
      </c>
      <c r="M3611" t="s">
        <v>2990</v>
      </c>
      <c r="N3611" s="4" t="str">
        <f>VLOOKUP(M3611,Table3[#All],2)</f>
        <v>Office Supplies</v>
      </c>
      <c r="O3611" s="4" t="str">
        <f>VLOOKUP(M3611,Table3[#All],3)</f>
        <v>Storage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3">
      <c r="A3612">
        <v>3611</v>
      </c>
      <c r="B3612" t="s">
        <v>5241</v>
      </c>
      <c r="C3612" t="s">
        <v>3392</v>
      </c>
      <c r="D3612" s="1">
        <v>41703</v>
      </c>
      <c r="E3612" t="s">
        <v>34</v>
      </c>
      <c r="F3612" t="s">
        <v>2070</v>
      </c>
      <c r="G3612" s="4" t="str">
        <f>VLOOKUP(F3612,Table2[#All],3)</f>
        <v>Corporate</v>
      </c>
      <c r="H3612" t="s">
        <v>19</v>
      </c>
      <c r="I3612" t="s">
        <v>454</v>
      </c>
      <c r="J3612" t="s">
        <v>378</v>
      </c>
      <c r="K3612">
        <v>43055</v>
      </c>
      <c r="L3612" t="s">
        <v>104</v>
      </c>
      <c r="M3612" t="s">
        <v>4594</v>
      </c>
      <c r="N3612" s="4" t="str">
        <f>VLOOKUP(M3612,Table3[#All],2)</f>
        <v>Office Supplies</v>
      </c>
      <c r="O3612" s="4" t="str">
        <f>VLOOKUP(M3612,Table3[#All],3)</f>
        <v>Storage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3">
      <c r="A3613">
        <v>3612</v>
      </c>
      <c r="B3613" t="s">
        <v>5242</v>
      </c>
      <c r="C3613" t="s">
        <v>2932</v>
      </c>
      <c r="D3613" s="1">
        <v>42381</v>
      </c>
      <c r="E3613" t="s">
        <v>17</v>
      </c>
      <c r="F3613" t="s">
        <v>5243</v>
      </c>
      <c r="G3613" s="4" t="str">
        <f>VLOOKUP(F3613,Table2[#All],3)</f>
        <v>Corporate</v>
      </c>
      <c r="H3613" t="s">
        <v>19</v>
      </c>
      <c r="I3613" t="s">
        <v>613</v>
      </c>
      <c r="J3613" t="s">
        <v>67</v>
      </c>
      <c r="K3613">
        <v>75217</v>
      </c>
      <c r="L3613" t="s">
        <v>68</v>
      </c>
      <c r="M3613" t="s">
        <v>4096</v>
      </c>
      <c r="N3613" s="4" t="str">
        <f>VLOOKUP(M3613,Table3[#All],2)</f>
        <v>Technology</v>
      </c>
      <c r="O3613" s="4" t="str">
        <f>VLOOKUP(M3613,Table3[#All],3)</f>
        <v>Accessories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3">
      <c r="A3614">
        <v>3613</v>
      </c>
      <c r="B3614" t="s">
        <v>5244</v>
      </c>
      <c r="C3614" s="1">
        <v>42075</v>
      </c>
      <c r="D3614" s="1">
        <v>42228</v>
      </c>
      <c r="E3614" t="s">
        <v>34</v>
      </c>
      <c r="F3614" t="s">
        <v>2763</v>
      </c>
      <c r="G3614" s="4" t="str">
        <f>VLOOKUP(F3614,Table2[#All],3)</f>
        <v>Home Office</v>
      </c>
      <c r="H3614" t="s">
        <v>19</v>
      </c>
      <c r="I3614" t="s">
        <v>102</v>
      </c>
      <c r="J3614" t="s">
        <v>103</v>
      </c>
      <c r="K3614">
        <v>19134</v>
      </c>
      <c r="L3614" t="s">
        <v>104</v>
      </c>
      <c r="M3614" t="s">
        <v>5106</v>
      </c>
      <c r="N3614" s="4" t="str">
        <f>VLOOKUP(M3614,Table3[#All],2)</f>
        <v>Office Supplies</v>
      </c>
      <c r="O3614" s="4" t="str">
        <f>VLOOKUP(M3614,Table3[#All],3)</f>
        <v>Paper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3">
      <c r="A3615">
        <v>3614</v>
      </c>
      <c r="B3615" t="s">
        <v>5244</v>
      </c>
      <c r="C3615" s="1">
        <v>42075</v>
      </c>
      <c r="D3615" s="1">
        <v>42228</v>
      </c>
      <c r="E3615" t="s">
        <v>34</v>
      </c>
      <c r="F3615" t="s">
        <v>2763</v>
      </c>
      <c r="G3615" s="4" t="str">
        <f>VLOOKUP(F3615,Table2[#All],3)</f>
        <v>Home Office</v>
      </c>
      <c r="H3615" t="s">
        <v>19</v>
      </c>
      <c r="I3615" t="s">
        <v>102</v>
      </c>
      <c r="J3615" t="s">
        <v>103</v>
      </c>
      <c r="K3615">
        <v>19134</v>
      </c>
      <c r="L3615" t="s">
        <v>104</v>
      </c>
      <c r="M3615" t="s">
        <v>170</v>
      </c>
      <c r="N3615" s="4" t="str">
        <f>VLOOKUP(M3615,Table3[#All],2)</f>
        <v>Technology</v>
      </c>
      <c r="O3615" s="4" t="str">
        <f>VLOOKUP(M3615,Table3[#All],3)</f>
        <v>Accessories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3">
      <c r="A3616">
        <v>3615</v>
      </c>
      <c r="B3616" t="s">
        <v>5245</v>
      </c>
      <c r="C3616" t="s">
        <v>814</v>
      </c>
      <c r="D3616" t="s">
        <v>2317</v>
      </c>
      <c r="E3616" t="s">
        <v>135</v>
      </c>
      <c r="F3616" t="s">
        <v>267</v>
      </c>
      <c r="G3616" s="4" t="str">
        <f>VLOOKUP(F3616,Table2[#All],3)</f>
        <v>Corporate</v>
      </c>
      <c r="H3616" t="s">
        <v>19</v>
      </c>
      <c r="I3616" t="s">
        <v>507</v>
      </c>
      <c r="J3616" t="s">
        <v>67</v>
      </c>
      <c r="K3616">
        <v>78207</v>
      </c>
      <c r="L3616" t="s">
        <v>68</v>
      </c>
      <c r="M3616" t="s">
        <v>2861</v>
      </c>
      <c r="N3616" s="4" t="str">
        <f>VLOOKUP(M3616,Table3[#All],2)</f>
        <v>Furniture</v>
      </c>
      <c r="O3616" s="4" t="str">
        <f>VLOOKUP(M3616,Table3[#All],3)</f>
        <v>Tables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3">
      <c r="A3617">
        <v>3616</v>
      </c>
      <c r="B3617" t="s">
        <v>5245</v>
      </c>
      <c r="C3617" t="s">
        <v>814</v>
      </c>
      <c r="D3617" t="s">
        <v>2317</v>
      </c>
      <c r="E3617" t="s">
        <v>135</v>
      </c>
      <c r="F3617" t="s">
        <v>267</v>
      </c>
      <c r="G3617" s="4" t="str">
        <f>VLOOKUP(F3617,Table2[#All],3)</f>
        <v>Corporate</v>
      </c>
      <c r="H3617" t="s">
        <v>19</v>
      </c>
      <c r="I3617" t="s">
        <v>507</v>
      </c>
      <c r="J3617" t="s">
        <v>67</v>
      </c>
      <c r="K3617">
        <v>78207</v>
      </c>
      <c r="L3617" t="s">
        <v>68</v>
      </c>
      <c r="M3617" t="s">
        <v>3203</v>
      </c>
      <c r="N3617" s="4" t="str">
        <f>VLOOKUP(M3617,Table3[#All],2)</f>
        <v>Office Supplies</v>
      </c>
      <c r="O3617" s="4" t="str">
        <f>VLOOKUP(M3617,Table3[#All],3)</f>
        <v>Art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3">
      <c r="A3618">
        <v>3617</v>
      </c>
      <c r="B3618" t="s">
        <v>5246</v>
      </c>
      <c r="C3618" s="1">
        <v>42499</v>
      </c>
      <c r="D3618" s="1">
        <v>42622</v>
      </c>
      <c r="E3618" t="s">
        <v>34</v>
      </c>
      <c r="F3618" t="s">
        <v>1343</v>
      </c>
      <c r="G3618" s="4" t="str">
        <f>VLOOKUP(F3618,Table2[#All],3)</f>
        <v>Consumer</v>
      </c>
      <c r="H3618" t="s">
        <v>19</v>
      </c>
      <c r="I3618" t="s">
        <v>102</v>
      </c>
      <c r="J3618" t="s">
        <v>103</v>
      </c>
      <c r="K3618">
        <v>19120</v>
      </c>
      <c r="L3618" t="s">
        <v>104</v>
      </c>
      <c r="M3618" t="s">
        <v>193</v>
      </c>
      <c r="N3618" s="4" t="str">
        <f>VLOOKUP(M3618,Table3[#All],2)</f>
        <v>Office Supplies</v>
      </c>
      <c r="O3618" s="4" t="str">
        <f>VLOOKUP(M3618,Table3[#All],3)</f>
        <v>Binders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3">
      <c r="A3619">
        <v>3618</v>
      </c>
      <c r="B3619" t="s">
        <v>5247</v>
      </c>
      <c r="C3619" s="1">
        <v>42834</v>
      </c>
      <c r="D3619" s="1">
        <v>42956</v>
      </c>
      <c r="E3619" t="s">
        <v>34</v>
      </c>
      <c r="F3619" t="s">
        <v>1654</v>
      </c>
      <c r="G3619" s="4" t="str">
        <f>VLOOKUP(F3619,Table2[#All],3)</f>
        <v>Consumer</v>
      </c>
      <c r="H3619" t="s">
        <v>19</v>
      </c>
      <c r="I3619" t="s">
        <v>28</v>
      </c>
      <c r="J3619" t="s">
        <v>29</v>
      </c>
      <c r="K3619">
        <v>90004</v>
      </c>
      <c r="L3619" t="s">
        <v>30</v>
      </c>
      <c r="M3619" t="s">
        <v>1640</v>
      </c>
      <c r="N3619" s="4" t="str">
        <f>VLOOKUP(M3619,Table3[#All],2)</f>
        <v>Office Supplies</v>
      </c>
      <c r="O3619" s="4" t="str">
        <f>VLOOKUP(M3619,Table3[#All],3)</f>
        <v>Binders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3">
      <c r="A3620">
        <v>3619</v>
      </c>
      <c r="B3620" t="s">
        <v>5247</v>
      </c>
      <c r="C3620" s="1">
        <v>42834</v>
      </c>
      <c r="D3620" s="1">
        <v>42956</v>
      </c>
      <c r="E3620" t="s">
        <v>34</v>
      </c>
      <c r="F3620" t="s">
        <v>1654</v>
      </c>
      <c r="G3620" s="4" t="str">
        <f>VLOOKUP(F3620,Table2[#All],3)</f>
        <v>Consumer</v>
      </c>
      <c r="H3620" t="s">
        <v>19</v>
      </c>
      <c r="I3620" t="s">
        <v>28</v>
      </c>
      <c r="J3620" t="s">
        <v>29</v>
      </c>
      <c r="K3620">
        <v>90004</v>
      </c>
      <c r="L3620" t="s">
        <v>30</v>
      </c>
      <c r="M3620" t="s">
        <v>3268</v>
      </c>
      <c r="N3620" s="4" t="str">
        <f>VLOOKUP(M3620,Table3[#All],2)</f>
        <v>Technology</v>
      </c>
      <c r="O3620" s="4" t="str">
        <f>VLOOKUP(M3620,Table3[#All],3)</f>
        <v>Phones</v>
      </c>
      <c r="P3620">
        <v>5.56</v>
      </c>
      <c r="Q3620">
        <v>1</v>
      </c>
      <c r="R3620">
        <v>0.2</v>
      </c>
      <c r="S3620">
        <v>1.7375</v>
      </c>
    </row>
    <row r="3621" spans="1:19" x14ac:dyDescent="0.3">
      <c r="A3621">
        <v>3620</v>
      </c>
      <c r="B3621" t="s">
        <v>5247</v>
      </c>
      <c r="C3621" s="1">
        <v>42834</v>
      </c>
      <c r="D3621" s="1">
        <v>42956</v>
      </c>
      <c r="E3621" t="s">
        <v>34</v>
      </c>
      <c r="F3621" t="s">
        <v>1654</v>
      </c>
      <c r="G3621" s="4" t="str">
        <f>VLOOKUP(F3621,Table2[#All],3)</f>
        <v>Consumer</v>
      </c>
      <c r="H3621" t="s">
        <v>19</v>
      </c>
      <c r="I3621" t="s">
        <v>28</v>
      </c>
      <c r="J3621" t="s">
        <v>29</v>
      </c>
      <c r="K3621">
        <v>90004</v>
      </c>
      <c r="L3621" t="s">
        <v>30</v>
      </c>
      <c r="M3621" t="s">
        <v>412</v>
      </c>
      <c r="N3621" s="4" t="str">
        <f>VLOOKUP(M3621,Table3[#All],2)</f>
        <v>Office Supplies</v>
      </c>
      <c r="O3621" s="4" t="str">
        <f>VLOOKUP(M3621,Table3[#All],3)</f>
        <v>Storage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3">
      <c r="A3622">
        <v>3621</v>
      </c>
      <c r="B3622" t="s">
        <v>5248</v>
      </c>
      <c r="C3622" t="s">
        <v>303</v>
      </c>
      <c r="D3622" t="s">
        <v>1998</v>
      </c>
      <c r="E3622" t="s">
        <v>34</v>
      </c>
      <c r="F3622" t="s">
        <v>436</v>
      </c>
      <c r="G3622" s="4" t="str">
        <f>VLOOKUP(F3622,Table2[#All],3)</f>
        <v>Corporate</v>
      </c>
      <c r="H3622" t="s">
        <v>19</v>
      </c>
      <c r="I3622" t="s">
        <v>2845</v>
      </c>
      <c r="J3622" t="s">
        <v>253</v>
      </c>
      <c r="K3622">
        <v>37167</v>
      </c>
      <c r="L3622" t="s">
        <v>22</v>
      </c>
      <c r="M3622" t="s">
        <v>4366</v>
      </c>
      <c r="N3622" s="4" t="str">
        <f>VLOOKUP(M3622,Table3[#All],2)</f>
        <v>Office Supplies</v>
      </c>
      <c r="O3622" s="4" t="str">
        <f>VLOOKUP(M3622,Table3[#All],3)</f>
        <v>Art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3">
      <c r="A3623">
        <v>3622</v>
      </c>
      <c r="B3623" t="s">
        <v>5248</v>
      </c>
      <c r="C3623" t="s">
        <v>303</v>
      </c>
      <c r="D3623" t="s">
        <v>1998</v>
      </c>
      <c r="E3623" t="s">
        <v>34</v>
      </c>
      <c r="F3623" t="s">
        <v>436</v>
      </c>
      <c r="G3623" s="4" t="str">
        <f>VLOOKUP(F3623,Table2[#All],3)</f>
        <v>Corporate</v>
      </c>
      <c r="H3623" t="s">
        <v>19</v>
      </c>
      <c r="I3623" t="s">
        <v>2845</v>
      </c>
      <c r="J3623" t="s">
        <v>253</v>
      </c>
      <c r="K3623">
        <v>37167</v>
      </c>
      <c r="L3623" t="s">
        <v>22</v>
      </c>
      <c r="M3623" t="s">
        <v>5249</v>
      </c>
      <c r="N3623" s="4" t="str">
        <f>VLOOKUP(M3623,Table3[#All],2)</f>
        <v>Technology</v>
      </c>
      <c r="O3623" s="4" t="str">
        <f>VLOOKUP(M3623,Table3[#All],3)</f>
        <v>Phones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3">
      <c r="A3624">
        <v>3623</v>
      </c>
      <c r="B3624" t="s">
        <v>5250</v>
      </c>
      <c r="C3624" t="s">
        <v>521</v>
      </c>
      <c r="D3624" t="s">
        <v>522</v>
      </c>
      <c r="E3624" t="s">
        <v>34</v>
      </c>
      <c r="F3624" t="s">
        <v>3544</v>
      </c>
      <c r="G3624" s="4" t="str">
        <f>VLOOKUP(F3624,Table2[#All],3)</f>
        <v>Consumer</v>
      </c>
      <c r="H3624" t="s">
        <v>19</v>
      </c>
      <c r="I3624" t="s">
        <v>2671</v>
      </c>
      <c r="J3624" t="s">
        <v>938</v>
      </c>
      <c r="K3624">
        <v>31204</v>
      </c>
      <c r="L3624" t="s">
        <v>22</v>
      </c>
      <c r="M3624" t="s">
        <v>3462</v>
      </c>
      <c r="N3624" s="4" t="str">
        <f>VLOOKUP(M3624,Table3[#All],2)</f>
        <v>Furniture</v>
      </c>
      <c r="O3624" s="4" t="str">
        <f>VLOOKUP(M3624,Table3[#All],3)</f>
        <v>Furnishings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3">
      <c r="A3625">
        <v>3624</v>
      </c>
      <c r="B3625" t="s">
        <v>5250</v>
      </c>
      <c r="C3625" t="s">
        <v>521</v>
      </c>
      <c r="D3625" t="s">
        <v>522</v>
      </c>
      <c r="E3625" t="s">
        <v>34</v>
      </c>
      <c r="F3625" t="s">
        <v>3544</v>
      </c>
      <c r="G3625" s="4" t="str">
        <f>VLOOKUP(F3625,Table2[#All],3)</f>
        <v>Consumer</v>
      </c>
      <c r="H3625" t="s">
        <v>19</v>
      </c>
      <c r="I3625" t="s">
        <v>2671</v>
      </c>
      <c r="J3625" t="s">
        <v>938</v>
      </c>
      <c r="K3625">
        <v>31204</v>
      </c>
      <c r="L3625" t="s">
        <v>22</v>
      </c>
      <c r="M3625" t="s">
        <v>559</v>
      </c>
      <c r="N3625" s="4" t="str">
        <f>VLOOKUP(M3625,Table3[#All],2)</f>
        <v>Office Supplies</v>
      </c>
      <c r="O3625" s="4" t="str">
        <f>VLOOKUP(M3625,Table3[#All],3)</f>
        <v>Binders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3">
      <c r="A3626">
        <v>3625</v>
      </c>
      <c r="B3626" t="s">
        <v>5251</v>
      </c>
      <c r="C3626" t="s">
        <v>1531</v>
      </c>
      <c r="D3626" t="s">
        <v>2222</v>
      </c>
      <c r="E3626" t="s">
        <v>17</v>
      </c>
      <c r="F3626" t="s">
        <v>4050</v>
      </c>
      <c r="G3626" s="4" t="str">
        <f>VLOOKUP(F3626,Table2[#All],3)</f>
        <v>Home Office</v>
      </c>
      <c r="H3626" t="s">
        <v>19</v>
      </c>
      <c r="I3626" t="s">
        <v>87</v>
      </c>
      <c r="J3626" t="s">
        <v>29</v>
      </c>
      <c r="K3626">
        <v>94109</v>
      </c>
      <c r="L3626" t="s">
        <v>30</v>
      </c>
      <c r="M3626" t="s">
        <v>1362</v>
      </c>
      <c r="N3626" s="4" t="str">
        <f>VLOOKUP(M3626,Table3[#All],2)</f>
        <v>Furniture</v>
      </c>
      <c r="O3626" s="4" t="str">
        <f>VLOOKUP(M3626,Table3[#All],3)</f>
        <v>Chairs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3">
      <c r="A3627">
        <v>3626</v>
      </c>
      <c r="B3627" t="s">
        <v>5251</v>
      </c>
      <c r="C3627" t="s">
        <v>1531</v>
      </c>
      <c r="D3627" t="s">
        <v>2222</v>
      </c>
      <c r="E3627" t="s">
        <v>17</v>
      </c>
      <c r="F3627" t="s">
        <v>4050</v>
      </c>
      <c r="G3627" s="4" t="str">
        <f>VLOOKUP(F3627,Table2[#All],3)</f>
        <v>Home Office</v>
      </c>
      <c r="H3627" t="s">
        <v>19</v>
      </c>
      <c r="I3627" t="s">
        <v>87</v>
      </c>
      <c r="J3627" t="s">
        <v>29</v>
      </c>
      <c r="K3627">
        <v>94109</v>
      </c>
      <c r="L3627" t="s">
        <v>30</v>
      </c>
      <c r="M3627" t="s">
        <v>3106</v>
      </c>
      <c r="N3627" s="4" t="str">
        <f>VLOOKUP(M3627,Table3[#All],2)</f>
        <v>Office Supplies</v>
      </c>
      <c r="O3627" s="4" t="str">
        <f>VLOOKUP(M3627,Table3[#All],3)</f>
        <v>Art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3">
      <c r="A3628">
        <v>3627</v>
      </c>
      <c r="B3628" t="s">
        <v>5251</v>
      </c>
      <c r="C3628" t="s">
        <v>1531</v>
      </c>
      <c r="D3628" t="s">
        <v>2222</v>
      </c>
      <c r="E3628" t="s">
        <v>17</v>
      </c>
      <c r="F3628" t="s">
        <v>4050</v>
      </c>
      <c r="G3628" s="4" t="str">
        <f>VLOOKUP(F3628,Table2[#All],3)</f>
        <v>Home Office</v>
      </c>
      <c r="H3628" t="s">
        <v>19</v>
      </c>
      <c r="I3628" t="s">
        <v>87</v>
      </c>
      <c r="J3628" t="s">
        <v>29</v>
      </c>
      <c r="K3628">
        <v>94109</v>
      </c>
      <c r="L3628" t="s">
        <v>30</v>
      </c>
      <c r="M3628" t="s">
        <v>908</v>
      </c>
      <c r="N3628" s="4" t="str">
        <f>VLOOKUP(M3628,Table3[#All],2)</f>
        <v>Office Supplies</v>
      </c>
      <c r="O3628" s="4" t="str">
        <f>VLOOKUP(M3628,Table3[#All],3)</f>
        <v>Art</v>
      </c>
      <c r="P3628">
        <v>5.58</v>
      </c>
      <c r="Q3628">
        <v>1</v>
      </c>
      <c r="R3628">
        <v>0</v>
      </c>
      <c r="S3628">
        <v>1.395</v>
      </c>
    </row>
    <row r="3629" spans="1:19" x14ac:dyDescent="0.3">
      <c r="A3629">
        <v>3628</v>
      </c>
      <c r="B3629" t="s">
        <v>5251</v>
      </c>
      <c r="C3629" t="s">
        <v>1531</v>
      </c>
      <c r="D3629" t="s">
        <v>2222</v>
      </c>
      <c r="E3629" t="s">
        <v>17</v>
      </c>
      <c r="F3629" t="s">
        <v>4050</v>
      </c>
      <c r="G3629" s="4" t="str">
        <f>VLOOKUP(F3629,Table2[#All],3)</f>
        <v>Home Office</v>
      </c>
      <c r="H3629" t="s">
        <v>19</v>
      </c>
      <c r="I3629" t="s">
        <v>87</v>
      </c>
      <c r="J3629" t="s">
        <v>29</v>
      </c>
      <c r="K3629">
        <v>94109</v>
      </c>
      <c r="L3629" t="s">
        <v>30</v>
      </c>
      <c r="M3629" t="s">
        <v>1376</v>
      </c>
      <c r="N3629" s="4" t="str">
        <f>VLOOKUP(M3629,Table3[#All],2)</f>
        <v>Technology</v>
      </c>
      <c r="O3629" s="4" t="str">
        <f>VLOOKUP(M3629,Table3[#All],3)</f>
        <v>Accessories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3">
      <c r="A3630">
        <v>3629</v>
      </c>
      <c r="B3630" t="s">
        <v>5252</v>
      </c>
      <c r="C3630" s="1">
        <v>41890</v>
      </c>
      <c r="D3630" t="s">
        <v>5083</v>
      </c>
      <c r="E3630" t="s">
        <v>34</v>
      </c>
      <c r="F3630" t="s">
        <v>624</v>
      </c>
      <c r="G3630" s="4" t="str">
        <f>VLOOKUP(F3630,Table2[#All],3)</f>
        <v>Consumer</v>
      </c>
      <c r="H3630" t="s">
        <v>19</v>
      </c>
      <c r="I3630" t="s">
        <v>59</v>
      </c>
      <c r="J3630" t="s">
        <v>60</v>
      </c>
      <c r="K3630">
        <v>98103</v>
      </c>
      <c r="L3630" t="s">
        <v>30</v>
      </c>
      <c r="M3630" t="s">
        <v>4888</v>
      </c>
      <c r="N3630" s="4" t="str">
        <f>VLOOKUP(M3630,Table3[#All],2)</f>
        <v>Office Supplies</v>
      </c>
      <c r="O3630" s="4" t="str">
        <f>VLOOKUP(M3630,Table3[#All],3)</f>
        <v>Binders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3">
      <c r="A3631">
        <v>3630</v>
      </c>
      <c r="B3631" t="s">
        <v>5253</v>
      </c>
      <c r="C3631" t="s">
        <v>1101</v>
      </c>
      <c r="D3631" t="s">
        <v>2026</v>
      </c>
      <c r="E3631" t="s">
        <v>34</v>
      </c>
      <c r="F3631" t="s">
        <v>3763</v>
      </c>
      <c r="G3631" s="4" t="str">
        <f>VLOOKUP(F3631,Table2[#All],3)</f>
        <v>Corporate</v>
      </c>
      <c r="H3631" t="s">
        <v>19</v>
      </c>
      <c r="I3631" t="s">
        <v>377</v>
      </c>
      <c r="J3631" t="s">
        <v>378</v>
      </c>
      <c r="K3631">
        <v>43229</v>
      </c>
      <c r="L3631" t="s">
        <v>104</v>
      </c>
      <c r="M3631" t="s">
        <v>3348</v>
      </c>
      <c r="N3631" s="4" t="str">
        <f>VLOOKUP(M3631,Table3[#All],2)</f>
        <v>Office Supplies</v>
      </c>
      <c r="O3631" s="4" t="str">
        <f>VLOOKUP(M3631,Table3[#All],3)</f>
        <v>Appliances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3">
      <c r="A3632">
        <v>3631</v>
      </c>
      <c r="B3632" t="s">
        <v>5253</v>
      </c>
      <c r="C3632" t="s">
        <v>1101</v>
      </c>
      <c r="D3632" t="s">
        <v>2026</v>
      </c>
      <c r="E3632" t="s">
        <v>34</v>
      </c>
      <c r="F3632" t="s">
        <v>3763</v>
      </c>
      <c r="G3632" s="4" t="str">
        <f>VLOOKUP(F3632,Table2[#All],3)</f>
        <v>Corporate</v>
      </c>
      <c r="H3632" t="s">
        <v>19</v>
      </c>
      <c r="I3632" t="s">
        <v>377</v>
      </c>
      <c r="J3632" t="s">
        <v>378</v>
      </c>
      <c r="K3632">
        <v>43229</v>
      </c>
      <c r="L3632" t="s">
        <v>104</v>
      </c>
      <c r="M3632" t="s">
        <v>1473</v>
      </c>
      <c r="N3632" s="4" t="str">
        <f>VLOOKUP(M3632,Table3[#All],2)</f>
        <v>Office Supplies</v>
      </c>
      <c r="O3632" s="4" t="str">
        <f>VLOOKUP(M3632,Table3[#All],3)</f>
        <v>Appliances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3">
      <c r="A3633">
        <v>3632</v>
      </c>
      <c r="B3633" t="s">
        <v>5254</v>
      </c>
      <c r="C3633" s="1">
        <v>42799</v>
      </c>
      <c r="D3633" s="1">
        <v>42952</v>
      </c>
      <c r="E3633" t="s">
        <v>17</v>
      </c>
      <c r="F3633" t="s">
        <v>5255</v>
      </c>
      <c r="G3633" s="4" t="str">
        <f>VLOOKUP(F3633,Table2[#All],3)</f>
        <v>Corporate</v>
      </c>
      <c r="H3633" t="s">
        <v>19</v>
      </c>
      <c r="I3633" t="s">
        <v>28</v>
      </c>
      <c r="J3633" t="s">
        <v>29</v>
      </c>
      <c r="K3633">
        <v>90004</v>
      </c>
      <c r="L3633" t="s">
        <v>30</v>
      </c>
      <c r="M3633" t="s">
        <v>3503</v>
      </c>
      <c r="N3633" s="4" t="str">
        <f>VLOOKUP(M3633,Table3[#All],2)</f>
        <v>Office Supplies</v>
      </c>
      <c r="O3633" s="4" t="str">
        <f>VLOOKUP(M3633,Table3[#All],3)</f>
        <v>Storage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3">
      <c r="A3634">
        <v>3633</v>
      </c>
      <c r="B3634" t="s">
        <v>5254</v>
      </c>
      <c r="C3634" s="1">
        <v>42799</v>
      </c>
      <c r="D3634" s="1">
        <v>42952</v>
      </c>
      <c r="E3634" t="s">
        <v>17</v>
      </c>
      <c r="F3634" t="s">
        <v>5255</v>
      </c>
      <c r="G3634" s="4" t="str">
        <f>VLOOKUP(F3634,Table2[#All],3)</f>
        <v>Corporate</v>
      </c>
      <c r="H3634" t="s">
        <v>19</v>
      </c>
      <c r="I3634" t="s">
        <v>28</v>
      </c>
      <c r="J3634" t="s">
        <v>29</v>
      </c>
      <c r="K3634">
        <v>90004</v>
      </c>
      <c r="L3634" t="s">
        <v>30</v>
      </c>
      <c r="M3634" t="s">
        <v>1801</v>
      </c>
      <c r="N3634" s="4" t="str">
        <f>VLOOKUP(M3634,Table3[#All],2)</f>
        <v>Office Supplies</v>
      </c>
      <c r="O3634" s="4" t="str">
        <f>VLOOKUP(M3634,Table3[#All],3)</f>
        <v>Storage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3">
      <c r="A3635">
        <v>3634</v>
      </c>
      <c r="B3635" t="s">
        <v>5256</v>
      </c>
      <c r="C3635" s="1">
        <v>42654</v>
      </c>
      <c r="D3635" t="s">
        <v>3997</v>
      </c>
      <c r="E3635" t="s">
        <v>34</v>
      </c>
      <c r="F3635" t="s">
        <v>2844</v>
      </c>
      <c r="G3635" s="4" t="str">
        <f>VLOOKUP(F3635,Table2[#All],3)</f>
        <v>Home Office</v>
      </c>
      <c r="H3635" t="s">
        <v>19</v>
      </c>
      <c r="I3635" t="s">
        <v>236</v>
      </c>
      <c r="J3635" t="s">
        <v>378</v>
      </c>
      <c r="K3635">
        <v>45503</v>
      </c>
      <c r="L3635" t="s">
        <v>104</v>
      </c>
      <c r="M3635" t="s">
        <v>2187</v>
      </c>
      <c r="N3635" s="4" t="str">
        <f>VLOOKUP(M3635,Table3[#All],2)</f>
        <v>Office Supplies</v>
      </c>
      <c r="O3635" s="4" t="str">
        <f>VLOOKUP(M3635,Table3[#All],3)</f>
        <v>Labels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3">
      <c r="A3636">
        <v>3635</v>
      </c>
      <c r="B3636" t="s">
        <v>5256</v>
      </c>
      <c r="C3636" s="1">
        <v>42654</v>
      </c>
      <c r="D3636" t="s">
        <v>3997</v>
      </c>
      <c r="E3636" t="s">
        <v>34</v>
      </c>
      <c r="F3636" t="s">
        <v>2844</v>
      </c>
      <c r="G3636" s="4" t="str">
        <f>VLOOKUP(F3636,Table2[#All],3)</f>
        <v>Home Office</v>
      </c>
      <c r="H3636" t="s">
        <v>19</v>
      </c>
      <c r="I3636" t="s">
        <v>236</v>
      </c>
      <c r="J3636" t="s">
        <v>378</v>
      </c>
      <c r="K3636">
        <v>45503</v>
      </c>
      <c r="L3636" t="s">
        <v>104</v>
      </c>
      <c r="M3636" t="s">
        <v>1245</v>
      </c>
      <c r="N3636" s="4" t="str">
        <f>VLOOKUP(M3636,Table3[#All],2)</f>
        <v>Technology</v>
      </c>
      <c r="O3636" s="4" t="str">
        <f>VLOOKUP(M3636,Table3[#All],3)</f>
        <v>Phones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3">
      <c r="A3637">
        <v>3636</v>
      </c>
      <c r="B3637" t="s">
        <v>5256</v>
      </c>
      <c r="C3637" s="1">
        <v>42654</v>
      </c>
      <c r="D3637" t="s">
        <v>3997</v>
      </c>
      <c r="E3637" t="s">
        <v>34</v>
      </c>
      <c r="F3637" t="s">
        <v>2844</v>
      </c>
      <c r="G3637" s="4" t="str">
        <f>VLOOKUP(F3637,Table2[#All],3)</f>
        <v>Home Office</v>
      </c>
      <c r="H3637" t="s">
        <v>19</v>
      </c>
      <c r="I3637" t="s">
        <v>236</v>
      </c>
      <c r="J3637" t="s">
        <v>378</v>
      </c>
      <c r="K3637">
        <v>45503</v>
      </c>
      <c r="L3637" t="s">
        <v>104</v>
      </c>
      <c r="M3637" t="s">
        <v>5257</v>
      </c>
      <c r="N3637" s="4" t="str">
        <f>VLOOKUP(M3637,Table3[#All],2)</f>
        <v>Office Supplies</v>
      </c>
      <c r="O3637" s="4" t="str">
        <f>VLOOKUP(M3637,Table3[#All],3)</f>
        <v>Paper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3">
      <c r="A3638">
        <v>3637</v>
      </c>
      <c r="B3638" t="s">
        <v>5256</v>
      </c>
      <c r="C3638" s="1">
        <v>42654</v>
      </c>
      <c r="D3638" t="s">
        <v>3997</v>
      </c>
      <c r="E3638" t="s">
        <v>34</v>
      </c>
      <c r="F3638" t="s">
        <v>2844</v>
      </c>
      <c r="G3638" s="4" t="str">
        <f>VLOOKUP(F3638,Table2[#All],3)</f>
        <v>Home Office</v>
      </c>
      <c r="H3638" t="s">
        <v>19</v>
      </c>
      <c r="I3638" t="s">
        <v>236</v>
      </c>
      <c r="J3638" t="s">
        <v>378</v>
      </c>
      <c r="K3638">
        <v>45503</v>
      </c>
      <c r="L3638" t="s">
        <v>104</v>
      </c>
      <c r="M3638" t="s">
        <v>3989</v>
      </c>
      <c r="N3638" s="4" t="str">
        <f>VLOOKUP(M3638,Table3[#All],2)</f>
        <v>Office Supplies</v>
      </c>
      <c r="O3638" s="4" t="str">
        <f>VLOOKUP(M3638,Table3[#All],3)</f>
        <v>Paper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3">
      <c r="A3639">
        <v>3638</v>
      </c>
      <c r="B3639" t="s">
        <v>5256</v>
      </c>
      <c r="C3639" s="1">
        <v>42654</v>
      </c>
      <c r="D3639" t="s">
        <v>3997</v>
      </c>
      <c r="E3639" t="s">
        <v>34</v>
      </c>
      <c r="F3639" t="s">
        <v>2844</v>
      </c>
      <c r="G3639" s="4" t="str">
        <f>VLOOKUP(F3639,Table2[#All],3)</f>
        <v>Home Office</v>
      </c>
      <c r="H3639" t="s">
        <v>19</v>
      </c>
      <c r="I3639" t="s">
        <v>236</v>
      </c>
      <c r="J3639" t="s">
        <v>378</v>
      </c>
      <c r="K3639">
        <v>45503</v>
      </c>
      <c r="L3639" t="s">
        <v>104</v>
      </c>
      <c r="M3639" t="s">
        <v>1581</v>
      </c>
      <c r="N3639" s="4" t="str">
        <f>VLOOKUP(M3639,Table3[#All],2)</f>
        <v>Office Supplies</v>
      </c>
      <c r="O3639" s="4" t="str">
        <f>VLOOKUP(M3639,Table3[#All],3)</f>
        <v>Appliances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3">
      <c r="A3640">
        <v>3639</v>
      </c>
      <c r="B3640" t="s">
        <v>5256</v>
      </c>
      <c r="C3640" s="1">
        <v>42654</v>
      </c>
      <c r="D3640" t="s">
        <v>3997</v>
      </c>
      <c r="E3640" t="s">
        <v>34</v>
      </c>
      <c r="F3640" t="s">
        <v>2844</v>
      </c>
      <c r="G3640" s="4" t="str">
        <f>VLOOKUP(F3640,Table2[#All],3)</f>
        <v>Home Office</v>
      </c>
      <c r="H3640" t="s">
        <v>19</v>
      </c>
      <c r="I3640" t="s">
        <v>236</v>
      </c>
      <c r="J3640" t="s">
        <v>378</v>
      </c>
      <c r="K3640">
        <v>45503</v>
      </c>
      <c r="L3640" t="s">
        <v>104</v>
      </c>
      <c r="M3640" t="s">
        <v>3282</v>
      </c>
      <c r="N3640" s="4" t="str">
        <f>VLOOKUP(M3640,Table3[#All],2)</f>
        <v>Furniture</v>
      </c>
      <c r="O3640" s="4" t="str">
        <f>VLOOKUP(M3640,Table3[#All],3)</f>
        <v>Furnishings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3">
      <c r="A3641">
        <v>3640</v>
      </c>
      <c r="B3641" t="s">
        <v>5256</v>
      </c>
      <c r="C3641" s="1">
        <v>42654</v>
      </c>
      <c r="D3641" t="s">
        <v>3997</v>
      </c>
      <c r="E3641" t="s">
        <v>34</v>
      </c>
      <c r="F3641" t="s">
        <v>2844</v>
      </c>
      <c r="G3641" s="4" t="str">
        <f>VLOOKUP(F3641,Table2[#All],3)</f>
        <v>Home Office</v>
      </c>
      <c r="H3641" t="s">
        <v>19</v>
      </c>
      <c r="I3641" t="s">
        <v>236</v>
      </c>
      <c r="J3641" t="s">
        <v>378</v>
      </c>
      <c r="K3641">
        <v>45503</v>
      </c>
      <c r="L3641" t="s">
        <v>104</v>
      </c>
      <c r="M3641" t="s">
        <v>2561</v>
      </c>
      <c r="N3641" s="4" t="str">
        <f>VLOOKUP(M3641,Table3[#All],2)</f>
        <v>Office Supplies</v>
      </c>
      <c r="O3641" s="4" t="str">
        <f>VLOOKUP(M3641,Table3[#All],3)</f>
        <v>Paper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3">
      <c r="A3642">
        <v>3641</v>
      </c>
      <c r="B3642" t="s">
        <v>5256</v>
      </c>
      <c r="C3642" s="1">
        <v>42654</v>
      </c>
      <c r="D3642" t="s">
        <v>3997</v>
      </c>
      <c r="E3642" t="s">
        <v>34</v>
      </c>
      <c r="F3642" t="s">
        <v>2844</v>
      </c>
      <c r="G3642" s="4" t="str">
        <f>VLOOKUP(F3642,Table2[#All],3)</f>
        <v>Home Office</v>
      </c>
      <c r="H3642" t="s">
        <v>19</v>
      </c>
      <c r="I3642" t="s">
        <v>236</v>
      </c>
      <c r="J3642" t="s">
        <v>378</v>
      </c>
      <c r="K3642">
        <v>45503</v>
      </c>
      <c r="L3642" t="s">
        <v>104</v>
      </c>
      <c r="M3642" t="s">
        <v>4284</v>
      </c>
      <c r="N3642" s="4" t="str">
        <f>VLOOKUP(M3642,Table3[#All],2)</f>
        <v>Technology</v>
      </c>
      <c r="O3642" s="4" t="str">
        <f>VLOOKUP(M3642,Table3[#All],3)</f>
        <v>Accessories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3">
      <c r="A3643">
        <v>3642</v>
      </c>
      <c r="B3643" t="s">
        <v>5256</v>
      </c>
      <c r="C3643" s="1">
        <v>42654</v>
      </c>
      <c r="D3643" t="s">
        <v>3997</v>
      </c>
      <c r="E3643" t="s">
        <v>34</v>
      </c>
      <c r="F3643" t="s">
        <v>2844</v>
      </c>
      <c r="G3643" s="4" t="str">
        <f>VLOOKUP(F3643,Table2[#All],3)</f>
        <v>Home Office</v>
      </c>
      <c r="H3643" t="s">
        <v>19</v>
      </c>
      <c r="I3643" t="s">
        <v>236</v>
      </c>
      <c r="J3643" t="s">
        <v>378</v>
      </c>
      <c r="K3643">
        <v>45503</v>
      </c>
      <c r="L3643" t="s">
        <v>104</v>
      </c>
      <c r="M3643" t="s">
        <v>3643</v>
      </c>
      <c r="N3643" s="4" t="str">
        <f>VLOOKUP(M3643,Table3[#All],2)</f>
        <v>Office Supplies</v>
      </c>
      <c r="O3643" s="4" t="str">
        <f>VLOOKUP(M3643,Table3[#All],3)</f>
        <v>Binders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3">
      <c r="A3644">
        <v>3643</v>
      </c>
      <c r="B3644" t="s">
        <v>5258</v>
      </c>
      <c r="C3644" t="s">
        <v>2494</v>
      </c>
      <c r="D3644" t="s">
        <v>4939</v>
      </c>
      <c r="E3644" t="s">
        <v>17</v>
      </c>
      <c r="F3644" t="s">
        <v>1651</v>
      </c>
      <c r="G3644" s="4" t="str">
        <f>VLOOKUP(F3644,Table2[#All],3)</f>
        <v>Consumer</v>
      </c>
      <c r="H3644" t="s">
        <v>19</v>
      </c>
      <c r="I3644" t="s">
        <v>28</v>
      </c>
      <c r="J3644" t="s">
        <v>29</v>
      </c>
      <c r="K3644">
        <v>90008</v>
      </c>
      <c r="L3644" t="s">
        <v>30</v>
      </c>
      <c r="M3644" t="s">
        <v>1640</v>
      </c>
      <c r="N3644" s="4" t="str">
        <f>VLOOKUP(M3644,Table3[#All],2)</f>
        <v>Office Supplies</v>
      </c>
      <c r="O3644" s="4" t="str">
        <f>VLOOKUP(M3644,Table3[#All],3)</f>
        <v>Binders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3">
      <c r="A3645">
        <v>3644</v>
      </c>
      <c r="B3645" t="s">
        <v>5258</v>
      </c>
      <c r="C3645" t="s">
        <v>2494</v>
      </c>
      <c r="D3645" t="s">
        <v>4939</v>
      </c>
      <c r="E3645" t="s">
        <v>17</v>
      </c>
      <c r="F3645" t="s">
        <v>1651</v>
      </c>
      <c r="G3645" s="4" t="str">
        <f>VLOOKUP(F3645,Table2[#All],3)</f>
        <v>Consumer</v>
      </c>
      <c r="H3645" t="s">
        <v>19</v>
      </c>
      <c r="I3645" t="s">
        <v>28</v>
      </c>
      <c r="J3645" t="s">
        <v>29</v>
      </c>
      <c r="K3645">
        <v>90008</v>
      </c>
      <c r="L3645" t="s">
        <v>30</v>
      </c>
      <c r="M3645" t="s">
        <v>5259</v>
      </c>
      <c r="N3645" s="4" t="str">
        <f>VLOOKUP(M3645,Table3[#All],2)</f>
        <v>Office Supplies</v>
      </c>
      <c r="O3645" s="4" t="str">
        <f>VLOOKUP(M3645,Table3[#All],3)</f>
        <v>Art</v>
      </c>
      <c r="P3645">
        <v>47.3</v>
      </c>
      <c r="Q3645">
        <v>2</v>
      </c>
      <c r="R3645">
        <v>0</v>
      </c>
      <c r="S3645">
        <v>12.298</v>
      </c>
    </row>
    <row r="3646" spans="1:19" x14ac:dyDescent="0.3">
      <c r="A3646">
        <v>3645</v>
      </c>
      <c r="B3646" t="s">
        <v>5258</v>
      </c>
      <c r="C3646" t="s">
        <v>2494</v>
      </c>
      <c r="D3646" t="s">
        <v>4939</v>
      </c>
      <c r="E3646" t="s">
        <v>17</v>
      </c>
      <c r="F3646" t="s">
        <v>1651</v>
      </c>
      <c r="G3646" s="4" t="str">
        <f>VLOOKUP(F3646,Table2[#All],3)</f>
        <v>Consumer</v>
      </c>
      <c r="H3646" t="s">
        <v>19</v>
      </c>
      <c r="I3646" t="s">
        <v>28</v>
      </c>
      <c r="J3646" t="s">
        <v>29</v>
      </c>
      <c r="K3646">
        <v>90008</v>
      </c>
      <c r="L3646" t="s">
        <v>30</v>
      </c>
      <c r="M3646" t="s">
        <v>5260</v>
      </c>
      <c r="N3646" s="4" t="str">
        <f>VLOOKUP(M3646,Table3[#All],2)</f>
        <v>Office Supplies</v>
      </c>
      <c r="O3646" s="4" t="str">
        <f>VLOOKUP(M3646,Table3[#All],3)</f>
        <v>Art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3">
      <c r="A3647">
        <v>3646</v>
      </c>
      <c r="B3647" t="s">
        <v>5258</v>
      </c>
      <c r="C3647" t="s">
        <v>2494</v>
      </c>
      <c r="D3647" t="s">
        <v>4939</v>
      </c>
      <c r="E3647" t="s">
        <v>17</v>
      </c>
      <c r="F3647" t="s">
        <v>1651</v>
      </c>
      <c r="G3647" s="4" t="str">
        <f>VLOOKUP(F3647,Table2[#All],3)</f>
        <v>Consumer</v>
      </c>
      <c r="H3647" t="s">
        <v>19</v>
      </c>
      <c r="I3647" t="s">
        <v>28</v>
      </c>
      <c r="J3647" t="s">
        <v>29</v>
      </c>
      <c r="K3647">
        <v>90008</v>
      </c>
      <c r="L3647" t="s">
        <v>30</v>
      </c>
      <c r="M3647" t="s">
        <v>5261</v>
      </c>
      <c r="N3647" s="4" t="str">
        <f>VLOOKUP(M3647,Table3[#All],2)</f>
        <v>Office Supplies</v>
      </c>
      <c r="O3647" s="4" t="str">
        <f>VLOOKUP(M3647,Table3[#All],3)</f>
        <v>Binders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3">
      <c r="A3648">
        <v>3647</v>
      </c>
      <c r="B3648" t="s">
        <v>5262</v>
      </c>
      <c r="C3648" t="s">
        <v>3531</v>
      </c>
      <c r="D3648" t="s">
        <v>966</v>
      </c>
      <c r="E3648" t="s">
        <v>17</v>
      </c>
      <c r="F3648" t="s">
        <v>4617</v>
      </c>
      <c r="G3648" s="4" t="str">
        <f>VLOOKUP(F3648,Table2[#All],3)</f>
        <v>Home Office</v>
      </c>
      <c r="H3648" t="s">
        <v>19</v>
      </c>
      <c r="I3648" t="s">
        <v>28</v>
      </c>
      <c r="J3648" t="s">
        <v>29</v>
      </c>
      <c r="K3648">
        <v>90045</v>
      </c>
      <c r="L3648" t="s">
        <v>30</v>
      </c>
      <c r="M3648" t="s">
        <v>2127</v>
      </c>
      <c r="N3648" s="4" t="str">
        <f>VLOOKUP(M3648,Table3[#All],2)</f>
        <v>Office Supplies</v>
      </c>
      <c r="O3648" s="4" t="str">
        <f>VLOOKUP(M3648,Table3[#All],3)</f>
        <v>Paper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3">
      <c r="A3649">
        <v>3648</v>
      </c>
      <c r="B3649" t="s">
        <v>5262</v>
      </c>
      <c r="C3649" t="s">
        <v>3531</v>
      </c>
      <c r="D3649" t="s">
        <v>966</v>
      </c>
      <c r="E3649" t="s">
        <v>17</v>
      </c>
      <c r="F3649" t="s">
        <v>4617</v>
      </c>
      <c r="G3649" s="4" t="str">
        <f>VLOOKUP(F3649,Table2[#All],3)</f>
        <v>Home Office</v>
      </c>
      <c r="H3649" t="s">
        <v>19</v>
      </c>
      <c r="I3649" t="s">
        <v>28</v>
      </c>
      <c r="J3649" t="s">
        <v>29</v>
      </c>
      <c r="K3649">
        <v>90045</v>
      </c>
      <c r="L3649" t="s">
        <v>30</v>
      </c>
      <c r="M3649" t="s">
        <v>5263</v>
      </c>
      <c r="N3649" s="4" t="str">
        <f>VLOOKUP(M3649,Table3[#All],2)</f>
        <v>Office Supplies</v>
      </c>
      <c r="O3649" s="4" t="str">
        <f>VLOOKUP(M3649,Table3[#All],3)</f>
        <v>Supplies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3">
      <c r="A3650">
        <v>3649</v>
      </c>
      <c r="B3650" t="s">
        <v>5264</v>
      </c>
      <c r="C3650" t="s">
        <v>63</v>
      </c>
      <c r="D3650" t="s">
        <v>997</v>
      </c>
      <c r="E3650" t="s">
        <v>34</v>
      </c>
      <c r="F3650" t="s">
        <v>3217</v>
      </c>
      <c r="G3650" s="4" t="str">
        <f>VLOOKUP(F3650,Table2[#All],3)</f>
        <v>Consumer</v>
      </c>
      <c r="H3650" t="s">
        <v>19</v>
      </c>
      <c r="I3650" t="s">
        <v>252</v>
      </c>
      <c r="J3650" t="s">
        <v>253</v>
      </c>
      <c r="K3650">
        <v>38109</v>
      </c>
      <c r="L3650" t="s">
        <v>22</v>
      </c>
      <c r="M3650" t="s">
        <v>2024</v>
      </c>
      <c r="N3650" s="4" t="str">
        <f>VLOOKUP(M3650,Table3[#All],2)</f>
        <v>Office Supplies</v>
      </c>
      <c r="O3650" s="4" t="str">
        <f>VLOOKUP(M3650,Table3[#All],3)</f>
        <v>Binders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3">
      <c r="A3651">
        <v>3650</v>
      </c>
      <c r="B3651" t="s">
        <v>5264</v>
      </c>
      <c r="C3651" t="s">
        <v>63</v>
      </c>
      <c r="D3651" t="s">
        <v>997</v>
      </c>
      <c r="E3651" t="s">
        <v>34</v>
      </c>
      <c r="F3651" t="s">
        <v>3217</v>
      </c>
      <c r="G3651" s="4" t="str">
        <f>VLOOKUP(F3651,Table2[#All],3)</f>
        <v>Consumer</v>
      </c>
      <c r="H3651" t="s">
        <v>19</v>
      </c>
      <c r="I3651" t="s">
        <v>252</v>
      </c>
      <c r="J3651" t="s">
        <v>253</v>
      </c>
      <c r="K3651">
        <v>38109</v>
      </c>
      <c r="L3651" t="s">
        <v>22</v>
      </c>
      <c r="M3651" t="s">
        <v>805</v>
      </c>
      <c r="N3651" s="4" t="str">
        <f>VLOOKUP(M3651,Table3[#All],2)</f>
        <v>Office Supplies</v>
      </c>
      <c r="O3651" s="4" t="str">
        <f>VLOOKUP(M3651,Table3[#All],3)</f>
        <v>Fasteners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3">
      <c r="A3652">
        <v>3651</v>
      </c>
      <c r="B3652" t="s">
        <v>5265</v>
      </c>
      <c r="C3652" s="1">
        <v>42990</v>
      </c>
      <c r="D3652" s="1">
        <v>43051</v>
      </c>
      <c r="E3652" t="s">
        <v>17</v>
      </c>
      <c r="F3652" t="s">
        <v>1315</v>
      </c>
      <c r="G3652" s="4" t="str">
        <f>VLOOKUP(F3652,Table2[#All],3)</f>
        <v>Consumer</v>
      </c>
      <c r="H3652" t="s">
        <v>19</v>
      </c>
      <c r="I3652" t="s">
        <v>657</v>
      </c>
      <c r="J3652" t="s">
        <v>177</v>
      </c>
      <c r="K3652">
        <v>48234</v>
      </c>
      <c r="L3652" t="s">
        <v>68</v>
      </c>
      <c r="M3652" t="s">
        <v>5266</v>
      </c>
      <c r="N3652" s="4" t="str">
        <f>VLOOKUP(M3652,Table3[#All],2)</f>
        <v>Technology</v>
      </c>
      <c r="O3652" s="4" t="str">
        <f>VLOOKUP(M3652,Table3[#All],3)</f>
        <v>Accessories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3">
      <c r="A3653">
        <v>3652</v>
      </c>
      <c r="B3653" t="s">
        <v>5265</v>
      </c>
      <c r="C3653" s="1">
        <v>42990</v>
      </c>
      <c r="D3653" s="1">
        <v>43051</v>
      </c>
      <c r="E3653" t="s">
        <v>17</v>
      </c>
      <c r="F3653" t="s">
        <v>1315</v>
      </c>
      <c r="G3653" s="4" t="str">
        <f>VLOOKUP(F3653,Table2[#All],3)</f>
        <v>Consumer</v>
      </c>
      <c r="H3653" t="s">
        <v>19</v>
      </c>
      <c r="I3653" t="s">
        <v>657</v>
      </c>
      <c r="J3653" t="s">
        <v>177</v>
      </c>
      <c r="K3653">
        <v>48234</v>
      </c>
      <c r="L3653" t="s">
        <v>68</v>
      </c>
      <c r="M3653" t="s">
        <v>2691</v>
      </c>
      <c r="N3653" s="4" t="str">
        <f>VLOOKUP(M3653,Table3[#All],2)</f>
        <v>Office Supplies</v>
      </c>
      <c r="O3653" s="4" t="str">
        <f>VLOOKUP(M3653,Table3[#All],3)</f>
        <v>Art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3">
      <c r="A3654">
        <v>3653</v>
      </c>
      <c r="B3654" t="s">
        <v>5265</v>
      </c>
      <c r="C3654" s="1">
        <v>42990</v>
      </c>
      <c r="D3654" s="1">
        <v>43051</v>
      </c>
      <c r="E3654" t="s">
        <v>17</v>
      </c>
      <c r="F3654" t="s">
        <v>1315</v>
      </c>
      <c r="G3654" s="4" t="str">
        <f>VLOOKUP(F3654,Table2[#All],3)</f>
        <v>Consumer</v>
      </c>
      <c r="H3654" t="s">
        <v>19</v>
      </c>
      <c r="I3654" t="s">
        <v>657</v>
      </c>
      <c r="J3654" t="s">
        <v>177</v>
      </c>
      <c r="K3654">
        <v>48234</v>
      </c>
      <c r="L3654" t="s">
        <v>68</v>
      </c>
      <c r="M3654" t="s">
        <v>1952</v>
      </c>
      <c r="N3654" s="4" t="str">
        <f>VLOOKUP(M3654,Table3[#All],2)</f>
        <v>Office Supplies</v>
      </c>
      <c r="O3654" s="4" t="str">
        <f>VLOOKUP(M3654,Table3[#All],3)</f>
        <v>Binders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3">
      <c r="A3655">
        <v>3654</v>
      </c>
      <c r="B3655" t="s">
        <v>5265</v>
      </c>
      <c r="C3655" s="1">
        <v>42990</v>
      </c>
      <c r="D3655" s="1">
        <v>43051</v>
      </c>
      <c r="E3655" t="s">
        <v>17</v>
      </c>
      <c r="F3655" t="s">
        <v>1315</v>
      </c>
      <c r="G3655" s="4" t="str">
        <f>VLOOKUP(F3655,Table2[#All],3)</f>
        <v>Consumer</v>
      </c>
      <c r="H3655" t="s">
        <v>19</v>
      </c>
      <c r="I3655" t="s">
        <v>657</v>
      </c>
      <c r="J3655" t="s">
        <v>177</v>
      </c>
      <c r="K3655">
        <v>48234</v>
      </c>
      <c r="L3655" t="s">
        <v>68</v>
      </c>
      <c r="M3655" t="s">
        <v>2393</v>
      </c>
      <c r="N3655" s="4" t="str">
        <f>VLOOKUP(M3655,Table3[#All],2)</f>
        <v>Office Supplies</v>
      </c>
      <c r="O3655" s="4" t="str">
        <f>VLOOKUP(M3655,Table3[#All],3)</f>
        <v>Paper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3">
      <c r="A3656">
        <v>3655</v>
      </c>
      <c r="B3656" t="s">
        <v>5267</v>
      </c>
      <c r="C3656" t="s">
        <v>3068</v>
      </c>
      <c r="D3656" s="1">
        <v>42864</v>
      </c>
      <c r="E3656" t="s">
        <v>34</v>
      </c>
      <c r="F3656" t="s">
        <v>1400</v>
      </c>
      <c r="G3656" s="4" t="str">
        <f>VLOOKUP(F3656,Table2[#All],3)</f>
        <v>Consumer</v>
      </c>
      <c r="H3656" t="s">
        <v>19</v>
      </c>
      <c r="I3656" t="s">
        <v>1091</v>
      </c>
      <c r="J3656" t="s">
        <v>192</v>
      </c>
      <c r="K3656">
        <v>46226</v>
      </c>
      <c r="L3656" t="s">
        <v>68</v>
      </c>
      <c r="M3656" t="s">
        <v>1599</v>
      </c>
      <c r="N3656" s="4" t="str">
        <f>VLOOKUP(M3656,Table3[#All],2)</f>
        <v>Office Supplies</v>
      </c>
      <c r="O3656" s="4" t="str">
        <f>VLOOKUP(M3656,Table3[#All],3)</f>
        <v>Appliances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3">
      <c r="A3657">
        <v>3656</v>
      </c>
      <c r="B3657" t="s">
        <v>5268</v>
      </c>
      <c r="C3657" t="s">
        <v>1879</v>
      </c>
      <c r="D3657" t="s">
        <v>3009</v>
      </c>
      <c r="E3657" t="s">
        <v>34</v>
      </c>
      <c r="F3657" t="s">
        <v>1784</v>
      </c>
      <c r="G3657" s="4" t="str">
        <f>VLOOKUP(F3657,Table2[#All],3)</f>
        <v>Corporate</v>
      </c>
      <c r="H3657" t="s">
        <v>19</v>
      </c>
      <c r="I3657" t="s">
        <v>1125</v>
      </c>
      <c r="J3657" t="s">
        <v>37</v>
      </c>
      <c r="K3657">
        <v>32216</v>
      </c>
      <c r="L3657" t="s">
        <v>22</v>
      </c>
      <c r="M3657" t="s">
        <v>3126</v>
      </c>
      <c r="N3657" s="4" t="str">
        <f>VLOOKUP(M3657,Table3[#All],2)</f>
        <v>Office Supplies</v>
      </c>
      <c r="O3657" s="4" t="str">
        <f>VLOOKUP(M3657,Table3[#All],3)</f>
        <v>Storage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3">
      <c r="A3658">
        <v>3657</v>
      </c>
      <c r="B3658" t="s">
        <v>5269</v>
      </c>
      <c r="C3658" s="1">
        <v>42956</v>
      </c>
      <c r="D3658" t="s">
        <v>245</v>
      </c>
      <c r="E3658" t="s">
        <v>34</v>
      </c>
      <c r="F3658" t="s">
        <v>3936</v>
      </c>
      <c r="G3658" s="4" t="str">
        <f>VLOOKUP(F3658,Table2[#All],3)</f>
        <v>Corporate</v>
      </c>
      <c r="H3658" t="s">
        <v>19</v>
      </c>
      <c r="I3658" t="s">
        <v>648</v>
      </c>
      <c r="J3658" t="s">
        <v>378</v>
      </c>
      <c r="K3658">
        <v>43017</v>
      </c>
      <c r="L3658" t="s">
        <v>104</v>
      </c>
      <c r="M3658" t="s">
        <v>5270</v>
      </c>
      <c r="N3658" s="4" t="str">
        <f>VLOOKUP(M3658,Table3[#All],2)</f>
        <v>Technology</v>
      </c>
      <c r="O3658" s="4" t="str">
        <f>VLOOKUP(M3658,Table3[#All],3)</f>
        <v>Accessories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3">
      <c r="A3659">
        <v>3658</v>
      </c>
      <c r="B3659" t="s">
        <v>5271</v>
      </c>
      <c r="C3659" s="1">
        <v>42341</v>
      </c>
      <c r="D3659" t="s">
        <v>4323</v>
      </c>
      <c r="E3659" t="s">
        <v>34</v>
      </c>
      <c r="F3659" t="s">
        <v>3117</v>
      </c>
      <c r="G3659" s="4" t="str">
        <f>VLOOKUP(F3659,Table2[#All],3)</f>
        <v>Corporate</v>
      </c>
      <c r="H3659" t="s">
        <v>19</v>
      </c>
      <c r="I3659" t="s">
        <v>5272</v>
      </c>
      <c r="J3659" t="s">
        <v>37</v>
      </c>
      <c r="K3659">
        <v>33317</v>
      </c>
      <c r="L3659" t="s">
        <v>22</v>
      </c>
      <c r="M3659" t="s">
        <v>438</v>
      </c>
      <c r="N3659" s="4" t="str">
        <f>VLOOKUP(M3659,Table3[#All],2)</f>
        <v>Office Supplies</v>
      </c>
      <c r="O3659" s="4" t="str">
        <f>VLOOKUP(M3659,Table3[#All],3)</f>
        <v>Envelopes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3">
      <c r="A3660">
        <v>3659</v>
      </c>
      <c r="B3660" t="s">
        <v>5271</v>
      </c>
      <c r="C3660" s="1">
        <v>42341</v>
      </c>
      <c r="D3660" t="s">
        <v>4323</v>
      </c>
      <c r="E3660" t="s">
        <v>34</v>
      </c>
      <c r="F3660" t="s">
        <v>3117</v>
      </c>
      <c r="G3660" s="4" t="str">
        <f>VLOOKUP(F3660,Table2[#All],3)</f>
        <v>Corporate</v>
      </c>
      <c r="H3660" t="s">
        <v>19</v>
      </c>
      <c r="I3660" t="s">
        <v>5272</v>
      </c>
      <c r="J3660" t="s">
        <v>37</v>
      </c>
      <c r="K3660">
        <v>33317</v>
      </c>
      <c r="L3660" t="s">
        <v>22</v>
      </c>
      <c r="M3660" t="s">
        <v>264</v>
      </c>
      <c r="N3660" s="4" t="str">
        <f>VLOOKUP(M3660,Table3[#All],2)</f>
        <v>Furniture</v>
      </c>
      <c r="O3660" s="4" t="str">
        <f>VLOOKUP(M3660,Table3[#All],3)</f>
        <v>Furnishings</v>
      </c>
      <c r="P3660">
        <v>30.88</v>
      </c>
      <c r="Q3660">
        <v>4</v>
      </c>
      <c r="R3660">
        <v>0.2</v>
      </c>
      <c r="S3660">
        <v>3.86</v>
      </c>
    </row>
    <row r="3661" spans="1:19" x14ac:dyDescent="0.3">
      <c r="A3661">
        <v>3660</v>
      </c>
      <c r="B3661" t="s">
        <v>5271</v>
      </c>
      <c r="C3661" s="1">
        <v>42341</v>
      </c>
      <c r="D3661" t="s">
        <v>4323</v>
      </c>
      <c r="E3661" t="s">
        <v>34</v>
      </c>
      <c r="F3661" t="s">
        <v>3117</v>
      </c>
      <c r="G3661" s="4" t="str">
        <f>VLOOKUP(F3661,Table2[#All],3)</f>
        <v>Corporate</v>
      </c>
      <c r="H3661" t="s">
        <v>19</v>
      </c>
      <c r="I3661" t="s">
        <v>5272</v>
      </c>
      <c r="J3661" t="s">
        <v>37</v>
      </c>
      <c r="K3661">
        <v>33317</v>
      </c>
      <c r="L3661" t="s">
        <v>22</v>
      </c>
      <c r="M3661" t="s">
        <v>5273</v>
      </c>
      <c r="N3661" s="4" t="str">
        <f>VLOOKUP(M3661,Table3[#All],2)</f>
        <v>Furniture</v>
      </c>
      <c r="O3661" s="4" t="str">
        <f>VLOOKUP(M3661,Table3[#All],3)</f>
        <v>Furnishings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3">
      <c r="A3662">
        <v>3661</v>
      </c>
      <c r="B3662" t="s">
        <v>5274</v>
      </c>
      <c r="C3662" t="s">
        <v>2570</v>
      </c>
      <c r="D3662" t="s">
        <v>1932</v>
      </c>
      <c r="E3662" t="s">
        <v>34</v>
      </c>
      <c r="F3662" t="s">
        <v>4869</v>
      </c>
      <c r="G3662" s="4" t="str">
        <f>VLOOKUP(F3662,Table2[#All],3)</f>
        <v>Corporate</v>
      </c>
      <c r="H3662" t="s">
        <v>19</v>
      </c>
      <c r="I3662" t="s">
        <v>2960</v>
      </c>
      <c r="J3662" t="s">
        <v>231</v>
      </c>
      <c r="K3662">
        <v>85301</v>
      </c>
      <c r="L3662" t="s">
        <v>30</v>
      </c>
      <c r="M3662" t="s">
        <v>5275</v>
      </c>
      <c r="N3662" s="4" t="str">
        <f>VLOOKUP(M3662,Table3[#All],2)</f>
        <v>Office Supplies</v>
      </c>
      <c r="O3662" s="4" t="str">
        <f>VLOOKUP(M3662,Table3[#All],3)</f>
        <v>Supplies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3">
      <c r="A3663">
        <v>3662</v>
      </c>
      <c r="B3663" t="s">
        <v>5276</v>
      </c>
      <c r="C3663" t="s">
        <v>725</v>
      </c>
      <c r="D3663" t="s">
        <v>266</v>
      </c>
      <c r="E3663" t="s">
        <v>17</v>
      </c>
      <c r="F3663" t="s">
        <v>2093</v>
      </c>
      <c r="G3663" s="4" t="str">
        <f>VLOOKUP(F3663,Table2[#All],3)</f>
        <v>Home Office</v>
      </c>
      <c r="H3663" t="s">
        <v>19</v>
      </c>
      <c r="I3663" t="s">
        <v>247</v>
      </c>
      <c r="J3663" t="s">
        <v>177</v>
      </c>
      <c r="K3663">
        <v>49201</v>
      </c>
      <c r="L3663" t="s">
        <v>68</v>
      </c>
      <c r="M3663" t="s">
        <v>5204</v>
      </c>
      <c r="N3663" s="4" t="str">
        <f>VLOOKUP(M3663,Table3[#All],2)</f>
        <v>Technology</v>
      </c>
      <c r="O3663" s="4" t="str">
        <f>VLOOKUP(M3663,Table3[#All],3)</f>
        <v>Phones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3">
      <c r="A3664">
        <v>3663</v>
      </c>
      <c r="B3664" t="s">
        <v>5277</v>
      </c>
      <c r="C3664" s="1">
        <v>42801</v>
      </c>
      <c r="D3664" s="1">
        <v>42985</v>
      </c>
      <c r="E3664" t="s">
        <v>34</v>
      </c>
      <c r="F3664" t="s">
        <v>563</v>
      </c>
      <c r="G3664" s="4" t="str">
        <f>VLOOKUP(F3664,Table2[#All],3)</f>
        <v>Home Office</v>
      </c>
      <c r="H3664" t="s">
        <v>19</v>
      </c>
      <c r="I3664" t="s">
        <v>975</v>
      </c>
      <c r="J3664" t="s">
        <v>920</v>
      </c>
      <c r="K3664">
        <v>2169</v>
      </c>
      <c r="L3664" t="s">
        <v>104</v>
      </c>
      <c r="M3664" t="s">
        <v>3350</v>
      </c>
      <c r="N3664" s="4" t="str">
        <f>VLOOKUP(M3664,Table3[#All],2)</f>
        <v>Technology</v>
      </c>
      <c r="O3664" s="4" t="str">
        <f>VLOOKUP(M3664,Table3[#All],3)</f>
        <v>Accessories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3">
      <c r="A3665">
        <v>3664</v>
      </c>
      <c r="B3665" t="s">
        <v>5277</v>
      </c>
      <c r="C3665" s="1">
        <v>42801</v>
      </c>
      <c r="D3665" s="1">
        <v>42985</v>
      </c>
      <c r="E3665" t="s">
        <v>34</v>
      </c>
      <c r="F3665" t="s">
        <v>563</v>
      </c>
      <c r="G3665" s="4" t="str">
        <f>VLOOKUP(F3665,Table2[#All],3)</f>
        <v>Home Office</v>
      </c>
      <c r="H3665" t="s">
        <v>19</v>
      </c>
      <c r="I3665" t="s">
        <v>975</v>
      </c>
      <c r="J3665" t="s">
        <v>920</v>
      </c>
      <c r="K3665">
        <v>2169</v>
      </c>
      <c r="L3665" t="s">
        <v>104</v>
      </c>
      <c r="M3665" t="s">
        <v>924</v>
      </c>
      <c r="N3665" s="4" t="str">
        <f>VLOOKUP(M3665,Table3[#All],2)</f>
        <v>Office Supplies</v>
      </c>
      <c r="O3665" s="4" t="str">
        <f>VLOOKUP(M3665,Table3[#All],3)</f>
        <v>Paper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3">
      <c r="A3666">
        <v>3665</v>
      </c>
      <c r="B3666" t="s">
        <v>5278</v>
      </c>
      <c r="C3666" s="1">
        <v>41863</v>
      </c>
      <c r="D3666" t="s">
        <v>3417</v>
      </c>
      <c r="E3666" t="s">
        <v>34</v>
      </c>
      <c r="F3666" t="s">
        <v>4242</v>
      </c>
      <c r="G3666" s="4" t="str">
        <f>VLOOKUP(F3666,Table2[#All],3)</f>
        <v>Consumer</v>
      </c>
      <c r="H3666" t="s">
        <v>19</v>
      </c>
      <c r="I3666" t="s">
        <v>1461</v>
      </c>
      <c r="J3666" t="s">
        <v>317</v>
      </c>
      <c r="K3666">
        <v>97301</v>
      </c>
      <c r="L3666" t="s">
        <v>30</v>
      </c>
      <c r="M3666" t="s">
        <v>1854</v>
      </c>
      <c r="N3666" s="4" t="str">
        <f>VLOOKUP(M3666,Table3[#All],2)</f>
        <v>Office Supplies</v>
      </c>
      <c r="O3666" s="4" t="str">
        <f>VLOOKUP(M3666,Table3[#All],3)</f>
        <v>Labels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3">
      <c r="A3667">
        <v>3666</v>
      </c>
      <c r="B3667" t="s">
        <v>5278</v>
      </c>
      <c r="C3667" s="1">
        <v>41863</v>
      </c>
      <c r="D3667" t="s">
        <v>3417</v>
      </c>
      <c r="E3667" t="s">
        <v>34</v>
      </c>
      <c r="F3667" t="s">
        <v>4242</v>
      </c>
      <c r="G3667" s="4" t="str">
        <f>VLOOKUP(F3667,Table2[#All],3)</f>
        <v>Consumer</v>
      </c>
      <c r="H3667" t="s">
        <v>19</v>
      </c>
      <c r="I3667" t="s">
        <v>1461</v>
      </c>
      <c r="J3667" t="s">
        <v>317</v>
      </c>
      <c r="K3667">
        <v>97301</v>
      </c>
      <c r="L3667" t="s">
        <v>30</v>
      </c>
      <c r="M3667" t="s">
        <v>1845</v>
      </c>
      <c r="N3667" s="4" t="str">
        <f>VLOOKUP(M3667,Table3[#All],2)</f>
        <v>Office Supplies</v>
      </c>
      <c r="O3667" s="4" t="str">
        <f>VLOOKUP(M3667,Table3[#All],3)</f>
        <v>Binders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3">
      <c r="A3668">
        <v>3667</v>
      </c>
      <c r="B3668" t="s">
        <v>5278</v>
      </c>
      <c r="C3668" s="1">
        <v>41863</v>
      </c>
      <c r="D3668" t="s">
        <v>3417</v>
      </c>
      <c r="E3668" t="s">
        <v>34</v>
      </c>
      <c r="F3668" t="s">
        <v>4242</v>
      </c>
      <c r="G3668" s="4" t="str">
        <f>VLOOKUP(F3668,Table2[#All],3)</f>
        <v>Consumer</v>
      </c>
      <c r="H3668" t="s">
        <v>19</v>
      </c>
      <c r="I3668" t="s">
        <v>1461</v>
      </c>
      <c r="J3668" t="s">
        <v>317</v>
      </c>
      <c r="K3668">
        <v>97301</v>
      </c>
      <c r="L3668" t="s">
        <v>30</v>
      </c>
      <c r="M3668" t="s">
        <v>4959</v>
      </c>
      <c r="N3668" s="4" t="str">
        <f>VLOOKUP(M3668,Table3[#All],2)</f>
        <v>Technology</v>
      </c>
      <c r="O3668" s="4" t="str">
        <f>VLOOKUP(M3668,Table3[#All],3)</f>
        <v>Phones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3">
      <c r="A3669">
        <v>3668</v>
      </c>
      <c r="B3669" t="s">
        <v>5278</v>
      </c>
      <c r="C3669" s="1">
        <v>41863</v>
      </c>
      <c r="D3669" t="s">
        <v>3417</v>
      </c>
      <c r="E3669" t="s">
        <v>34</v>
      </c>
      <c r="F3669" t="s">
        <v>4242</v>
      </c>
      <c r="G3669" s="4" t="str">
        <f>VLOOKUP(F3669,Table2[#All],3)</f>
        <v>Consumer</v>
      </c>
      <c r="H3669" t="s">
        <v>19</v>
      </c>
      <c r="I3669" t="s">
        <v>1461</v>
      </c>
      <c r="J3669" t="s">
        <v>317</v>
      </c>
      <c r="K3669">
        <v>97301</v>
      </c>
      <c r="L3669" t="s">
        <v>30</v>
      </c>
      <c r="M3669" t="s">
        <v>5279</v>
      </c>
      <c r="N3669" s="4" t="str">
        <f>VLOOKUP(M3669,Table3[#All],2)</f>
        <v>Office Supplies</v>
      </c>
      <c r="O3669" s="4" t="str">
        <f>VLOOKUP(M3669,Table3[#All],3)</f>
        <v>Supplies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3">
      <c r="A3670">
        <v>3669</v>
      </c>
      <c r="B3670" t="s">
        <v>5278</v>
      </c>
      <c r="C3670" s="1">
        <v>41863</v>
      </c>
      <c r="D3670" t="s">
        <v>3417</v>
      </c>
      <c r="E3670" t="s">
        <v>34</v>
      </c>
      <c r="F3670" t="s">
        <v>4242</v>
      </c>
      <c r="G3670" s="4" t="str">
        <f>VLOOKUP(F3670,Table2[#All],3)</f>
        <v>Consumer</v>
      </c>
      <c r="H3670" t="s">
        <v>19</v>
      </c>
      <c r="I3670" t="s">
        <v>1461</v>
      </c>
      <c r="J3670" t="s">
        <v>317</v>
      </c>
      <c r="K3670">
        <v>97301</v>
      </c>
      <c r="L3670" t="s">
        <v>30</v>
      </c>
      <c r="M3670" t="s">
        <v>4501</v>
      </c>
      <c r="N3670" s="4" t="str">
        <f>VLOOKUP(M3670,Table3[#All],2)</f>
        <v>Technology</v>
      </c>
      <c r="O3670" s="4" t="str">
        <f>VLOOKUP(M3670,Table3[#All],3)</f>
        <v>Accessories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3">
      <c r="A3671">
        <v>3670</v>
      </c>
      <c r="B3671" t="s">
        <v>5278</v>
      </c>
      <c r="C3671" s="1">
        <v>41863</v>
      </c>
      <c r="D3671" t="s">
        <v>3417</v>
      </c>
      <c r="E3671" t="s">
        <v>34</v>
      </c>
      <c r="F3671" t="s">
        <v>4242</v>
      </c>
      <c r="G3671" s="4" t="str">
        <f>VLOOKUP(F3671,Table2[#All],3)</f>
        <v>Consumer</v>
      </c>
      <c r="H3671" t="s">
        <v>19</v>
      </c>
      <c r="I3671" t="s">
        <v>1461</v>
      </c>
      <c r="J3671" t="s">
        <v>317</v>
      </c>
      <c r="K3671">
        <v>97301</v>
      </c>
      <c r="L3671" t="s">
        <v>30</v>
      </c>
      <c r="M3671" t="s">
        <v>5280</v>
      </c>
      <c r="N3671" s="4" t="str">
        <f>VLOOKUP(M3671,Table3[#All],2)</f>
        <v>Office Supplies</v>
      </c>
      <c r="O3671" s="4" t="str">
        <f>VLOOKUP(M3671,Table3[#All],3)</f>
        <v>Labels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3">
      <c r="A3672">
        <v>3671</v>
      </c>
      <c r="B3672" t="s">
        <v>5278</v>
      </c>
      <c r="C3672" s="1">
        <v>41863</v>
      </c>
      <c r="D3672" t="s">
        <v>3417</v>
      </c>
      <c r="E3672" t="s">
        <v>34</v>
      </c>
      <c r="F3672" t="s">
        <v>4242</v>
      </c>
      <c r="G3672" s="4" t="str">
        <f>VLOOKUP(F3672,Table2[#All],3)</f>
        <v>Consumer</v>
      </c>
      <c r="H3672" t="s">
        <v>19</v>
      </c>
      <c r="I3672" t="s">
        <v>1461</v>
      </c>
      <c r="J3672" t="s">
        <v>317</v>
      </c>
      <c r="K3672">
        <v>97301</v>
      </c>
      <c r="L3672" t="s">
        <v>30</v>
      </c>
      <c r="M3672" t="s">
        <v>210</v>
      </c>
      <c r="N3672" s="4" t="str">
        <f>VLOOKUP(M3672,Table3[#All],2)</f>
        <v>Office Supplies</v>
      </c>
      <c r="O3672" s="4" t="str">
        <f>VLOOKUP(M3672,Table3[#All],3)</f>
        <v>Paper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3">
      <c r="A3673">
        <v>3672</v>
      </c>
      <c r="B3673" t="s">
        <v>5278</v>
      </c>
      <c r="C3673" s="1">
        <v>41863</v>
      </c>
      <c r="D3673" t="s">
        <v>3417</v>
      </c>
      <c r="E3673" t="s">
        <v>34</v>
      </c>
      <c r="F3673" t="s">
        <v>4242</v>
      </c>
      <c r="G3673" s="4" t="str">
        <f>VLOOKUP(F3673,Table2[#All],3)</f>
        <v>Consumer</v>
      </c>
      <c r="H3673" t="s">
        <v>19</v>
      </c>
      <c r="I3673" t="s">
        <v>1461</v>
      </c>
      <c r="J3673" t="s">
        <v>317</v>
      </c>
      <c r="K3673">
        <v>97301</v>
      </c>
      <c r="L3673" t="s">
        <v>30</v>
      </c>
      <c r="M3673" t="s">
        <v>5281</v>
      </c>
      <c r="N3673" s="4" t="str">
        <f>VLOOKUP(M3673,Table3[#All],2)</f>
        <v>Office Supplies</v>
      </c>
      <c r="O3673" s="4" t="str">
        <f>VLOOKUP(M3673,Table3[#All],3)</f>
        <v>Storage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3">
      <c r="A3674">
        <v>3673</v>
      </c>
      <c r="B3674" t="s">
        <v>5282</v>
      </c>
      <c r="C3674" s="1">
        <v>42586</v>
      </c>
      <c r="D3674" t="s">
        <v>1074</v>
      </c>
      <c r="E3674" t="s">
        <v>34</v>
      </c>
      <c r="F3674" t="s">
        <v>1604</v>
      </c>
      <c r="G3674" s="4" t="str">
        <f>VLOOKUP(F3674,Table2[#All],3)</f>
        <v>Home Office</v>
      </c>
      <c r="H3674" t="s">
        <v>19</v>
      </c>
      <c r="I3674" t="s">
        <v>208</v>
      </c>
      <c r="J3674" t="s">
        <v>378</v>
      </c>
      <c r="K3674">
        <v>45373</v>
      </c>
      <c r="L3674" t="s">
        <v>104</v>
      </c>
      <c r="M3674" t="s">
        <v>4796</v>
      </c>
      <c r="N3674" s="4" t="str">
        <f>VLOOKUP(M3674,Table3[#All],2)</f>
        <v>Office Supplies</v>
      </c>
      <c r="O3674" s="4" t="str">
        <f>VLOOKUP(M3674,Table3[#All],3)</f>
        <v>Envelopes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3">
      <c r="A3675">
        <v>3674</v>
      </c>
      <c r="B3675" t="s">
        <v>5282</v>
      </c>
      <c r="C3675" s="1">
        <v>42586</v>
      </c>
      <c r="D3675" t="s">
        <v>1074</v>
      </c>
      <c r="E3675" t="s">
        <v>34</v>
      </c>
      <c r="F3675" t="s">
        <v>1604</v>
      </c>
      <c r="G3675" s="4" t="str">
        <f>VLOOKUP(F3675,Table2[#All],3)</f>
        <v>Home Office</v>
      </c>
      <c r="H3675" t="s">
        <v>19</v>
      </c>
      <c r="I3675" t="s">
        <v>208</v>
      </c>
      <c r="J3675" t="s">
        <v>378</v>
      </c>
      <c r="K3675">
        <v>45373</v>
      </c>
      <c r="L3675" t="s">
        <v>104</v>
      </c>
      <c r="M3675" t="s">
        <v>3241</v>
      </c>
      <c r="N3675" s="4" t="str">
        <f>VLOOKUP(M3675,Table3[#All],2)</f>
        <v>Office Supplies</v>
      </c>
      <c r="O3675" s="4" t="str">
        <f>VLOOKUP(M3675,Table3[#All],3)</f>
        <v>Binders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3">
      <c r="A3676">
        <v>3675</v>
      </c>
      <c r="B3676" t="s">
        <v>5283</v>
      </c>
      <c r="C3676" s="1">
        <v>42897</v>
      </c>
      <c r="D3676" s="1">
        <v>43050</v>
      </c>
      <c r="E3676" t="s">
        <v>34</v>
      </c>
      <c r="F3676" t="s">
        <v>3926</v>
      </c>
      <c r="G3676" s="4" t="str">
        <f>VLOOKUP(F3676,Table2[#All],3)</f>
        <v>Consumer</v>
      </c>
      <c r="H3676" t="s">
        <v>19</v>
      </c>
      <c r="I3676" t="s">
        <v>102</v>
      </c>
      <c r="J3676" t="s">
        <v>103</v>
      </c>
      <c r="K3676">
        <v>19143</v>
      </c>
      <c r="L3676" t="s">
        <v>104</v>
      </c>
      <c r="M3676" t="s">
        <v>3668</v>
      </c>
      <c r="N3676" s="4" t="str">
        <f>VLOOKUP(M3676,Table3[#All],2)</f>
        <v>Furniture</v>
      </c>
      <c r="O3676" s="4" t="str">
        <f>VLOOKUP(M3676,Table3[#All],3)</f>
        <v>Chairs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3">
      <c r="A3677">
        <v>3676</v>
      </c>
      <c r="B3677" t="s">
        <v>5283</v>
      </c>
      <c r="C3677" s="1">
        <v>42897</v>
      </c>
      <c r="D3677" s="1">
        <v>43050</v>
      </c>
      <c r="E3677" t="s">
        <v>34</v>
      </c>
      <c r="F3677" t="s">
        <v>3926</v>
      </c>
      <c r="G3677" s="4" t="str">
        <f>VLOOKUP(F3677,Table2[#All],3)</f>
        <v>Consumer</v>
      </c>
      <c r="H3677" t="s">
        <v>19</v>
      </c>
      <c r="I3677" t="s">
        <v>102</v>
      </c>
      <c r="J3677" t="s">
        <v>103</v>
      </c>
      <c r="K3677">
        <v>19143</v>
      </c>
      <c r="L3677" t="s">
        <v>104</v>
      </c>
      <c r="M3677" t="s">
        <v>1067</v>
      </c>
      <c r="N3677" s="4" t="str">
        <f>VLOOKUP(M3677,Table3[#All],2)</f>
        <v>Office Supplies</v>
      </c>
      <c r="O3677" s="4" t="str">
        <f>VLOOKUP(M3677,Table3[#All],3)</f>
        <v>Paper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3">
      <c r="A3678">
        <v>3677</v>
      </c>
      <c r="B3678" t="s">
        <v>5284</v>
      </c>
      <c r="C3678" s="1">
        <v>42136</v>
      </c>
      <c r="D3678" s="1">
        <v>42259</v>
      </c>
      <c r="E3678" t="s">
        <v>34</v>
      </c>
      <c r="F3678" t="s">
        <v>3939</v>
      </c>
      <c r="G3678" s="4" t="str">
        <f>VLOOKUP(F3678,Table2[#All],3)</f>
        <v>Corporate</v>
      </c>
      <c r="H3678" t="s">
        <v>19</v>
      </c>
      <c r="I3678" t="s">
        <v>701</v>
      </c>
      <c r="J3678" t="s">
        <v>29</v>
      </c>
      <c r="K3678">
        <v>92105</v>
      </c>
      <c r="L3678" t="s">
        <v>30</v>
      </c>
      <c r="M3678" t="s">
        <v>1868</v>
      </c>
      <c r="N3678" s="4" t="str">
        <f>VLOOKUP(M3678,Table3[#All],2)</f>
        <v>Furniture</v>
      </c>
      <c r="O3678" s="4" t="str">
        <f>VLOOKUP(M3678,Table3[#All],3)</f>
        <v>Furnishings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3">
      <c r="A3679">
        <v>3678</v>
      </c>
      <c r="B3679" t="s">
        <v>5285</v>
      </c>
      <c r="C3679" s="1">
        <v>42254</v>
      </c>
      <c r="D3679" t="s">
        <v>5127</v>
      </c>
      <c r="E3679" t="s">
        <v>34</v>
      </c>
      <c r="F3679" t="s">
        <v>3443</v>
      </c>
      <c r="G3679" s="4" t="str">
        <f>VLOOKUP(F3679,Table2[#All],3)</f>
        <v>Consumer</v>
      </c>
      <c r="H3679" t="s">
        <v>19</v>
      </c>
      <c r="I3679" t="s">
        <v>2413</v>
      </c>
      <c r="J3679" t="s">
        <v>2049</v>
      </c>
      <c r="K3679">
        <v>20735</v>
      </c>
      <c r="L3679" t="s">
        <v>104</v>
      </c>
      <c r="M3679" t="s">
        <v>4561</v>
      </c>
      <c r="N3679" s="4" t="str">
        <f>VLOOKUP(M3679,Table3[#All],2)</f>
        <v>Office Supplies</v>
      </c>
      <c r="O3679" s="4" t="str">
        <f>VLOOKUP(M3679,Table3[#All],3)</f>
        <v>Fasteners</v>
      </c>
      <c r="P3679">
        <v>15.8</v>
      </c>
      <c r="Q3679">
        <v>4</v>
      </c>
      <c r="R3679">
        <v>0</v>
      </c>
      <c r="S3679">
        <v>5.056</v>
      </c>
    </row>
    <row r="3680" spans="1:19" x14ac:dyDescent="0.3">
      <c r="A3680">
        <v>3679</v>
      </c>
      <c r="B3680" t="s">
        <v>5285</v>
      </c>
      <c r="C3680" s="1">
        <v>42254</v>
      </c>
      <c r="D3680" t="s">
        <v>5127</v>
      </c>
      <c r="E3680" t="s">
        <v>34</v>
      </c>
      <c r="F3680" t="s">
        <v>3443</v>
      </c>
      <c r="G3680" s="4" t="str">
        <f>VLOOKUP(F3680,Table2[#All],3)</f>
        <v>Consumer</v>
      </c>
      <c r="H3680" t="s">
        <v>19</v>
      </c>
      <c r="I3680" t="s">
        <v>2413</v>
      </c>
      <c r="J3680" t="s">
        <v>2049</v>
      </c>
      <c r="K3680">
        <v>20735</v>
      </c>
      <c r="L3680" t="s">
        <v>104</v>
      </c>
      <c r="M3680" t="s">
        <v>5014</v>
      </c>
      <c r="N3680" s="4" t="str">
        <f>VLOOKUP(M3680,Table3[#All],2)</f>
        <v>Technology</v>
      </c>
      <c r="O3680" s="4" t="str">
        <f>VLOOKUP(M3680,Table3[#All],3)</f>
        <v>Machines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3">
      <c r="A3681">
        <v>3680</v>
      </c>
      <c r="B3681" t="s">
        <v>5285</v>
      </c>
      <c r="C3681" s="1">
        <v>42254</v>
      </c>
      <c r="D3681" t="s">
        <v>5127</v>
      </c>
      <c r="E3681" t="s">
        <v>34</v>
      </c>
      <c r="F3681" t="s">
        <v>3443</v>
      </c>
      <c r="G3681" s="4" t="str">
        <f>VLOOKUP(F3681,Table2[#All],3)</f>
        <v>Consumer</v>
      </c>
      <c r="H3681" t="s">
        <v>19</v>
      </c>
      <c r="I3681" t="s">
        <v>2413</v>
      </c>
      <c r="J3681" t="s">
        <v>2049</v>
      </c>
      <c r="K3681">
        <v>20735</v>
      </c>
      <c r="L3681" t="s">
        <v>104</v>
      </c>
      <c r="M3681" t="s">
        <v>803</v>
      </c>
      <c r="N3681" s="4" t="str">
        <f>VLOOKUP(M3681,Table3[#All],2)</f>
        <v>Furniture</v>
      </c>
      <c r="O3681" s="4" t="str">
        <f>VLOOKUP(M3681,Table3[#All],3)</f>
        <v>Furnishings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3">
      <c r="A3682">
        <v>3681</v>
      </c>
      <c r="B3682" t="s">
        <v>5285</v>
      </c>
      <c r="C3682" s="1">
        <v>42254</v>
      </c>
      <c r="D3682" t="s">
        <v>5127</v>
      </c>
      <c r="E3682" t="s">
        <v>34</v>
      </c>
      <c r="F3682" t="s">
        <v>3443</v>
      </c>
      <c r="G3682" s="4" t="str">
        <f>VLOOKUP(F3682,Table2[#All],3)</f>
        <v>Consumer</v>
      </c>
      <c r="H3682" t="s">
        <v>19</v>
      </c>
      <c r="I3682" t="s">
        <v>2413</v>
      </c>
      <c r="J3682" t="s">
        <v>2049</v>
      </c>
      <c r="K3682">
        <v>20735</v>
      </c>
      <c r="L3682" t="s">
        <v>104</v>
      </c>
      <c r="M3682" t="s">
        <v>5286</v>
      </c>
      <c r="N3682" s="4" t="str">
        <f>VLOOKUP(M3682,Table3[#All],2)</f>
        <v>Office Supplies</v>
      </c>
      <c r="O3682" s="4" t="str">
        <f>VLOOKUP(M3682,Table3[#All],3)</f>
        <v>Labels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3">
      <c r="A3683">
        <v>3682</v>
      </c>
      <c r="B3683" t="s">
        <v>5285</v>
      </c>
      <c r="C3683" s="1">
        <v>42254</v>
      </c>
      <c r="D3683" t="s">
        <v>5127</v>
      </c>
      <c r="E3683" t="s">
        <v>34</v>
      </c>
      <c r="F3683" t="s">
        <v>3443</v>
      </c>
      <c r="G3683" s="4" t="str">
        <f>VLOOKUP(F3683,Table2[#All],3)</f>
        <v>Consumer</v>
      </c>
      <c r="H3683" t="s">
        <v>19</v>
      </c>
      <c r="I3683" t="s">
        <v>2413</v>
      </c>
      <c r="J3683" t="s">
        <v>2049</v>
      </c>
      <c r="K3683">
        <v>20735</v>
      </c>
      <c r="L3683" t="s">
        <v>104</v>
      </c>
      <c r="M3683" t="s">
        <v>2662</v>
      </c>
      <c r="N3683" s="4" t="str">
        <f>VLOOKUP(M3683,Table3[#All],2)</f>
        <v>Office Supplies</v>
      </c>
      <c r="O3683" s="4" t="str">
        <f>VLOOKUP(M3683,Table3[#All],3)</f>
        <v>Binders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3">
      <c r="A3684">
        <v>3683</v>
      </c>
      <c r="B3684" t="s">
        <v>5285</v>
      </c>
      <c r="C3684" s="1">
        <v>42254</v>
      </c>
      <c r="D3684" t="s">
        <v>5127</v>
      </c>
      <c r="E3684" t="s">
        <v>34</v>
      </c>
      <c r="F3684" t="s">
        <v>3443</v>
      </c>
      <c r="G3684" s="4" t="str">
        <f>VLOOKUP(F3684,Table2[#All],3)</f>
        <v>Consumer</v>
      </c>
      <c r="H3684" t="s">
        <v>19</v>
      </c>
      <c r="I3684" t="s">
        <v>2413</v>
      </c>
      <c r="J3684" t="s">
        <v>2049</v>
      </c>
      <c r="K3684">
        <v>20735</v>
      </c>
      <c r="L3684" t="s">
        <v>104</v>
      </c>
      <c r="M3684" t="s">
        <v>5287</v>
      </c>
      <c r="N3684" s="4" t="str">
        <f>VLOOKUP(M3684,Table3[#All],2)</f>
        <v>Office Supplies</v>
      </c>
      <c r="O3684" s="4" t="str">
        <f>VLOOKUP(M3684,Table3[#All],3)</f>
        <v>Art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3">
      <c r="A3685">
        <v>3684</v>
      </c>
      <c r="B3685" t="s">
        <v>5285</v>
      </c>
      <c r="C3685" s="1">
        <v>42254</v>
      </c>
      <c r="D3685" t="s">
        <v>5127</v>
      </c>
      <c r="E3685" t="s">
        <v>34</v>
      </c>
      <c r="F3685" t="s">
        <v>3443</v>
      </c>
      <c r="G3685" s="4" t="str">
        <f>VLOOKUP(F3685,Table2[#All],3)</f>
        <v>Consumer</v>
      </c>
      <c r="H3685" t="s">
        <v>19</v>
      </c>
      <c r="I3685" t="s">
        <v>2413</v>
      </c>
      <c r="J3685" t="s">
        <v>2049</v>
      </c>
      <c r="K3685">
        <v>20735</v>
      </c>
      <c r="L3685" t="s">
        <v>104</v>
      </c>
      <c r="M3685" t="s">
        <v>2419</v>
      </c>
      <c r="N3685" s="4" t="str">
        <f>VLOOKUP(M3685,Table3[#All],2)</f>
        <v>Office Supplies</v>
      </c>
      <c r="O3685" s="4" t="str">
        <f>VLOOKUP(M3685,Table3[#All],3)</f>
        <v>Binders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3">
      <c r="A3686">
        <v>3685</v>
      </c>
      <c r="B3686" t="s">
        <v>5285</v>
      </c>
      <c r="C3686" s="1">
        <v>42254</v>
      </c>
      <c r="D3686" t="s">
        <v>5127</v>
      </c>
      <c r="E3686" t="s">
        <v>34</v>
      </c>
      <c r="F3686" t="s">
        <v>3443</v>
      </c>
      <c r="G3686" s="4" t="str">
        <f>VLOOKUP(F3686,Table2[#All],3)</f>
        <v>Consumer</v>
      </c>
      <c r="H3686" t="s">
        <v>19</v>
      </c>
      <c r="I3686" t="s">
        <v>2413</v>
      </c>
      <c r="J3686" t="s">
        <v>2049</v>
      </c>
      <c r="K3686">
        <v>20735</v>
      </c>
      <c r="L3686" t="s">
        <v>104</v>
      </c>
      <c r="M3686" t="s">
        <v>115</v>
      </c>
      <c r="N3686" s="4" t="str">
        <f>VLOOKUP(M3686,Table3[#All],2)</f>
        <v>Office Supplies</v>
      </c>
      <c r="O3686" s="4" t="str">
        <f>VLOOKUP(M3686,Table3[#All],3)</f>
        <v>Binders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3">
      <c r="A3687">
        <v>3686</v>
      </c>
      <c r="B3687" t="s">
        <v>5285</v>
      </c>
      <c r="C3687" s="1">
        <v>42254</v>
      </c>
      <c r="D3687" t="s">
        <v>5127</v>
      </c>
      <c r="E3687" t="s">
        <v>34</v>
      </c>
      <c r="F3687" t="s">
        <v>3443</v>
      </c>
      <c r="G3687" s="4" t="str">
        <f>VLOOKUP(F3687,Table2[#All],3)</f>
        <v>Consumer</v>
      </c>
      <c r="H3687" t="s">
        <v>19</v>
      </c>
      <c r="I3687" t="s">
        <v>2413</v>
      </c>
      <c r="J3687" t="s">
        <v>2049</v>
      </c>
      <c r="K3687">
        <v>20735</v>
      </c>
      <c r="L3687" t="s">
        <v>104</v>
      </c>
      <c r="M3687" t="s">
        <v>2267</v>
      </c>
      <c r="N3687" s="4" t="str">
        <f>VLOOKUP(M3687,Table3[#All],2)</f>
        <v>Office Supplies</v>
      </c>
      <c r="O3687" s="4" t="str">
        <f>VLOOKUP(M3687,Table3[#All],3)</f>
        <v>Storage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3">
      <c r="A3688">
        <v>3687</v>
      </c>
      <c r="B3688" t="s">
        <v>5288</v>
      </c>
      <c r="C3688" t="s">
        <v>92</v>
      </c>
      <c r="D3688" t="s">
        <v>1720</v>
      </c>
      <c r="E3688" t="s">
        <v>34</v>
      </c>
      <c r="F3688" t="s">
        <v>1343</v>
      </c>
      <c r="G3688" s="4" t="str">
        <f>VLOOKUP(F3688,Table2[#All],3)</f>
        <v>Consumer</v>
      </c>
      <c r="H3688" t="s">
        <v>19</v>
      </c>
      <c r="I3688" t="s">
        <v>2139</v>
      </c>
      <c r="J3688" t="s">
        <v>29</v>
      </c>
      <c r="K3688">
        <v>92503</v>
      </c>
      <c r="L3688" t="s">
        <v>30</v>
      </c>
      <c r="M3688" t="s">
        <v>1008</v>
      </c>
      <c r="N3688" s="4" t="str">
        <f>VLOOKUP(M3688,Table3[#All],2)</f>
        <v>Office Supplies</v>
      </c>
      <c r="O3688" s="4" t="str">
        <f>VLOOKUP(M3688,Table3[#All],3)</f>
        <v>Art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3">
      <c r="A3689">
        <v>3688</v>
      </c>
      <c r="B3689" t="s">
        <v>5289</v>
      </c>
      <c r="C3689" t="s">
        <v>1557</v>
      </c>
      <c r="D3689" t="s">
        <v>1809</v>
      </c>
      <c r="E3689" t="s">
        <v>34</v>
      </c>
      <c r="F3689" t="s">
        <v>1315</v>
      </c>
      <c r="G3689" s="4" t="str">
        <f>VLOOKUP(F3689,Table2[#All],3)</f>
        <v>Consumer</v>
      </c>
      <c r="H3689" t="s">
        <v>19</v>
      </c>
      <c r="I3689" t="s">
        <v>5290</v>
      </c>
      <c r="J3689" t="s">
        <v>37</v>
      </c>
      <c r="K3689">
        <v>34952</v>
      </c>
      <c r="L3689" t="s">
        <v>22</v>
      </c>
      <c r="M3689" t="s">
        <v>894</v>
      </c>
      <c r="N3689" s="4" t="str">
        <f>VLOOKUP(M3689,Table3[#All],2)</f>
        <v>Office Supplies</v>
      </c>
      <c r="O3689" s="4" t="str">
        <f>VLOOKUP(M3689,Table3[#All],3)</f>
        <v>Binders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3">
      <c r="A3690">
        <v>3689</v>
      </c>
      <c r="B3690" t="s">
        <v>5291</v>
      </c>
      <c r="C3690" s="1">
        <v>42772</v>
      </c>
      <c r="D3690" s="1">
        <v>42861</v>
      </c>
      <c r="E3690" t="s">
        <v>17</v>
      </c>
      <c r="F3690" t="s">
        <v>998</v>
      </c>
      <c r="G3690" s="4" t="str">
        <f>VLOOKUP(F3690,Table2[#All],3)</f>
        <v>Consumer</v>
      </c>
      <c r="H3690" t="s">
        <v>19</v>
      </c>
      <c r="I3690" t="s">
        <v>1352</v>
      </c>
      <c r="J3690" t="s">
        <v>231</v>
      </c>
      <c r="K3690">
        <v>85204</v>
      </c>
      <c r="L3690" t="s">
        <v>30</v>
      </c>
      <c r="M3690" t="s">
        <v>680</v>
      </c>
      <c r="N3690" s="4" t="str">
        <f>VLOOKUP(M3690,Table3[#All],2)</f>
        <v>Office Supplies</v>
      </c>
      <c r="O3690" s="4" t="str">
        <f>VLOOKUP(M3690,Table3[#All],3)</f>
        <v>Paper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3">
      <c r="A3691">
        <v>3690</v>
      </c>
      <c r="B3691" t="s">
        <v>5291</v>
      </c>
      <c r="C3691" s="1">
        <v>42772</v>
      </c>
      <c r="D3691" s="1">
        <v>42861</v>
      </c>
      <c r="E3691" t="s">
        <v>17</v>
      </c>
      <c r="F3691" t="s">
        <v>998</v>
      </c>
      <c r="G3691" s="4" t="str">
        <f>VLOOKUP(F3691,Table2[#All],3)</f>
        <v>Consumer</v>
      </c>
      <c r="H3691" t="s">
        <v>19</v>
      </c>
      <c r="I3691" t="s">
        <v>1352</v>
      </c>
      <c r="J3691" t="s">
        <v>231</v>
      </c>
      <c r="K3691">
        <v>85204</v>
      </c>
      <c r="L3691" t="s">
        <v>30</v>
      </c>
      <c r="M3691" t="s">
        <v>1734</v>
      </c>
      <c r="N3691" s="4" t="str">
        <f>VLOOKUP(M3691,Table3[#All],2)</f>
        <v>Office Supplies</v>
      </c>
      <c r="O3691" s="4" t="str">
        <f>VLOOKUP(M3691,Table3[#All],3)</f>
        <v>Envelopes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3">
      <c r="A3692">
        <v>3691</v>
      </c>
      <c r="B3692" t="s">
        <v>5292</v>
      </c>
      <c r="C3692" t="s">
        <v>3609</v>
      </c>
      <c r="D3692" s="1">
        <v>42046</v>
      </c>
      <c r="E3692" t="s">
        <v>17</v>
      </c>
      <c r="F3692" t="s">
        <v>862</v>
      </c>
      <c r="G3692" s="4" t="str">
        <f>VLOOKUP(F3692,Table2[#All],3)</f>
        <v>Corporate</v>
      </c>
      <c r="H3692" t="s">
        <v>19</v>
      </c>
      <c r="I3692" t="s">
        <v>606</v>
      </c>
      <c r="J3692" t="s">
        <v>345</v>
      </c>
      <c r="K3692">
        <v>80219</v>
      </c>
      <c r="L3692" t="s">
        <v>30</v>
      </c>
      <c r="M3692" t="s">
        <v>4097</v>
      </c>
      <c r="N3692" s="4" t="str">
        <f>VLOOKUP(M3692,Table3[#All],2)</f>
        <v>Technology</v>
      </c>
      <c r="O3692" s="4" t="str">
        <f>VLOOKUP(M3692,Table3[#All],3)</f>
        <v>Machines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3">
      <c r="A3693">
        <v>3692</v>
      </c>
      <c r="B3693" t="s">
        <v>5292</v>
      </c>
      <c r="C3693" t="s">
        <v>3609</v>
      </c>
      <c r="D3693" s="1">
        <v>42046</v>
      </c>
      <c r="E3693" t="s">
        <v>17</v>
      </c>
      <c r="F3693" t="s">
        <v>862</v>
      </c>
      <c r="G3693" s="4" t="str">
        <f>VLOOKUP(F3693,Table2[#All],3)</f>
        <v>Corporate</v>
      </c>
      <c r="H3693" t="s">
        <v>19</v>
      </c>
      <c r="I3693" t="s">
        <v>606</v>
      </c>
      <c r="J3693" t="s">
        <v>345</v>
      </c>
      <c r="K3693">
        <v>80219</v>
      </c>
      <c r="L3693" t="s">
        <v>30</v>
      </c>
      <c r="M3693" t="s">
        <v>5293</v>
      </c>
      <c r="N3693" s="4" t="str">
        <f>VLOOKUP(M3693,Table3[#All],2)</f>
        <v>Technology</v>
      </c>
      <c r="O3693" s="4" t="str">
        <f>VLOOKUP(M3693,Table3[#All],3)</f>
        <v>Copiers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3">
      <c r="A3694">
        <v>3693</v>
      </c>
      <c r="B3694" t="s">
        <v>5292</v>
      </c>
      <c r="C3694" t="s">
        <v>3609</v>
      </c>
      <c r="D3694" s="1">
        <v>42046</v>
      </c>
      <c r="E3694" t="s">
        <v>17</v>
      </c>
      <c r="F3694" t="s">
        <v>862</v>
      </c>
      <c r="G3694" s="4" t="str">
        <f>VLOOKUP(F3694,Table2[#All],3)</f>
        <v>Corporate</v>
      </c>
      <c r="H3694" t="s">
        <v>19</v>
      </c>
      <c r="I3694" t="s">
        <v>606</v>
      </c>
      <c r="J3694" t="s">
        <v>345</v>
      </c>
      <c r="K3694">
        <v>80219</v>
      </c>
      <c r="L3694" t="s">
        <v>30</v>
      </c>
      <c r="M3694" t="s">
        <v>2109</v>
      </c>
      <c r="N3694" s="4" t="str">
        <f>VLOOKUP(M3694,Table3[#All],2)</f>
        <v>Technology</v>
      </c>
      <c r="O3694" s="4" t="str">
        <f>VLOOKUP(M3694,Table3[#All],3)</f>
        <v>Phones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3">
      <c r="A3695">
        <v>3694</v>
      </c>
      <c r="B3695" t="s">
        <v>5292</v>
      </c>
      <c r="C3695" t="s">
        <v>3609</v>
      </c>
      <c r="D3695" s="1">
        <v>42046</v>
      </c>
      <c r="E3695" t="s">
        <v>17</v>
      </c>
      <c r="F3695" t="s">
        <v>862</v>
      </c>
      <c r="G3695" s="4" t="str">
        <f>VLOOKUP(F3695,Table2[#All],3)</f>
        <v>Corporate</v>
      </c>
      <c r="H3695" t="s">
        <v>19</v>
      </c>
      <c r="I3695" t="s">
        <v>606</v>
      </c>
      <c r="J3695" t="s">
        <v>345</v>
      </c>
      <c r="K3695">
        <v>80219</v>
      </c>
      <c r="L3695" t="s">
        <v>30</v>
      </c>
      <c r="M3695" t="s">
        <v>5294</v>
      </c>
      <c r="N3695" s="4" t="str">
        <f>VLOOKUP(M3695,Table3[#All],2)</f>
        <v>Furniture</v>
      </c>
      <c r="O3695" s="4" t="str">
        <f>VLOOKUP(M3695,Table3[#All],3)</f>
        <v>Furnishings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3">
      <c r="A3696">
        <v>3695</v>
      </c>
      <c r="B3696" t="s">
        <v>5295</v>
      </c>
      <c r="C3696" t="s">
        <v>3891</v>
      </c>
      <c r="D3696" t="s">
        <v>1298</v>
      </c>
      <c r="E3696" t="s">
        <v>34</v>
      </c>
      <c r="F3696" t="s">
        <v>2703</v>
      </c>
      <c r="G3696" s="4" t="str">
        <f>VLOOKUP(F3696,Table2[#All],3)</f>
        <v>Corporate</v>
      </c>
      <c r="H3696" t="s">
        <v>19</v>
      </c>
      <c r="I3696" t="s">
        <v>236</v>
      </c>
      <c r="J3696" t="s">
        <v>237</v>
      </c>
      <c r="K3696">
        <v>22153</v>
      </c>
      <c r="L3696" t="s">
        <v>22</v>
      </c>
      <c r="M3696" t="s">
        <v>3643</v>
      </c>
      <c r="N3696" s="4" t="str">
        <f>VLOOKUP(M3696,Table3[#All],2)</f>
        <v>Office Supplies</v>
      </c>
      <c r="O3696" s="4" t="str">
        <f>VLOOKUP(M3696,Table3[#All],3)</f>
        <v>Binders</v>
      </c>
      <c r="P3696">
        <v>232.96</v>
      </c>
      <c r="Q3696">
        <v>7</v>
      </c>
      <c r="R3696">
        <v>0</v>
      </c>
      <c r="S3696">
        <v>116.48</v>
      </c>
    </row>
    <row r="3697" spans="1:19" x14ac:dyDescent="0.3">
      <c r="A3697">
        <v>3696</v>
      </c>
      <c r="B3697" t="s">
        <v>5295</v>
      </c>
      <c r="C3697" t="s">
        <v>3891</v>
      </c>
      <c r="D3697" t="s">
        <v>1298</v>
      </c>
      <c r="E3697" t="s">
        <v>34</v>
      </c>
      <c r="F3697" t="s">
        <v>2703</v>
      </c>
      <c r="G3697" s="4" t="str">
        <f>VLOOKUP(F3697,Table2[#All],3)</f>
        <v>Corporate</v>
      </c>
      <c r="H3697" t="s">
        <v>19</v>
      </c>
      <c r="I3697" t="s">
        <v>236</v>
      </c>
      <c r="J3697" t="s">
        <v>237</v>
      </c>
      <c r="K3697">
        <v>22153</v>
      </c>
      <c r="L3697" t="s">
        <v>22</v>
      </c>
      <c r="M3697" t="s">
        <v>4796</v>
      </c>
      <c r="N3697" s="4" t="str">
        <f>VLOOKUP(M3697,Table3[#All],2)</f>
        <v>Office Supplies</v>
      </c>
      <c r="O3697" s="4" t="str">
        <f>VLOOKUP(M3697,Table3[#All],3)</f>
        <v>Envelopes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3">
      <c r="A3698">
        <v>3697</v>
      </c>
      <c r="B3698" t="s">
        <v>5295</v>
      </c>
      <c r="C3698" t="s">
        <v>3891</v>
      </c>
      <c r="D3698" t="s">
        <v>1298</v>
      </c>
      <c r="E3698" t="s">
        <v>34</v>
      </c>
      <c r="F3698" t="s">
        <v>2703</v>
      </c>
      <c r="G3698" s="4" t="str">
        <f>VLOOKUP(F3698,Table2[#All],3)</f>
        <v>Corporate</v>
      </c>
      <c r="H3698" t="s">
        <v>19</v>
      </c>
      <c r="I3698" t="s">
        <v>236</v>
      </c>
      <c r="J3698" t="s">
        <v>237</v>
      </c>
      <c r="K3698">
        <v>22153</v>
      </c>
      <c r="L3698" t="s">
        <v>22</v>
      </c>
      <c r="M3698" t="s">
        <v>984</v>
      </c>
      <c r="N3698" s="4" t="str">
        <f>VLOOKUP(M3698,Table3[#All],2)</f>
        <v>Office Supplies</v>
      </c>
      <c r="O3698" s="4" t="str">
        <f>VLOOKUP(M3698,Table3[#All],3)</f>
        <v>Appliances</v>
      </c>
      <c r="P3698">
        <v>43.26</v>
      </c>
      <c r="Q3698">
        <v>3</v>
      </c>
      <c r="R3698">
        <v>0</v>
      </c>
      <c r="S3698">
        <v>14.2758</v>
      </c>
    </row>
    <row r="3699" spans="1:19" x14ac:dyDescent="0.3">
      <c r="A3699">
        <v>3698</v>
      </c>
      <c r="B3699" t="s">
        <v>5296</v>
      </c>
      <c r="C3699" t="s">
        <v>4144</v>
      </c>
      <c r="D3699" t="s">
        <v>532</v>
      </c>
      <c r="E3699" t="s">
        <v>17</v>
      </c>
      <c r="F3699" t="s">
        <v>4803</v>
      </c>
      <c r="G3699" s="4" t="str">
        <f>VLOOKUP(F3699,Table2[#All],3)</f>
        <v>Home Office</v>
      </c>
      <c r="H3699" t="s">
        <v>19</v>
      </c>
      <c r="I3699" t="s">
        <v>59</v>
      </c>
      <c r="J3699" t="s">
        <v>60</v>
      </c>
      <c r="K3699">
        <v>98115</v>
      </c>
      <c r="L3699" t="s">
        <v>30</v>
      </c>
      <c r="M3699" t="s">
        <v>4711</v>
      </c>
      <c r="N3699" s="4" t="str">
        <f>VLOOKUP(M3699,Table3[#All],2)</f>
        <v>Furniture</v>
      </c>
      <c r="O3699" s="4" t="str">
        <f>VLOOKUP(M3699,Table3[#All],3)</f>
        <v>Furnishings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3">
      <c r="A3700">
        <v>3699</v>
      </c>
      <c r="B3700" t="s">
        <v>5297</v>
      </c>
      <c r="C3700" t="s">
        <v>667</v>
      </c>
      <c r="D3700" t="s">
        <v>668</v>
      </c>
      <c r="E3700" t="s">
        <v>34</v>
      </c>
      <c r="F3700" t="s">
        <v>167</v>
      </c>
      <c r="G3700" s="4" t="str">
        <f>VLOOKUP(F3700,Table2[#All],3)</f>
        <v>Corporate</v>
      </c>
      <c r="H3700" t="s">
        <v>19</v>
      </c>
      <c r="I3700" t="s">
        <v>3069</v>
      </c>
      <c r="J3700" t="s">
        <v>231</v>
      </c>
      <c r="K3700">
        <v>85281</v>
      </c>
      <c r="L3700" t="s">
        <v>30</v>
      </c>
      <c r="M3700" t="s">
        <v>5298</v>
      </c>
      <c r="N3700" s="4" t="str">
        <f>VLOOKUP(M3700,Table3[#All],2)</f>
        <v>Office Supplies</v>
      </c>
      <c r="O3700" s="4" t="str">
        <f>VLOOKUP(M3700,Table3[#All],3)</f>
        <v>Storage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3">
      <c r="A3701">
        <v>3700</v>
      </c>
      <c r="B3701" t="s">
        <v>5299</v>
      </c>
      <c r="C3701" t="s">
        <v>282</v>
      </c>
      <c r="D3701" t="s">
        <v>3025</v>
      </c>
      <c r="E3701" t="s">
        <v>17</v>
      </c>
      <c r="F3701" t="s">
        <v>400</v>
      </c>
      <c r="G3701" s="4" t="str">
        <f>VLOOKUP(F3701,Table2[#All],3)</f>
        <v>Home Office</v>
      </c>
      <c r="H3701" t="s">
        <v>19</v>
      </c>
      <c r="I3701" t="s">
        <v>2396</v>
      </c>
      <c r="J3701" t="s">
        <v>201</v>
      </c>
      <c r="K3701">
        <v>10701</v>
      </c>
      <c r="L3701" t="s">
        <v>104</v>
      </c>
      <c r="M3701" t="s">
        <v>1088</v>
      </c>
      <c r="N3701" s="4" t="str">
        <f>VLOOKUP(M3701,Table3[#All],2)</f>
        <v>Technology</v>
      </c>
      <c r="O3701" s="4" t="str">
        <f>VLOOKUP(M3701,Table3[#All],3)</f>
        <v>Accessories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3">
      <c r="A3702">
        <v>3701</v>
      </c>
      <c r="B3702" t="s">
        <v>5300</v>
      </c>
      <c r="C3702" t="s">
        <v>1052</v>
      </c>
      <c r="D3702" t="s">
        <v>1053</v>
      </c>
      <c r="E3702" t="s">
        <v>34</v>
      </c>
      <c r="F3702" t="s">
        <v>3648</v>
      </c>
      <c r="G3702" s="4" t="str">
        <f>VLOOKUP(F3702,Table2[#All],3)</f>
        <v>Corporate</v>
      </c>
      <c r="H3702" t="s">
        <v>19</v>
      </c>
      <c r="I3702" t="s">
        <v>295</v>
      </c>
      <c r="J3702" t="s">
        <v>201</v>
      </c>
      <c r="K3702">
        <v>14609</v>
      </c>
      <c r="L3702" t="s">
        <v>104</v>
      </c>
      <c r="M3702" t="s">
        <v>2264</v>
      </c>
      <c r="N3702" s="4" t="str">
        <f>VLOOKUP(M3702,Table3[#All],2)</f>
        <v>Furniture</v>
      </c>
      <c r="O3702" s="4" t="str">
        <f>VLOOKUP(M3702,Table3[#All],3)</f>
        <v>Furnishings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3">
      <c r="A3703">
        <v>3702</v>
      </c>
      <c r="B3703" t="s">
        <v>5301</v>
      </c>
      <c r="C3703" s="1">
        <v>42614</v>
      </c>
      <c r="D3703" t="s">
        <v>2294</v>
      </c>
      <c r="E3703" t="s">
        <v>17</v>
      </c>
      <c r="F3703" t="s">
        <v>5302</v>
      </c>
      <c r="G3703" s="4" t="str">
        <f>VLOOKUP(F3703,Table2[#All],3)</f>
        <v>Corporate</v>
      </c>
      <c r="H3703" t="s">
        <v>19</v>
      </c>
      <c r="I3703" t="s">
        <v>2123</v>
      </c>
      <c r="J3703" t="s">
        <v>378</v>
      </c>
      <c r="K3703">
        <v>43615</v>
      </c>
      <c r="L3703" t="s">
        <v>104</v>
      </c>
      <c r="M3703" t="s">
        <v>4723</v>
      </c>
      <c r="N3703" s="4" t="str">
        <f>VLOOKUP(M3703,Table3[#All],2)</f>
        <v>Furniture</v>
      </c>
      <c r="O3703" s="4" t="str">
        <f>VLOOKUP(M3703,Table3[#All],3)</f>
        <v>Furnishings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3">
      <c r="A3704">
        <v>3703</v>
      </c>
      <c r="B3704" t="s">
        <v>5303</v>
      </c>
      <c r="C3704" t="s">
        <v>2312</v>
      </c>
      <c r="D3704" t="s">
        <v>5304</v>
      </c>
      <c r="E3704" t="s">
        <v>34</v>
      </c>
      <c r="F3704" t="s">
        <v>5088</v>
      </c>
      <c r="G3704" s="4" t="str">
        <f>VLOOKUP(F3704,Table2[#All],3)</f>
        <v>Corporate</v>
      </c>
      <c r="H3704" t="s">
        <v>19</v>
      </c>
      <c r="I3704" t="s">
        <v>268</v>
      </c>
      <c r="J3704" t="s">
        <v>269</v>
      </c>
      <c r="K3704">
        <v>35601</v>
      </c>
      <c r="L3704" t="s">
        <v>22</v>
      </c>
      <c r="M3704" t="s">
        <v>5260</v>
      </c>
      <c r="N3704" s="4" t="str">
        <f>VLOOKUP(M3704,Table3[#All],2)</f>
        <v>Office Supplies</v>
      </c>
      <c r="O3704" s="4" t="str">
        <f>VLOOKUP(M3704,Table3[#All],3)</f>
        <v>Art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3">
      <c r="A3705">
        <v>3704</v>
      </c>
      <c r="B3705" t="s">
        <v>5303</v>
      </c>
      <c r="C3705" t="s">
        <v>2312</v>
      </c>
      <c r="D3705" t="s">
        <v>5304</v>
      </c>
      <c r="E3705" t="s">
        <v>34</v>
      </c>
      <c r="F3705" t="s">
        <v>5088</v>
      </c>
      <c r="G3705" s="4" t="str">
        <f>VLOOKUP(F3705,Table2[#All],3)</f>
        <v>Corporate</v>
      </c>
      <c r="H3705" t="s">
        <v>19</v>
      </c>
      <c r="I3705" t="s">
        <v>268</v>
      </c>
      <c r="J3705" t="s">
        <v>269</v>
      </c>
      <c r="K3705">
        <v>35601</v>
      </c>
      <c r="L3705" t="s">
        <v>22</v>
      </c>
      <c r="M3705" t="s">
        <v>3663</v>
      </c>
      <c r="N3705" s="4" t="str">
        <f>VLOOKUP(M3705,Table3[#All],2)</f>
        <v>Office Supplies</v>
      </c>
      <c r="O3705" s="4" t="str">
        <f>VLOOKUP(M3705,Table3[#All],3)</f>
        <v>Binders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3">
      <c r="A3706">
        <v>3705</v>
      </c>
      <c r="B3706" t="s">
        <v>5303</v>
      </c>
      <c r="C3706" t="s">
        <v>2312</v>
      </c>
      <c r="D3706" t="s">
        <v>5304</v>
      </c>
      <c r="E3706" t="s">
        <v>34</v>
      </c>
      <c r="F3706" t="s">
        <v>5088</v>
      </c>
      <c r="G3706" s="4" t="str">
        <f>VLOOKUP(F3706,Table2[#All],3)</f>
        <v>Corporate</v>
      </c>
      <c r="H3706" t="s">
        <v>19</v>
      </c>
      <c r="I3706" t="s">
        <v>268</v>
      </c>
      <c r="J3706" t="s">
        <v>269</v>
      </c>
      <c r="K3706">
        <v>35601</v>
      </c>
      <c r="L3706" t="s">
        <v>22</v>
      </c>
      <c r="M3706" t="s">
        <v>2485</v>
      </c>
      <c r="N3706" s="4" t="str">
        <f>VLOOKUP(M3706,Table3[#All],2)</f>
        <v>Technology</v>
      </c>
      <c r="O3706" s="4" t="str">
        <f>VLOOKUP(M3706,Table3[#All],3)</f>
        <v>Copiers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3">
      <c r="A3707">
        <v>3706</v>
      </c>
      <c r="B3707" t="s">
        <v>5303</v>
      </c>
      <c r="C3707" t="s">
        <v>2312</v>
      </c>
      <c r="D3707" t="s">
        <v>5304</v>
      </c>
      <c r="E3707" t="s">
        <v>34</v>
      </c>
      <c r="F3707" t="s">
        <v>5088</v>
      </c>
      <c r="G3707" s="4" t="str">
        <f>VLOOKUP(F3707,Table2[#All],3)</f>
        <v>Corporate</v>
      </c>
      <c r="H3707" t="s">
        <v>19</v>
      </c>
      <c r="I3707" t="s">
        <v>268</v>
      </c>
      <c r="J3707" t="s">
        <v>269</v>
      </c>
      <c r="K3707">
        <v>35601</v>
      </c>
      <c r="L3707" t="s">
        <v>22</v>
      </c>
      <c r="M3707" t="s">
        <v>5150</v>
      </c>
      <c r="N3707" s="4" t="str">
        <f>VLOOKUP(M3707,Table3[#All],2)</f>
        <v>Office Supplies</v>
      </c>
      <c r="O3707" s="4" t="str">
        <f>VLOOKUP(M3707,Table3[#All],3)</f>
        <v>Paper</v>
      </c>
      <c r="P3707">
        <v>32.4</v>
      </c>
      <c r="Q3707">
        <v>5</v>
      </c>
      <c r="R3707">
        <v>0</v>
      </c>
      <c r="S3707">
        <v>15.552</v>
      </c>
    </row>
    <row r="3708" spans="1:19" x14ac:dyDescent="0.3">
      <c r="A3708">
        <v>3707</v>
      </c>
      <c r="B3708" t="s">
        <v>5305</v>
      </c>
      <c r="C3708" t="s">
        <v>1633</v>
      </c>
      <c r="D3708" t="s">
        <v>4212</v>
      </c>
      <c r="E3708" t="s">
        <v>34</v>
      </c>
      <c r="F3708" t="s">
        <v>4361</v>
      </c>
      <c r="G3708" s="4" t="str">
        <f>VLOOKUP(F3708,Table2[#All],3)</f>
        <v>Consumer</v>
      </c>
      <c r="H3708" t="s">
        <v>19</v>
      </c>
      <c r="I3708" t="s">
        <v>613</v>
      </c>
      <c r="J3708" t="s">
        <v>67</v>
      </c>
      <c r="K3708">
        <v>75220</v>
      </c>
      <c r="L3708" t="s">
        <v>68</v>
      </c>
      <c r="M3708" t="s">
        <v>3203</v>
      </c>
      <c r="N3708" s="4" t="str">
        <f>VLOOKUP(M3708,Table3[#All],2)</f>
        <v>Office Supplies</v>
      </c>
      <c r="O3708" s="4" t="str">
        <f>VLOOKUP(M3708,Table3[#All],3)</f>
        <v>Art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3">
      <c r="A3709">
        <v>3708</v>
      </c>
      <c r="B3709" t="s">
        <v>5306</v>
      </c>
      <c r="C3709" t="s">
        <v>3139</v>
      </c>
      <c r="D3709" t="s">
        <v>2998</v>
      </c>
      <c r="E3709" t="s">
        <v>34</v>
      </c>
      <c r="F3709" t="s">
        <v>1030</v>
      </c>
      <c r="G3709" s="4" t="str">
        <f>VLOOKUP(F3709,Table2[#All],3)</f>
        <v>Corporate</v>
      </c>
      <c r="H3709" t="s">
        <v>19</v>
      </c>
      <c r="I3709" t="s">
        <v>3810</v>
      </c>
      <c r="J3709" t="s">
        <v>67</v>
      </c>
      <c r="K3709">
        <v>75150</v>
      </c>
      <c r="L3709" t="s">
        <v>68</v>
      </c>
      <c r="M3709" t="s">
        <v>2163</v>
      </c>
      <c r="N3709" s="4" t="str">
        <f>VLOOKUP(M3709,Table3[#All],2)</f>
        <v>Furniture</v>
      </c>
      <c r="O3709" s="4" t="str">
        <f>VLOOKUP(M3709,Table3[#All],3)</f>
        <v>Furnishings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3">
      <c r="A3710">
        <v>3709</v>
      </c>
      <c r="B3710" t="s">
        <v>5306</v>
      </c>
      <c r="C3710" t="s">
        <v>3139</v>
      </c>
      <c r="D3710" t="s">
        <v>2998</v>
      </c>
      <c r="E3710" t="s">
        <v>34</v>
      </c>
      <c r="F3710" t="s">
        <v>1030</v>
      </c>
      <c r="G3710" s="4" t="str">
        <f>VLOOKUP(F3710,Table2[#All],3)</f>
        <v>Corporate</v>
      </c>
      <c r="H3710" t="s">
        <v>19</v>
      </c>
      <c r="I3710" t="s">
        <v>3810</v>
      </c>
      <c r="J3710" t="s">
        <v>67</v>
      </c>
      <c r="K3710">
        <v>75150</v>
      </c>
      <c r="L3710" t="s">
        <v>68</v>
      </c>
      <c r="M3710" t="s">
        <v>3154</v>
      </c>
      <c r="N3710" s="4" t="str">
        <f>VLOOKUP(M3710,Table3[#All],2)</f>
        <v>Office Supplies</v>
      </c>
      <c r="O3710" s="4" t="str">
        <f>VLOOKUP(M3710,Table3[#All],3)</f>
        <v>Appliances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3">
      <c r="A3711">
        <v>3710</v>
      </c>
      <c r="B3711" t="s">
        <v>5306</v>
      </c>
      <c r="C3711" t="s">
        <v>3139</v>
      </c>
      <c r="D3711" t="s">
        <v>2998</v>
      </c>
      <c r="E3711" t="s">
        <v>34</v>
      </c>
      <c r="F3711" t="s">
        <v>1030</v>
      </c>
      <c r="G3711" s="4" t="str">
        <f>VLOOKUP(F3711,Table2[#All],3)</f>
        <v>Corporate</v>
      </c>
      <c r="H3711" t="s">
        <v>19</v>
      </c>
      <c r="I3711" t="s">
        <v>3810</v>
      </c>
      <c r="J3711" t="s">
        <v>67</v>
      </c>
      <c r="K3711">
        <v>75150</v>
      </c>
      <c r="L3711" t="s">
        <v>68</v>
      </c>
      <c r="M3711" t="s">
        <v>4529</v>
      </c>
      <c r="N3711" s="4" t="str">
        <f>VLOOKUP(M3711,Table3[#All],2)</f>
        <v>Technology</v>
      </c>
      <c r="O3711" s="4" t="str">
        <f>VLOOKUP(M3711,Table3[#All],3)</f>
        <v>Accessories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3">
      <c r="A3712">
        <v>3711</v>
      </c>
      <c r="B3712" t="s">
        <v>5307</v>
      </c>
      <c r="C3712" t="s">
        <v>2755</v>
      </c>
      <c r="D3712" t="s">
        <v>767</v>
      </c>
      <c r="E3712" t="s">
        <v>135</v>
      </c>
      <c r="F3712" t="s">
        <v>1700</v>
      </c>
      <c r="G3712" s="4" t="str">
        <f>VLOOKUP(F3712,Table2[#All],3)</f>
        <v>Corporate</v>
      </c>
      <c r="H3712" t="s">
        <v>19</v>
      </c>
      <c r="I3712" t="s">
        <v>28</v>
      </c>
      <c r="J3712" t="s">
        <v>29</v>
      </c>
      <c r="K3712">
        <v>90045</v>
      </c>
      <c r="L3712" t="s">
        <v>30</v>
      </c>
      <c r="M3712" t="s">
        <v>673</v>
      </c>
      <c r="N3712" s="4" t="str">
        <f>VLOOKUP(M3712,Table3[#All],2)</f>
        <v>Furniture</v>
      </c>
      <c r="O3712" s="4" t="str">
        <f>VLOOKUP(M3712,Table3[#All],3)</f>
        <v>Tables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3">
      <c r="A3713">
        <v>3712</v>
      </c>
      <c r="B3713" t="s">
        <v>5307</v>
      </c>
      <c r="C3713" t="s">
        <v>2755</v>
      </c>
      <c r="D3713" t="s">
        <v>767</v>
      </c>
      <c r="E3713" t="s">
        <v>135</v>
      </c>
      <c r="F3713" t="s">
        <v>1700</v>
      </c>
      <c r="G3713" s="4" t="str">
        <f>VLOOKUP(F3713,Table2[#All],3)</f>
        <v>Corporate</v>
      </c>
      <c r="H3713" t="s">
        <v>19</v>
      </c>
      <c r="I3713" t="s">
        <v>28</v>
      </c>
      <c r="J3713" t="s">
        <v>29</v>
      </c>
      <c r="K3713">
        <v>90045</v>
      </c>
      <c r="L3713" t="s">
        <v>30</v>
      </c>
      <c r="M3713" t="s">
        <v>3398</v>
      </c>
      <c r="N3713" s="4" t="str">
        <f>VLOOKUP(M3713,Table3[#All],2)</f>
        <v>Office Supplies</v>
      </c>
      <c r="O3713" s="4" t="str">
        <f>VLOOKUP(M3713,Table3[#All],3)</f>
        <v>Paper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3">
      <c r="A3714">
        <v>3713</v>
      </c>
      <c r="B3714" t="s">
        <v>5308</v>
      </c>
      <c r="C3714" t="s">
        <v>527</v>
      </c>
      <c r="D3714" t="s">
        <v>1879</v>
      </c>
      <c r="E3714" t="s">
        <v>135</v>
      </c>
      <c r="F3714" t="s">
        <v>3365</v>
      </c>
      <c r="G3714" s="4" t="str">
        <f>VLOOKUP(F3714,Table2[#All],3)</f>
        <v>Consumer</v>
      </c>
      <c r="H3714" t="s">
        <v>19</v>
      </c>
      <c r="I3714" t="s">
        <v>59</v>
      </c>
      <c r="J3714" t="s">
        <v>60</v>
      </c>
      <c r="K3714">
        <v>98103</v>
      </c>
      <c r="L3714" t="s">
        <v>30</v>
      </c>
      <c r="M3714" t="s">
        <v>5309</v>
      </c>
      <c r="N3714" s="4" t="str">
        <f>VLOOKUP(M3714,Table3[#All],2)</f>
        <v>Technology</v>
      </c>
      <c r="O3714" s="4" t="str">
        <f>VLOOKUP(M3714,Table3[#All],3)</f>
        <v>Accessories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3">
      <c r="A3715">
        <v>3714</v>
      </c>
      <c r="B3715" t="s">
        <v>5308</v>
      </c>
      <c r="C3715" t="s">
        <v>527</v>
      </c>
      <c r="D3715" t="s">
        <v>1879</v>
      </c>
      <c r="E3715" t="s">
        <v>135</v>
      </c>
      <c r="F3715" t="s">
        <v>3365</v>
      </c>
      <c r="G3715" s="4" t="str">
        <f>VLOOKUP(F3715,Table2[#All],3)</f>
        <v>Consumer</v>
      </c>
      <c r="H3715" t="s">
        <v>19</v>
      </c>
      <c r="I3715" t="s">
        <v>59</v>
      </c>
      <c r="J3715" t="s">
        <v>60</v>
      </c>
      <c r="K3715">
        <v>98103</v>
      </c>
      <c r="L3715" t="s">
        <v>30</v>
      </c>
      <c r="M3715" t="s">
        <v>2346</v>
      </c>
      <c r="N3715" s="4" t="str">
        <f>VLOOKUP(M3715,Table3[#All],2)</f>
        <v>Furniture</v>
      </c>
      <c r="O3715" s="4" t="str">
        <f>VLOOKUP(M3715,Table3[#All],3)</f>
        <v>Furnishings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3">
      <c r="A3716">
        <v>3715</v>
      </c>
      <c r="B3716" t="s">
        <v>5310</v>
      </c>
      <c r="C3716" s="1">
        <v>41863</v>
      </c>
      <c r="D3716" s="1">
        <v>41924</v>
      </c>
      <c r="E3716" t="s">
        <v>17</v>
      </c>
      <c r="F3716" t="s">
        <v>4019</v>
      </c>
      <c r="G3716" s="4" t="str">
        <f>VLOOKUP(F3716,Table2[#All],3)</f>
        <v>Consumer</v>
      </c>
      <c r="H3716" t="s">
        <v>19</v>
      </c>
      <c r="I3716" t="s">
        <v>2266</v>
      </c>
      <c r="J3716" t="s">
        <v>60</v>
      </c>
      <c r="K3716">
        <v>98502</v>
      </c>
      <c r="L3716" t="s">
        <v>30</v>
      </c>
      <c r="M3716" t="s">
        <v>1739</v>
      </c>
      <c r="N3716" s="4" t="str">
        <f>VLOOKUP(M3716,Table3[#All],2)</f>
        <v>Office Supplies</v>
      </c>
      <c r="O3716" s="4" t="str">
        <f>VLOOKUP(M3716,Table3[#All],3)</f>
        <v>Paper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3">
      <c r="A3717">
        <v>3716</v>
      </c>
      <c r="B3717" t="s">
        <v>5310</v>
      </c>
      <c r="C3717" s="1">
        <v>41863</v>
      </c>
      <c r="D3717" s="1">
        <v>41924</v>
      </c>
      <c r="E3717" t="s">
        <v>17</v>
      </c>
      <c r="F3717" t="s">
        <v>4019</v>
      </c>
      <c r="G3717" s="4" t="str">
        <f>VLOOKUP(F3717,Table2[#All],3)</f>
        <v>Consumer</v>
      </c>
      <c r="H3717" t="s">
        <v>19</v>
      </c>
      <c r="I3717" t="s">
        <v>2266</v>
      </c>
      <c r="J3717" t="s">
        <v>60</v>
      </c>
      <c r="K3717">
        <v>98502</v>
      </c>
      <c r="L3717" t="s">
        <v>30</v>
      </c>
      <c r="M3717" t="s">
        <v>857</v>
      </c>
      <c r="N3717" s="4" t="str">
        <f>VLOOKUP(M3717,Table3[#All],2)</f>
        <v>Furniture</v>
      </c>
      <c r="O3717" s="4" t="str">
        <f>VLOOKUP(M3717,Table3[#All],3)</f>
        <v>Chairs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3">
      <c r="A3718">
        <v>3717</v>
      </c>
      <c r="B3718" t="s">
        <v>5311</v>
      </c>
      <c r="C3718" t="s">
        <v>959</v>
      </c>
      <c r="D3718" s="1">
        <v>42772</v>
      </c>
      <c r="E3718" t="s">
        <v>34</v>
      </c>
      <c r="F3718" t="s">
        <v>1671</v>
      </c>
      <c r="G3718" s="4" t="str">
        <f>VLOOKUP(F3718,Table2[#All],3)</f>
        <v>Home Office</v>
      </c>
      <c r="H3718" t="s">
        <v>19</v>
      </c>
      <c r="I3718" t="s">
        <v>1886</v>
      </c>
      <c r="J3718" t="s">
        <v>95</v>
      </c>
      <c r="K3718">
        <v>68104</v>
      </c>
      <c r="L3718" t="s">
        <v>68</v>
      </c>
      <c r="M3718" t="s">
        <v>3689</v>
      </c>
      <c r="N3718" s="4" t="str">
        <f>VLOOKUP(M3718,Table3[#All],2)</f>
        <v>Office Supplies</v>
      </c>
      <c r="O3718" s="4" t="str">
        <f>VLOOKUP(M3718,Table3[#All],3)</f>
        <v>Fasteners</v>
      </c>
      <c r="P3718">
        <v>23.55</v>
      </c>
      <c r="Q3718">
        <v>5</v>
      </c>
      <c r="R3718">
        <v>0</v>
      </c>
      <c r="S3718">
        <v>1.1775</v>
      </c>
    </row>
    <row r="3719" spans="1:19" x14ac:dyDescent="0.3">
      <c r="A3719">
        <v>3718</v>
      </c>
      <c r="B3719" t="s">
        <v>5312</v>
      </c>
      <c r="C3719" t="s">
        <v>1603</v>
      </c>
      <c r="D3719" t="s">
        <v>241</v>
      </c>
      <c r="E3719" t="s">
        <v>34</v>
      </c>
      <c r="F3719" t="s">
        <v>1476</v>
      </c>
      <c r="G3719" s="4" t="str">
        <f>VLOOKUP(F3719,Table2[#All],3)</f>
        <v>Consumer</v>
      </c>
      <c r="H3719" t="s">
        <v>19</v>
      </c>
      <c r="I3719" t="s">
        <v>377</v>
      </c>
      <c r="J3719" t="s">
        <v>938</v>
      </c>
      <c r="K3719">
        <v>31907</v>
      </c>
      <c r="L3719" t="s">
        <v>22</v>
      </c>
      <c r="M3719" t="s">
        <v>5313</v>
      </c>
      <c r="N3719" s="4" t="str">
        <f>VLOOKUP(M3719,Table3[#All],2)</f>
        <v>Office Supplies</v>
      </c>
      <c r="O3719" s="4" t="str">
        <f>VLOOKUP(M3719,Table3[#All],3)</f>
        <v>Supplies</v>
      </c>
      <c r="P3719">
        <v>5.04</v>
      </c>
      <c r="Q3719">
        <v>2</v>
      </c>
      <c r="R3719">
        <v>0</v>
      </c>
      <c r="S3719">
        <v>0.1512</v>
      </c>
    </row>
    <row r="3720" spans="1:19" x14ac:dyDescent="0.3">
      <c r="A3720">
        <v>3719</v>
      </c>
      <c r="B3720" t="s">
        <v>5312</v>
      </c>
      <c r="C3720" t="s">
        <v>1603</v>
      </c>
      <c r="D3720" t="s">
        <v>241</v>
      </c>
      <c r="E3720" t="s">
        <v>34</v>
      </c>
      <c r="F3720" t="s">
        <v>1476</v>
      </c>
      <c r="G3720" s="4" t="str">
        <f>VLOOKUP(F3720,Table2[#All],3)</f>
        <v>Consumer</v>
      </c>
      <c r="H3720" t="s">
        <v>19</v>
      </c>
      <c r="I3720" t="s">
        <v>377</v>
      </c>
      <c r="J3720" t="s">
        <v>938</v>
      </c>
      <c r="K3720">
        <v>31907</v>
      </c>
      <c r="L3720" t="s">
        <v>22</v>
      </c>
      <c r="M3720" t="s">
        <v>3432</v>
      </c>
      <c r="N3720" s="4" t="str">
        <f>VLOOKUP(M3720,Table3[#All],2)</f>
        <v>Technology</v>
      </c>
      <c r="O3720" s="4" t="str">
        <f>VLOOKUP(M3720,Table3[#All],3)</f>
        <v>Accessories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3">
      <c r="A3721">
        <v>3720</v>
      </c>
      <c r="B3721" t="s">
        <v>5314</v>
      </c>
      <c r="C3721" t="s">
        <v>302</v>
      </c>
      <c r="D3721" t="s">
        <v>241</v>
      </c>
      <c r="E3721" t="s">
        <v>34</v>
      </c>
      <c r="F3721" t="s">
        <v>229</v>
      </c>
      <c r="G3721" s="4" t="str">
        <f>VLOOKUP(F3721,Table2[#All],3)</f>
        <v>Corporate</v>
      </c>
      <c r="H3721" t="s">
        <v>19</v>
      </c>
      <c r="I3721" t="s">
        <v>377</v>
      </c>
      <c r="J3721" t="s">
        <v>192</v>
      </c>
      <c r="K3721">
        <v>47201</v>
      </c>
      <c r="L3721" t="s">
        <v>68</v>
      </c>
      <c r="M3721" t="s">
        <v>512</v>
      </c>
      <c r="N3721" s="4" t="str">
        <f>VLOOKUP(M3721,Table3[#All],2)</f>
        <v>Office Supplies</v>
      </c>
      <c r="O3721" s="4" t="str">
        <f>VLOOKUP(M3721,Table3[#All],3)</f>
        <v>Art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3">
      <c r="A3722">
        <v>3721</v>
      </c>
      <c r="B3722" t="s">
        <v>5315</v>
      </c>
      <c r="C3722" t="s">
        <v>787</v>
      </c>
      <c r="D3722" t="s">
        <v>2637</v>
      </c>
      <c r="E3722" t="s">
        <v>34</v>
      </c>
      <c r="F3722" t="s">
        <v>2763</v>
      </c>
      <c r="G3722" s="4" t="str">
        <f>VLOOKUP(F3722,Table2[#All],3)</f>
        <v>Home Office</v>
      </c>
      <c r="H3722" t="s">
        <v>19</v>
      </c>
      <c r="I3722" t="s">
        <v>247</v>
      </c>
      <c r="J3722" t="s">
        <v>1098</v>
      </c>
      <c r="K3722">
        <v>39212</v>
      </c>
      <c r="L3722" t="s">
        <v>22</v>
      </c>
      <c r="M3722" t="s">
        <v>837</v>
      </c>
      <c r="N3722" s="4" t="str">
        <f>VLOOKUP(M3722,Table3[#All],2)</f>
        <v>Furniture</v>
      </c>
      <c r="O3722" s="4" t="str">
        <f>VLOOKUP(M3722,Table3[#All],3)</f>
        <v>Furnishings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3">
      <c r="A3723">
        <v>3722</v>
      </c>
      <c r="B3723" t="s">
        <v>5315</v>
      </c>
      <c r="C3723" t="s">
        <v>787</v>
      </c>
      <c r="D3723" t="s">
        <v>2637</v>
      </c>
      <c r="E3723" t="s">
        <v>34</v>
      </c>
      <c r="F3723" t="s">
        <v>2763</v>
      </c>
      <c r="G3723" s="4" t="str">
        <f>VLOOKUP(F3723,Table2[#All],3)</f>
        <v>Home Office</v>
      </c>
      <c r="H3723" t="s">
        <v>19</v>
      </c>
      <c r="I3723" t="s">
        <v>247</v>
      </c>
      <c r="J3723" t="s">
        <v>1098</v>
      </c>
      <c r="K3723">
        <v>39212</v>
      </c>
      <c r="L3723" t="s">
        <v>22</v>
      </c>
      <c r="M3723" t="s">
        <v>46</v>
      </c>
      <c r="N3723" s="4" t="str">
        <f>VLOOKUP(M3723,Table3[#All],2)</f>
        <v>Office Supplies</v>
      </c>
      <c r="O3723" s="4" t="str">
        <f>VLOOKUP(M3723,Table3[#All],3)</f>
        <v>Binders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3">
      <c r="A3724">
        <v>3723</v>
      </c>
      <c r="B3724" t="s">
        <v>5316</v>
      </c>
      <c r="C3724" t="s">
        <v>1380</v>
      </c>
      <c r="D3724" t="s">
        <v>1101</v>
      </c>
      <c r="E3724" t="s">
        <v>34</v>
      </c>
      <c r="F3724" t="s">
        <v>2378</v>
      </c>
      <c r="G3724" s="4" t="str">
        <f>VLOOKUP(F3724,Table2[#All],3)</f>
        <v>Consumer</v>
      </c>
      <c r="H3724" t="s">
        <v>19</v>
      </c>
      <c r="I3724" t="s">
        <v>132</v>
      </c>
      <c r="J3724" t="s">
        <v>67</v>
      </c>
      <c r="K3724">
        <v>77070</v>
      </c>
      <c r="L3724" t="s">
        <v>68</v>
      </c>
      <c r="M3724" t="s">
        <v>908</v>
      </c>
      <c r="N3724" s="4" t="str">
        <f>VLOOKUP(M3724,Table3[#All],2)</f>
        <v>Office Supplies</v>
      </c>
      <c r="O3724" s="4" t="str">
        <f>VLOOKUP(M3724,Table3[#All],3)</f>
        <v>Art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3">
      <c r="A3725">
        <v>3724</v>
      </c>
      <c r="B3725" t="s">
        <v>5317</v>
      </c>
      <c r="C3725" t="s">
        <v>820</v>
      </c>
      <c r="D3725" s="1">
        <v>42095</v>
      </c>
      <c r="E3725" t="s">
        <v>34</v>
      </c>
      <c r="F3725" t="s">
        <v>5302</v>
      </c>
      <c r="G3725" s="4" t="str">
        <f>VLOOKUP(F3725,Table2[#All],3)</f>
        <v>Corporate</v>
      </c>
      <c r="H3725" t="s">
        <v>19</v>
      </c>
      <c r="I3725" t="s">
        <v>410</v>
      </c>
      <c r="J3725" t="s">
        <v>231</v>
      </c>
      <c r="K3725">
        <v>85023</v>
      </c>
      <c r="L3725" t="s">
        <v>30</v>
      </c>
      <c r="M3725" t="s">
        <v>4888</v>
      </c>
      <c r="N3725" s="4" t="str">
        <f>VLOOKUP(M3725,Table3[#All],2)</f>
        <v>Office Supplies</v>
      </c>
      <c r="O3725" s="4" t="str">
        <f>VLOOKUP(M3725,Table3[#All],3)</f>
        <v>Binders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3">
      <c r="A3726">
        <v>3725</v>
      </c>
      <c r="B3726" t="s">
        <v>5318</v>
      </c>
      <c r="C3726" s="1">
        <v>42798</v>
      </c>
      <c r="D3726" s="1">
        <v>42859</v>
      </c>
      <c r="E3726" t="s">
        <v>135</v>
      </c>
      <c r="F3726" t="s">
        <v>1239</v>
      </c>
      <c r="G3726" s="4" t="str">
        <f>VLOOKUP(F3726,Table2[#All],3)</f>
        <v>Consumer</v>
      </c>
      <c r="H3726" t="s">
        <v>19</v>
      </c>
      <c r="I3726" t="s">
        <v>226</v>
      </c>
      <c r="J3726" t="s">
        <v>152</v>
      </c>
      <c r="K3726">
        <v>60653</v>
      </c>
      <c r="L3726" t="s">
        <v>68</v>
      </c>
      <c r="M3726" t="s">
        <v>1221</v>
      </c>
      <c r="N3726" s="4" t="str">
        <f>VLOOKUP(M3726,Table3[#All],2)</f>
        <v>Office Supplies</v>
      </c>
      <c r="O3726" s="4" t="str">
        <f>VLOOKUP(M3726,Table3[#All],3)</f>
        <v>Art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3">
      <c r="A3727">
        <v>3726</v>
      </c>
      <c r="B3727" t="s">
        <v>5319</v>
      </c>
      <c r="C3727" t="s">
        <v>2897</v>
      </c>
      <c r="D3727" s="1">
        <v>42767</v>
      </c>
      <c r="E3727" t="s">
        <v>34</v>
      </c>
      <c r="F3727" t="s">
        <v>436</v>
      </c>
      <c r="G3727" s="4" t="str">
        <f>VLOOKUP(F3727,Table2[#All],3)</f>
        <v>Corporate</v>
      </c>
      <c r="H3727" t="s">
        <v>19</v>
      </c>
      <c r="I3727" t="s">
        <v>606</v>
      </c>
      <c r="J3727" t="s">
        <v>345</v>
      </c>
      <c r="K3727">
        <v>80219</v>
      </c>
      <c r="L3727" t="s">
        <v>30</v>
      </c>
      <c r="M3727" t="s">
        <v>3905</v>
      </c>
      <c r="N3727" s="4" t="str">
        <f>VLOOKUP(M3727,Table3[#All],2)</f>
        <v>Office Supplies</v>
      </c>
      <c r="O3727" s="4" t="str">
        <f>VLOOKUP(M3727,Table3[#All],3)</f>
        <v>Appliances</v>
      </c>
      <c r="P3727">
        <v>18.72</v>
      </c>
      <c r="Q3727">
        <v>2</v>
      </c>
      <c r="R3727">
        <v>0.2</v>
      </c>
      <c r="S3727">
        <v>3.51</v>
      </c>
    </row>
    <row r="3728" spans="1:19" x14ac:dyDescent="0.3">
      <c r="A3728">
        <v>3727</v>
      </c>
      <c r="B3728" t="s">
        <v>5320</v>
      </c>
      <c r="C3728" s="1">
        <v>42496</v>
      </c>
      <c r="D3728" s="1">
        <v>42680</v>
      </c>
      <c r="E3728" t="s">
        <v>34</v>
      </c>
      <c r="F3728" t="s">
        <v>3451</v>
      </c>
      <c r="G3728" s="4" t="str">
        <f>VLOOKUP(F3728,Table2[#All],3)</f>
        <v>Consumer</v>
      </c>
      <c r="H3728" t="s">
        <v>19</v>
      </c>
      <c r="I3728" t="s">
        <v>454</v>
      </c>
      <c r="J3728" t="s">
        <v>184</v>
      </c>
      <c r="K3728">
        <v>19711</v>
      </c>
      <c r="L3728" t="s">
        <v>104</v>
      </c>
      <c r="M3728" t="s">
        <v>2151</v>
      </c>
      <c r="N3728" s="4" t="str">
        <f>VLOOKUP(M3728,Table3[#All],2)</f>
        <v>Office Supplies</v>
      </c>
      <c r="O3728" s="4" t="str">
        <f>VLOOKUP(M3728,Table3[#All],3)</f>
        <v>Storage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3">
      <c r="A3729">
        <v>3728</v>
      </c>
      <c r="B3729" t="s">
        <v>5320</v>
      </c>
      <c r="C3729" s="1">
        <v>42496</v>
      </c>
      <c r="D3729" s="1">
        <v>42680</v>
      </c>
      <c r="E3729" t="s">
        <v>34</v>
      </c>
      <c r="F3729" t="s">
        <v>3451</v>
      </c>
      <c r="G3729" s="4" t="str">
        <f>VLOOKUP(F3729,Table2[#All],3)</f>
        <v>Consumer</v>
      </c>
      <c r="H3729" t="s">
        <v>19</v>
      </c>
      <c r="I3729" t="s">
        <v>454</v>
      </c>
      <c r="J3729" t="s">
        <v>184</v>
      </c>
      <c r="K3729">
        <v>19711</v>
      </c>
      <c r="L3729" t="s">
        <v>104</v>
      </c>
      <c r="M3729" t="s">
        <v>908</v>
      </c>
      <c r="N3729" s="4" t="str">
        <f>VLOOKUP(M3729,Table3[#All],2)</f>
        <v>Office Supplies</v>
      </c>
      <c r="O3729" s="4" t="str">
        <f>VLOOKUP(M3729,Table3[#All],3)</f>
        <v>Art</v>
      </c>
      <c r="P3729">
        <v>11.16</v>
      </c>
      <c r="Q3729">
        <v>2</v>
      </c>
      <c r="R3729">
        <v>0</v>
      </c>
      <c r="S3729">
        <v>2.79</v>
      </c>
    </row>
    <row r="3730" spans="1:19" x14ac:dyDescent="0.3">
      <c r="A3730">
        <v>3729</v>
      </c>
      <c r="B3730" t="s">
        <v>5320</v>
      </c>
      <c r="C3730" s="1">
        <v>42496</v>
      </c>
      <c r="D3730" s="1">
        <v>42680</v>
      </c>
      <c r="E3730" t="s">
        <v>34</v>
      </c>
      <c r="F3730" t="s">
        <v>3451</v>
      </c>
      <c r="G3730" s="4" t="str">
        <f>VLOOKUP(F3730,Table2[#All],3)</f>
        <v>Consumer</v>
      </c>
      <c r="H3730" t="s">
        <v>19</v>
      </c>
      <c r="I3730" t="s">
        <v>454</v>
      </c>
      <c r="J3730" t="s">
        <v>184</v>
      </c>
      <c r="K3730">
        <v>19711</v>
      </c>
      <c r="L3730" t="s">
        <v>104</v>
      </c>
      <c r="M3730" t="s">
        <v>4933</v>
      </c>
      <c r="N3730" s="4" t="str">
        <f>VLOOKUP(M3730,Table3[#All],2)</f>
        <v>Office Supplies</v>
      </c>
      <c r="O3730" s="4" t="str">
        <f>VLOOKUP(M3730,Table3[#All],3)</f>
        <v>Labels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3">
      <c r="A3731">
        <v>3730</v>
      </c>
      <c r="B3731" t="s">
        <v>5321</v>
      </c>
      <c r="C3731" t="s">
        <v>1436</v>
      </c>
      <c r="D3731" t="s">
        <v>4560</v>
      </c>
      <c r="E3731" t="s">
        <v>34</v>
      </c>
      <c r="F3731" t="s">
        <v>1110</v>
      </c>
      <c r="G3731" s="4" t="str">
        <f>VLOOKUP(F3731,Table2[#All],3)</f>
        <v>Corporate</v>
      </c>
      <c r="H3731" t="s">
        <v>19</v>
      </c>
      <c r="I3731" t="s">
        <v>2413</v>
      </c>
      <c r="J3731" t="s">
        <v>2049</v>
      </c>
      <c r="K3731">
        <v>20735</v>
      </c>
      <c r="L3731" t="s">
        <v>104</v>
      </c>
      <c r="M3731" t="s">
        <v>3021</v>
      </c>
      <c r="N3731" s="4" t="str">
        <f>VLOOKUP(M3731,Table3[#All],2)</f>
        <v>Office Supplies</v>
      </c>
      <c r="O3731" s="4" t="str">
        <f>VLOOKUP(M3731,Table3[#All],3)</f>
        <v>Storage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3">
      <c r="A3732">
        <v>3731</v>
      </c>
      <c r="B3732" t="s">
        <v>5321</v>
      </c>
      <c r="C3732" t="s">
        <v>1436</v>
      </c>
      <c r="D3732" t="s">
        <v>4560</v>
      </c>
      <c r="E3732" t="s">
        <v>34</v>
      </c>
      <c r="F3732" t="s">
        <v>1110</v>
      </c>
      <c r="G3732" s="4" t="str">
        <f>VLOOKUP(F3732,Table2[#All],3)</f>
        <v>Corporate</v>
      </c>
      <c r="H3732" t="s">
        <v>19</v>
      </c>
      <c r="I3732" t="s">
        <v>2413</v>
      </c>
      <c r="J3732" t="s">
        <v>2049</v>
      </c>
      <c r="K3732">
        <v>20735</v>
      </c>
      <c r="L3732" t="s">
        <v>104</v>
      </c>
      <c r="M3732" t="s">
        <v>256</v>
      </c>
      <c r="N3732" s="4" t="str">
        <f>VLOOKUP(M3732,Table3[#All],2)</f>
        <v>Office Supplies</v>
      </c>
      <c r="O3732" s="4" t="str">
        <f>VLOOKUP(M3732,Table3[#All],3)</f>
        <v>Storage</v>
      </c>
      <c r="P3732">
        <v>636.86</v>
      </c>
      <c r="Q3732">
        <v>7</v>
      </c>
      <c r="R3732">
        <v>0</v>
      </c>
      <c r="S3732">
        <v>0</v>
      </c>
    </row>
    <row r="3733" spans="1:19" x14ac:dyDescent="0.3">
      <c r="A3733">
        <v>3732</v>
      </c>
      <c r="B3733" t="s">
        <v>5321</v>
      </c>
      <c r="C3733" t="s">
        <v>1436</v>
      </c>
      <c r="D3733" t="s">
        <v>4560</v>
      </c>
      <c r="E3733" t="s">
        <v>34</v>
      </c>
      <c r="F3733" t="s">
        <v>1110</v>
      </c>
      <c r="G3733" s="4" t="str">
        <f>VLOOKUP(F3733,Table2[#All],3)</f>
        <v>Corporate</v>
      </c>
      <c r="H3733" t="s">
        <v>19</v>
      </c>
      <c r="I3733" t="s">
        <v>2413</v>
      </c>
      <c r="J3733" t="s">
        <v>2049</v>
      </c>
      <c r="K3733">
        <v>20735</v>
      </c>
      <c r="L3733" t="s">
        <v>104</v>
      </c>
      <c r="M3733" t="s">
        <v>5322</v>
      </c>
      <c r="N3733" s="4" t="str">
        <f>VLOOKUP(M3733,Table3[#All],2)</f>
        <v>Technology</v>
      </c>
      <c r="O3733" s="4" t="str">
        <f>VLOOKUP(M3733,Table3[#All],3)</f>
        <v>Phones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3">
      <c r="A3734">
        <v>3733</v>
      </c>
      <c r="B3734" t="s">
        <v>5321</v>
      </c>
      <c r="C3734" t="s">
        <v>1436</v>
      </c>
      <c r="D3734" t="s">
        <v>4560</v>
      </c>
      <c r="E3734" t="s">
        <v>34</v>
      </c>
      <c r="F3734" t="s">
        <v>1110</v>
      </c>
      <c r="G3734" s="4" t="str">
        <f>VLOOKUP(F3734,Table2[#All],3)</f>
        <v>Corporate</v>
      </c>
      <c r="H3734" t="s">
        <v>19</v>
      </c>
      <c r="I3734" t="s">
        <v>2413</v>
      </c>
      <c r="J3734" t="s">
        <v>2049</v>
      </c>
      <c r="K3734">
        <v>20735</v>
      </c>
      <c r="L3734" t="s">
        <v>104</v>
      </c>
      <c r="M3734" t="s">
        <v>3475</v>
      </c>
      <c r="N3734" s="4" t="str">
        <f>VLOOKUP(M3734,Table3[#All],2)</f>
        <v>Technology</v>
      </c>
      <c r="O3734" s="4" t="str">
        <f>VLOOKUP(M3734,Table3[#All],3)</f>
        <v>Phones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3">
      <c r="A3735">
        <v>3734</v>
      </c>
      <c r="B3735" t="s">
        <v>5321</v>
      </c>
      <c r="C3735" t="s">
        <v>1436</v>
      </c>
      <c r="D3735" t="s">
        <v>4560</v>
      </c>
      <c r="E3735" t="s">
        <v>34</v>
      </c>
      <c r="F3735" t="s">
        <v>1110</v>
      </c>
      <c r="G3735" s="4" t="str">
        <f>VLOOKUP(F3735,Table2[#All],3)</f>
        <v>Corporate</v>
      </c>
      <c r="H3735" t="s">
        <v>19</v>
      </c>
      <c r="I3735" t="s">
        <v>2413</v>
      </c>
      <c r="J3735" t="s">
        <v>2049</v>
      </c>
      <c r="K3735">
        <v>20735</v>
      </c>
      <c r="L3735" t="s">
        <v>104</v>
      </c>
      <c r="M3735" t="s">
        <v>5040</v>
      </c>
      <c r="N3735" s="4" t="str">
        <f>VLOOKUP(M3735,Table3[#All],2)</f>
        <v>Office Supplies</v>
      </c>
      <c r="O3735" s="4" t="str">
        <f>VLOOKUP(M3735,Table3[#All],3)</f>
        <v>Binders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3">
      <c r="A3736">
        <v>3735</v>
      </c>
      <c r="B3736" t="s">
        <v>5323</v>
      </c>
      <c r="C3736" s="1">
        <v>42889</v>
      </c>
      <c r="D3736" s="1">
        <v>43042</v>
      </c>
      <c r="E3736" t="s">
        <v>17</v>
      </c>
      <c r="F3736" t="s">
        <v>5324</v>
      </c>
      <c r="G3736" s="4" t="str">
        <f>VLOOKUP(F3736,Table2[#All],3)</f>
        <v>Consumer</v>
      </c>
      <c r="H3736" t="s">
        <v>19</v>
      </c>
      <c r="I3736" t="s">
        <v>200</v>
      </c>
      <c r="J3736" t="s">
        <v>201</v>
      </c>
      <c r="K3736">
        <v>10011</v>
      </c>
      <c r="L3736" t="s">
        <v>104</v>
      </c>
      <c r="M3736" t="s">
        <v>473</v>
      </c>
      <c r="N3736" s="4" t="str">
        <f>VLOOKUP(M3736,Table3[#All],2)</f>
        <v>Office Supplies</v>
      </c>
      <c r="O3736" s="4" t="str">
        <f>VLOOKUP(M3736,Table3[#All],3)</f>
        <v>Paper</v>
      </c>
      <c r="P3736">
        <v>26.38</v>
      </c>
      <c r="Q3736">
        <v>1</v>
      </c>
      <c r="R3736">
        <v>0</v>
      </c>
      <c r="S3736">
        <v>12.1348</v>
      </c>
    </row>
    <row r="3737" spans="1:19" x14ac:dyDescent="0.3">
      <c r="A3737">
        <v>3736</v>
      </c>
      <c r="B3737" t="s">
        <v>5323</v>
      </c>
      <c r="C3737" s="1">
        <v>42889</v>
      </c>
      <c r="D3737" s="1">
        <v>43042</v>
      </c>
      <c r="E3737" t="s">
        <v>17</v>
      </c>
      <c r="F3737" t="s">
        <v>5324</v>
      </c>
      <c r="G3737" s="4" t="str">
        <f>VLOOKUP(F3737,Table2[#All],3)</f>
        <v>Consumer</v>
      </c>
      <c r="H3737" t="s">
        <v>19</v>
      </c>
      <c r="I3737" t="s">
        <v>200</v>
      </c>
      <c r="J3737" t="s">
        <v>201</v>
      </c>
      <c r="K3737">
        <v>10011</v>
      </c>
      <c r="L3737" t="s">
        <v>104</v>
      </c>
      <c r="M3737" t="s">
        <v>2714</v>
      </c>
      <c r="N3737" s="4" t="str">
        <f>VLOOKUP(M3737,Table3[#All],2)</f>
        <v>Furniture</v>
      </c>
      <c r="O3737" s="4" t="str">
        <f>VLOOKUP(M3737,Table3[#All],3)</f>
        <v>Furnishings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3">
      <c r="A3738">
        <v>3737</v>
      </c>
      <c r="B3738" t="s">
        <v>5325</v>
      </c>
      <c r="C3738" t="s">
        <v>1874</v>
      </c>
      <c r="D3738" t="s">
        <v>1874</v>
      </c>
      <c r="E3738" t="s">
        <v>952</v>
      </c>
      <c r="F3738" t="s">
        <v>5326</v>
      </c>
      <c r="G3738" s="4" t="str">
        <f>VLOOKUP(F3738,Table2[#All],3)</f>
        <v>Consumer</v>
      </c>
      <c r="H3738" t="s">
        <v>19</v>
      </c>
      <c r="I3738" t="s">
        <v>454</v>
      </c>
      <c r="J3738" t="s">
        <v>184</v>
      </c>
      <c r="K3738">
        <v>19711</v>
      </c>
      <c r="L3738" t="s">
        <v>104</v>
      </c>
      <c r="M3738" t="s">
        <v>4475</v>
      </c>
      <c r="N3738" s="4" t="str">
        <f>VLOOKUP(M3738,Table3[#All],2)</f>
        <v>Technology</v>
      </c>
      <c r="O3738" s="4" t="str">
        <f>VLOOKUP(M3738,Table3[#All],3)</f>
        <v>Phones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3">
      <c r="A3739">
        <v>3738</v>
      </c>
      <c r="B3739" t="s">
        <v>5325</v>
      </c>
      <c r="C3739" t="s">
        <v>1874</v>
      </c>
      <c r="D3739" t="s">
        <v>1874</v>
      </c>
      <c r="E3739" t="s">
        <v>952</v>
      </c>
      <c r="F3739" t="s">
        <v>5326</v>
      </c>
      <c r="G3739" s="4" t="str">
        <f>VLOOKUP(F3739,Table2[#All],3)</f>
        <v>Consumer</v>
      </c>
      <c r="H3739" t="s">
        <v>19</v>
      </c>
      <c r="I3739" t="s">
        <v>454</v>
      </c>
      <c r="J3739" t="s">
        <v>184</v>
      </c>
      <c r="K3739">
        <v>19711</v>
      </c>
      <c r="L3739" t="s">
        <v>104</v>
      </c>
      <c r="M3739" t="s">
        <v>5040</v>
      </c>
      <c r="N3739" s="4" t="str">
        <f>VLOOKUP(M3739,Table3[#All],2)</f>
        <v>Office Supplies</v>
      </c>
      <c r="O3739" s="4" t="str">
        <f>VLOOKUP(M3739,Table3[#All],3)</f>
        <v>Binders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3">
      <c r="A3740">
        <v>3739</v>
      </c>
      <c r="B3740" t="s">
        <v>5327</v>
      </c>
      <c r="C3740" s="1">
        <v>42625</v>
      </c>
      <c r="D3740" t="s">
        <v>92</v>
      </c>
      <c r="E3740" t="s">
        <v>34</v>
      </c>
      <c r="F3740" t="s">
        <v>697</v>
      </c>
      <c r="G3740" s="4" t="str">
        <f>VLOOKUP(F3740,Table2[#All],3)</f>
        <v>Consumer</v>
      </c>
      <c r="H3740" t="s">
        <v>19</v>
      </c>
      <c r="I3740" t="s">
        <v>247</v>
      </c>
      <c r="J3740" t="s">
        <v>177</v>
      </c>
      <c r="K3740">
        <v>49201</v>
      </c>
      <c r="L3740" t="s">
        <v>68</v>
      </c>
      <c r="M3740" t="s">
        <v>186</v>
      </c>
      <c r="N3740" s="4" t="str">
        <f>VLOOKUP(M3740,Table3[#All],2)</f>
        <v>Technology</v>
      </c>
      <c r="O3740" s="4" t="str">
        <f>VLOOKUP(M3740,Table3[#All],3)</f>
        <v>Phones</v>
      </c>
      <c r="P3740">
        <v>10.9</v>
      </c>
      <c r="Q3740">
        <v>1</v>
      </c>
      <c r="R3740">
        <v>0</v>
      </c>
      <c r="S3740">
        <v>3.052</v>
      </c>
    </row>
    <row r="3741" spans="1:19" x14ac:dyDescent="0.3">
      <c r="A3741">
        <v>3740</v>
      </c>
      <c r="B3741" t="s">
        <v>5327</v>
      </c>
      <c r="C3741" s="1">
        <v>42625</v>
      </c>
      <c r="D3741" t="s">
        <v>92</v>
      </c>
      <c r="E3741" t="s">
        <v>34</v>
      </c>
      <c r="F3741" t="s">
        <v>697</v>
      </c>
      <c r="G3741" s="4" t="str">
        <f>VLOOKUP(F3741,Table2[#All],3)</f>
        <v>Consumer</v>
      </c>
      <c r="H3741" t="s">
        <v>19</v>
      </c>
      <c r="I3741" t="s">
        <v>247</v>
      </c>
      <c r="J3741" t="s">
        <v>177</v>
      </c>
      <c r="K3741">
        <v>49201</v>
      </c>
      <c r="L3741" t="s">
        <v>68</v>
      </c>
      <c r="M3741" t="s">
        <v>3004</v>
      </c>
      <c r="N3741" s="4" t="str">
        <f>VLOOKUP(M3741,Table3[#All],2)</f>
        <v>Technology</v>
      </c>
      <c r="O3741" s="4" t="str">
        <f>VLOOKUP(M3741,Table3[#All],3)</f>
        <v>Accessories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3">
      <c r="A3742">
        <v>3741</v>
      </c>
      <c r="B3742" t="s">
        <v>5327</v>
      </c>
      <c r="C3742" s="1">
        <v>42625</v>
      </c>
      <c r="D3742" t="s">
        <v>92</v>
      </c>
      <c r="E3742" t="s">
        <v>34</v>
      </c>
      <c r="F3742" t="s">
        <v>697</v>
      </c>
      <c r="G3742" s="4" t="str">
        <f>VLOOKUP(F3742,Table2[#All],3)</f>
        <v>Consumer</v>
      </c>
      <c r="H3742" t="s">
        <v>19</v>
      </c>
      <c r="I3742" t="s">
        <v>247</v>
      </c>
      <c r="J3742" t="s">
        <v>177</v>
      </c>
      <c r="K3742">
        <v>49201</v>
      </c>
      <c r="L3742" t="s">
        <v>68</v>
      </c>
      <c r="M3742" t="s">
        <v>69</v>
      </c>
      <c r="N3742" s="4" t="str">
        <f>VLOOKUP(M3742,Table3[#All],2)</f>
        <v>Office Supplies</v>
      </c>
      <c r="O3742" s="4" t="str">
        <f>VLOOKUP(M3742,Table3[#All],3)</f>
        <v>Appliances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3">
      <c r="A3743">
        <v>3742</v>
      </c>
      <c r="B3743" t="s">
        <v>5328</v>
      </c>
      <c r="C3743" t="s">
        <v>4643</v>
      </c>
      <c r="D3743" t="s">
        <v>2020</v>
      </c>
      <c r="E3743" t="s">
        <v>34</v>
      </c>
      <c r="F3743" t="s">
        <v>3843</v>
      </c>
      <c r="G3743" s="4" t="str">
        <f>VLOOKUP(F3743,Table2[#All],3)</f>
        <v>Consumer</v>
      </c>
      <c r="H3743" t="s">
        <v>19</v>
      </c>
      <c r="I3743" t="s">
        <v>200</v>
      </c>
      <c r="J3743" t="s">
        <v>201</v>
      </c>
      <c r="K3743">
        <v>10011</v>
      </c>
      <c r="L3743" t="s">
        <v>104</v>
      </c>
      <c r="M3743" t="s">
        <v>931</v>
      </c>
      <c r="N3743" s="4" t="str">
        <f>VLOOKUP(M3743,Table3[#All],2)</f>
        <v>Office Supplies</v>
      </c>
      <c r="O3743" s="4" t="str">
        <f>VLOOKUP(M3743,Table3[#All],3)</f>
        <v>Envelopes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3">
      <c r="A3744">
        <v>3743</v>
      </c>
      <c r="B3744" t="s">
        <v>5328</v>
      </c>
      <c r="C3744" t="s">
        <v>4643</v>
      </c>
      <c r="D3744" t="s">
        <v>2020</v>
      </c>
      <c r="E3744" t="s">
        <v>34</v>
      </c>
      <c r="F3744" t="s">
        <v>3843</v>
      </c>
      <c r="G3744" s="4" t="str">
        <f>VLOOKUP(F3744,Table2[#All],3)</f>
        <v>Consumer</v>
      </c>
      <c r="H3744" t="s">
        <v>19</v>
      </c>
      <c r="I3744" t="s">
        <v>200</v>
      </c>
      <c r="J3744" t="s">
        <v>201</v>
      </c>
      <c r="K3744">
        <v>10011</v>
      </c>
      <c r="L3744" t="s">
        <v>104</v>
      </c>
      <c r="M3744" t="s">
        <v>3980</v>
      </c>
      <c r="N3744" s="4" t="str">
        <f>VLOOKUP(M3744,Table3[#All],2)</f>
        <v>Office Supplies</v>
      </c>
      <c r="O3744" s="4" t="str">
        <f>VLOOKUP(M3744,Table3[#All],3)</f>
        <v>Paper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3">
      <c r="A3745">
        <v>3744</v>
      </c>
      <c r="B3745" t="s">
        <v>5328</v>
      </c>
      <c r="C3745" t="s">
        <v>4643</v>
      </c>
      <c r="D3745" t="s">
        <v>2020</v>
      </c>
      <c r="E3745" t="s">
        <v>34</v>
      </c>
      <c r="F3745" t="s">
        <v>3843</v>
      </c>
      <c r="G3745" s="4" t="str">
        <f>VLOOKUP(F3745,Table2[#All],3)</f>
        <v>Consumer</v>
      </c>
      <c r="H3745" t="s">
        <v>19</v>
      </c>
      <c r="I3745" t="s">
        <v>200</v>
      </c>
      <c r="J3745" t="s">
        <v>201</v>
      </c>
      <c r="K3745">
        <v>10011</v>
      </c>
      <c r="L3745" t="s">
        <v>104</v>
      </c>
      <c r="M3745" t="s">
        <v>991</v>
      </c>
      <c r="N3745" s="4" t="str">
        <f>VLOOKUP(M3745,Table3[#All],2)</f>
        <v>Office Supplies</v>
      </c>
      <c r="O3745" s="4" t="str">
        <f>VLOOKUP(M3745,Table3[#All],3)</f>
        <v>Binders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3">
      <c r="A3746">
        <v>3745</v>
      </c>
      <c r="B3746" t="s">
        <v>5329</v>
      </c>
      <c r="C3746" t="s">
        <v>4286</v>
      </c>
      <c r="D3746" t="s">
        <v>4286</v>
      </c>
      <c r="E3746" t="s">
        <v>952</v>
      </c>
      <c r="F3746" t="s">
        <v>1695</v>
      </c>
      <c r="G3746" s="4" t="str">
        <f>VLOOKUP(F3746,Table2[#All],3)</f>
        <v>Consumer</v>
      </c>
      <c r="H3746" t="s">
        <v>19</v>
      </c>
      <c r="I3746" t="s">
        <v>5330</v>
      </c>
      <c r="J3746" t="s">
        <v>290</v>
      </c>
      <c r="K3746">
        <v>29730</v>
      </c>
      <c r="L3746" t="s">
        <v>22</v>
      </c>
      <c r="M3746" t="s">
        <v>4561</v>
      </c>
      <c r="N3746" s="4" t="str">
        <f>VLOOKUP(M3746,Table3[#All],2)</f>
        <v>Office Supplies</v>
      </c>
      <c r="O3746" s="4" t="str">
        <f>VLOOKUP(M3746,Table3[#All],3)</f>
        <v>Fasteners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3">
      <c r="A3747">
        <v>3746</v>
      </c>
      <c r="B3747" t="s">
        <v>5331</v>
      </c>
      <c r="C3747" t="s">
        <v>241</v>
      </c>
      <c r="D3747" t="s">
        <v>973</v>
      </c>
      <c r="E3747" t="s">
        <v>17</v>
      </c>
      <c r="F3747" t="s">
        <v>983</v>
      </c>
      <c r="G3747" s="4" t="str">
        <f>VLOOKUP(F3747,Table2[#All],3)</f>
        <v>Consumer</v>
      </c>
      <c r="H3747" t="s">
        <v>19</v>
      </c>
      <c r="I3747" t="s">
        <v>377</v>
      </c>
      <c r="J3747" t="s">
        <v>938</v>
      </c>
      <c r="K3747">
        <v>31907</v>
      </c>
      <c r="L3747" t="s">
        <v>22</v>
      </c>
      <c r="M3747" t="s">
        <v>1142</v>
      </c>
      <c r="N3747" s="4" t="str">
        <f>VLOOKUP(M3747,Table3[#All],2)</f>
        <v>Office Supplies</v>
      </c>
      <c r="O3747" s="4" t="str">
        <f>VLOOKUP(M3747,Table3[#All],3)</f>
        <v>Storage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3">
      <c r="A3748">
        <v>3747</v>
      </c>
      <c r="B3748" t="s">
        <v>5331</v>
      </c>
      <c r="C3748" t="s">
        <v>241</v>
      </c>
      <c r="D3748" t="s">
        <v>973</v>
      </c>
      <c r="E3748" t="s">
        <v>17</v>
      </c>
      <c r="F3748" t="s">
        <v>983</v>
      </c>
      <c r="G3748" s="4" t="str">
        <f>VLOOKUP(F3748,Table2[#All],3)</f>
        <v>Consumer</v>
      </c>
      <c r="H3748" t="s">
        <v>19</v>
      </c>
      <c r="I3748" t="s">
        <v>377</v>
      </c>
      <c r="J3748" t="s">
        <v>938</v>
      </c>
      <c r="K3748">
        <v>31907</v>
      </c>
      <c r="L3748" t="s">
        <v>22</v>
      </c>
      <c r="M3748" t="s">
        <v>3896</v>
      </c>
      <c r="N3748" s="4" t="str">
        <f>VLOOKUP(M3748,Table3[#All],2)</f>
        <v>Furniture</v>
      </c>
      <c r="O3748" s="4" t="str">
        <f>VLOOKUP(M3748,Table3[#All],3)</f>
        <v>Chairs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3">
      <c r="A3749">
        <v>3748</v>
      </c>
      <c r="B3749" t="s">
        <v>5332</v>
      </c>
      <c r="C3749" t="s">
        <v>978</v>
      </c>
      <c r="D3749" t="s">
        <v>2016</v>
      </c>
      <c r="E3749" t="s">
        <v>17</v>
      </c>
      <c r="F3749" t="s">
        <v>709</v>
      </c>
      <c r="G3749" s="4" t="str">
        <f>VLOOKUP(F3749,Table2[#All],3)</f>
        <v>Corporate</v>
      </c>
      <c r="H3749" t="s">
        <v>19</v>
      </c>
      <c r="I3749" t="s">
        <v>762</v>
      </c>
      <c r="J3749" t="s">
        <v>29</v>
      </c>
      <c r="K3749">
        <v>90301</v>
      </c>
      <c r="L3749" t="s">
        <v>30</v>
      </c>
      <c r="M3749" t="s">
        <v>3210</v>
      </c>
      <c r="N3749" s="4" t="str">
        <f>VLOOKUP(M3749,Table3[#All],2)</f>
        <v>Furniture</v>
      </c>
      <c r="O3749" s="4" t="str">
        <f>VLOOKUP(M3749,Table3[#All],3)</f>
        <v>Furnishings</v>
      </c>
      <c r="P3749">
        <v>198.46</v>
      </c>
      <c r="Q3749">
        <v>2</v>
      </c>
      <c r="R3749">
        <v>0</v>
      </c>
      <c r="S3749">
        <v>99.23</v>
      </c>
    </row>
    <row r="3750" spans="1:19" x14ac:dyDescent="0.3">
      <c r="A3750">
        <v>3749</v>
      </c>
      <c r="B3750" t="s">
        <v>5332</v>
      </c>
      <c r="C3750" t="s">
        <v>978</v>
      </c>
      <c r="D3750" t="s">
        <v>2016</v>
      </c>
      <c r="E3750" t="s">
        <v>17</v>
      </c>
      <c r="F3750" t="s">
        <v>709</v>
      </c>
      <c r="G3750" s="4" t="str">
        <f>VLOOKUP(F3750,Table2[#All],3)</f>
        <v>Corporate</v>
      </c>
      <c r="H3750" t="s">
        <v>19</v>
      </c>
      <c r="I3750" t="s">
        <v>762</v>
      </c>
      <c r="J3750" t="s">
        <v>29</v>
      </c>
      <c r="K3750">
        <v>90301</v>
      </c>
      <c r="L3750" t="s">
        <v>30</v>
      </c>
      <c r="M3750" t="s">
        <v>4538</v>
      </c>
      <c r="N3750" s="4" t="str">
        <f>VLOOKUP(M3750,Table3[#All],2)</f>
        <v>Office Supplies</v>
      </c>
      <c r="O3750" s="4" t="str">
        <f>VLOOKUP(M3750,Table3[#All],3)</f>
        <v>Appliances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3">
      <c r="A3751">
        <v>3750</v>
      </c>
      <c r="B3751" t="s">
        <v>5332</v>
      </c>
      <c r="C3751" t="s">
        <v>978</v>
      </c>
      <c r="D3751" t="s">
        <v>2016</v>
      </c>
      <c r="E3751" t="s">
        <v>17</v>
      </c>
      <c r="F3751" t="s">
        <v>709</v>
      </c>
      <c r="G3751" s="4" t="str">
        <f>VLOOKUP(F3751,Table2[#All],3)</f>
        <v>Corporate</v>
      </c>
      <c r="H3751" t="s">
        <v>19</v>
      </c>
      <c r="I3751" t="s">
        <v>762</v>
      </c>
      <c r="J3751" t="s">
        <v>29</v>
      </c>
      <c r="K3751">
        <v>90301</v>
      </c>
      <c r="L3751" t="s">
        <v>30</v>
      </c>
      <c r="M3751" t="s">
        <v>5293</v>
      </c>
      <c r="N3751" s="4" t="str">
        <f>VLOOKUP(M3751,Table3[#All],2)</f>
        <v>Technology</v>
      </c>
      <c r="O3751" s="4" t="str">
        <f>VLOOKUP(M3751,Table3[#All],3)</f>
        <v>Copiers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3">
      <c r="A3752">
        <v>3751</v>
      </c>
      <c r="B3752" t="s">
        <v>5332</v>
      </c>
      <c r="C3752" t="s">
        <v>978</v>
      </c>
      <c r="D3752" t="s">
        <v>2016</v>
      </c>
      <c r="E3752" t="s">
        <v>17</v>
      </c>
      <c r="F3752" t="s">
        <v>709</v>
      </c>
      <c r="G3752" s="4" t="str">
        <f>VLOOKUP(F3752,Table2[#All],3)</f>
        <v>Corporate</v>
      </c>
      <c r="H3752" t="s">
        <v>19</v>
      </c>
      <c r="I3752" t="s">
        <v>762</v>
      </c>
      <c r="J3752" t="s">
        <v>29</v>
      </c>
      <c r="K3752">
        <v>90301</v>
      </c>
      <c r="L3752" t="s">
        <v>30</v>
      </c>
      <c r="M3752" t="s">
        <v>1953</v>
      </c>
      <c r="N3752" s="4" t="str">
        <f>VLOOKUP(M3752,Table3[#All],2)</f>
        <v>Office Supplies</v>
      </c>
      <c r="O3752" s="4" t="str">
        <f>VLOOKUP(M3752,Table3[#All],3)</f>
        <v>Supplies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3">
      <c r="A3753">
        <v>3752</v>
      </c>
      <c r="B3753" t="s">
        <v>5332</v>
      </c>
      <c r="C3753" t="s">
        <v>978</v>
      </c>
      <c r="D3753" t="s">
        <v>2016</v>
      </c>
      <c r="E3753" t="s">
        <v>17</v>
      </c>
      <c r="F3753" t="s">
        <v>709</v>
      </c>
      <c r="G3753" s="4" t="str">
        <f>VLOOKUP(F3753,Table2[#All],3)</f>
        <v>Corporate</v>
      </c>
      <c r="H3753" t="s">
        <v>19</v>
      </c>
      <c r="I3753" t="s">
        <v>762</v>
      </c>
      <c r="J3753" t="s">
        <v>29</v>
      </c>
      <c r="K3753">
        <v>90301</v>
      </c>
      <c r="L3753" t="s">
        <v>30</v>
      </c>
      <c r="M3753" t="s">
        <v>1077</v>
      </c>
      <c r="N3753" s="4" t="str">
        <f>VLOOKUP(M3753,Table3[#All],2)</f>
        <v>Furniture</v>
      </c>
      <c r="O3753" s="4" t="str">
        <f>VLOOKUP(M3753,Table3[#All],3)</f>
        <v>Chairs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3">
      <c r="A3754">
        <v>3753</v>
      </c>
      <c r="B3754" t="s">
        <v>5332</v>
      </c>
      <c r="C3754" t="s">
        <v>978</v>
      </c>
      <c r="D3754" t="s">
        <v>2016</v>
      </c>
      <c r="E3754" t="s">
        <v>17</v>
      </c>
      <c r="F3754" t="s">
        <v>709</v>
      </c>
      <c r="G3754" s="4" t="str">
        <f>VLOOKUP(F3754,Table2[#All],3)</f>
        <v>Corporate</v>
      </c>
      <c r="H3754" t="s">
        <v>19</v>
      </c>
      <c r="I3754" t="s">
        <v>762</v>
      </c>
      <c r="J3754" t="s">
        <v>29</v>
      </c>
      <c r="K3754">
        <v>90301</v>
      </c>
      <c r="L3754" t="s">
        <v>30</v>
      </c>
      <c r="M3754" t="s">
        <v>2846</v>
      </c>
      <c r="N3754" s="4" t="str">
        <f>VLOOKUP(M3754,Table3[#All],2)</f>
        <v>Office Supplies</v>
      </c>
      <c r="O3754" s="4" t="str">
        <f>VLOOKUP(M3754,Table3[#All],3)</f>
        <v>Paper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3">
      <c r="A3755">
        <v>3754</v>
      </c>
      <c r="B3755" t="s">
        <v>5332</v>
      </c>
      <c r="C3755" t="s">
        <v>978</v>
      </c>
      <c r="D3755" t="s">
        <v>2016</v>
      </c>
      <c r="E3755" t="s">
        <v>17</v>
      </c>
      <c r="F3755" t="s">
        <v>709</v>
      </c>
      <c r="G3755" s="4" t="str">
        <f>VLOOKUP(F3755,Table2[#All],3)</f>
        <v>Corporate</v>
      </c>
      <c r="H3755" t="s">
        <v>19</v>
      </c>
      <c r="I3755" t="s">
        <v>762</v>
      </c>
      <c r="J3755" t="s">
        <v>29</v>
      </c>
      <c r="K3755">
        <v>90301</v>
      </c>
      <c r="L3755" t="s">
        <v>30</v>
      </c>
      <c r="M3755" t="s">
        <v>389</v>
      </c>
      <c r="N3755" s="4" t="str">
        <f>VLOOKUP(M3755,Table3[#All],2)</f>
        <v>Office Supplies</v>
      </c>
      <c r="O3755" s="4" t="str">
        <f>VLOOKUP(M3755,Table3[#All],3)</f>
        <v>Binders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3">
      <c r="A3756">
        <v>3755</v>
      </c>
      <c r="B3756" t="s">
        <v>5332</v>
      </c>
      <c r="C3756" t="s">
        <v>978</v>
      </c>
      <c r="D3756" t="s">
        <v>2016</v>
      </c>
      <c r="E3756" t="s">
        <v>17</v>
      </c>
      <c r="F3756" t="s">
        <v>709</v>
      </c>
      <c r="G3756" s="4" t="str">
        <f>VLOOKUP(F3756,Table2[#All],3)</f>
        <v>Corporate</v>
      </c>
      <c r="H3756" t="s">
        <v>19</v>
      </c>
      <c r="I3756" t="s">
        <v>762</v>
      </c>
      <c r="J3756" t="s">
        <v>29</v>
      </c>
      <c r="K3756">
        <v>90301</v>
      </c>
      <c r="L3756" t="s">
        <v>30</v>
      </c>
      <c r="M3756" t="s">
        <v>3126</v>
      </c>
      <c r="N3756" s="4" t="str">
        <f>VLOOKUP(M3756,Table3[#All],2)</f>
        <v>Office Supplies</v>
      </c>
      <c r="O3756" s="4" t="str">
        <f>VLOOKUP(M3756,Table3[#All],3)</f>
        <v>Storage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3">
      <c r="A3757">
        <v>3756</v>
      </c>
      <c r="B3757" t="s">
        <v>5333</v>
      </c>
      <c r="C3757" s="1">
        <v>42432</v>
      </c>
      <c r="D3757" s="1">
        <v>42524</v>
      </c>
      <c r="E3757" t="s">
        <v>135</v>
      </c>
      <c r="F3757" t="s">
        <v>4848</v>
      </c>
      <c r="G3757" s="4" t="str">
        <f>VLOOKUP(F3757,Table2[#All],3)</f>
        <v>Corporate</v>
      </c>
      <c r="H3757" t="s">
        <v>19</v>
      </c>
      <c r="I3757" t="s">
        <v>5334</v>
      </c>
      <c r="J3757" t="s">
        <v>67</v>
      </c>
      <c r="K3757">
        <v>79762</v>
      </c>
      <c r="L3757" t="s">
        <v>68</v>
      </c>
      <c r="M3757" t="s">
        <v>2431</v>
      </c>
      <c r="N3757" s="4" t="str">
        <f>VLOOKUP(M3757,Table3[#All],2)</f>
        <v>Office Supplies</v>
      </c>
      <c r="O3757" s="4" t="str">
        <f>VLOOKUP(M3757,Table3[#All],3)</f>
        <v>Paper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3">
      <c r="A3758">
        <v>3757</v>
      </c>
      <c r="B3758" t="s">
        <v>5333</v>
      </c>
      <c r="C3758" s="1">
        <v>42432</v>
      </c>
      <c r="D3758" s="1">
        <v>42524</v>
      </c>
      <c r="E3758" t="s">
        <v>135</v>
      </c>
      <c r="F3758" t="s">
        <v>4848</v>
      </c>
      <c r="G3758" s="4" t="str">
        <f>VLOOKUP(F3758,Table2[#All],3)</f>
        <v>Corporate</v>
      </c>
      <c r="H3758" t="s">
        <v>19</v>
      </c>
      <c r="I3758" t="s">
        <v>5334</v>
      </c>
      <c r="J3758" t="s">
        <v>67</v>
      </c>
      <c r="K3758">
        <v>79762</v>
      </c>
      <c r="L3758" t="s">
        <v>68</v>
      </c>
      <c r="M3758" t="s">
        <v>5335</v>
      </c>
      <c r="N3758" s="4" t="str">
        <f>VLOOKUP(M3758,Table3[#All],2)</f>
        <v>Furniture</v>
      </c>
      <c r="O3758" s="4" t="str">
        <f>VLOOKUP(M3758,Table3[#All],3)</f>
        <v>Chairs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3">
      <c r="A3759">
        <v>3758</v>
      </c>
      <c r="B3759" t="s">
        <v>5336</v>
      </c>
      <c r="C3759" t="s">
        <v>5337</v>
      </c>
      <c r="D3759" s="1">
        <v>42463</v>
      </c>
      <c r="E3759" t="s">
        <v>34</v>
      </c>
      <c r="F3759" t="s">
        <v>343</v>
      </c>
      <c r="G3759" s="4" t="str">
        <f>VLOOKUP(F3759,Table2[#All],3)</f>
        <v>Consumer</v>
      </c>
      <c r="H3759" t="s">
        <v>19</v>
      </c>
      <c r="I3759" t="s">
        <v>454</v>
      </c>
      <c r="J3759" t="s">
        <v>378</v>
      </c>
      <c r="K3759">
        <v>43055</v>
      </c>
      <c r="L3759" t="s">
        <v>104</v>
      </c>
      <c r="M3759" t="s">
        <v>4898</v>
      </c>
      <c r="N3759" s="4" t="str">
        <f>VLOOKUP(M3759,Table3[#All],2)</f>
        <v>Office Supplies</v>
      </c>
      <c r="O3759" s="4" t="str">
        <f>VLOOKUP(M3759,Table3[#All],3)</f>
        <v>Art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3">
      <c r="A3760">
        <v>3759</v>
      </c>
      <c r="B3760" t="s">
        <v>5338</v>
      </c>
      <c r="C3760" t="s">
        <v>1436</v>
      </c>
      <c r="D3760" t="s">
        <v>4560</v>
      </c>
      <c r="E3760" t="s">
        <v>34</v>
      </c>
      <c r="F3760" t="s">
        <v>2070</v>
      </c>
      <c r="G3760" s="4" t="str">
        <f>VLOOKUP(F3760,Table2[#All],3)</f>
        <v>Corporate</v>
      </c>
      <c r="H3760" t="s">
        <v>19</v>
      </c>
      <c r="I3760" t="s">
        <v>28</v>
      </c>
      <c r="J3760" t="s">
        <v>29</v>
      </c>
      <c r="K3760">
        <v>90049</v>
      </c>
      <c r="L3760" t="s">
        <v>30</v>
      </c>
      <c r="M3760" t="s">
        <v>737</v>
      </c>
      <c r="N3760" s="4" t="str">
        <f>VLOOKUP(M3760,Table3[#All],2)</f>
        <v>Office Supplies</v>
      </c>
      <c r="O3760" s="4" t="str">
        <f>VLOOKUP(M3760,Table3[#All],3)</f>
        <v>Art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3">
      <c r="A3761">
        <v>3760</v>
      </c>
      <c r="B3761" t="s">
        <v>5338</v>
      </c>
      <c r="C3761" t="s">
        <v>1436</v>
      </c>
      <c r="D3761" t="s">
        <v>4560</v>
      </c>
      <c r="E3761" t="s">
        <v>34</v>
      </c>
      <c r="F3761" t="s">
        <v>2070</v>
      </c>
      <c r="G3761" s="4" t="str">
        <f>VLOOKUP(F3761,Table2[#All],3)</f>
        <v>Corporate</v>
      </c>
      <c r="H3761" t="s">
        <v>19</v>
      </c>
      <c r="I3761" t="s">
        <v>28</v>
      </c>
      <c r="J3761" t="s">
        <v>29</v>
      </c>
      <c r="K3761">
        <v>90049</v>
      </c>
      <c r="L3761" t="s">
        <v>30</v>
      </c>
      <c r="M3761" t="s">
        <v>5275</v>
      </c>
      <c r="N3761" s="4" t="str">
        <f>VLOOKUP(M3761,Table3[#All],2)</f>
        <v>Office Supplies</v>
      </c>
      <c r="O3761" s="4" t="str">
        <f>VLOOKUP(M3761,Table3[#All],3)</f>
        <v>Supplies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3">
      <c r="A3762">
        <v>3761</v>
      </c>
      <c r="B3762" t="s">
        <v>5338</v>
      </c>
      <c r="C3762" t="s">
        <v>1436</v>
      </c>
      <c r="D3762" t="s">
        <v>4560</v>
      </c>
      <c r="E3762" t="s">
        <v>34</v>
      </c>
      <c r="F3762" t="s">
        <v>2070</v>
      </c>
      <c r="G3762" s="4" t="str">
        <f>VLOOKUP(F3762,Table2[#All],3)</f>
        <v>Corporate</v>
      </c>
      <c r="H3762" t="s">
        <v>19</v>
      </c>
      <c r="I3762" t="s">
        <v>28</v>
      </c>
      <c r="J3762" t="s">
        <v>29</v>
      </c>
      <c r="K3762">
        <v>90049</v>
      </c>
      <c r="L3762" t="s">
        <v>30</v>
      </c>
      <c r="M3762" t="s">
        <v>3381</v>
      </c>
      <c r="N3762" s="4" t="str">
        <f>VLOOKUP(M3762,Table3[#All],2)</f>
        <v>Furniture</v>
      </c>
      <c r="O3762" s="4" t="str">
        <f>VLOOKUP(M3762,Table3[#All],3)</f>
        <v>Furnishings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3">
      <c r="A3763">
        <v>3762</v>
      </c>
      <c r="B3763" t="s">
        <v>5339</v>
      </c>
      <c r="C3763" s="1">
        <v>43074</v>
      </c>
      <c r="D3763" t="s">
        <v>4356</v>
      </c>
      <c r="E3763" t="s">
        <v>34</v>
      </c>
      <c r="F3763" t="s">
        <v>1480</v>
      </c>
      <c r="G3763" s="4" t="str">
        <f>VLOOKUP(F3763,Table2[#All],3)</f>
        <v>Consumer</v>
      </c>
      <c r="H3763" t="s">
        <v>19</v>
      </c>
      <c r="I3763" t="s">
        <v>3083</v>
      </c>
      <c r="J3763" t="s">
        <v>920</v>
      </c>
      <c r="K3763">
        <v>2149</v>
      </c>
      <c r="L3763" t="s">
        <v>104</v>
      </c>
      <c r="M3763" t="s">
        <v>517</v>
      </c>
      <c r="N3763" s="4" t="str">
        <f>VLOOKUP(M3763,Table3[#All],2)</f>
        <v>Office Supplies</v>
      </c>
      <c r="O3763" s="4" t="str">
        <f>VLOOKUP(M3763,Table3[#All],3)</f>
        <v>Paper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3">
      <c r="A3764">
        <v>3763</v>
      </c>
      <c r="B3764" t="s">
        <v>5340</v>
      </c>
      <c r="C3764" t="s">
        <v>3357</v>
      </c>
      <c r="D3764" t="s">
        <v>1870</v>
      </c>
      <c r="E3764" t="s">
        <v>17</v>
      </c>
      <c r="F3764" t="s">
        <v>2358</v>
      </c>
      <c r="G3764" s="4" t="str">
        <f>VLOOKUP(F3764,Table2[#All],3)</f>
        <v>Corporate</v>
      </c>
      <c r="H3764" t="s">
        <v>19</v>
      </c>
      <c r="I3764" t="s">
        <v>5341</v>
      </c>
      <c r="J3764" t="s">
        <v>75</v>
      </c>
      <c r="K3764">
        <v>53214</v>
      </c>
      <c r="L3764" t="s">
        <v>68</v>
      </c>
      <c r="M3764" t="s">
        <v>1234</v>
      </c>
      <c r="N3764" s="4" t="str">
        <f>VLOOKUP(M3764,Table3[#All],2)</f>
        <v>Furniture</v>
      </c>
      <c r="O3764" s="4" t="str">
        <f>VLOOKUP(M3764,Table3[#All],3)</f>
        <v>Bookcases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3">
      <c r="A3765">
        <v>3764</v>
      </c>
      <c r="B3765" t="s">
        <v>5340</v>
      </c>
      <c r="C3765" t="s">
        <v>3357</v>
      </c>
      <c r="D3765" t="s">
        <v>1870</v>
      </c>
      <c r="E3765" t="s">
        <v>17</v>
      </c>
      <c r="F3765" t="s">
        <v>2358</v>
      </c>
      <c r="G3765" s="4" t="str">
        <f>VLOOKUP(F3765,Table2[#All],3)</f>
        <v>Corporate</v>
      </c>
      <c r="H3765" t="s">
        <v>19</v>
      </c>
      <c r="I3765" t="s">
        <v>5341</v>
      </c>
      <c r="J3765" t="s">
        <v>75</v>
      </c>
      <c r="K3765">
        <v>53214</v>
      </c>
      <c r="L3765" t="s">
        <v>68</v>
      </c>
      <c r="M3765" t="s">
        <v>2347</v>
      </c>
      <c r="N3765" s="4" t="str">
        <f>VLOOKUP(M3765,Table3[#All],2)</f>
        <v>Office Supplies</v>
      </c>
      <c r="O3765" s="4" t="str">
        <f>VLOOKUP(M3765,Table3[#All],3)</f>
        <v>Binders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3">
      <c r="A3766">
        <v>3765</v>
      </c>
      <c r="B3766" t="s">
        <v>5342</v>
      </c>
      <c r="C3766" t="s">
        <v>5003</v>
      </c>
      <c r="D3766" s="1">
        <v>42769</v>
      </c>
      <c r="E3766" t="s">
        <v>34</v>
      </c>
      <c r="F3766" t="s">
        <v>4577</v>
      </c>
      <c r="G3766" s="4" t="str">
        <f>VLOOKUP(F3766,Table2[#All],3)</f>
        <v>Consumer</v>
      </c>
      <c r="H3766" t="s">
        <v>19</v>
      </c>
      <c r="I3766" t="s">
        <v>226</v>
      </c>
      <c r="J3766" t="s">
        <v>152</v>
      </c>
      <c r="K3766">
        <v>60623</v>
      </c>
      <c r="L3766" t="s">
        <v>68</v>
      </c>
      <c r="M3766" t="s">
        <v>336</v>
      </c>
      <c r="N3766" s="4" t="str">
        <f>VLOOKUP(M3766,Table3[#All],2)</f>
        <v>Office Supplies</v>
      </c>
      <c r="O3766" s="4" t="str">
        <f>VLOOKUP(M3766,Table3[#All],3)</f>
        <v>Binders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3">
      <c r="A3767">
        <v>3766</v>
      </c>
      <c r="B3767" t="s">
        <v>5343</v>
      </c>
      <c r="C3767" t="s">
        <v>1257</v>
      </c>
      <c r="D3767" t="s">
        <v>3270</v>
      </c>
      <c r="E3767" t="s">
        <v>34</v>
      </c>
      <c r="F3767" t="s">
        <v>4785</v>
      </c>
      <c r="G3767" s="4" t="str">
        <f>VLOOKUP(F3767,Table2[#All],3)</f>
        <v>Corporate</v>
      </c>
      <c r="H3767" t="s">
        <v>19</v>
      </c>
      <c r="I3767" t="s">
        <v>132</v>
      </c>
      <c r="J3767" t="s">
        <v>67</v>
      </c>
      <c r="K3767">
        <v>77036</v>
      </c>
      <c r="L3767" t="s">
        <v>68</v>
      </c>
      <c r="M3767" t="s">
        <v>3539</v>
      </c>
      <c r="N3767" s="4" t="str">
        <f>VLOOKUP(M3767,Table3[#All],2)</f>
        <v>Furniture</v>
      </c>
      <c r="O3767" s="4" t="str">
        <f>VLOOKUP(M3767,Table3[#All],3)</f>
        <v>Tables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3">
      <c r="A3768">
        <v>3767</v>
      </c>
      <c r="B3768" t="s">
        <v>5343</v>
      </c>
      <c r="C3768" t="s">
        <v>1257</v>
      </c>
      <c r="D3768" t="s">
        <v>3270</v>
      </c>
      <c r="E3768" t="s">
        <v>34</v>
      </c>
      <c r="F3768" t="s">
        <v>4785</v>
      </c>
      <c r="G3768" s="4" t="str">
        <f>VLOOKUP(F3768,Table2[#All],3)</f>
        <v>Corporate</v>
      </c>
      <c r="H3768" t="s">
        <v>19</v>
      </c>
      <c r="I3768" t="s">
        <v>132</v>
      </c>
      <c r="J3768" t="s">
        <v>67</v>
      </c>
      <c r="K3768">
        <v>77036</v>
      </c>
      <c r="L3768" t="s">
        <v>68</v>
      </c>
      <c r="M3768" t="s">
        <v>214</v>
      </c>
      <c r="N3768" s="4" t="str">
        <f>VLOOKUP(M3768,Table3[#All],2)</f>
        <v>Office Supplies</v>
      </c>
      <c r="O3768" s="4" t="str">
        <f>VLOOKUP(M3768,Table3[#All],3)</f>
        <v>Art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3">
      <c r="A3769">
        <v>3768</v>
      </c>
      <c r="B3769" t="s">
        <v>5344</v>
      </c>
      <c r="C3769" s="1">
        <v>42228</v>
      </c>
      <c r="D3769" s="1">
        <v>42289</v>
      </c>
      <c r="E3769" t="s">
        <v>17</v>
      </c>
      <c r="F3769" t="s">
        <v>2120</v>
      </c>
      <c r="G3769" s="4" t="str">
        <f>VLOOKUP(F3769,Table2[#All],3)</f>
        <v>Home Office</v>
      </c>
      <c r="H3769" t="s">
        <v>19</v>
      </c>
      <c r="I3769" t="s">
        <v>132</v>
      </c>
      <c r="J3769" t="s">
        <v>67</v>
      </c>
      <c r="K3769">
        <v>77036</v>
      </c>
      <c r="L3769" t="s">
        <v>68</v>
      </c>
      <c r="M3769" t="s">
        <v>552</v>
      </c>
      <c r="N3769" s="4" t="str">
        <f>VLOOKUP(M3769,Table3[#All],2)</f>
        <v>Technology</v>
      </c>
      <c r="O3769" s="4" t="str">
        <f>VLOOKUP(M3769,Table3[#All],3)</f>
        <v>Phones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3">
      <c r="A3770">
        <v>3769</v>
      </c>
      <c r="B3770" t="s">
        <v>5345</v>
      </c>
      <c r="C3770" t="s">
        <v>2051</v>
      </c>
      <c r="D3770" t="s">
        <v>2494</v>
      </c>
      <c r="E3770" t="s">
        <v>17</v>
      </c>
      <c r="F3770" t="s">
        <v>93</v>
      </c>
      <c r="G3770" s="4" t="str">
        <f>VLOOKUP(F3770,Table2[#All],3)</f>
        <v>Corporate</v>
      </c>
      <c r="H3770" t="s">
        <v>19</v>
      </c>
      <c r="I3770" t="s">
        <v>1729</v>
      </c>
      <c r="J3770" t="s">
        <v>37</v>
      </c>
      <c r="K3770">
        <v>33012</v>
      </c>
      <c r="L3770" t="s">
        <v>22</v>
      </c>
      <c r="M3770" t="s">
        <v>3492</v>
      </c>
      <c r="N3770" s="4" t="str">
        <f>VLOOKUP(M3770,Table3[#All],2)</f>
        <v>Furniture</v>
      </c>
      <c r="O3770" s="4" t="str">
        <f>VLOOKUP(M3770,Table3[#All],3)</f>
        <v>Chairs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3">
      <c r="A3771">
        <v>3770</v>
      </c>
      <c r="B3771" t="s">
        <v>5345</v>
      </c>
      <c r="C3771" t="s">
        <v>2051</v>
      </c>
      <c r="D3771" t="s">
        <v>2494</v>
      </c>
      <c r="E3771" t="s">
        <v>17</v>
      </c>
      <c r="F3771" t="s">
        <v>93</v>
      </c>
      <c r="G3771" s="4" t="str">
        <f>VLOOKUP(F3771,Table2[#All],3)</f>
        <v>Corporate</v>
      </c>
      <c r="H3771" t="s">
        <v>19</v>
      </c>
      <c r="I3771" t="s">
        <v>1729</v>
      </c>
      <c r="J3771" t="s">
        <v>37</v>
      </c>
      <c r="K3771">
        <v>33012</v>
      </c>
      <c r="L3771" t="s">
        <v>22</v>
      </c>
      <c r="M3771" t="s">
        <v>904</v>
      </c>
      <c r="N3771" s="4" t="str">
        <f>VLOOKUP(M3771,Table3[#All],2)</f>
        <v>Office Supplies</v>
      </c>
      <c r="O3771" s="4" t="str">
        <f>VLOOKUP(M3771,Table3[#All],3)</f>
        <v>Fasteners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3">
      <c r="A3772">
        <v>3771</v>
      </c>
      <c r="B3772" t="s">
        <v>5346</v>
      </c>
      <c r="C3772" t="s">
        <v>198</v>
      </c>
      <c r="D3772" t="s">
        <v>5347</v>
      </c>
      <c r="E3772" t="s">
        <v>34</v>
      </c>
      <c r="F3772" t="s">
        <v>2368</v>
      </c>
      <c r="G3772" s="4" t="str">
        <f>VLOOKUP(F3772,Table2[#All],3)</f>
        <v>Consumer</v>
      </c>
      <c r="H3772" t="s">
        <v>19</v>
      </c>
      <c r="I3772" t="s">
        <v>87</v>
      </c>
      <c r="J3772" t="s">
        <v>29</v>
      </c>
      <c r="K3772">
        <v>94122</v>
      </c>
      <c r="L3772" t="s">
        <v>30</v>
      </c>
      <c r="M3772" t="s">
        <v>1405</v>
      </c>
      <c r="N3772" s="4" t="str">
        <f>VLOOKUP(M3772,Table3[#All],2)</f>
        <v>Furniture</v>
      </c>
      <c r="O3772" s="4" t="str">
        <f>VLOOKUP(M3772,Table3[#All],3)</f>
        <v>Tables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3">
      <c r="A3773">
        <v>3772</v>
      </c>
      <c r="B3773" t="s">
        <v>5348</v>
      </c>
      <c r="C3773" s="1">
        <v>42709</v>
      </c>
      <c r="D3773" t="s">
        <v>3589</v>
      </c>
      <c r="E3773" t="s">
        <v>34</v>
      </c>
      <c r="F3773" t="s">
        <v>3340</v>
      </c>
      <c r="G3773" s="4" t="str">
        <f>VLOOKUP(F3773,Table2[#All],3)</f>
        <v>Corporate</v>
      </c>
      <c r="H3773" t="s">
        <v>19</v>
      </c>
      <c r="I3773" t="s">
        <v>102</v>
      </c>
      <c r="J3773" t="s">
        <v>103</v>
      </c>
      <c r="K3773">
        <v>19140</v>
      </c>
      <c r="L3773" t="s">
        <v>104</v>
      </c>
      <c r="M3773" t="s">
        <v>710</v>
      </c>
      <c r="N3773" s="4" t="str">
        <f>VLOOKUP(M3773,Table3[#All],2)</f>
        <v>Office Supplies</v>
      </c>
      <c r="O3773" s="4" t="str">
        <f>VLOOKUP(M3773,Table3[#All],3)</f>
        <v>Storage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3">
      <c r="A3774">
        <v>3773</v>
      </c>
      <c r="B3774" t="s">
        <v>5349</v>
      </c>
      <c r="C3774" s="1">
        <v>41798</v>
      </c>
      <c r="D3774" s="1">
        <v>41951</v>
      </c>
      <c r="E3774" t="s">
        <v>17</v>
      </c>
      <c r="F3774" t="s">
        <v>1766</v>
      </c>
      <c r="G3774" s="4" t="str">
        <f>VLOOKUP(F3774,Table2[#All],3)</f>
        <v>Consumer</v>
      </c>
      <c r="H3774" t="s">
        <v>19</v>
      </c>
      <c r="I3774" t="s">
        <v>289</v>
      </c>
      <c r="J3774" t="s">
        <v>290</v>
      </c>
      <c r="K3774">
        <v>29203</v>
      </c>
      <c r="L3774" t="s">
        <v>22</v>
      </c>
      <c r="M3774" t="s">
        <v>2673</v>
      </c>
      <c r="N3774" s="4" t="str">
        <f>VLOOKUP(M3774,Table3[#All],2)</f>
        <v>Technology</v>
      </c>
      <c r="O3774" s="4" t="str">
        <f>VLOOKUP(M3774,Table3[#All],3)</f>
        <v>Accessories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3">
      <c r="A3775">
        <v>3774</v>
      </c>
      <c r="B3775" t="s">
        <v>5350</v>
      </c>
      <c r="C3775" s="1">
        <v>41947</v>
      </c>
      <c r="D3775" t="s">
        <v>906</v>
      </c>
      <c r="E3775" t="s">
        <v>17</v>
      </c>
      <c r="F3775" t="s">
        <v>1682</v>
      </c>
      <c r="G3775" s="4" t="str">
        <f>VLOOKUP(F3775,Table2[#All],3)</f>
        <v>Consumer</v>
      </c>
      <c r="H3775" t="s">
        <v>19</v>
      </c>
      <c r="I3775" t="s">
        <v>1045</v>
      </c>
      <c r="J3775" t="s">
        <v>37</v>
      </c>
      <c r="K3775">
        <v>33180</v>
      </c>
      <c r="L3775" t="s">
        <v>22</v>
      </c>
      <c r="M3775" t="s">
        <v>5351</v>
      </c>
      <c r="N3775" s="4" t="str">
        <f>VLOOKUP(M3775,Table3[#All],2)</f>
        <v>Office Supplies</v>
      </c>
      <c r="O3775" s="4" t="str">
        <f>VLOOKUP(M3775,Table3[#All],3)</f>
        <v>Fasteners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3">
      <c r="A3776">
        <v>3775</v>
      </c>
      <c r="B3776" t="s">
        <v>5350</v>
      </c>
      <c r="C3776" s="1">
        <v>41947</v>
      </c>
      <c r="D3776" t="s">
        <v>906</v>
      </c>
      <c r="E3776" t="s">
        <v>17</v>
      </c>
      <c r="F3776" t="s">
        <v>1682</v>
      </c>
      <c r="G3776" s="4" t="str">
        <f>VLOOKUP(F3776,Table2[#All],3)</f>
        <v>Consumer</v>
      </c>
      <c r="H3776" t="s">
        <v>19</v>
      </c>
      <c r="I3776" t="s">
        <v>1045</v>
      </c>
      <c r="J3776" t="s">
        <v>37</v>
      </c>
      <c r="K3776">
        <v>33180</v>
      </c>
      <c r="L3776" t="s">
        <v>22</v>
      </c>
      <c r="M3776" t="s">
        <v>796</v>
      </c>
      <c r="N3776" s="4" t="str">
        <f>VLOOKUP(M3776,Table3[#All],2)</f>
        <v>Technology</v>
      </c>
      <c r="O3776" s="4" t="str">
        <f>VLOOKUP(M3776,Table3[#All],3)</f>
        <v>Accessories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3">
      <c r="A3777">
        <v>3776</v>
      </c>
      <c r="B3777" t="s">
        <v>5350</v>
      </c>
      <c r="C3777" s="1">
        <v>41947</v>
      </c>
      <c r="D3777" t="s">
        <v>906</v>
      </c>
      <c r="E3777" t="s">
        <v>17</v>
      </c>
      <c r="F3777" t="s">
        <v>1682</v>
      </c>
      <c r="G3777" s="4" t="str">
        <f>VLOOKUP(F3777,Table2[#All],3)</f>
        <v>Consumer</v>
      </c>
      <c r="H3777" t="s">
        <v>19</v>
      </c>
      <c r="I3777" t="s">
        <v>1045</v>
      </c>
      <c r="J3777" t="s">
        <v>37</v>
      </c>
      <c r="K3777">
        <v>33180</v>
      </c>
      <c r="L3777" t="s">
        <v>22</v>
      </c>
      <c r="M3777" t="s">
        <v>2400</v>
      </c>
      <c r="N3777" s="4" t="str">
        <f>VLOOKUP(M3777,Table3[#All],2)</f>
        <v>Office Supplies</v>
      </c>
      <c r="O3777" s="4" t="str">
        <f>VLOOKUP(M3777,Table3[#All],3)</f>
        <v>Paper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3">
      <c r="A3778">
        <v>3777</v>
      </c>
      <c r="B3778" t="s">
        <v>5350</v>
      </c>
      <c r="C3778" s="1">
        <v>41947</v>
      </c>
      <c r="D3778" t="s">
        <v>906</v>
      </c>
      <c r="E3778" t="s">
        <v>17</v>
      </c>
      <c r="F3778" t="s">
        <v>1682</v>
      </c>
      <c r="G3778" s="4" t="str">
        <f>VLOOKUP(F3778,Table2[#All],3)</f>
        <v>Consumer</v>
      </c>
      <c r="H3778" t="s">
        <v>19</v>
      </c>
      <c r="I3778" t="s">
        <v>1045</v>
      </c>
      <c r="J3778" t="s">
        <v>37</v>
      </c>
      <c r="K3778">
        <v>33180</v>
      </c>
      <c r="L3778" t="s">
        <v>22</v>
      </c>
      <c r="M3778" t="s">
        <v>5352</v>
      </c>
      <c r="N3778" s="4" t="str">
        <f>VLOOKUP(M3778,Table3[#All],2)</f>
        <v>Technology</v>
      </c>
      <c r="O3778" s="4" t="str">
        <f>VLOOKUP(M3778,Table3[#All],3)</f>
        <v>Accessories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3">
      <c r="A3779">
        <v>3778</v>
      </c>
      <c r="B3779" t="s">
        <v>5353</v>
      </c>
      <c r="C3779" s="1">
        <v>42068</v>
      </c>
      <c r="D3779" s="1">
        <v>42221</v>
      </c>
      <c r="E3779" t="s">
        <v>34</v>
      </c>
      <c r="F3779" t="s">
        <v>4741</v>
      </c>
      <c r="G3779" s="4" t="str">
        <f>VLOOKUP(F3779,Table2[#All],3)</f>
        <v>Home Office</v>
      </c>
      <c r="H3779" t="s">
        <v>19</v>
      </c>
      <c r="I3779" t="s">
        <v>5354</v>
      </c>
      <c r="J3779" t="s">
        <v>29</v>
      </c>
      <c r="K3779">
        <v>91911</v>
      </c>
      <c r="L3779" t="s">
        <v>30</v>
      </c>
      <c r="M3779" t="s">
        <v>4112</v>
      </c>
      <c r="N3779" s="4" t="str">
        <f>VLOOKUP(M3779,Table3[#All],2)</f>
        <v>Furniture</v>
      </c>
      <c r="O3779" s="4" t="str">
        <f>VLOOKUP(M3779,Table3[#All],3)</f>
        <v>Furnishings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3">
      <c r="A3780">
        <v>3779</v>
      </c>
      <c r="B3780" t="s">
        <v>5355</v>
      </c>
      <c r="C3780" t="s">
        <v>2026</v>
      </c>
      <c r="D3780" s="1">
        <v>42778</v>
      </c>
      <c r="E3780" t="s">
        <v>17</v>
      </c>
      <c r="F3780" t="s">
        <v>320</v>
      </c>
      <c r="G3780" s="4" t="str">
        <f>VLOOKUP(F3780,Table2[#All],3)</f>
        <v>Home Office</v>
      </c>
      <c r="H3780" t="s">
        <v>19</v>
      </c>
      <c r="I3780" t="s">
        <v>1045</v>
      </c>
      <c r="J3780" t="s">
        <v>37</v>
      </c>
      <c r="K3780">
        <v>33180</v>
      </c>
      <c r="L3780" t="s">
        <v>22</v>
      </c>
      <c r="M3780" t="s">
        <v>2919</v>
      </c>
      <c r="N3780" s="4" t="str">
        <f>VLOOKUP(M3780,Table3[#All],2)</f>
        <v>Technology</v>
      </c>
      <c r="O3780" s="4" t="str">
        <f>VLOOKUP(M3780,Table3[#All],3)</f>
        <v>Phones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3">
      <c r="A3781">
        <v>3780</v>
      </c>
      <c r="B3781" t="s">
        <v>5356</v>
      </c>
      <c r="C3781" t="s">
        <v>5357</v>
      </c>
      <c r="D3781" t="s">
        <v>1865</v>
      </c>
      <c r="E3781" t="s">
        <v>34</v>
      </c>
      <c r="F3781" t="s">
        <v>1044</v>
      </c>
      <c r="G3781" s="4" t="str">
        <f>VLOOKUP(F3781,Table2[#All],3)</f>
        <v>Consumer</v>
      </c>
      <c r="H3781" t="s">
        <v>19</v>
      </c>
      <c r="I3781" t="s">
        <v>200</v>
      </c>
      <c r="J3781" t="s">
        <v>201</v>
      </c>
      <c r="K3781">
        <v>10035</v>
      </c>
      <c r="L3781" t="s">
        <v>104</v>
      </c>
      <c r="M3781" t="s">
        <v>1211</v>
      </c>
      <c r="N3781" s="4" t="str">
        <f>VLOOKUP(M3781,Table3[#All],2)</f>
        <v>Office Supplies</v>
      </c>
      <c r="O3781" s="4" t="str">
        <f>VLOOKUP(M3781,Table3[#All],3)</f>
        <v>Paper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3">
      <c r="A3782">
        <v>3781</v>
      </c>
      <c r="B3782" t="s">
        <v>5358</v>
      </c>
      <c r="C3782" t="s">
        <v>3925</v>
      </c>
      <c r="D3782" t="s">
        <v>4194</v>
      </c>
      <c r="E3782" t="s">
        <v>34</v>
      </c>
      <c r="F3782" t="s">
        <v>3717</v>
      </c>
      <c r="G3782" s="4" t="str">
        <f>VLOOKUP(F3782,Table2[#All],3)</f>
        <v>Home Office</v>
      </c>
      <c r="H3782" t="s">
        <v>19</v>
      </c>
      <c r="I3782" t="s">
        <v>5359</v>
      </c>
      <c r="J3782" t="s">
        <v>3422</v>
      </c>
      <c r="K3782">
        <v>66502</v>
      </c>
      <c r="L3782" t="s">
        <v>68</v>
      </c>
      <c r="M3782" t="s">
        <v>3227</v>
      </c>
      <c r="N3782" s="4" t="str">
        <f>VLOOKUP(M3782,Table3[#All],2)</f>
        <v>Technology</v>
      </c>
      <c r="O3782" s="4" t="str">
        <f>VLOOKUP(M3782,Table3[#All],3)</f>
        <v>Phones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3">
      <c r="A3783">
        <v>3782</v>
      </c>
      <c r="B3783" t="s">
        <v>5360</v>
      </c>
      <c r="C3783" s="1">
        <v>42254</v>
      </c>
      <c r="D3783" t="s">
        <v>5127</v>
      </c>
      <c r="E3783" t="s">
        <v>17</v>
      </c>
      <c r="F3783" t="s">
        <v>2736</v>
      </c>
      <c r="G3783" s="4" t="str">
        <f>VLOOKUP(F3783,Table2[#All],3)</f>
        <v>Consumer</v>
      </c>
      <c r="H3783" t="s">
        <v>19</v>
      </c>
      <c r="I3783" t="s">
        <v>102</v>
      </c>
      <c r="J3783" t="s">
        <v>103</v>
      </c>
      <c r="K3783">
        <v>19120</v>
      </c>
      <c r="L3783" t="s">
        <v>104</v>
      </c>
      <c r="M3783" t="s">
        <v>4155</v>
      </c>
      <c r="N3783" s="4" t="str">
        <f>VLOOKUP(M3783,Table3[#All],2)</f>
        <v>Technology</v>
      </c>
      <c r="O3783" s="4" t="str">
        <f>VLOOKUP(M3783,Table3[#All],3)</f>
        <v>Phones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3">
      <c r="A3784">
        <v>3783</v>
      </c>
      <c r="B3784" t="s">
        <v>5361</v>
      </c>
      <c r="C3784" t="s">
        <v>282</v>
      </c>
      <c r="D3784" t="s">
        <v>283</v>
      </c>
      <c r="E3784" t="s">
        <v>17</v>
      </c>
      <c r="F3784" t="s">
        <v>2767</v>
      </c>
      <c r="G3784" s="4" t="str">
        <f>VLOOKUP(F3784,Table2[#All],3)</f>
        <v>Consumer</v>
      </c>
      <c r="H3784" t="s">
        <v>19</v>
      </c>
      <c r="I3784" t="s">
        <v>252</v>
      </c>
      <c r="J3784" t="s">
        <v>253</v>
      </c>
      <c r="K3784">
        <v>38109</v>
      </c>
      <c r="L3784" t="s">
        <v>22</v>
      </c>
      <c r="M3784" t="s">
        <v>3319</v>
      </c>
      <c r="N3784" s="4" t="str">
        <f>VLOOKUP(M3784,Table3[#All],2)</f>
        <v>Office Supplies</v>
      </c>
      <c r="O3784" s="4" t="str">
        <f>VLOOKUP(M3784,Table3[#All],3)</f>
        <v>Paper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3">
      <c r="A3785">
        <v>3784</v>
      </c>
      <c r="B3785" t="s">
        <v>5361</v>
      </c>
      <c r="C3785" t="s">
        <v>282</v>
      </c>
      <c r="D3785" t="s">
        <v>283</v>
      </c>
      <c r="E3785" t="s">
        <v>17</v>
      </c>
      <c r="F3785" t="s">
        <v>2767</v>
      </c>
      <c r="G3785" s="4" t="str">
        <f>VLOOKUP(F3785,Table2[#All],3)</f>
        <v>Consumer</v>
      </c>
      <c r="H3785" t="s">
        <v>19</v>
      </c>
      <c r="I3785" t="s">
        <v>252</v>
      </c>
      <c r="J3785" t="s">
        <v>253</v>
      </c>
      <c r="K3785">
        <v>38109</v>
      </c>
      <c r="L3785" t="s">
        <v>22</v>
      </c>
      <c r="M3785" t="s">
        <v>2639</v>
      </c>
      <c r="N3785" s="4" t="str">
        <f>VLOOKUP(M3785,Table3[#All],2)</f>
        <v>Office Supplies</v>
      </c>
      <c r="O3785" s="4" t="str">
        <f>VLOOKUP(M3785,Table3[#All],3)</f>
        <v>Storage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3">
      <c r="A3786">
        <v>3785</v>
      </c>
      <c r="B3786" t="s">
        <v>5362</v>
      </c>
      <c r="C3786" t="s">
        <v>3944</v>
      </c>
      <c r="D3786" s="1">
        <v>42833</v>
      </c>
      <c r="E3786" t="s">
        <v>34</v>
      </c>
      <c r="F3786" t="s">
        <v>1604</v>
      </c>
      <c r="G3786" s="4" t="str">
        <f>VLOOKUP(F3786,Table2[#All],3)</f>
        <v>Home Office</v>
      </c>
      <c r="H3786" t="s">
        <v>19</v>
      </c>
      <c r="I3786" t="s">
        <v>36</v>
      </c>
      <c r="J3786" t="s">
        <v>37</v>
      </c>
      <c r="K3786">
        <v>33311</v>
      </c>
      <c r="L3786" t="s">
        <v>22</v>
      </c>
      <c r="M3786" t="s">
        <v>3350</v>
      </c>
      <c r="N3786" s="4" t="str">
        <f>VLOOKUP(M3786,Table3[#All],2)</f>
        <v>Technology</v>
      </c>
      <c r="O3786" s="4" t="str">
        <f>VLOOKUP(M3786,Table3[#All],3)</f>
        <v>Accessories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3">
      <c r="A3787">
        <v>3786</v>
      </c>
      <c r="B3787" t="s">
        <v>5363</v>
      </c>
      <c r="C3787" t="s">
        <v>2260</v>
      </c>
      <c r="D3787" t="s">
        <v>365</v>
      </c>
      <c r="E3787" t="s">
        <v>34</v>
      </c>
      <c r="F3787" t="s">
        <v>2710</v>
      </c>
      <c r="G3787" s="4" t="str">
        <f>VLOOKUP(F3787,Table2[#All],3)</f>
        <v>Home Office</v>
      </c>
      <c r="H3787" t="s">
        <v>19</v>
      </c>
      <c r="I3787" t="s">
        <v>377</v>
      </c>
      <c r="J3787" t="s">
        <v>378</v>
      </c>
      <c r="K3787">
        <v>43229</v>
      </c>
      <c r="L3787" t="s">
        <v>104</v>
      </c>
      <c r="M3787" t="s">
        <v>5364</v>
      </c>
      <c r="N3787" s="4" t="str">
        <f>VLOOKUP(M3787,Table3[#All],2)</f>
        <v>Office Supplies</v>
      </c>
      <c r="O3787" s="4" t="str">
        <f>VLOOKUP(M3787,Table3[#All],3)</f>
        <v>Binders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3">
      <c r="A3788">
        <v>3787</v>
      </c>
      <c r="B3788" t="s">
        <v>5365</v>
      </c>
      <c r="C3788" t="s">
        <v>4206</v>
      </c>
      <c r="D3788" s="1">
        <v>42471</v>
      </c>
      <c r="E3788" t="s">
        <v>34</v>
      </c>
      <c r="F3788" t="s">
        <v>433</v>
      </c>
      <c r="G3788" s="4" t="str">
        <f>VLOOKUP(F3788,Table2[#All],3)</f>
        <v>Corporate</v>
      </c>
      <c r="H3788" t="s">
        <v>19</v>
      </c>
      <c r="I3788" t="s">
        <v>28</v>
      </c>
      <c r="J3788" t="s">
        <v>29</v>
      </c>
      <c r="K3788">
        <v>90045</v>
      </c>
      <c r="L3788" t="s">
        <v>30</v>
      </c>
      <c r="M3788" t="s">
        <v>4673</v>
      </c>
      <c r="N3788" s="4" t="str">
        <f>VLOOKUP(M3788,Table3[#All],2)</f>
        <v>Office Supplies</v>
      </c>
      <c r="O3788" s="4" t="str">
        <f>VLOOKUP(M3788,Table3[#All],3)</f>
        <v>Storage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3">
      <c r="A3789">
        <v>3788</v>
      </c>
      <c r="B3789" t="s">
        <v>5366</v>
      </c>
      <c r="C3789" s="1">
        <v>42469</v>
      </c>
      <c r="D3789" s="1">
        <v>42622</v>
      </c>
      <c r="E3789" t="s">
        <v>34</v>
      </c>
      <c r="F3789" t="s">
        <v>3885</v>
      </c>
      <c r="G3789" s="4" t="str">
        <f>VLOOKUP(F3789,Table2[#All],3)</f>
        <v>Consumer</v>
      </c>
      <c r="H3789" t="s">
        <v>19</v>
      </c>
      <c r="I3789" t="s">
        <v>132</v>
      </c>
      <c r="J3789" t="s">
        <v>67</v>
      </c>
      <c r="K3789">
        <v>77041</v>
      </c>
      <c r="L3789" t="s">
        <v>68</v>
      </c>
      <c r="M3789" t="s">
        <v>832</v>
      </c>
      <c r="N3789" s="4" t="str">
        <f>VLOOKUP(M3789,Table3[#All],2)</f>
        <v>Office Supplies</v>
      </c>
      <c r="O3789" s="4" t="str">
        <f>VLOOKUP(M3789,Table3[#All],3)</f>
        <v>Art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3">
      <c r="A3790">
        <v>3789</v>
      </c>
      <c r="B3790" t="s">
        <v>5366</v>
      </c>
      <c r="C3790" s="1">
        <v>42469</v>
      </c>
      <c r="D3790" s="1">
        <v>42622</v>
      </c>
      <c r="E3790" t="s">
        <v>34</v>
      </c>
      <c r="F3790" t="s">
        <v>3885</v>
      </c>
      <c r="G3790" s="4" t="str">
        <f>VLOOKUP(F3790,Table2[#All],3)</f>
        <v>Consumer</v>
      </c>
      <c r="H3790" t="s">
        <v>19</v>
      </c>
      <c r="I3790" t="s">
        <v>132</v>
      </c>
      <c r="J3790" t="s">
        <v>67</v>
      </c>
      <c r="K3790">
        <v>77041</v>
      </c>
      <c r="L3790" t="s">
        <v>68</v>
      </c>
      <c r="M3790" t="s">
        <v>3189</v>
      </c>
      <c r="N3790" s="4" t="str">
        <f>VLOOKUP(M3790,Table3[#All],2)</f>
        <v>Office Supplies</v>
      </c>
      <c r="O3790" s="4" t="str">
        <f>VLOOKUP(M3790,Table3[#All],3)</f>
        <v>Art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3">
      <c r="A3791">
        <v>3790</v>
      </c>
      <c r="B3791" t="s">
        <v>5367</v>
      </c>
      <c r="C3791" t="s">
        <v>1387</v>
      </c>
      <c r="D3791" t="s">
        <v>1114</v>
      </c>
      <c r="E3791" t="s">
        <v>34</v>
      </c>
      <c r="F3791" t="s">
        <v>4809</v>
      </c>
      <c r="G3791" s="4" t="str">
        <f>VLOOKUP(F3791,Table2[#All],3)</f>
        <v>Home Office</v>
      </c>
      <c r="H3791" t="s">
        <v>19</v>
      </c>
      <c r="I3791" t="s">
        <v>1886</v>
      </c>
      <c r="J3791" t="s">
        <v>95</v>
      </c>
      <c r="K3791">
        <v>68104</v>
      </c>
      <c r="L3791" t="s">
        <v>68</v>
      </c>
      <c r="M3791" t="s">
        <v>628</v>
      </c>
      <c r="N3791" s="4" t="str">
        <f>VLOOKUP(M3791,Table3[#All],2)</f>
        <v>Office Supplies</v>
      </c>
      <c r="O3791" s="4" t="str">
        <f>VLOOKUP(M3791,Table3[#All],3)</f>
        <v>Fasteners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3">
      <c r="A3792">
        <v>3791</v>
      </c>
      <c r="B3792" t="s">
        <v>5368</v>
      </c>
      <c r="C3792" s="1">
        <v>41766</v>
      </c>
      <c r="D3792" s="1">
        <v>41950</v>
      </c>
      <c r="E3792" t="s">
        <v>34</v>
      </c>
      <c r="F3792" t="s">
        <v>3175</v>
      </c>
      <c r="G3792" s="4" t="str">
        <f>VLOOKUP(F3792,Table2[#All],3)</f>
        <v>Home Office</v>
      </c>
      <c r="H3792" t="s">
        <v>19</v>
      </c>
      <c r="I3792" t="s">
        <v>28</v>
      </c>
      <c r="J3792" t="s">
        <v>29</v>
      </c>
      <c r="K3792">
        <v>90004</v>
      </c>
      <c r="L3792" t="s">
        <v>30</v>
      </c>
      <c r="M3792" t="s">
        <v>1276</v>
      </c>
      <c r="N3792" s="4" t="str">
        <f>VLOOKUP(M3792,Table3[#All],2)</f>
        <v>Office Supplies</v>
      </c>
      <c r="O3792" s="4" t="str">
        <f>VLOOKUP(M3792,Table3[#All],3)</f>
        <v>Binders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3">
      <c r="A3793">
        <v>3792</v>
      </c>
      <c r="B3793" t="s">
        <v>5369</v>
      </c>
      <c r="C3793" t="s">
        <v>5370</v>
      </c>
      <c r="D3793" t="s">
        <v>662</v>
      </c>
      <c r="E3793" t="s">
        <v>135</v>
      </c>
      <c r="F3793" t="s">
        <v>2392</v>
      </c>
      <c r="G3793" s="4" t="str">
        <f>VLOOKUP(F3793,Table2[#All],3)</f>
        <v>Corporate</v>
      </c>
      <c r="H3793" t="s">
        <v>19</v>
      </c>
      <c r="I3793" t="s">
        <v>5371</v>
      </c>
      <c r="J3793" t="s">
        <v>103</v>
      </c>
      <c r="K3793">
        <v>16602</v>
      </c>
      <c r="L3793" t="s">
        <v>104</v>
      </c>
      <c r="M3793" t="s">
        <v>596</v>
      </c>
      <c r="N3793" s="4" t="str">
        <f>VLOOKUP(M3793,Table3[#All],2)</f>
        <v>Office Supplies</v>
      </c>
      <c r="O3793" s="4" t="str">
        <f>VLOOKUP(M3793,Table3[#All],3)</f>
        <v>Binders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3">
      <c r="A3794">
        <v>3793</v>
      </c>
      <c r="B3794" t="s">
        <v>5369</v>
      </c>
      <c r="C3794" t="s">
        <v>5370</v>
      </c>
      <c r="D3794" t="s">
        <v>662</v>
      </c>
      <c r="E3794" t="s">
        <v>135</v>
      </c>
      <c r="F3794" t="s">
        <v>2392</v>
      </c>
      <c r="G3794" s="4" t="str">
        <f>VLOOKUP(F3794,Table2[#All],3)</f>
        <v>Corporate</v>
      </c>
      <c r="H3794" t="s">
        <v>19</v>
      </c>
      <c r="I3794" t="s">
        <v>5371</v>
      </c>
      <c r="J3794" t="s">
        <v>103</v>
      </c>
      <c r="K3794">
        <v>16602</v>
      </c>
      <c r="L3794" t="s">
        <v>104</v>
      </c>
      <c r="M3794" t="s">
        <v>3688</v>
      </c>
      <c r="N3794" s="4" t="str">
        <f>VLOOKUP(M3794,Table3[#All],2)</f>
        <v>Office Supplies</v>
      </c>
      <c r="O3794" s="4" t="str">
        <f>VLOOKUP(M3794,Table3[#All],3)</f>
        <v>Art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3">
      <c r="A3795">
        <v>3794</v>
      </c>
      <c r="B3795" t="s">
        <v>5372</v>
      </c>
      <c r="C3795" t="s">
        <v>997</v>
      </c>
      <c r="D3795" s="1">
        <v>42016</v>
      </c>
      <c r="E3795" t="s">
        <v>34</v>
      </c>
      <c r="F3795" t="s">
        <v>1217</v>
      </c>
      <c r="G3795" s="4" t="str">
        <f>VLOOKUP(F3795,Table2[#All],3)</f>
        <v>Consumer</v>
      </c>
      <c r="H3795" t="s">
        <v>19</v>
      </c>
      <c r="I3795" t="s">
        <v>200</v>
      </c>
      <c r="J3795" t="s">
        <v>201</v>
      </c>
      <c r="K3795">
        <v>10024</v>
      </c>
      <c r="L3795" t="s">
        <v>104</v>
      </c>
      <c r="M3795" t="s">
        <v>3203</v>
      </c>
      <c r="N3795" s="4" t="str">
        <f>VLOOKUP(M3795,Table3[#All],2)</f>
        <v>Office Supplies</v>
      </c>
      <c r="O3795" s="4" t="str">
        <f>VLOOKUP(M3795,Table3[#All],3)</f>
        <v>Art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3">
      <c r="A3796">
        <v>3795</v>
      </c>
      <c r="B3796" t="s">
        <v>5373</v>
      </c>
      <c r="C3796" t="s">
        <v>5374</v>
      </c>
      <c r="D3796" s="1">
        <v>41672</v>
      </c>
      <c r="E3796" t="s">
        <v>34</v>
      </c>
      <c r="F3796" t="s">
        <v>5375</v>
      </c>
      <c r="G3796" s="4" t="str">
        <f>VLOOKUP(F3796,Table2[#All],3)</f>
        <v>Consumer</v>
      </c>
      <c r="H3796" t="s">
        <v>19</v>
      </c>
      <c r="I3796" t="s">
        <v>701</v>
      </c>
      <c r="J3796" t="s">
        <v>29</v>
      </c>
      <c r="K3796">
        <v>92037</v>
      </c>
      <c r="L3796" t="s">
        <v>30</v>
      </c>
      <c r="M3796" t="s">
        <v>3959</v>
      </c>
      <c r="N3796" s="4" t="str">
        <f>VLOOKUP(M3796,Table3[#All],2)</f>
        <v>Office Supplies</v>
      </c>
      <c r="O3796" s="4" t="str">
        <f>VLOOKUP(M3796,Table3[#All],3)</f>
        <v>Storage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3">
      <c r="A3797">
        <v>3796</v>
      </c>
      <c r="B3797" t="s">
        <v>5373</v>
      </c>
      <c r="C3797" t="s">
        <v>5374</v>
      </c>
      <c r="D3797" s="1">
        <v>41672</v>
      </c>
      <c r="E3797" t="s">
        <v>34</v>
      </c>
      <c r="F3797" t="s">
        <v>5375</v>
      </c>
      <c r="G3797" s="4" t="str">
        <f>VLOOKUP(F3797,Table2[#All],3)</f>
        <v>Consumer</v>
      </c>
      <c r="H3797" t="s">
        <v>19</v>
      </c>
      <c r="I3797" t="s">
        <v>701</v>
      </c>
      <c r="J3797" t="s">
        <v>29</v>
      </c>
      <c r="K3797">
        <v>92037</v>
      </c>
      <c r="L3797" t="s">
        <v>30</v>
      </c>
      <c r="M3797" t="s">
        <v>5376</v>
      </c>
      <c r="N3797" s="4" t="str">
        <f>VLOOKUP(M3797,Table3[#All],2)</f>
        <v>Furniture</v>
      </c>
      <c r="O3797" s="4" t="str">
        <f>VLOOKUP(M3797,Table3[#All],3)</f>
        <v>Tables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3">
      <c r="A3798">
        <v>3797</v>
      </c>
      <c r="B3798" t="s">
        <v>5373</v>
      </c>
      <c r="C3798" t="s">
        <v>5374</v>
      </c>
      <c r="D3798" s="1">
        <v>41672</v>
      </c>
      <c r="E3798" t="s">
        <v>34</v>
      </c>
      <c r="F3798" t="s">
        <v>5375</v>
      </c>
      <c r="G3798" s="4" t="str">
        <f>VLOOKUP(F3798,Table2[#All],3)</f>
        <v>Consumer</v>
      </c>
      <c r="H3798" t="s">
        <v>19</v>
      </c>
      <c r="I3798" t="s">
        <v>701</v>
      </c>
      <c r="J3798" t="s">
        <v>29</v>
      </c>
      <c r="K3798">
        <v>92037</v>
      </c>
      <c r="L3798" t="s">
        <v>30</v>
      </c>
      <c r="M3798" t="s">
        <v>5377</v>
      </c>
      <c r="N3798" s="4" t="str">
        <f>VLOOKUP(M3798,Table3[#All],2)</f>
        <v>Office Supplies</v>
      </c>
      <c r="O3798" s="4" t="str">
        <f>VLOOKUP(M3798,Table3[#All],3)</f>
        <v>Art</v>
      </c>
      <c r="P3798">
        <v>36.44</v>
      </c>
      <c r="Q3798">
        <v>4</v>
      </c>
      <c r="R3798">
        <v>0</v>
      </c>
      <c r="S3798">
        <v>12.0252</v>
      </c>
    </row>
    <row r="3799" spans="1:19" x14ac:dyDescent="0.3">
      <c r="A3799">
        <v>3798</v>
      </c>
      <c r="B3799" t="s">
        <v>5378</v>
      </c>
      <c r="C3799" t="s">
        <v>161</v>
      </c>
      <c r="D3799" t="s">
        <v>1544</v>
      </c>
      <c r="E3799" t="s">
        <v>135</v>
      </c>
      <c r="F3799" t="s">
        <v>4455</v>
      </c>
      <c r="G3799" s="4" t="str">
        <f>VLOOKUP(F3799,Table2[#All],3)</f>
        <v>Consumer</v>
      </c>
      <c r="H3799" t="s">
        <v>19</v>
      </c>
      <c r="I3799" t="s">
        <v>1045</v>
      </c>
      <c r="J3799" t="s">
        <v>37</v>
      </c>
      <c r="K3799">
        <v>33178</v>
      </c>
      <c r="L3799" t="s">
        <v>22</v>
      </c>
      <c r="M3799" t="s">
        <v>1911</v>
      </c>
      <c r="N3799" s="4" t="str">
        <f>VLOOKUP(M3799,Table3[#All],2)</f>
        <v>Office Supplies</v>
      </c>
      <c r="O3799" s="4" t="str">
        <f>VLOOKUP(M3799,Table3[#All],3)</f>
        <v>Paper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3">
      <c r="A3800">
        <v>3799</v>
      </c>
      <c r="B3800" t="s">
        <v>5379</v>
      </c>
      <c r="C3800" s="1">
        <v>42836</v>
      </c>
      <c r="D3800" s="1">
        <v>42866</v>
      </c>
      <c r="E3800" t="s">
        <v>135</v>
      </c>
      <c r="F3800" t="s">
        <v>799</v>
      </c>
      <c r="G3800" s="4" t="str">
        <f>VLOOKUP(F3800,Table2[#All],3)</f>
        <v>Corporate</v>
      </c>
      <c r="H3800" t="s">
        <v>19</v>
      </c>
      <c r="I3800" t="s">
        <v>3387</v>
      </c>
      <c r="J3800" t="s">
        <v>55</v>
      </c>
      <c r="K3800">
        <v>27405</v>
      </c>
      <c r="L3800" t="s">
        <v>22</v>
      </c>
      <c r="M3800" t="s">
        <v>899</v>
      </c>
      <c r="N3800" s="4" t="str">
        <f>VLOOKUP(M3800,Table3[#All],2)</f>
        <v>Furniture</v>
      </c>
      <c r="O3800" s="4" t="str">
        <f>VLOOKUP(M3800,Table3[#All],3)</f>
        <v>Tables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3">
      <c r="A3801">
        <v>3800</v>
      </c>
      <c r="B3801" t="s">
        <v>5379</v>
      </c>
      <c r="C3801" s="1">
        <v>42836</v>
      </c>
      <c r="D3801" s="1">
        <v>42866</v>
      </c>
      <c r="E3801" t="s">
        <v>135</v>
      </c>
      <c r="F3801" t="s">
        <v>799</v>
      </c>
      <c r="G3801" s="4" t="str">
        <f>VLOOKUP(F3801,Table2[#All],3)</f>
        <v>Corporate</v>
      </c>
      <c r="H3801" t="s">
        <v>19</v>
      </c>
      <c r="I3801" t="s">
        <v>3387</v>
      </c>
      <c r="J3801" t="s">
        <v>55</v>
      </c>
      <c r="K3801">
        <v>27405</v>
      </c>
      <c r="L3801" t="s">
        <v>22</v>
      </c>
      <c r="M3801" t="s">
        <v>3633</v>
      </c>
      <c r="N3801" s="4" t="str">
        <f>VLOOKUP(M3801,Table3[#All],2)</f>
        <v>Technology</v>
      </c>
      <c r="O3801" s="4" t="str">
        <f>VLOOKUP(M3801,Table3[#All],3)</f>
        <v>Phones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3">
      <c r="A3802">
        <v>3801</v>
      </c>
      <c r="B3802" t="s">
        <v>5380</v>
      </c>
      <c r="C3802" t="s">
        <v>2994</v>
      </c>
      <c r="D3802" t="s">
        <v>1298</v>
      </c>
      <c r="E3802" t="s">
        <v>34</v>
      </c>
      <c r="F3802" t="s">
        <v>5381</v>
      </c>
      <c r="G3802" s="4" t="str">
        <f>VLOOKUP(F3802,Table2[#All],3)</f>
        <v>Consumer</v>
      </c>
      <c r="H3802" t="s">
        <v>19</v>
      </c>
      <c r="I3802" t="s">
        <v>1125</v>
      </c>
      <c r="J3802" t="s">
        <v>55</v>
      </c>
      <c r="K3802">
        <v>28540</v>
      </c>
      <c r="L3802" t="s">
        <v>22</v>
      </c>
      <c r="M3802" t="s">
        <v>5382</v>
      </c>
      <c r="N3802" s="4" t="str">
        <f>VLOOKUP(M3802,Table3[#All],2)</f>
        <v>Furniture</v>
      </c>
      <c r="O3802" s="4" t="str">
        <f>VLOOKUP(M3802,Table3[#All],3)</f>
        <v>Chairs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3">
      <c r="A3803">
        <v>3802</v>
      </c>
      <c r="B3803" t="s">
        <v>5380</v>
      </c>
      <c r="C3803" t="s">
        <v>2994</v>
      </c>
      <c r="D3803" t="s">
        <v>1298</v>
      </c>
      <c r="E3803" t="s">
        <v>34</v>
      </c>
      <c r="F3803" t="s">
        <v>5381</v>
      </c>
      <c r="G3803" s="4" t="str">
        <f>VLOOKUP(F3803,Table2[#All],3)</f>
        <v>Consumer</v>
      </c>
      <c r="H3803" t="s">
        <v>19</v>
      </c>
      <c r="I3803" t="s">
        <v>1125</v>
      </c>
      <c r="J3803" t="s">
        <v>55</v>
      </c>
      <c r="K3803">
        <v>28540</v>
      </c>
      <c r="L3803" t="s">
        <v>22</v>
      </c>
      <c r="M3803" t="s">
        <v>2108</v>
      </c>
      <c r="N3803" s="4" t="str">
        <f>VLOOKUP(M3803,Table3[#All],2)</f>
        <v>Technology</v>
      </c>
      <c r="O3803" s="4" t="str">
        <f>VLOOKUP(M3803,Table3[#All],3)</f>
        <v>Accessories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3">
      <c r="A3804">
        <v>3803</v>
      </c>
      <c r="B3804" t="s">
        <v>5380</v>
      </c>
      <c r="C3804" t="s">
        <v>2994</v>
      </c>
      <c r="D3804" t="s">
        <v>1298</v>
      </c>
      <c r="E3804" t="s">
        <v>34</v>
      </c>
      <c r="F3804" t="s">
        <v>5381</v>
      </c>
      <c r="G3804" s="4" t="str">
        <f>VLOOKUP(F3804,Table2[#All],3)</f>
        <v>Consumer</v>
      </c>
      <c r="H3804" t="s">
        <v>19</v>
      </c>
      <c r="I3804" t="s">
        <v>1125</v>
      </c>
      <c r="J3804" t="s">
        <v>55</v>
      </c>
      <c r="K3804">
        <v>28540</v>
      </c>
      <c r="L3804" t="s">
        <v>22</v>
      </c>
      <c r="M3804" t="s">
        <v>4462</v>
      </c>
      <c r="N3804" s="4" t="str">
        <f>VLOOKUP(M3804,Table3[#All],2)</f>
        <v>Office Supplies</v>
      </c>
      <c r="O3804" s="4" t="str">
        <f>VLOOKUP(M3804,Table3[#All],3)</f>
        <v>Paper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3">
      <c r="A3805">
        <v>3804</v>
      </c>
      <c r="B3805" t="s">
        <v>5380</v>
      </c>
      <c r="C3805" t="s">
        <v>2994</v>
      </c>
      <c r="D3805" t="s">
        <v>1298</v>
      </c>
      <c r="E3805" t="s">
        <v>34</v>
      </c>
      <c r="F3805" t="s">
        <v>5381</v>
      </c>
      <c r="G3805" s="4" t="str">
        <f>VLOOKUP(F3805,Table2[#All],3)</f>
        <v>Consumer</v>
      </c>
      <c r="H3805" t="s">
        <v>19</v>
      </c>
      <c r="I3805" t="s">
        <v>1125</v>
      </c>
      <c r="J3805" t="s">
        <v>55</v>
      </c>
      <c r="K3805">
        <v>28540</v>
      </c>
      <c r="L3805" t="s">
        <v>22</v>
      </c>
      <c r="M3805" t="s">
        <v>4631</v>
      </c>
      <c r="N3805" s="4" t="str">
        <f>VLOOKUP(M3805,Table3[#All],2)</f>
        <v>Office Supplies</v>
      </c>
      <c r="O3805" s="4" t="str">
        <f>VLOOKUP(M3805,Table3[#All],3)</f>
        <v>Supplies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3">
      <c r="A3806">
        <v>3805</v>
      </c>
      <c r="B3806" t="s">
        <v>5380</v>
      </c>
      <c r="C3806" t="s">
        <v>2994</v>
      </c>
      <c r="D3806" t="s">
        <v>1298</v>
      </c>
      <c r="E3806" t="s">
        <v>34</v>
      </c>
      <c r="F3806" t="s">
        <v>5381</v>
      </c>
      <c r="G3806" s="4" t="str">
        <f>VLOOKUP(F3806,Table2[#All],3)</f>
        <v>Consumer</v>
      </c>
      <c r="H3806" t="s">
        <v>19</v>
      </c>
      <c r="I3806" t="s">
        <v>1125</v>
      </c>
      <c r="J3806" t="s">
        <v>55</v>
      </c>
      <c r="K3806">
        <v>28540</v>
      </c>
      <c r="L3806" t="s">
        <v>22</v>
      </c>
      <c r="M3806" t="s">
        <v>1338</v>
      </c>
      <c r="N3806" s="4" t="str">
        <f>VLOOKUP(M3806,Table3[#All],2)</f>
        <v>Office Supplies</v>
      </c>
      <c r="O3806" s="4" t="str">
        <f>VLOOKUP(M3806,Table3[#All],3)</f>
        <v>Envelopes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3">
      <c r="A3807">
        <v>3806</v>
      </c>
      <c r="B3807" t="s">
        <v>5380</v>
      </c>
      <c r="C3807" t="s">
        <v>2994</v>
      </c>
      <c r="D3807" t="s">
        <v>1298</v>
      </c>
      <c r="E3807" t="s">
        <v>34</v>
      </c>
      <c r="F3807" t="s">
        <v>5381</v>
      </c>
      <c r="G3807" s="4" t="str">
        <f>VLOOKUP(F3807,Table2[#All],3)</f>
        <v>Consumer</v>
      </c>
      <c r="H3807" t="s">
        <v>19</v>
      </c>
      <c r="I3807" t="s">
        <v>1125</v>
      </c>
      <c r="J3807" t="s">
        <v>55</v>
      </c>
      <c r="K3807">
        <v>28540</v>
      </c>
      <c r="L3807" t="s">
        <v>22</v>
      </c>
      <c r="M3807" t="s">
        <v>419</v>
      </c>
      <c r="N3807" s="4" t="str">
        <f>VLOOKUP(M3807,Table3[#All],2)</f>
        <v>Office Supplies</v>
      </c>
      <c r="O3807" s="4" t="str">
        <f>VLOOKUP(M3807,Table3[#All],3)</f>
        <v>Paper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3">
      <c r="A3808">
        <v>3807</v>
      </c>
      <c r="B3808" t="s">
        <v>5383</v>
      </c>
      <c r="C3808" s="1">
        <v>42349</v>
      </c>
      <c r="D3808" t="s">
        <v>4144</v>
      </c>
      <c r="E3808" t="s">
        <v>34</v>
      </c>
      <c r="F3808" t="s">
        <v>5119</v>
      </c>
      <c r="G3808" s="4" t="str">
        <f>VLOOKUP(F3808,Table2[#All],3)</f>
        <v>Corporate</v>
      </c>
      <c r="H3808" t="s">
        <v>19</v>
      </c>
      <c r="I3808" t="s">
        <v>5272</v>
      </c>
      <c r="J3808" t="s">
        <v>37</v>
      </c>
      <c r="K3808">
        <v>33317</v>
      </c>
      <c r="L3808" t="s">
        <v>22</v>
      </c>
      <c r="M3808" t="s">
        <v>1303</v>
      </c>
      <c r="N3808" s="4" t="str">
        <f>VLOOKUP(M3808,Table3[#All],2)</f>
        <v>Office Supplies</v>
      </c>
      <c r="O3808" s="4" t="str">
        <f>VLOOKUP(M3808,Table3[#All],3)</f>
        <v>Art</v>
      </c>
      <c r="P3808">
        <v>11.76</v>
      </c>
      <c r="Q3808">
        <v>5</v>
      </c>
      <c r="R3808">
        <v>0.2</v>
      </c>
      <c r="S3808">
        <v>1.323</v>
      </c>
    </row>
    <row r="3809" spans="1:19" x14ac:dyDescent="0.3">
      <c r="A3809">
        <v>3808</v>
      </c>
      <c r="B3809" t="s">
        <v>5383</v>
      </c>
      <c r="C3809" s="1">
        <v>42349</v>
      </c>
      <c r="D3809" t="s">
        <v>4144</v>
      </c>
      <c r="E3809" t="s">
        <v>34</v>
      </c>
      <c r="F3809" t="s">
        <v>5119</v>
      </c>
      <c r="G3809" s="4" t="str">
        <f>VLOOKUP(F3809,Table2[#All],3)</f>
        <v>Corporate</v>
      </c>
      <c r="H3809" t="s">
        <v>19</v>
      </c>
      <c r="I3809" t="s">
        <v>5272</v>
      </c>
      <c r="J3809" t="s">
        <v>37</v>
      </c>
      <c r="K3809">
        <v>33317</v>
      </c>
      <c r="L3809" t="s">
        <v>22</v>
      </c>
      <c r="M3809" t="s">
        <v>171</v>
      </c>
      <c r="N3809" s="4" t="str">
        <f>VLOOKUP(M3809,Table3[#All],2)</f>
        <v>Office Supplies</v>
      </c>
      <c r="O3809" s="4" t="str">
        <f>VLOOKUP(M3809,Table3[#All],3)</f>
        <v>Binders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3">
      <c r="A3810">
        <v>3809</v>
      </c>
      <c r="B3810" t="s">
        <v>5383</v>
      </c>
      <c r="C3810" s="1">
        <v>42349</v>
      </c>
      <c r="D3810" t="s">
        <v>4144</v>
      </c>
      <c r="E3810" t="s">
        <v>34</v>
      </c>
      <c r="F3810" t="s">
        <v>5119</v>
      </c>
      <c r="G3810" s="4" t="str">
        <f>VLOOKUP(F3810,Table2[#All],3)</f>
        <v>Corporate</v>
      </c>
      <c r="H3810" t="s">
        <v>19</v>
      </c>
      <c r="I3810" t="s">
        <v>5272</v>
      </c>
      <c r="J3810" t="s">
        <v>37</v>
      </c>
      <c r="K3810">
        <v>33317</v>
      </c>
      <c r="L3810" t="s">
        <v>22</v>
      </c>
      <c r="M3810" t="s">
        <v>4780</v>
      </c>
      <c r="N3810" s="4" t="str">
        <f>VLOOKUP(M3810,Table3[#All],2)</f>
        <v>Office Supplies</v>
      </c>
      <c r="O3810" s="4" t="str">
        <f>VLOOKUP(M3810,Table3[#All],3)</f>
        <v>Binders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3">
      <c r="A3811">
        <v>3810</v>
      </c>
      <c r="B3811" t="s">
        <v>5383</v>
      </c>
      <c r="C3811" s="1">
        <v>42349</v>
      </c>
      <c r="D3811" t="s">
        <v>4144</v>
      </c>
      <c r="E3811" t="s">
        <v>34</v>
      </c>
      <c r="F3811" t="s">
        <v>5119</v>
      </c>
      <c r="G3811" s="4" t="str">
        <f>VLOOKUP(F3811,Table2[#All],3)</f>
        <v>Corporate</v>
      </c>
      <c r="H3811" t="s">
        <v>19</v>
      </c>
      <c r="I3811" t="s">
        <v>5272</v>
      </c>
      <c r="J3811" t="s">
        <v>37</v>
      </c>
      <c r="K3811">
        <v>33317</v>
      </c>
      <c r="L3811" t="s">
        <v>22</v>
      </c>
      <c r="M3811" t="s">
        <v>5384</v>
      </c>
      <c r="N3811" s="4" t="str">
        <f>VLOOKUP(M3811,Table3[#All],2)</f>
        <v>Furniture</v>
      </c>
      <c r="O3811" s="4" t="str">
        <f>VLOOKUP(M3811,Table3[#All],3)</f>
        <v>Chairs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3">
      <c r="A3812">
        <v>3811</v>
      </c>
      <c r="B3812" t="s">
        <v>5383</v>
      </c>
      <c r="C3812" s="1">
        <v>42349</v>
      </c>
      <c r="D3812" t="s">
        <v>4144</v>
      </c>
      <c r="E3812" t="s">
        <v>34</v>
      </c>
      <c r="F3812" t="s">
        <v>5119</v>
      </c>
      <c r="G3812" s="4" t="str">
        <f>VLOOKUP(F3812,Table2[#All],3)</f>
        <v>Corporate</v>
      </c>
      <c r="H3812" t="s">
        <v>19</v>
      </c>
      <c r="I3812" t="s">
        <v>5272</v>
      </c>
      <c r="J3812" t="s">
        <v>37</v>
      </c>
      <c r="K3812">
        <v>33317</v>
      </c>
      <c r="L3812" t="s">
        <v>22</v>
      </c>
      <c r="M3812" t="s">
        <v>3197</v>
      </c>
      <c r="N3812" s="4" t="str">
        <f>VLOOKUP(M3812,Table3[#All],2)</f>
        <v>Technology</v>
      </c>
      <c r="O3812" s="4" t="str">
        <f>VLOOKUP(M3812,Table3[#All],3)</f>
        <v>Phones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3">
      <c r="A3813">
        <v>3812</v>
      </c>
      <c r="B3813" t="s">
        <v>5383</v>
      </c>
      <c r="C3813" s="1">
        <v>42349</v>
      </c>
      <c r="D3813" t="s">
        <v>4144</v>
      </c>
      <c r="E3813" t="s">
        <v>34</v>
      </c>
      <c r="F3813" t="s">
        <v>5119</v>
      </c>
      <c r="G3813" s="4" t="str">
        <f>VLOOKUP(F3813,Table2[#All],3)</f>
        <v>Corporate</v>
      </c>
      <c r="H3813" t="s">
        <v>19</v>
      </c>
      <c r="I3813" t="s">
        <v>5272</v>
      </c>
      <c r="J3813" t="s">
        <v>37</v>
      </c>
      <c r="K3813">
        <v>33317</v>
      </c>
      <c r="L3813" t="s">
        <v>22</v>
      </c>
      <c r="M3813" t="s">
        <v>665</v>
      </c>
      <c r="N3813" s="4" t="str">
        <f>VLOOKUP(M3813,Table3[#All],2)</f>
        <v>Furniture</v>
      </c>
      <c r="O3813" s="4" t="str">
        <f>VLOOKUP(M3813,Table3[#All],3)</f>
        <v>Chairs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3">
      <c r="A3814">
        <v>3813</v>
      </c>
      <c r="B3814" t="s">
        <v>5385</v>
      </c>
      <c r="C3814" s="1">
        <v>42858</v>
      </c>
      <c r="D3814" s="1">
        <v>42858</v>
      </c>
      <c r="E3814" t="s">
        <v>952</v>
      </c>
      <c r="F3814" t="s">
        <v>73</v>
      </c>
      <c r="G3814" s="4" t="str">
        <f>VLOOKUP(F3814,Table2[#All],3)</f>
        <v>Consumer</v>
      </c>
      <c r="H3814" t="s">
        <v>19</v>
      </c>
      <c r="I3814" t="s">
        <v>1902</v>
      </c>
      <c r="J3814" t="s">
        <v>75</v>
      </c>
      <c r="K3814">
        <v>53209</v>
      </c>
      <c r="L3814" t="s">
        <v>68</v>
      </c>
      <c r="M3814" t="s">
        <v>5386</v>
      </c>
      <c r="N3814" s="4" t="str">
        <f>VLOOKUP(M3814,Table3[#All],2)</f>
        <v>Office Supplies</v>
      </c>
      <c r="O3814" s="4" t="str">
        <f>VLOOKUP(M3814,Table3[#All],3)</f>
        <v>Labels</v>
      </c>
      <c r="P3814">
        <v>25.06</v>
      </c>
      <c r="Q3814">
        <v>2</v>
      </c>
      <c r="R3814">
        <v>0</v>
      </c>
      <c r="S3814">
        <v>11.7782</v>
      </c>
    </row>
    <row r="3815" spans="1:19" x14ac:dyDescent="0.3">
      <c r="A3815">
        <v>3814</v>
      </c>
      <c r="B3815" t="s">
        <v>5387</v>
      </c>
      <c r="C3815" s="1">
        <v>42135</v>
      </c>
      <c r="D3815" s="1">
        <v>42258</v>
      </c>
      <c r="E3815" t="s">
        <v>34</v>
      </c>
      <c r="F3815" t="s">
        <v>1007</v>
      </c>
      <c r="G3815" s="4" t="str">
        <f>VLOOKUP(F3815,Table2[#All],3)</f>
        <v>Consumer</v>
      </c>
      <c r="H3815" t="s">
        <v>19</v>
      </c>
      <c r="I3815" t="s">
        <v>975</v>
      </c>
      <c r="J3815" t="s">
        <v>152</v>
      </c>
      <c r="K3815">
        <v>62301</v>
      </c>
      <c r="L3815" t="s">
        <v>68</v>
      </c>
      <c r="M3815" t="s">
        <v>1791</v>
      </c>
      <c r="N3815" s="4" t="str">
        <f>VLOOKUP(M3815,Table3[#All],2)</f>
        <v>Office Supplies</v>
      </c>
      <c r="O3815" s="4" t="str">
        <f>VLOOKUP(M3815,Table3[#All],3)</f>
        <v>Labels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3">
      <c r="A3816">
        <v>3815</v>
      </c>
      <c r="B3816" t="s">
        <v>5388</v>
      </c>
      <c r="C3816" s="1">
        <v>42589</v>
      </c>
      <c r="D3816" s="1">
        <v>42589</v>
      </c>
      <c r="E3816" t="s">
        <v>952</v>
      </c>
      <c r="F3816" t="s">
        <v>86</v>
      </c>
      <c r="G3816" s="4" t="str">
        <f>VLOOKUP(F3816,Table2[#All],3)</f>
        <v>Consumer</v>
      </c>
      <c r="H3816" t="s">
        <v>19</v>
      </c>
      <c r="I3816" t="s">
        <v>1125</v>
      </c>
      <c r="J3816" t="s">
        <v>37</v>
      </c>
      <c r="K3816">
        <v>32216</v>
      </c>
      <c r="L3816" t="s">
        <v>22</v>
      </c>
      <c r="M3816" t="s">
        <v>3522</v>
      </c>
      <c r="N3816" s="4" t="str">
        <f>VLOOKUP(M3816,Table3[#All],2)</f>
        <v>Technology</v>
      </c>
      <c r="O3816" s="4" t="str">
        <f>VLOOKUP(M3816,Table3[#All],3)</f>
        <v>Phones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3">
      <c r="A3817">
        <v>3816</v>
      </c>
      <c r="B3817" t="s">
        <v>5388</v>
      </c>
      <c r="C3817" s="1">
        <v>42589</v>
      </c>
      <c r="D3817" s="1">
        <v>42589</v>
      </c>
      <c r="E3817" t="s">
        <v>952</v>
      </c>
      <c r="F3817" t="s">
        <v>86</v>
      </c>
      <c r="G3817" s="4" t="str">
        <f>VLOOKUP(F3817,Table2[#All],3)</f>
        <v>Consumer</v>
      </c>
      <c r="H3817" t="s">
        <v>19</v>
      </c>
      <c r="I3817" t="s">
        <v>1125</v>
      </c>
      <c r="J3817" t="s">
        <v>37</v>
      </c>
      <c r="K3817">
        <v>32216</v>
      </c>
      <c r="L3817" t="s">
        <v>22</v>
      </c>
      <c r="M3817" t="s">
        <v>381</v>
      </c>
      <c r="N3817" s="4" t="str">
        <f>VLOOKUP(M3817,Table3[#All],2)</f>
        <v>Office Supplies</v>
      </c>
      <c r="O3817" s="4" t="str">
        <f>VLOOKUP(M3817,Table3[#All],3)</f>
        <v>Paper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3">
      <c r="A3818">
        <v>3817</v>
      </c>
      <c r="B3818" t="s">
        <v>5389</v>
      </c>
      <c r="C3818" t="s">
        <v>2563</v>
      </c>
      <c r="D3818" t="s">
        <v>2273</v>
      </c>
      <c r="E3818" t="s">
        <v>34</v>
      </c>
      <c r="F3818" t="s">
        <v>3225</v>
      </c>
      <c r="G3818" s="4" t="str">
        <f>VLOOKUP(F3818,Table2[#All],3)</f>
        <v>Consumer</v>
      </c>
      <c r="H3818" t="s">
        <v>19</v>
      </c>
      <c r="I3818" t="s">
        <v>2934</v>
      </c>
      <c r="J3818" t="s">
        <v>269</v>
      </c>
      <c r="K3818">
        <v>36608</v>
      </c>
      <c r="L3818" t="s">
        <v>22</v>
      </c>
      <c r="M3818" t="s">
        <v>4352</v>
      </c>
      <c r="N3818" s="4" t="str">
        <f>VLOOKUP(M3818,Table3[#All],2)</f>
        <v>Furniture</v>
      </c>
      <c r="O3818" s="4" t="str">
        <f>VLOOKUP(M3818,Table3[#All],3)</f>
        <v>Tables</v>
      </c>
      <c r="P3818">
        <v>801.96</v>
      </c>
      <c r="Q3818">
        <v>2</v>
      </c>
      <c r="R3818">
        <v>0</v>
      </c>
      <c r="S3818">
        <v>200.49</v>
      </c>
    </row>
    <row r="3819" spans="1:19" x14ac:dyDescent="0.3">
      <c r="A3819">
        <v>3818</v>
      </c>
      <c r="B3819" t="s">
        <v>5389</v>
      </c>
      <c r="C3819" t="s">
        <v>2563</v>
      </c>
      <c r="D3819" t="s">
        <v>2273</v>
      </c>
      <c r="E3819" t="s">
        <v>34</v>
      </c>
      <c r="F3819" t="s">
        <v>3225</v>
      </c>
      <c r="G3819" s="4" t="str">
        <f>VLOOKUP(F3819,Table2[#All],3)</f>
        <v>Consumer</v>
      </c>
      <c r="H3819" t="s">
        <v>19</v>
      </c>
      <c r="I3819" t="s">
        <v>2934</v>
      </c>
      <c r="J3819" t="s">
        <v>269</v>
      </c>
      <c r="K3819">
        <v>36608</v>
      </c>
      <c r="L3819" t="s">
        <v>22</v>
      </c>
      <c r="M3819" t="s">
        <v>4557</v>
      </c>
      <c r="N3819" s="4" t="str">
        <f>VLOOKUP(M3819,Table3[#All],2)</f>
        <v>Technology</v>
      </c>
      <c r="O3819" s="4" t="str">
        <f>VLOOKUP(M3819,Table3[#All],3)</f>
        <v>Phones</v>
      </c>
      <c r="P3819">
        <v>59.97</v>
      </c>
      <c r="Q3819">
        <v>3</v>
      </c>
      <c r="R3819">
        <v>0</v>
      </c>
      <c r="S3819">
        <v>0</v>
      </c>
    </row>
    <row r="3820" spans="1:19" x14ac:dyDescent="0.3">
      <c r="A3820">
        <v>3819</v>
      </c>
      <c r="B3820" t="s">
        <v>5389</v>
      </c>
      <c r="C3820" t="s">
        <v>2563</v>
      </c>
      <c r="D3820" t="s">
        <v>2273</v>
      </c>
      <c r="E3820" t="s">
        <v>34</v>
      </c>
      <c r="F3820" t="s">
        <v>3225</v>
      </c>
      <c r="G3820" s="4" t="str">
        <f>VLOOKUP(F3820,Table2[#All],3)</f>
        <v>Consumer</v>
      </c>
      <c r="H3820" t="s">
        <v>19</v>
      </c>
      <c r="I3820" t="s">
        <v>2934</v>
      </c>
      <c r="J3820" t="s">
        <v>269</v>
      </c>
      <c r="K3820">
        <v>36608</v>
      </c>
      <c r="L3820" t="s">
        <v>22</v>
      </c>
      <c r="M3820" t="s">
        <v>1524</v>
      </c>
      <c r="N3820" s="4" t="str">
        <f>VLOOKUP(M3820,Table3[#All],2)</f>
        <v>Furniture</v>
      </c>
      <c r="O3820" s="4" t="str">
        <f>VLOOKUP(M3820,Table3[#All],3)</f>
        <v>Chairs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3">
      <c r="A3821">
        <v>3820</v>
      </c>
      <c r="B3821" t="s">
        <v>5390</v>
      </c>
      <c r="C3821" s="1">
        <v>42988</v>
      </c>
      <c r="D3821" t="s">
        <v>2047</v>
      </c>
      <c r="E3821" t="s">
        <v>34</v>
      </c>
      <c r="F3821" t="s">
        <v>4657</v>
      </c>
      <c r="G3821" s="4" t="str">
        <f>VLOOKUP(F3821,Table2[#All],3)</f>
        <v>Consumer</v>
      </c>
      <c r="H3821" t="s">
        <v>19</v>
      </c>
      <c r="I3821" t="s">
        <v>200</v>
      </c>
      <c r="J3821" t="s">
        <v>201</v>
      </c>
      <c r="K3821">
        <v>10024</v>
      </c>
      <c r="L3821" t="s">
        <v>104</v>
      </c>
      <c r="M3821" t="s">
        <v>2577</v>
      </c>
      <c r="N3821" s="4" t="str">
        <f>VLOOKUP(M3821,Table3[#All],2)</f>
        <v>Office Supplies</v>
      </c>
      <c r="O3821" s="4" t="str">
        <f>VLOOKUP(M3821,Table3[#All],3)</f>
        <v>Binders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3">
      <c r="A3822">
        <v>3821</v>
      </c>
      <c r="B3822" t="s">
        <v>5390</v>
      </c>
      <c r="C3822" s="1">
        <v>42988</v>
      </c>
      <c r="D3822" t="s">
        <v>2047</v>
      </c>
      <c r="E3822" t="s">
        <v>34</v>
      </c>
      <c r="F3822" t="s">
        <v>4657</v>
      </c>
      <c r="G3822" s="4" t="str">
        <f>VLOOKUP(F3822,Table2[#All],3)</f>
        <v>Consumer</v>
      </c>
      <c r="H3822" t="s">
        <v>19</v>
      </c>
      <c r="I3822" t="s">
        <v>200</v>
      </c>
      <c r="J3822" t="s">
        <v>201</v>
      </c>
      <c r="K3822">
        <v>10024</v>
      </c>
      <c r="L3822" t="s">
        <v>104</v>
      </c>
      <c r="M3822" t="s">
        <v>3702</v>
      </c>
      <c r="N3822" s="4" t="str">
        <f>VLOOKUP(M3822,Table3[#All],2)</f>
        <v>Furniture</v>
      </c>
      <c r="O3822" s="4" t="str">
        <f>VLOOKUP(M3822,Table3[#All],3)</f>
        <v>Bookcases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3">
      <c r="A3823">
        <v>3822</v>
      </c>
      <c r="B3823" t="s">
        <v>5390</v>
      </c>
      <c r="C3823" s="1">
        <v>42988</v>
      </c>
      <c r="D3823" t="s">
        <v>2047</v>
      </c>
      <c r="E3823" t="s">
        <v>34</v>
      </c>
      <c r="F3823" t="s">
        <v>4657</v>
      </c>
      <c r="G3823" s="4" t="str">
        <f>VLOOKUP(F3823,Table2[#All],3)</f>
        <v>Consumer</v>
      </c>
      <c r="H3823" t="s">
        <v>19</v>
      </c>
      <c r="I3823" t="s">
        <v>200</v>
      </c>
      <c r="J3823" t="s">
        <v>201</v>
      </c>
      <c r="K3823">
        <v>10024</v>
      </c>
      <c r="L3823" t="s">
        <v>104</v>
      </c>
      <c r="M3823" t="s">
        <v>5391</v>
      </c>
      <c r="N3823" s="4" t="str">
        <f>VLOOKUP(M3823,Table3[#All],2)</f>
        <v>Office Supplies</v>
      </c>
      <c r="O3823" s="4" t="str">
        <f>VLOOKUP(M3823,Table3[#All],3)</f>
        <v>Paper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3">
      <c r="A3824">
        <v>3823</v>
      </c>
      <c r="B3824" t="s">
        <v>5390</v>
      </c>
      <c r="C3824" s="1">
        <v>42988</v>
      </c>
      <c r="D3824" t="s">
        <v>2047</v>
      </c>
      <c r="E3824" t="s">
        <v>34</v>
      </c>
      <c r="F3824" t="s">
        <v>4657</v>
      </c>
      <c r="G3824" s="4" t="str">
        <f>VLOOKUP(F3824,Table2[#All],3)</f>
        <v>Consumer</v>
      </c>
      <c r="H3824" t="s">
        <v>19</v>
      </c>
      <c r="I3824" t="s">
        <v>200</v>
      </c>
      <c r="J3824" t="s">
        <v>201</v>
      </c>
      <c r="K3824">
        <v>10024</v>
      </c>
      <c r="L3824" t="s">
        <v>104</v>
      </c>
      <c r="M3824" t="s">
        <v>4755</v>
      </c>
      <c r="N3824" s="4" t="str">
        <f>VLOOKUP(M3824,Table3[#All],2)</f>
        <v>Office Supplies</v>
      </c>
      <c r="O3824" s="4" t="str">
        <f>VLOOKUP(M3824,Table3[#All],3)</f>
        <v>Binders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3">
      <c r="A3825">
        <v>3824</v>
      </c>
      <c r="B3825" t="s">
        <v>5392</v>
      </c>
      <c r="C3825" t="s">
        <v>1447</v>
      </c>
      <c r="D3825" t="s">
        <v>1436</v>
      </c>
      <c r="E3825" t="s">
        <v>34</v>
      </c>
      <c r="F3825" t="s">
        <v>3386</v>
      </c>
      <c r="G3825" s="4" t="str">
        <f>VLOOKUP(F3825,Table2[#All],3)</f>
        <v>Consumer</v>
      </c>
      <c r="H3825" t="s">
        <v>19</v>
      </c>
      <c r="I3825" t="s">
        <v>200</v>
      </c>
      <c r="J3825" t="s">
        <v>201</v>
      </c>
      <c r="K3825">
        <v>10011</v>
      </c>
      <c r="L3825" t="s">
        <v>104</v>
      </c>
      <c r="M3825" t="s">
        <v>1569</v>
      </c>
      <c r="N3825" s="4" t="str">
        <f>VLOOKUP(M3825,Table3[#All],2)</f>
        <v>Office Supplies</v>
      </c>
      <c r="O3825" s="4" t="str">
        <f>VLOOKUP(M3825,Table3[#All],3)</f>
        <v>Storage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3">
      <c r="A3826">
        <v>3825</v>
      </c>
      <c r="B3826" t="s">
        <v>5392</v>
      </c>
      <c r="C3826" t="s">
        <v>1447</v>
      </c>
      <c r="D3826" t="s">
        <v>1436</v>
      </c>
      <c r="E3826" t="s">
        <v>34</v>
      </c>
      <c r="F3826" t="s">
        <v>3386</v>
      </c>
      <c r="G3826" s="4" t="str">
        <f>VLOOKUP(F3826,Table2[#All],3)</f>
        <v>Consumer</v>
      </c>
      <c r="H3826" t="s">
        <v>19</v>
      </c>
      <c r="I3826" t="s">
        <v>200</v>
      </c>
      <c r="J3826" t="s">
        <v>201</v>
      </c>
      <c r="K3826">
        <v>10011</v>
      </c>
      <c r="L3826" t="s">
        <v>104</v>
      </c>
      <c r="M3826" t="s">
        <v>5293</v>
      </c>
      <c r="N3826" s="4" t="str">
        <f>VLOOKUP(M3826,Table3[#All],2)</f>
        <v>Technology</v>
      </c>
      <c r="O3826" s="4" t="str">
        <f>VLOOKUP(M3826,Table3[#All],3)</f>
        <v>Copiers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3">
      <c r="A3827">
        <v>3826</v>
      </c>
      <c r="B3827" t="s">
        <v>5392</v>
      </c>
      <c r="C3827" t="s">
        <v>1447</v>
      </c>
      <c r="D3827" t="s">
        <v>1436</v>
      </c>
      <c r="E3827" t="s">
        <v>34</v>
      </c>
      <c r="F3827" t="s">
        <v>3386</v>
      </c>
      <c r="G3827" s="4" t="str">
        <f>VLOOKUP(F3827,Table2[#All],3)</f>
        <v>Consumer</v>
      </c>
      <c r="H3827" t="s">
        <v>19</v>
      </c>
      <c r="I3827" t="s">
        <v>200</v>
      </c>
      <c r="J3827" t="s">
        <v>201</v>
      </c>
      <c r="K3827">
        <v>10011</v>
      </c>
      <c r="L3827" t="s">
        <v>104</v>
      </c>
      <c r="M3827" t="s">
        <v>2201</v>
      </c>
      <c r="N3827" s="4" t="str">
        <f>VLOOKUP(M3827,Table3[#All],2)</f>
        <v>Office Supplies</v>
      </c>
      <c r="O3827" s="4" t="str">
        <f>VLOOKUP(M3827,Table3[#All],3)</f>
        <v>Binders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3">
      <c r="A3828">
        <v>3827</v>
      </c>
      <c r="B3828" t="s">
        <v>5393</v>
      </c>
      <c r="C3828" s="1">
        <v>41830</v>
      </c>
      <c r="D3828" s="1">
        <v>41983</v>
      </c>
      <c r="E3828" t="s">
        <v>34</v>
      </c>
      <c r="F3828" t="s">
        <v>1220</v>
      </c>
      <c r="G3828" s="4" t="str">
        <f>VLOOKUP(F3828,Table2[#All],3)</f>
        <v>Corporate</v>
      </c>
      <c r="H3828" t="s">
        <v>19</v>
      </c>
      <c r="I3828" t="s">
        <v>613</v>
      </c>
      <c r="J3828" t="s">
        <v>67</v>
      </c>
      <c r="K3828">
        <v>75217</v>
      </c>
      <c r="L3828" t="s">
        <v>68</v>
      </c>
      <c r="M3828" t="s">
        <v>705</v>
      </c>
      <c r="N3828" s="4" t="str">
        <f>VLOOKUP(M3828,Table3[#All],2)</f>
        <v>Office Supplies</v>
      </c>
      <c r="O3828" s="4" t="str">
        <f>VLOOKUP(M3828,Table3[#All],3)</f>
        <v>Storage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3">
      <c r="A3829">
        <v>3828</v>
      </c>
      <c r="B3829" t="s">
        <v>5394</v>
      </c>
      <c r="C3829" s="1">
        <v>42921</v>
      </c>
      <c r="D3829" s="1">
        <v>43044</v>
      </c>
      <c r="E3829" t="s">
        <v>34</v>
      </c>
      <c r="F3829" t="s">
        <v>2886</v>
      </c>
      <c r="G3829" s="4" t="str">
        <f>VLOOKUP(F3829,Table2[#All],3)</f>
        <v>Corporate</v>
      </c>
      <c r="H3829" t="s">
        <v>19</v>
      </c>
      <c r="I3829" t="s">
        <v>657</v>
      </c>
      <c r="J3829" t="s">
        <v>177</v>
      </c>
      <c r="K3829">
        <v>48234</v>
      </c>
      <c r="L3829" t="s">
        <v>68</v>
      </c>
      <c r="M3829" t="s">
        <v>838</v>
      </c>
      <c r="N3829" s="4" t="str">
        <f>VLOOKUP(M3829,Table3[#All],2)</f>
        <v>Furniture</v>
      </c>
      <c r="O3829" s="4" t="str">
        <f>VLOOKUP(M3829,Table3[#All],3)</f>
        <v>Chairs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3">
      <c r="A3830">
        <v>3829</v>
      </c>
      <c r="B3830" t="s">
        <v>5394</v>
      </c>
      <c r="C3830" s="1">
        <v>42921</v>
      </c>
      <c r="D3830" s="1">
        <v>43044</v>
      </c>
      <c r="E3830" t="s">
        <v>34</v>
      </c>
      <c r="F3830" t="s">
        <v>2886</v>
      </c>
      <c r="G3830" s="4" t="str">
        <f>VLOOKUP(F3830,Table2[#All],3)</f>
        <v>Corporate</v>
      </c>
      <c r="H3830" t="s">
        <v>19</v>
      </c>
      <c r="I3830" t="s">
        <v>657</v>
      </c>
      <c r="J3830" t="s">
        <v>177</v>
      </c>
      <c r="K3830">
        <v>48234</v>
      </c>
      <c r="L3830" t="s">
        <v>68</v>
      </c>
      <c r="M3830" t="s">
        <v>4388</v>
      </c>
      <c r="N3830" s="4" t="str">
        <f>VLOOKUP(M3830,Table3[#All],2)</f>
        <v>Furniture</v>
      </c>
      <c r="O3830" s="4" t="str">
        <f>VLOOKUP(M3830,Table3[#All],3)</f>
        <v>Chairs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3">
      <c r="A3831">
        <v>3830</v>
      </c>
      <c r="B3831" t="s">
        <v>5394</v>
      </c>
      <c r="C3831" s="1">
        <v>42921</v>
      </c>
      <c r="D3831" s="1">
        <v>43044</v>
      </c>
      <c r="E3831" t="s">
        <v>34</v>
      </c>
      <c r="F3831" t="s">
        <v>2886</v>
      </c>
      <c r="G3831" s="4" t="str">
        <f>VLOOKUP(F3831,Table2[#All],3)</f>
        <v>Corporate</v>
      </c>
      <c r="H3831" t="s">
        <v>19</v>
      </c>
      <c r="I3831" t="s">
        <v>657</v>
      </c>
      <c r="J3831" t="s">
        <v>177</v>
      </c>
      <c r="K3831">
        <v>48234</v>
      </c>
      <c r="L3831" t="s">
        <v>68</v>
      </c>
      <c r="M3831" t="s">
        <v>1341</v>
      </c>
      <c r="N3831" s="4" t="str">
        <f>VLOOKUP(M3831,Table3[#All],2)</f>
        <v>Furniture</v>
      </c>
      <c r="O3831" s="4" t="str">
        <f>VLOOKUP(M3831,Table3[#All],3)</f>
        <v>Chairs</v>
      </c>
      <c r="P3831">
        <v>476.8</v>
      </c>
      <c r="Q3831">
        <v>2</v>
      </c>
      <c r="R3831">
        <v>0</v>
      </c>
      <c r="S3831">
        <v>119.2</v>
      </c>
    </row>
    <row r="3832" spans="1:19" x14ac:dyDescent="0.3">
      <c r="A3832">
        <v>3831</v>
      </c>
      <c r="B3832" t="s">
        <v>5394</v>
      </c>
      <c r="C3832" s="1">
        <v>42921</v>
      </c>
      <c r="D3832" s="1">
        <v>43044</v>
      </c>
      <c r="E3832" t="s">
        <v>34</v>
      </c>
      <c r="F3832" t="s">
        <v>2886</v>
      </c>
      <c r="G3832" s="4" t="str">
        <f>VLOOKUP(F3832,Table2[#All],3)</f>
        <v>Corporate</v>
      </c>
      <c r="H3832" t="s">
        <v>19</v>
      </c>
      <c r="I3832" t="s">
        <v>657</v>
      </c>
      <c r="J3832" t="s">
        <v>177</v>
      </c>
      <c r="K3832">
        <v>48234</v>
      </c>
      <c r="L3832" t="s">
        <v>68</v>
      </c>
      <c r="M3832" t="s">
        <v>1534</v>
      </c>
      <c r="N3832" s="4" t="str">
        <f>VLOOKUP(M3832,Table3[#All],2)</f>
        <v>Office Supplies</v>
      </c>
      <c r="O3832" s="4" t="str">
        <f>VLOOKUP(M3832,Table3[#All],3)</f>
        <v>Appliances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3">
      <c r="A3833">
        <v>3832</v>
      </c>
      <c r="B3833" t="s">
        <v>5395</v>
      </c>
      <c r="C3833" t="s">
        <v>3607</v>
      </c>
      <c r="D3833" t="s">
        <v>4144</v>
      </c>
      <c r="E3833" t="s">
        <v>34</v>
      </c>
      <c r="F3833" t="s">
        <v>5396</v>
      </c>
      <c r="G3833" s="4" t="str">
        <f>VLOOKUP(F3833,Table2[#All],3)</f>
        <v>Consumer</v>
      </c>
      <c r="H3833" t="s">
        <v>19</v>
      </c>
      <c r="I3833" t="s">
        <v>183</v>
      </c>
      <c r="J3833" t="s">
        <v>184</v>
      </c>
      <c r="K3833">
        <v>19901</v>
      </c>
      <c r="L3833" t="s">
        <v>104</v>
      </c>
      <c r="M3833" t="s">
        <v>675</v>
      </c>
      <c r="N3833" s="4" t="str">
        <f>VLOOKUP(M3833,Table3[#All],2)</f>
        <v>Furniture</v>
      </c>
      <c r="O3833" s="4" t="str">
        <f>VLOOKUP(M3833,Table3[#All],3)</f>
        <v>Furnishings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3">
      <c r="A3834">
        <v>3833</v>
      </c>
      <c r="B3834" t="s">
        <v>5395</v>
      </c>
      <c r="C3834" t="s">
        <v>3607</v>
      </c>
      <c r="D3834" t="s">
        <v>4144</v>
      </c>
      <c r="E3834" t="s">
        <v>34</v>
      </c>
      <c r="F3834" t="s">
        <v>5396</v>
      </c>
      <c r="G3834" s="4" t="str">
        <f>VLOOKUP(F3834,Table2[#All],3)</f>
        <v>Consumer</v>
      </c>
      <c r="H3834" t="s">
        <v>19</v>
      </c>
      <c r="I3834" t="s">
        <v>183</v>
      </c>
      <c r="J3834" t="s">
        <v>184</v>
      </c>
      <c r="K3834">
        <v>19901</v>
      </c>
      <c r="L3834" t="s">
        <v>104</v>
      </c>
      <c r="M3834" t="s">
        <v>3754</v>
      </c>
      <c r="N3834" s="4" t="str">
        <f>VLOOKUP(M3834,Table3[#All],2)</f>
        <v>Office Supplies</v>
      </c>
      <c r="O3834" s="4" t="str">
        <f>VLOOKUP(M3834,Table3[#All],3)</f>
        <v>Binders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3">
      <c r="A3835">
        <v>3834</v>
      </c>
      <c r="B3835" t="s">
        <v>5397</v>
      </c>
      <c r="C3835" t="s">
        <v>547</v>
      </c>
      <c r="D3835" t="s">
        <v>547</v>
      </c>
      <c r="E3835" t="s">
        <v>952</v>
      </c>
      <c r="F3835" t="s">
        <v>3161</v>
      </c>
      <c r="G3835" s="4" t="str">
        <f>VLOOKUP(F3835,Table2[#All],3)</f>
        <v>Corporate</v>
      </c>
      <c r="H3835" t="s">
        <v>19</v>
      </c>
      <c r="I3835" t="s">
        <v>377</v>
      </c>
      <c r="J3835" t="s">
        <v>378</v>
      </c>
      <c r="K3835">
        <v>43229</v>
      </c>
      <c r="L3835" t="s">
        <v>104</v>
      </c>
      <c r="M3835" t="s">
        <v>2213</v>
      </c>
      <c r="N3835" s="4" t="str">
        <f>VLOOKUP(M3835,Table3[#All],2)</f>
        <v>Technology</v>
      </c>
      <c r="O3835" s="4" t="str">
        <f>VLOOKUP(M3835,Table3[#All],3)</f>
        <v>Phones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3">
      <c r="A3836">
        <v>3835</v>
      </c>
      <c r="B3836" t="s">
        <v>5397</v>
      </c>
      <c r="C3836" t="s">
        <v>547</v>
      </c>
      <c r="D3836" t="s">
        <v>547</v>
      </c>
      <c r="E3836" t="s">
        <v>952</v>
      </c>
      <c r="F3836" t="s">
        <v>3161</v>
      </c>
      <c r="G3836" s="4" t="str">
        <f>VLOOKUP(F3836,Table2[#All],3)</f>
        <v>Corporate</v>
      </c>
      <c r="H3836" t="s">
        <v>19</v>
      </c>
      <c r="I3836" t="s">
        <v>377</v>
      </c>
      <c r="J3836" t="s">
        <v>378</v>
      </c>
      <c r="K3836">
        <v>43229</v>
      </c>
      <c r="L3836" t="s">
        <v>104</v>
      </c>
      <c r="M3836" t="s">
        <v>2964</v>
      </c>
      <c r="N3836" s="4" t="str">
        <f>VLOOKUP(M3836,Table3[#All],2)</f>
        <v>Furniture</v>
      </c>
      <c r="O3836" s="4" t="str">
        <f>VLOOKUP(M3836,Table3[#All],3)</f>
        <v>Chairs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3">
      <c r="A3837">
        <v>3836</v>
      </c>
      <c r="B3837" t="s">
        <v>5398</v>
      </c>
      <c r="C3837" s="1">
        <v>41855</v>
      </c>
      <c r="D3837" t="s">
        <v>5399</v>
      </c>
      <c r="E3837" t="s">
        <v>34</v>
      </c>
      <c r="F3837" t="s">
        <v>3077</v>
      </c>
      <c r="G3837" s="4" t="str">
        <f>VLOOKUP(F3837,Table2[#All],3)</f>
        <v>Corporate</v>
      </c>
      <c r="H3837" t="s">
        <v>19</v>
      </c>
      <c r="I3837" t="s">
        <v>2960</v>
      </c>
      <c r="J3837" t="s">
        <v>231</v>
      </c>
      <c r="K3837">
        <v>85301</v>
      </c>
      <c r="L3837" t="s">
        <v>30</v>
      </c>
      <c r="M3837" t="s">
        <v>3250</v>
      </c>
      <c r="N3837" s="4" t="str">
        <f>VLOOKUP(M3837,Table3[#All],2)</f>
        <v>Office Supplies</v>
      </c>
      <c r="O3837" s="4" t="str">
        <f>VLOOKUP(M3837,Table3[#All],3)</f>
        <v>Fasteners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3">
      <c r="A3838">
        <v>3837</v>
      </c>
      <c r="B3838" t="s">
        <v>5398</v>
      </c>
      <c r="C3838" s="1">
        <v>41855</v>
      </c>
      <c r="D3838" t="s">
        <v>5399</v>
      </c>
      <c r="E3838" t="s">
        <v>34</v>
      </c>
      <c r="F3838" t="s">
        <v>3077</v>
      </c>
      <c r="G3838" s="4" t="str">
        <f>VLOOKUP(F3838,Table2[#All],3)</f>
        <v>Corporate</v>
      </c>
      <c r="H3838" t="s">
        <v>19</v>
      </c>
      <c r="I3838" t="s">
        <v>2960</v>
      </c>
      <c r="J3838" t="s">
        <v>231</v>
      </c>
      <c r="K3838">
        <v>85301</v>
      </c>
      <c r="L3838" t="s">
        <v>30</v>
      </c>
      <c r="M3838" t="s">
        <v>5400</v>
      </c>
      <c r="N3838" s="4" t="str">
        <f>VLOOKUP(M3838,Table3[#All],2)</f>
        <v>Office Supplies</v>
      </c>
      <c r="O3838" s="4" t="str">
        <f>VLOOKUP(M3838,Table3[#All],3)</f>
        <v>Paper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3">
      <c r="A3839">
        <v>3838</v>
      </c>
      <c r="B3839" t="s">
        <v>5401</v>
      </c>
      <c r="C3839" t="s">
        <v>4085</v>
      </c>
      <c r="D3839" s="1">
        <v>41678</v>
      </c>
      <c r="E3839" t="s">
        <v>34</v>
      </c>
      <c r="F3839" t="s">
        <v>218</v>
      </c>
      <c r="G3839" s="4" t="str">
        <f>VLOOKUP(F3839,Table2[#All],3)</f>
        <v>Consumer</v>
      </c>
      <c r="H3839" t="s">
        <v>19</v>
      </c>
      <c r="I3839" t="s">
        <v>3046</v>
      </c>
      <c r="J3839" t="s">
        <v>1027</v>
      </c>
      <c r="K3839">
        <v>89031</v>
      </c>
      <c r="L3839" t="s">
        <v>30</v>
      </c>
      <c r="M3839" t="s">
        <v>1240</v>
      </c>
      <c r="N3839" s="4" t="str">
        <f>VLOOKUP(M3839,Table3[#All],2)</f>
        <v>Technology</v>
      </c>
      <c r="O3839" s="4" t="str">
        <f>VLOOKUP(M3839,Table3[#All],3)</f>
        <v>Phones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3">
      <c r="A3840">
        <v>3839</v>
      </c>
      <c r="B3840" t="s">
        <v>5401</v>
      </c>
      <c r="C3840" t="s">
        <v>4085</v>
      </c>
      <c r="D3840" s="1">
        <v>41678</v>
      </c>
      <c r="E3840" t="s">
        <v>34</v>
      </c>
      <c r="F3840" t="s">
        <v>218</v>
      </c>
      <c r="G3840" s="4" t="str">
        <f>VLOOKUP(F3840,Table2[#All],3)</f>
        <v>Consumer</v>
      </c>
      <c r="H3840" t="s">
        <v>19</v>
      </c>
      <c r="I3840" t="s">
        <v>3046</v>
      </c>
      <c r="J3840" t="s">
        <v>1027</v>
      </c>
      <c r="K3840">
        <v>89031</v>
      </c>
      <c r="L3840" t="s">
        <v>30</v>
      </c>
      <c r="M3840" t="s">
        <v>880</v>
      </c>
      <c r="N3840" s="4" t="str">
        <f>VLOOKUP(M3840,Table3[#All],2)</f>
        <v>Furniture</v>
      </c>
      <c r="O3840" s="4" t="str">
        <f>VLOOKUP(M3840,Table3[#All],3)</f>
        <v>Chairs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3">
      <c r="A3841">
        <v>3840</v>
      </c>
      <c r="B3841" t="s">
        <v>5401</v>
      </c>
      <c r="C3841" t="s">
        <v>4085</v>
      </c>
      <c r="D3841" s="1">
        <v>41678</v>
      </c>
      <c r="E3841" t="s">
        <v>34</v>
      </c>
      <c r="F3841" t="s">
        <v>218</v>
      </c>
      <c r="G3841" s="4" t="str">
        <f>VLOOKUP(F3841,Table2[#All],3)</f>
        <v>Consumer</v>
      </c>
      <c r="H3841" t="s">
        <v>19</v>
      </c>
      <c r="I3841" t="s">
        <v>3046</v>
      </c>
      <c r="J3841" t="s">
        <v>1027</v>
      </c>
      <c r="K3841">
        <v>89031</v>
      </c>
      <c r="L3841" t="s">
        <v>30</v>
      </c>
      <c r="M3841" t="s">
        <v>2779</v>
      </c>
      <c r="N3841" s="4" t="str">
        <f>VLOOKUP(M3841,Table3[#All],2)</f>
        <v>Furniture</v>
      </c>
      <c r="O3841" s="4" t="str">
        <f>VLOOKUP(M3841,Table3[#All],3)</f>
        <v>Furnishings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3">
      <c r="A3842">
        <v>3841</v>
      </c>
      <c r="B3842" t="s">
        <v>5401</v>
      </c>
      <c r="C3842" t="s">
        <v>4085</v>
      </c>
      <c r="D3842" s="1">
        <v>41678</v>
      </c>
      <c r="E3842" t="s">
        <v>34</v>
      </c>
      <c r="F3842" t="s">
        <v>218</v>
      </c>
      <c r="G3842" s="4" t="str">
        <f>VLOOKUP(F3842,Table2[#All],3)</f>
        <v>Consumer</v>
      </c>
      <c r="H3842" t="s">
        <v>19</v>
      </c>
      <c r="I3842" t="s">
        <v>3046</v>
      </c>
      <c r="J3842" t="s">
        <v>1027</v>
      </c>
      <c r="K3842">
        <v>89031</v>
      </c>
      <c r="L3842" t="s">
        <v>30</v>
      </c>
      <c r="M3842" t="s">
        <v>5402</v>
      </c>
      <c r="N3842" s="4" t="str">
        <f>VLOOKUP(M3842,Table3[#All],2)</f>
        <v>Technology</v>
      </c>
      <c r="O3842" s="4" t="str">
        <f>VLOOKUP(M3842,Table3[#All],3)</f>
        <v>Accessories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3">
      <c r="A3843">
        <v>3842</v>
      </c>
      <c r="B3843" t="s">
        <v>5403</v>
      </c>
      <c r="C3843" s="1">
        <v>41857</v>
      </c>
      <c r="D3843" s="1">
        <v>41979</v>
      </c>
      <c r="E3843" t="s">
        <v>34</v>
      </c>
      <c r="F3843" t="s">
        <v>5404</v>
      </c>
      <c r="G3843" s="4" t="str">
        <f>VLOOKUP(F3843,Table2[#All],3)</f>
        <v>Corporate</v>
      </c>
      <c r="H3843" t="s">
        <v>19</v>
      </c>
      <c r="I3843" t="s">
        <v>388</v>
      </c>
      <c r="J3843" t="s">
        <v>253</v>
      </c>
      <c r="K3843">
        <v>37620</v>
      </c>
      <c r="L3843" t="s">
        <v>22</v>
      </c>
      <c r="M3843" t="s">
        <v>1362</v>
      </c>
      <c r="N3843" s="4" t="str">
        <f>VLOOKUP(M3843,Table3[#All],2)</f>
        <v>Furniture</v>
      </c>
      <c r="O3843" s="4" t="str">
        <f>VLOOKUP(M3843,Table3[#All],3)</f>
        <v>Chairs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3">
      <c r="A3844">
        <v>3843</v>
      </c>
      <c r="B3844" t="s">
        <v>5405</v>
      </c>
      <c r="C3844" t="s">
        <v>452</v>
      </c>
      <c r="D3844" t="s">
        <v>1238</v>
      </c>
      <c r="E3844" t="s">
        <v>135</v>
      </c>
      <c r="F3844" t="s">
        <v>3011</v>
      </c>
      <c r="G3844" s="4" t="str">
        <f>VLOOKUP(F3844,Table2[#All],3)</f>
        <v>Corporate</v>
      </c>
      <c r="H3844" t="s">
        <v>19</v>
      </c>
      <c r="I3844" t="s">
        <v>28</v>
      </c>
      <c r="J3844" t="s">
        <v>29</v>
      </c>
      <c r="K3844">
        <v>90049</v>
      </c>
      <c r="L3844" t="s">
        <v>30</v>
      </c>
      <c r="M3844" t="s">
        <v>894</v>
      </c>
      <c r="N3844" s="4" t="str">
        <f>VLOOKUP(M3844,Table3[#All],2)</f>
        <v>Office Supplies</v>
      </c>
      <c r="O3844" s="4" t="str">
        <f>VLOOKUP(M3844,Table3[#All],3)</f>
        <v>Binders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3">
      <c r="A3845">
        <v>3844</v>
      </c>
      <c r="B3845" t="s">
        <v>5405</v>
      </c>
      <c r="C3845" t="s">
        <v>452</v>
      </c>
      <c r="D3845" t="s">
        <v>1238</v>
      </c>
      <c r="E3845" t="s">
        <v>135</v>
      </c>
      <c r="F3845" t="s">
        <v>3011</v>
      </c>
      <c r="G3845" s="4" t="str">
        <f>VLOOKUP(F3845,Table2[#All],3)</f>
        <v>Corporate</v>
      </c>
      <c r="H3845" t="s">
        <v>19</v>
      </c>
      <c r="I3845" t="s">
        <v>28</v>
      </c>
      <c r="J3845" t="s">
        <v>29</v>
      </c>
      <c r="K3845">
        <v>90049</v>
      </c>
      <c r="L3845" t="s">
        <v>30</v>
      </c>
      <c r="M3845" t="s">
        <v>5406</v>
      </c>
      <c r="N3845" s="4" t="str">
        <f>VLOOKUP(M3845,Table3[#All],2)</f>
        <v>Office Supplies</v>
      </c>
      <c r="O3845" s="4" t="str">
        <f>VLOOKUP(M3845,Table3[#All],3)</f>
        <v>Supplies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3">
      <c r="A3846">
        <v>3845</v>
      </c>
      <c r="B3846" t="s">
        <v>5405</v>
      </c>
      <c r="C3846" t="s">
        <v>452</v>
      </c>
      <c r="D3846" t="s">
        <v>1238</v>
      </c>
      <c r="E3846" t="s">
        <v>135</v>
      </c>
      <c r="F3846" t="s">
        <v>3011</v>
      </c>
      <c r="G3846" s="4" t="str">
        <f>VLOOKUP(F3846,Table2[#All],3)</f>
        <v>Corporate</v>
      </c>
      <c r="H3846" t="s">
        <v>19</v>
      </c>
      <c r="I3846" t="s">
        <v>28</v>
      </c>
      <c r="J3846" t="s">
        <v>29</v>
      </c>
      <c r="K3846">
        <v>90049</v>
      </c>
      <c r="L3846" t="s">
        <v>30</v>
      </c>
      <c r="M3846" t="s">
        <v>791</v>
      </c>
      <c r="N3846" s="4" t="str">
        <f>VLOOKUP(M3846,Table3[#All],2)</f>
        <v>Office Supplies</v>
      </c>
      <c r="O3846" s="4" t="str">
        <f>VLOOKUP(M3846,Table3[#All],3)</f>
        <v>Supplies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3">
      <c r="A3847">
        <v>3846</v>
      </c>
      <c r="B3847" t="s">
        <v>5405</v>
      </c>
      <c r="C3847" t="s">
        <v>452</v>
      </c>
      <c r="D3847" t="s">
        <v>1238</v>
      </c>
      <c r="E3847" t="s">
        <v>135</v>
      </c>
      <c r="F3847" t="s">
        <v>3011</v>
      </c>
      <c r="G3847" s="4" t="str">
        <f>VLOOKUP(F3847,Table2[#All],3)</f>
        <v>Corporate</v>
      </c>
      <c r="H3847" t="s">
        <v>19</v>
      </c>
      <c r="I3847" t="s">
        <v>28</v>
      </c>
      <c r="J3847" t="s">
        <v>29</v>
      </c>
      <c r="K3847">
        <v>90049</v>
      </c>
      <c r="L3847" t="s">
        <v>30</v>
      </c>
      <c r="M3847" t="s">
        <v>1234</v>
      </c>
      <c r="N3847" s="4" t="str">
        <f>VLOOKUP(M3847,Table3[#All],2)</f>
        <v>Furniture</v>
      </c>
      <c r="O3847" s="4" t="str">
        <f>VLOOKUP(M3847,Table3[#All],3)</f>
        <v>Bookcases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3">
      <c r="A3848">
        <v>3847</v>
      </c>
      <c r="B3848" t="s">
        <v>5405</v>
      </c>
      <c r="C3848" t="s">
        <v>452</v>
      </c>
      <c r="D3848" t="s">
        <v>1238</v>
      </c>
      <c r="E3848" t="s">
        <v>135</v>
      </c>
      <c r="F3848" t="s">
        <v>3011</v>
      </c>
      <c r="G3848" s="4" t="str">
        <f>VLOOKUP(F3848,Table2[#All],3)</f>
        <v>Corporate</v>
      </c>
      <c r="H3848" t="s">
        <v>19</v>
      </c>
      <c r="I3848" t="s">
        <v>28</v>
      </c>
      <c r="J3848" t="s">
        <v>29</v>
      </c>
      <c r="K3848">
        <v>90049</v>
      </c>
      <c r="L3848" t="s">
        <v>30</v>
      </c>
      <c r="M3848" t="s">
        <v>300</v>
      </c>
      <c r="N3848" s="4" t="str">
        <f>VLOOKUP(M3848,Table3[#All],2)</f>
        <v>Office Supplies</v>
      </c>
      <c r="O3848" s="4" t="str">
        <f>VLOOKUP(M3848,Table3[#All],3)</f>
        <v>Storage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3">
      <c r="A3849">
        <v>3848</v>
      </c>
      <c r="B3849" t="s">
        <v>5407</v>
      </c>
      <c r="C3849" t="s">
        <v>3536</v>
      </c>
      <c r="D3849" t="s">
        <v>1292</v>
      </c>
      <c r="E3849" t="s">
        <v>17</v>
      </c>
      <c r="F3849" t="s">
        <v>2823</v>
      </c>
      <c r="G3849" s="4" t="str">
        <f>VLOOKUP(F3849,Table2[#All],3)</f>
        <v>Home Office</v>
      </c>
      <c r="H3849" t="s">
        <v>19</v>
      </c>
      <c r="I3849" t="s">
        <v>1102</v>
      </c>
      <c r="J3849" t="s">
        <v>177</v>
      </c>
      <c r="K3849">
        <v>48187</v>
      </c>
      <c r="L3849" t="s">
        <v>68</v>
      </c>
      <c r="M3849" t="s">
        <v>2193</v>
      </c>
      <c r="N3849" s="4" t="str">
        <f>VLOOKUP(M3849,Table3[#All],2)</f>
        <v>Office Supplies</v>
      </c>
      <c r="O3849" s="4" t="str">
        <f>VLOOKUP(M3849,Table3[#All],3)</f>
        <v>Storage</v>
      </c>
      <c r="P3849">
        <v>501.81</v>
      </c>
      <c r="Q3849">
        <v>3</v>
      </c>
      <c r="R3849">
        <v>0</v>
      </c>
      <c r="S3849">
        <v>0</v>
      </c>
    </row>
    <row r="3850" spans="1:19" x14ac:dyDescent="0.3">
      <c r="A3850">
        <v>3849</v>
      </c>
      <c r="B3850" t="s">
        <v>5408</v>
      </c>
      <c r="C3850" t="s">
        <v>1786</v>
      </c>
      <c r="D3850" t="s">
        <v>161</v>
      </c>
      <c r="E3850" t="s">
        <v>135</v>
      </c>
      <c r="F3850" t="s">
        <v>251</v>
      </c>
      <c r="G3850" s="4" t="str">
        <f>VLOOKUP(F3850,Table2[#All],3)</f>
        <v>Consumer</v>
      </c>
      <c r="H3850" t="s">
        <v>19</v>
      </c>
      <c r="I3850" t="s">
        <v>1262</v>
      </c>
      <c r="J3850" t="s">
        <v>1263</v>
      </c>
      <c r="K3850">
        <v>72701</v>
      </c>
      <c r="L3850" t="s">
        <v>22</v>
      </c>
      <c r="M3850" t="s">
        <v>5409</v>
      </c>
      <c r="N3850" s="4" t="str">
        <f>VLOOKUP(M3850,Table3[#All],2)</f>
        <v>Office Supplies</v>
      </c>
      <c r="O3850" s="4" t="str">
        <f>VLOOKUP(M3850,Table3[#All],3)</f>
        <v>Binders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3">
      <c r="A3851">
        <v>3850</v>
      </c>
      <c r="B3851" t="s">
        <v>5408</v>
      </c>
      <c r="C3851" t="s">
        <v>1786</v>
      </c>
      <c r="D3851" t="s">
        <v>161</v>
      </c>
      <c r="E3851" t="s">
        <v>135</v>
      </c>
      <c r="F3851" t="s">
        <v>251</v>
      </c>
      <c r="G3851" s="4" t="str">
        <f>VLOOKUP(F3851,Table2[#All],3)</f>
        <v>Consumer</v>
      </c>
      <c r="H3851" t="s">
        <v>19</v>
      </c>
      <c r="I3851" t="s">
        <v>1262</v>
      </c>
      <c r="J3851" t="s">
        <v>1263</v>
      </c>
      <c r="K3851">
        <v>72701</v>
      </c>
      <c r="L3851" t="s">
        <v>22</v>
      </c>
      <c r="M3851" t="s">
        <v>219</v>
      </c>
      <c r="N3851" s="4" t="str">
        <f>VLOOKUP(M3851,Table3[#All],2)</f>
        <v>Technology</v>
      </c>
      <c r="O3851" s="4" t="str">
        <f>VLOOKUP(M3851,Table3[#All],3)</f>
        <v>Accessories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3">
      <c r="A3852">
        <v>3851</v>
      </c>
      <c r="B3852" t="s">
        <v>5410</v>
      </c>
      <c r="C3852" s="1">
        <v>42106</v>
      </c>
      <c r="D3852" s="1">
        <v>42259</v>
      </c>
      <c r="E3852" t="s">
        <v>34</v>
      </c>
      <c r="F3852" t="s">
        <v>632</v>
      </c>
      <c r="G3852" s="4" t="str">
        <f>VLOOKUP(F3852,Table2[#All],3)</f>
        <v>Corporate</v>
      </c>
      <c r="H3852" t="s">
        <v>19</v>
      </c>
      <c r="I3852" t="s">
        <v>236</v>
      </c>
      <c r="J3852" t="s">
        <v>445</v>
      </c>
      <c r="K3852">
        <v>65807</v>
      </c>
      <c r="L3852" t="s">
        <v>68</v>
      </c>
      <c r="M3852" t="s">
        <v>924</v>
      </c>
      <c r="N3852" s="4" t="str">
        <f>VLOOKUP(M3852,Table3[#All],2)</f>
        <v>Office Supplies</v>
      </c>
      <c r="O3852" s="4" t="str">
        <f>VLOOKUP(M3852,Table3[#All],3)</f>
        <v>Paper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3">
      <c r="A3853">
        <v>3852</v>
      </c>
      <c r="B3853" t="s">
        <v>5411</v>
      </c>
      <c r="C3853" t="s">
        <v>119</v>
      </c>
      <c r="D3853" t="s">
        <v>119</v>
      </c>
      <c r="E3853" t="s">
        <v>952</v>
      </c>
      <c r="F3853" t="s">
        <v>5412</v>
      </c>
      <c r="G3853" s="4" t="str">
        <f>VLOOKUP(F3853,Table2[#All],3)</f>
        <v>Home Office</v>
      </c>
      <c r="H3853" t="s">
        <v>19</v>
      </c>
      <c r="I3853" t="s">
        <v>975</v>
      </c>
      <c r="J3853" t="s">
        <v>920</v>
      </c>
      <c r="K3853">
        <v>2169</v>
      </c>
      <c r="L3853" t="s">
        <v>104</v>
      </c>
      <c r="M3853" t="s">
        <v>347</v>
      </c>
      <c r="N3853" s="4" t="str">
        <f>VLOOKUP(M3853,Table3[#All],2)</f>
        <v>Furniture</v>
      </c>
      <c r="O3853" s="4" t="str">
        <f>VLOOKUP(M3853,Table3[#All],3)</f>
        <v>Furnishings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3">
      <c r="A3854">
        <v>3853</v>
      </c>
      <c r="B3854" t="s">
        <v>5413</v>
      </c>
      <c r="C3854" t="s">
        <v>1101</v>
      </c>
      <c r="D3854" t="s">
        <v>2096</v>
      </c>
      <c r="E3854" t="s">
        <v>135</v>
      </c>
      <c r="F3854" t="s">
        <v>960</v>
      </c>
      <c r="G3854" s="4" t="str">
        <f>VLOOKUP(F3854,Table2[#All],3)</f>
        <v>Consumer</v>
      </c>
      <c r="H3854" t="s">
        <v>19</v>
      </c>
      <c r="I3854" t="s">
        <v>2334</v>
      </c>
      <c r="J3854" t="s">
        <v>152</v>
      </c>
      <c r="K3854">
        <v>61107</v>
      </c>
      <c r="L3854" t="s">
        <v>68</v>
      </c>
      <c r="M3854" t="s">
        <v>882</v>
      </c>
      <c r="N3854" s="4" t="str">
        <f>VLOOKUP(M3854,Table3[#All],2)</f>
        <v>Office Supplies</v>
      </c>
      <c r="O3854" s="4" t="str">
        <f>VLOOKUP(M3854,Table3[#All],3)</f>
        <v>Binders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3">
      <c r="A3855">
        <v>3854</v>
      </c>
      <c r="B3855" t="s">
        <v>5414</v>
      </c>
      <c r="C3855" s="1">
        <v>42892</v>
      </c>
      <c r="D3855" s="1">
        <v>43014</v>
      </c>
      <c r="E3855" t="s">
        <v>34</v>
      </c>
      <c r="F3855" t="s">
        <v>4890</v>
      </c>
      <c r="G3855" s="4" t="str">
        <f>VLOOKUP(F3855,Table2[#All],3)</f>
        <v>Home Office</v>
      </c>
      <c r="H3855" t="s">
        <v>19</v>
      </c>
      <c r="I3855" t="s">
        <v>87</v>
      </c>
      <c r="J3855" t="s">
        <v>29</v>
      </c>
      <c r="K3855">
        <v>94122</v>
      </c>
      <c r="L3855" t="s">
        <v>30</v>
      </c>
      <c r="M3855" t="s">
        <v>5415</v>
      </c>
      <c r="N3855" s="4" t="str">
        <f>VLOOKUP(M3855,Table3[#All],2)</f>
        <v>Furniture</v>
      </c>
      <c r="O3855" s="4" t="str">
        <f>VLOOKUP(M3855,Table3[#All],3)</f>
        <v>Furnishings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3">
      <c r="A3856">
        <v>3855</v>
      </c>
      <c r="B3856" t="s">
        <v>5414</v>
      </c>
      <c r="C3856" s="1">
        <v>42892</v>
      </c>
      <c r="D3856" s="1">
        <v>43014</v>
      </c>
      <c r="E3856" t="s">
        <v>34</v>
      </c>
      <c r="F3856" t="s">
        <v>4890</v>
      </c>
      <c r="G3856" s="4" t="str">
        <f>VLOOKUP(F3856,Table2[#All],3)</f>
        <v>Home Office</v>
      </c>
      <c r="H3856" t="s">
        <v>19</v>
      </c>
      <c r="I3856" t="s">
        <v>87</v>
      </c>
      <c r="J3856" t="s">
        <v>29</v>
      </c>
      <c r="K3856">
        <v>94122</v>
      </c>
      <c r="L3856" t="s">
        <v>30</v>
      </c>
      <c r="M3856" t="s">
        <v>4917</v>
      </c>
      <c r="N3856" s="4" t="str">
        <f>VLOOKUP(M3856,Table3[#All],2)</f>
        <v>Office Supplies</v>
      </c>
      <c r="O3856" s="4" t="str">
        <f>VLOOKUP(M3856,Table3[#All],3)</f>
        <v>Storage</v>
      </c>
      <c r="P3856">
        <v>26.4</v>
      </c>
      <c r="Q3856">
        <v>5</v>
      </c>
      <c r="R3856">
        <v>0</v>
      </c>
      <c r="S3856">
        <v>0</v>
      </c>
    </row>
    <row r="3857" spans="1:19" x14ac:dyDescent="0.3">
      <c r="A3857">
        <v>3856</v>
      </c>
      <c r="B3857" t="s">
        <v>5416</v>
      </c>
      <c r="C3857" t="s">
        <v>130</v>
      </c>
      <c r="D3857" t="s">
        <v>5417</v>
      </c>
      <c r="E3857" t="s">
        <v>17</v>
      </c>
      <c r="F3857" t="s">
        <v>4585</v>
      </c>
      <c r="G3857" s="4" t="str">
        <f>VLOOKUP(F3857,Table2[#All],3)</f>
        <v>Consumer</v>
      </c>
      <c r="H3857" t="s">
        <v>19</v>
      </c>
      <c r="I3857" t="s">
        <v>507</v>
      </c>
      <c r="J3857" t="s">
        <v>67</v>
      </c>
      <c r="K3857">
        <v>78207</v>
      </c>
      <c r="L3857" t="s">
        <v>68</v>
      </c>
      <c r="M3857" t="s">
        <v>2907</v>
      </c>
      <c r="N3857" s="4" t="str">
        <f>VLOOKUP(M3857,Table3[#All],2)</f>
        <v>Office Supplies</v>
      </c>
      <c r="O3857" s="4" t="str">
        <f>VLOOKUP(M3857,Table3[#All],3)</f>
        <v>Binders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3">
      <c r="A3858">
        <v>3857</v>
      </c>
      <c r="B3858" t="s">
        <v>5416</v>
      </c>
      <c r="C3858" t="s">
        <v>130</v>
      </c>
      <c r="D3858" t="s">
        <v>5417</v>
      </c>
      <c r="E3858" t="s">
        <v>17</v>
      </c>
      <c r="F3858" t="s">
        <v>4585</v>
      </c>
      <c r="G3858" s="4" t="str">
        <f>VLOOKUP(F3858,Table2[#All],3)</f>
        <v>Consumer</v>
      </c>
      <c r="H3858" t="s">
        <v>19</v>
      </c>
      <c r="I3858" t="s">
        <v>507</v>
      </c>
      <c r="J3858" t="s">
        <v>67</v>
      </c>
      <c r="K3858">
        <v>78207</v>
      </c>
      <c r="L3858" t="s">
        <v>68</v>
      </c>
      <c r="M3858" t="s">
        <v>3522</v>
      </c>
      <c r="N3858" s="4" t="str">
        <f>VLOOKUP(M3858,Table3[#All],2)</f>
        <v>Technology</v>
      </c>
      <c r="O3858" s="4" t="str">
        <f>VLOOKUP(M3858,Table3[#All],3)</f>
        <v>Phones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3">
      <c r="A3859">
        <v>3858</v>
      </c>
      <c r="B3859" t="s">
        <v>5416</v>
      </c>
      <c r="C3859" t="s">
        <v>130</v>
      </c>
      <c r="D3859" t="s">
        <v>5417</v>
      </c>
      <c r="E3859" t="s">
        <v>17</v>
      </c>
      <c r="F3859" t="s">
        <v>4585</v>
      </c>
      <c r="G3859" s="4" t="str">
        <f>VLOOKUP(F3859,Table2[#All],3)</f>
        <v>Consumer</v>
      </c>
      <c r="H3859" t="s">
        <v>19</v>
      </c>
      <c r="I3859" t="s">
        <v>507</v>
      </c>
      <c r="J3859" t="s">
        <v>67</v>
      </c>
      <c r="K3859">
        <v>78207</v>
      </c>
      <c r="L3859" t="s">
        <v>68</v>
      </c>
      <c r="M3859" t="s">
        <v>2968</v>
      </c>
      <c r="N3859" s="4" t="str">
        <f>VLOOKUP(M3859,Table3[#All],2)</f>
        <v>Office Supplies</v>
      </c>
      <c r="O3859" s="4" t="str">
        <f>VLOOKUP(M3859,Table3[#All],3)</f>
        <v>Art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3">
      <c r="A3860">
        <v>3859</v>
      </c>
      <c r="B3860" t="s">
        <v>5418</v>
      </c>
      <c r="C3860" t="s">
        <v>2494</v>
      </c>
      <c r="D3860" t="s">
        <v>2494</v>
      </c>
      <c r="E3860" t="s">
        <v>952</v>
      </c>
      <c r="F3860" t="s">
        <v>4432</v>
      </c>
      <c r="G3860" s="4" t="str">
        <f>VLOOKUP(F3860,Table2[#All],3)</f>
        <v>Consumer</v>
      </c>
      <c r="H3860" t="s">
        <v>19</v>
      </c>
      <c r="I3860" t="s">
        <v>5419</v>
      </c>
      <c r="J3860" t="s">
        <v>345</v>
      </c>
      <c r="K3860">
        <v>80229</v>
      </c>
      <c r="L3860" t="s">
        <v>30</v>
      </c>
      <c r="M3860" t="s">
        <v>5420</v>
      </c>
      <c r="N3860" s="4" t="str">
        <f>VLOOKUP(M3860,Table3[#All],2)</f>
        <v>Technology</v>
      </c>
      <c r="O3860" s="4" t="str">
        <f>VLOOKUP(M3860,Table3[#All],3)</f>
        <v>Accessories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3">
      <c r="A3861">
        <v>3860</v>
      </c>
      <c r="B3861" t="s">
        <v>5421</v>
      </c>
      <c r="C3861" t="s">
        <v>5422</v>
      </c>
      <c r="D3861" t="s">
        <v>5423</v>
      </c>
      <c r="E3861" t="s">
        <v>34</v>
      </c>
      <c r="F3861" t="s">
        <v>2842</v>
      </c>
      <c r="G3861" s="4" t="str">
        <f>VLOOKUP(F3861,Table2[#All],3)</f>
        <v>Home Office</v>
      </c>
      <c r="H3861" t="s">
        <v>19</v>
      </c>
      <c r="I3861" t="s">
        <v>226</v>
      </c>
      <c r="J3861" t="s">
        <v>152</v>
      </c>
      <c r="K3861">
        <v>60653</v>
      </c>
      <c r="L3861" t="s">
        <v>68</v>
      </c>
      <c r="M3861" t="s">
        <v>2498</v>
      </c>
      <c r="N3861" s="4" t="str">
        <f>VLOOKUP(M3861,Table3[#All],2)</f>
        <v>Furniture</v>
      </c>
      <c r="O3861" s="4" t="str">
        <f>VLOOKUP(M3861,Table3[#All],3)</f>
        <v>Tables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3">
      <c r="A3862">
        <v>3861</v>
      </c>
      <c r="B3862" t="s">
        <v>5421</v>
      </c>
      <c r="C3862" t="s">
        <v>5422</v>
      </c>
      <c r="D3862" t="s">
        <v>5423</v>
      </c>
      <c r="E3862" t="s">
        <v>34</v>
      </c>
      <c r="F3862" t="s">
        <v>2842</v>
      </c>
      <c r="G3862" s="4" t="str">
        <f>VLOOKUP(F3862,Table2[#All],3)</f>
        <v>Home Office</v>
      </c>
      <c r="H3862" t="s">
        <v>19</v>
      </c>
      <c r="I3862" t="s">
        <v>226</v>
      </c>
      <c r="J3862" t="s">
        <v>152</v>
      </c>
      <c r="K3862">
        <v>60653</v>
      </c>
      <c r="L3862" t="s">
        <v>68</v>
      </c>
      <c r="M3862" t="s">
        <v>5424</v>
      </c>
      <c r="N3862" s="4" t="str">
        <f>VLOOKUP(M3862,Table3[#All],2)</f>
        <v>Technology</v>
      </c>
      <c r="O3862" s="4" t="str">
        <f>VLOOKUP(M3862,Table3[#All],3)</f>
        <v>Phones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3">
      <c r="A3863">
        <v>3862</v>
      </c>
      <c r="B3863" t="s">
        <v>5425</v>
      </c>
      <c r="C3863" s="1">
        <v>41703</v>
      </c>
      <c r="D3863" s="1">
        <v>41917</v>
      </c>
      <c r="E3863" t="s">
        <v>34</v>
      </c>
      <c r="F3863" t="s">
        <v>5381</v>
      </c>
      <c r="G3863" s="4" t="str">
        <f>VLOOKUP(F3863,Table2[#All],3)</f>
        <v>Consumer</v>
      </c>
      <c r="H3863" t="s">
        <v>19</v>
      </c>
      <c r="I3863" t="s">
        <v>2396</v>
      </c>
      <c r="J3863" t="s">
        <v>201</v>
      </c>
      <c r="K3863">
        <v>10701</v>
      </c>
      <c r="L3863" t="s">
        <v>104</v>
      </c>
      <c r="M3863" t="s">
        <v>5426</v>
      </c>
      <c r="N3863" s="4" t="str">
        <f>VLOOKUP(M3863,Table3[#All],2)</f>
        <v>Office Supplies</v>
      </c>
      <c r="O3863" s="4" t="str">
        <f>VLOOKUP(M3863,Table3[#All],3)</f>
        <v>Binders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3">
      <c r="A3864">
        <v>3863</v>
      </c>
      <c r="B3864" t="s">
        <v>5425</v>
      </c>
      <c r="C3864" s="1">
        <v>41703</v>
      </c>
      <c r="D3864" s="1">
        <v>41917</v>
      </c>
      <c r="E3864" t="s">
        <v>34</v>
      </c>
      <c r="F3864" t="s">
        <v>5381</v>
      </c>
      <c r="G3864" s="4" t="str">
        <f>VLOOKUP(F3864,Table2[#All],3)</f>
        <v>Consumer</v>
      </c>
      <c r="H3864" t="s">
        <v>19</v>
      </c>
      <c r="I3864" t="s">
        <v>2396</v>
      </c>
      <c r="J3864" t="s">
        <v>201</v>
      </c>
      <c r="K3864">
        <v>10701</v>
      </c>
      <c r="L3864" t="s">
        <v>104</v>
      </c>
      <c r="M3864" t="s">
        <v>373</v>
      </c>
      <c r="N3864" s="4" t="str">
        <f>VLOOKUP(M3864,Table3[#All],2)</f>
        <v>Office Supplies</v>
      </c>
      <c r="O3864" s="4" t="str">
        <f>VLOOKUP(M3864,Table3[#All],3)</f>
        <v>Binders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3">
      <c r="A3865">
        <v>3864</v>
      </c>
      <c r="B3865" t="s">
        <v>5427</v>
      </c>
      <c r="C3865" t="s">
        <v>767</v>
      </c>
      <c r="D3865" t="s">
        <v>129</v>
      </c>
      <c r="E3865" t="s">
        <v>17</v>
      </c>
      <c r="F3865" t="s">
        <v>1248</v>
      </c>
      <c r="G3865" s="4" t="str">
        <f>VLOOKUP(F3865,Table2[#All],3)</f>
        <v>Consumer</v>
      </c>
      <c r="H3865" t="s">
        <v>19</v>
      </c>
      <c r="I3865" t="s">
        <v>701</v>
      </c>
      <c r="J3865" t="s">
        <v>29</v>
      </c>
      <c r="K3865">
        <v>92037</v>
      </c>
      <c r="L3865" t="s">
        <v>30</v>
      </c>
      <c r="M3865" t="s">
        <v>5428</v>
      </c>
      <c r="N3865" s="4" t="str">
        <f>VLOOKUP(M3865,Table3[#All],2)</f>
        <v>Office Supplies</v>
      </c>
      <c r="O3865" s="4" t="str">
        <f>VLOOKUP(M3865,Table3[#All],3)</f>
        <v>Art</v>
      </c>
      <c r="P3865">
        <v>10.64</v>
      </c>
      <c r="Q3865">
        <v>4</v>
      </c>
      <c r="R3865">
        <v>0</v>
      </c>
      <c r="S3865">
        <v>2.7664</v>
      </c>
    </row>
    <row r="3866" spans="1:19" x14ac:dyDescent="0.3">
      <c r="A3866">
        <v>3865</v>
      </c>
      <c r="B3866" t="s">
        <v>5429</v>
      </c>
      <c r="C3866" t="s">
        <v>708</v>
      </c>
      <c r="D3866" s="1">
        <v>42075</v>
      </c>
      <c r="E3866" t="s">
        <v>34</v>
      </c>
      <c r="F3866" t="s">
        <v>424</v>
      </c>
      <c r="G3866" s="4" t="str">
        <f>VLOOKUP(F3866,Table2[#All],3)</f>
        <v>Consumer</v>
      </c>
      <c r="H3866" t="s">
        <v>19</v>
      </c>
      <c r="I3866" t="s">
        <v>5430</v>
      </c>
      <c r="J3866" t="s">
        <v>152</v>
      </c>
      <c r="K3866">
        <v>61821</v>
      </c>
      <c r="L3866" t="s">
        <v>68</v>
      </c>
      <c r="M3866" t="s">
        <v>5431</v>
      </c>
      <c r="N3866" s="4" t="str">
        <f>VLOOKUP(M3866,Table3[#All],2)</f>
        <v>Furniture</v>
      </c>
      <c r="O3866" s="4" t="str">
        <f>VLOOKUP(M3866,Table3[#All],3)</f>
        <v>Furnishings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3">
      <c r="A3867">
        <v>3866</v>
      </c>
      <c r="B3867" t="s">
        <v>5432</v>
      </c>
      <c r="C3867" t="s">
        <v>966</v>
      </c>
      <c r="D3867" t="s">
        <v>5433</v>
      </c>
      <c r="E3867" t="s">
        <v>17</v>
      </c>
      <c r="F3867" t="s">
        <v>3496</v>
      </c>
      <c r="G3867" s="4" t="str">
        <f>VLOOKUP(F3867,Table2[#All],3)</f>
        <v>Consumer</v>
      </c>
      <c r="H3867" t="s">
        <v>19</v>
      </c>
      <c r="I3867" t="s">
        <v>87</v>
      </c>
      <c r="J3867" t="s">
        <v>29</v>
      </c>
      <c r="K3867">
        <v>94122</v>
      </c>
      <c r="L3867" t="s">
        <v>30</v>
      </c>
      <c r="M3867" t="s">
        <v>3650</v>
      </c>
      <c r="N3867" s="4" t="str">
        <f>VLOOKUP(M3867,Table3[#All],2)</f>
        <v>Technology</v>
      </c>
      <c r="O3867" s="4" t="str">
        <f>VLOOKUP(M3867,Table3[#All],3)</f>
        <v>Accessories</v>
      </c>
      <c r="P3867">
        <v>238</v>
      </c>
      <c r="Q3867">
        <v>2</v>
      </c>
      <c r="R3867">
        <v>0</v>
      </c>
      <c r="S3867">
        <v>38.08</v>
      </c>
    </row>
    <row r="3868" spans="1:19" x14ac:dyDescent="0.3">
      <c r="A3868">
        <v>3867</v>
      </c>
      <c r="B3868" t="s">
        <v>5434</v>
      </c>
      <c r="C3868" t="s">
        <v>4359</v>
      </c>
      <c r="D3868" t="s">
        <v>528</v>
      </c>
      <c r="E3868" t="s">
        <v>17</v>
      </c>
      <c r="F3868" t="s">
        <v>1572</v>
      </c>
      <c r="G3868" s="4" t="str">
        <f>VLOOKUP(F3868,Table2[#All],3)</f>
        <v>Consumer</v>
      </c>
      <c r="H3868" t="s">
        <v>19</v>
      </c>
      <c r="I3868" t="s">
        <v>1091</v>
      </c>
      <c r="J3868" t="s">
        <v>192</v>
      </c>
      <c r="K3868">
        <v>46226</v>
      </c>
      <c r="L3868" t="s">
        <v>68</v>
      </c>
      <c r="M3868" t="s">
        <v>3350</v>
      </c>
      <c r="N3868" s="4" t="str">
        <f>VLOOKUP(M3868,Table3[#All],2)</f>
        <v>Technology</v>
      </c>
      <c r="O3868" s="4" t="str">
        <f>VLOOKUP(M3868,Table3[#All],3)</f>
        <v>Accessories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3">
      <c r="A3869">
        <v>3868</v>
      </c>
      <c r="B3869" t="s">
        <v>5435</v>
      </c>
      <c r="C3869" t="s">
        <v>5436</v>
      </c>
      <c r="D3869" t="s">
        <v>5437</v>
      </c>
      <c r="E3869" t="s">
        <v>17</v>
      </c>
      <c r="F3869" t="s">
        <v>1733</v>
      </c>
      <c r="G3869" s="4" t="str">
        <f>VLOOKUP(F3869,Table2[#All],3)</f>
        <v>Consumer</v>
      </c>
      <c r="H3869" t="s">
        <v>19</v>
      </c>
      <c r="I3869" t="s">
        <v>701</v>
      </c>
      <c r="J3869" t="s">
        <v>29</v>
      </c>
      <c r="K3869">
        <v>92105</v>
      </c>
      <c r="L3869" t="s">
        <v>30</v>
      </c>
      <c r="M3869" t="s">
        <v>1966</v>
      </c>
      <c r="N3869" s="4" t="str">
        <f>VLOOKUP(M3869,Table3[#All],2)</f>
        <v>Technology</v>
      </c>
      <c r="O3869" s="4" t="str">
        <f>VLOOKUP(M3869,Table3[#All],3)</f>
        <v>Accessories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3">
      <c r="A3870">
        <v>3869</v>
      </c>
      <c r="B3870" t="s">
        <v>5435</v>
      </c>
      <c r="C3870" t="s">
        <v>5436</v>
      </c>
      <c r="D3870" t="s">
        <v>5437</v>
      </c>
      <c r="E3870" t="s">
        <v>17</v>
      </c>
      <c r="F3870" t="s">
        <v>1733</v>
      </c>
      <c r="G3870" s="4" t="str">
        <f>VLOOKUP(F3870,Table2[#All],3)</f>
        <v>Consumer</v>
      </c>
      <c r="H3870" t="s">
        <v>19</v>
      </c>
      <c r="I3870" t="s">
        <v>701</v>
      </c>
      <c r="J3870" t="s">
        <v>29</v>
      </c>
      <c r="K3870">
        <v>92105</v>
      </c>
      <c r="L3870" t="s">
        <v>30</v>
      </c>
      <c r="M3870" t="s">
        <v>4879</v>
      </c>
      <c r="N3870" s="4" t="str">
        <f>VLOOKUP(M3870,Table3[#All],2)</f>
        <v>Furniture</v>
      </c>
      <c r="O3870" s="4" t="str">
        <f>VLOOKUP(M3870,Table3[#All],3)</f>
        <v>Chairs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3">
      <c r="A3871">
        <v>3870</v>
      </c>
      <c r="B3871" t="s">
        <v>5435</v>
      </c>
      <c r="C3871" t="s">
        <v>5436</v>
      </c>
      <c r="D3871" t="s">
        <v>5437</v>
      </c>
      <c r="E3871" t="s">
        <v>17</v>
      </c>
      <c r="F3871" t="s">
        <v>1733</v>
      </c>
      <c r="G3871" s="4" t="str">
        <f>VLOOKUP(F3871,Table2[#All],3)</f>
        <v>Consumer</v>
      </c>
      <c r="H3871" t="s">
        <v>19</v>
      </c>
      <c r="I3871" t="s">
        <v>701</v>
      </c>
      <c r="J3871" t="s">
        <v>29</v>
      </c>
      <c r="K3871">
        <v>92105</v>
      </c>
      <c r="L3871" t="s">
        <v>30</v>
      </c>
      <c r="M3871" t="s">
        <v>2568</v>
      </c>
      <c r="N3871" s="4" t="str">
        <f>VLOOKUP(M3871,Table3[#All],2)</f>
        <v>Furniture</v>
      </c>
      <c r="O3871" s="4" t="str">
        <f>VLOOKUP(M3871,Table3[#All],3)</f>
        <v>Chairs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3">
      <c r="A3872">
        <v>3871</v>
      </c>
      <c r="B3872" t="s">
        <v>5435</v>
      </c>
      <c r="C3872" t="s">
        <v>5436</v>
      </c>
      <c r="D3872" t="s">
        <v>5437</v>
      </c>
      <c r="E3872" t="s">
        <v>17</v>
      </c>
      <c r="F3872" t="s">
        <v>1733</v>
      </c>
      <c r="G3872" s="4" t="str">
        <f>VLOOKUP(F3872,Table2[#All],3)</f>
        <v>Consumer</v>
      </c>
      <c r="H3872" t="s">
        <v>19</v>
      </c>
      <c r="I3872" t="s">
        <v>701</v>
      </c>
      <c r="J3872" t="s">
        <v>29</v>
      </c>
      <c r="K3872">
        <v>92105</v>
      </c>
      <c r="L3872" t="s">
        <v>30</v>
      </c>
      <c r="M3872" t="s">
        <v>1757</v>
      </c>
      <c r="N3872" s="4" t="str">
        <f>VLOOKUP(M3872,Table3[#All],2)</f>
        <v>Office Supplies</v>
      </c>
      <c r="O3872" s="4" t="str">
        <f>VLOOKUP(M3872,Table3[#All],3)</f>
        <v>Paper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3">
      <c r="A3873">
        <v>3872</v>
      </c>
      <c r="B3873" t="s">
        <v>5435</v>
      </c>
      <c r="C3873" t="s">
        <v>5436</v>
      </c>
      <c r="D3873" t="s">
        <v>5437</v>
      </c>
      <c r="E3873" t="s">
        <v>17</v>
      </c>
      <c r="F3873" t="s">
        <v>1733</v>
      </c>
      <c r="G3873" s="4" t="str">
        <f>VLOOKUP(F3873,Table2[#All],3)</f>
        <v>Consumer</v>
      </c>
      <c r="H3873" t="s">
        <v>19</v>
      </c>
      <c r="I3873" t="s">
        <v>701</v>
      </c>
      <c r="J3873" t="s">
        <v>29</v>
      </c>
      <c r="K3873">
        <v>92105</v>
      </c>
      <c r="L3873" t="s">
        <v>30</v>
      </c>
      <c r="M3873" t="s">
        <v>380</v>
      </c>
      <c r="N3873" s="4" t="str">
        <f>VLOOKUP(M3873,Table3[#All],2)</f>
        <v>Office Supplies</v>
      </c>
      <c r="O3873" s="4" t="str">
        <f>VLOOKUP(M3873,Table3[#All],3)</f>
        <v>Envelopes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3">
      <c r="A3874">
        <v>3873</v>
      </c>
      <c r="B3874" t="s">
        <v>5435</v>
      </c>
      <c r="C3874" t="s">
        <v>5436</v>
      </c>
      <c r="D3874" t="s">
        <v>5437</v>
      </c>
      <c r="E3874" t="s">
        <v>17</v>
      </c>
      <c r="F3874" t="s">
        <v>1733</v>
      </c>
      <c r="G3874" s="4" t="str">
        <f>VLOOKUP(F3874,Table2[#All],3)</f>
        <v>Consumer</v>
      </c>
      <c r="H3874" t="s">
        <v>19</v>
      </c>
      <c r="I3874" t="s">
        <v>701</v>
      </c>
      <c r="J3874" t="s">
        <v>29</v>
      </c>
      <c r="K3874">
        <v>92105</v>
      </c>
      <c r="L3874" t="s">
        <v>30</v>
      </c>
      <c r="M3874" t="s">
        <v>3414</v>
      </c>
      <c r="N3874" s="4" t="str">
        <f>VLOOKUP(M3874,Table3[#All],2)</f>
        <v>Furniture</v>
      </c>
      <c r="O3874" s="4" t="str">
        <f>VLOOKUP(M3874,Table3[#All],3)</f>
        <v>Chairs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3">
      <c r="A3875">
        <v>3874</v>
      </c>
      <c r="B3875" t="s">
        <v>5438</v>
      </c>
      <c r="C3875" s="1">
        <v>42499</v>
      </c>
      <c r="D3875" s="1">
        <v>42560</v>
      </c>
      <c r="E3875" t="s">
        <v>17</v>
      </c>
      <c r="F3875" t="s">
        <v>4585</v>
      </c>
      <c r="G3875" s="4" t="str">
        <f>VLOOKUP(F3875,Table2[#All],3)</f>
        <v>Consumer</v>
      </c>
      <c r="H3875" t="s">
        <v>19</v>
      </c>
      <c r="I3875" t="s">
        <v>3706</v>
      </c>
      <c r="J3875" t="s">
        <v>253</v>
      </c>
      <c r="K3875">
        <v>37604</v>
      </c>
      <c r="L3875" t="s">
        <v>22</v>
      </c>
      <c r="M3875" t="s">
        <v>2063</v>
      </c>
      <c r="N3875" s="4" t="str">
        <f>VLOOKUP(M3875,Table3[#All],2)</f>
        <v>Office Supplies</v>
      </c>
      <c r="O3875" s="4" t="str">
        <f>VLOOKUP(M3875,Table3[#All],3)</f>
        <v>Envelopes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3">
      <c r="A3876">
        <v>3875</v>
      </c>
      <c r="B3876" t="s">
        <v>5438</v>
      </c>
      <c r="C3876" s="1">
        <v>42499</v>
      </c>
      <c r="D3876" s="1">
        <v>42560</v>
      </c>
      <c r="E3876" t="s">
        <v>17</v>
      </c>
      <c r="F3876" t="s">
        <v>4585</v>
      </c>
      <c r="G3876" s="4" t="str">
        <f>VLOOKUP(F3876,Table2[#All],3)</f>
        <v>Consumer</v>
      </c>
      <c r="H3876" t="s">
        <v>19</v>
      </c>
      <c r="I3876" t="s">
        <v>3706</v>
      </c>
      <c r="J3876" t="s">
        <v>253</v>
      </c>
      <c r="K3876">
        <v>37604</v>
      </c>
      <c r="L3876" t="s">
        <v>22</v>
      </c>
      <c r="M3876" t="s">
        <v>2350</v>
      </c>
      <c r="N3876" s="4" t="str">
        <f>VLOOKUP(M3876,Table3[#All],2)</f>
        <v>Office Supplies</v>
      </c>
      <c r="O3876" s="4" t="str">
        <f>VLOOKUP(M3876,Table3[#All],3)</f>
        <v>Binders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3">
      <c r="A3877">
        <v>3876</v>
      </c>
      <c r="B3877" t="s">
        <v>5438</v>
      </c>
      <c r="C3877" s="1">
        <v>42499</v>
      </c>
      <c r="D3877" s="1">
        <v>42560</v>
      </c>
      <c r="E3877" t="s">
        <v>17</v>
      </c>
      <c r="F3877" t="s">
        <v>4585</v>
      </c>
      <c r="G3877" s="4" t="str">
        <f>VLOOKUP(F3877,Table2[#All],3)</f>
        <v>Consumer</v>
      </c>
      <c r="H3877" t="s">
        <v>19</v>
      </c>
      <c r="I3877" t="s">
        <v>3706</v>
      </c>
      <c r="J3877" t="s">
        <v>253</v>
      </c>
      <c r="K3877">
        <v>37604</v>
      </c>
      <c r="L3877" t="s">
        <v>22</v>
      </c>
      <c r="M3877" t="s">
        <v>2057</v>
      </c>
      <c r="N3877" s="4" t="str">
        <f>VLOOKUP(M3877,Table3[#All],2)</f>
        <v>Technology</v>
      </c>
      <c r="O3877" s="4" t="str">
        <f>VLOOKUP(M3877,Table3[#All],3)</f>
        <v>Phones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3">
      <c r="A3878">
        <v>3877</v>
      </c>
      <c r="B3878" t="s">
        <v>5438</v>
      </c>
      <c r="C3878" s="1">
        <v>42499</v>
      </c>
      <c r="D3878" s="1">
        <v>42560</v>
      </c>
      <c r="E3878" t="s">
        <v>17</v>
      </c>
      <c r="F3878" t="s">
        <v>4585</v>
      </c>
      <c r="G3878" s="4" t="str">
        <f>VLOOKUP(F3878,Table2[#All],3)</f>
        <v>Consumer</v>
      </c>
      <c r="H3878" t="s">
        <v>19</v>
      </c>
      <c r="I3878" t="s">
        <v>3706</v>
      </c>
      <c r="J3878" t="s">
        <v>253</v>
      </c>
      <c r="K3878">
        <v>37604</v>
      </c>
      <c r="L3878" t="s">
        <v>22</v>
      </c>
      <c r="M3878" t="s">
        <v>4675</v>
      </c>
      <c r="N3878" s="4" t="str">
        <f>VLOOKUP(M3878,Table3[#All],2)</f>
        <v>Office Supplies</v>
      </c>
      <c r="O3878" s="4" t="str">
        <f>VLOOKUP(M3878,Table3[#All],3)</f>
        <v>Paper</v>
      </c>
      <c r="P3878">
        <v>10.272</v>
      </c>
      <c r="Q3878">
        <v>3</v>
      </c>
      <c r="R3878">
        <v>0.2</v>
      </c>
      <c r="S3878">
        <v>3.21</v>
      </c>
    </row>
    <row r="3879" spans="1:19" x14ac:dyDescent="0.3">
      <c r="A3879">
        <v>3878</v>
      </c>
      <c r="B3879" t="s">
        <v>5439</v>
      </c>
      <c r="C3879" t="s">
        <v>642</v>
      </c>
      <c r="D3879" s="1">
        <v>42411</v>
      </c>
      <c r="E3879" t="s">
        <v>34</v>
      </c>
      <c r="F3879" t="s">
        <v>1355</v>
      </c>
      <c r="G3879" s="4" t="str">
        <f>VLOOKUP(F3879,Table2[#All],3)</f>
        <v>Consumer</v>
      </c>
      <c r="H3879" t="s">
        <v>19</v>
      </c>
      <c r="I3879" t="s">
        <v>672</v>
      </c>
      <c r="J3879" t="s">
        <v>37</v>
      </c>
      <c r="K3879">
        <v>33614</v>
      </c>
      <c r="L3879" t="s">
        <v>22</v>
      </c>
      <c r="M3879" t="s">
        <v>2895</v>
      </c>
      <c r="N3879" s="4" t="str">
        <f>VLOOKUP(M3879,Table3[#All],2)</f>
        <v>Office Supplies</v>
      </c>
      <c r="O3879" s="4" t="str">
        <f>VLOOKUP(M3879,Table3[#All],3)</f>
        <v>Binders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3">
      <c r="A3880">
        <v>3879</v>
      </c>
      <c r="B3880" t="s">
        <v>5440</v>
      </c>
      <c r="C3880" s="1">
        <v>41763</v>
      </c>
      <c r="D3880" s="1">
        <v>41824</v>
      </c>
      <c r="E3880" t="s">
        <v>135</v>
      </c>
      <c r="F3880" t="s">
        <v>1220</v>
      </c>
      <c r="G3880" s="4" t="str">
        <f>VLOOKUP(F3880,Table2[#All],3)</f>
        <v>Corporate</v>
      </c>
      <c r="H3880" t="s">
        <v>19</v>
      </c>
      <c r="I3880" t="s">
        <v>268</v>
      </c>
      <c r="J3880" t="s">
        <v>152</v>
      </c>
      <c r="K3880">
        <v>62521</v>
      </c>
      <c r="L3880" t="s">
        <v>68</v>
      </c>
      <c r="M3880" t="s">
        <v>543</v>
      </c>
      <c r="N3880" s="4" t="str">
        <f>VLOOKUP(M3880,Table3[#All],2)</f>
        <v>Office Supplies</v>
      </c>
      <c r="O3880" s="4" t="str">
        <f>VLOOKUP(M3880,Table3[#All],3)</f>
        <v>Storage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3">
      <c r="A3881">
        <v>3880</v>
      </c>
      <c r="B3881" t="s">
        <v>5440</v>
      </c>
      <c r="C3881" s="1">
        <v>41763</v>
      </c>
      <c r="D3881" s="1">
        <v>41824</v>
      </c>
      <c r="E3881" t="s">
        <v>135</v>
      </c>
      <c r="F3881" t="s">
        <v>1220</v>
      </c>
      <c r="G3881" s="4" t="str">
        <f>VLOOKUP(F3881,Table2[#All],3)</f>
        <v>Corporate</v>
      </c>
      <c r="H3881" t="s">
        <v>19</v>
      </c>
      <c r="I3881" t="s">
        <v>268</v>
      </c>
      <c r="J3881" t="s">
        <v>152</v>
      </c>
      <c r="K3881">
        <v>62521</v>
      </c>
      <c r="L3881" t="s">
        <v>68</v>
      </c>
      <c r="M3881" t="s">
        <v>5281</v>
      </c>
      <c r="N3881" s="4" t="str">
        <f>VLOOKUP(M3881,Table3[#All],2)</f>
        <v>Office Supplies</v>
      </c>
      <c r="O3881" s="4" t="str">
        <f>VLOOKUP(M3881,Table3[#All],3)</f>
        <v>Storage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3">
      <c r="A3882">
        <v>3881</v>
      </c>
      <c r="B3882" t="s">
        <v>5441</v>
      </c>
      <c r="C3882" t="s">
        <v>5442</v>
      </c>
      <c r="D3882" t="s">
        <v>2287</v>
      </c>
      <c r="E3882" t="s">
        <v>34</v>
      </c>
      <c r="F3882" t="s">
        <v>5443</v>
      </c>
      <c r="G3882" s="4" t="str">
        <f>VLOOKUP(F3882,Table2[#All],3)</f>
        <v>Consumer</v>
      </c>
      <c r="H3882" t="s">
        <v>19</v>
      </c>
      <c r="I3882" t="s">
        <v>230</v>
      </c>
      <c r="J3882" t="s">
        <v>231</v>
      </c>
      <c r="K3882">
        <v>85234</v>
      </c>
      <c r="L3882" t="s">
        <v>30</v>
      </c>
      <c r="M3882" t="s">
        <v>4244</v>
      </c>
      <c r="N3882" s="4" t="str">
        <f>VLOOKUP(M3882,Table3[#All],2)</f>
        <v>Office Supplies</v>
      </c>
      <c r="O3882" s="4" t="str">
        <f>VLOOKUP(M3882,Table3[#All],3)</f>
        <v>Paper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3">
      <c r="A3883">
        <v>3882</v>
      </c>
      <c r="B3883" t="s">
        <v>5441</v>
      </c>
      <c r="C3883" t="s">
        <v>5442</v>
      </c>
      <c r="D3883" t="s">
        <v>2287</v>
      </c>
      <c r="E3883" t="s">
        <v>34</v>
      </c>
      <c r="F3883" t="s">
        <v>5443</v>
      </c>
      <c r="G3883" s="4" t="str">
        <f>VLOOKUP(F3883,Table2[#All],3)</f>
        <v>Consumer</v>
      </c>
      <c r="H3883" t="s">
        <v>19</v>
      </c>
      <c r="I3883" t="s">
        <v>230</v>
      </c>
      <c r="J3883" t="s">
        <v>231</v>
      </c>
      <c r="K3883">
        <v>85234</v>
      </c>
      <c r="L3883" t="s">
        <v>30</v>
      </c>
      <c r="M3883" t="s">
        <v>710</v>
      </c>
      <c r="N3883" s="4" t="str">
        <f>VLOOKUP(M3883,Table3[#All],2)</f>
        <v>Office Supplies</v>
      </c>
      <c r="O3883" s="4" t="str">
        <f>VLOOKUP(M3883,Table3[#All],3)</f>
        <v>Storage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3">
      <c r="A3884">
        <v>3883</v>
      </c>
      <c r="B3884" t="s">
        <v>5441</v>
      </c>
      <c r="C3884" t="s">
        <v>5442</v>
      </c>
      <c r="D3884" t="s">
        <v>2287</v>
      </c>
      <c r="E3884" t="s">
        <v>34</v>
      </c>
      <c r="F3884" t="s">
        <v>5443</v>
      </c>
      <c r="G3884" s="4" t="str">
        <f>VLOOKUP(F3884,Table2[#All],3)</f>
        <v>Consumer</v>
      </c>
      <c r="H3884" t="s">
        <v>19</v>
      </c>
      <c r="I3884" t="s">
        <v>230</v>
      </c>
      <c r="J3884" t="s">
        <v>231</v>
      </c>
      <c r="K3884">
        <v>85234</v>
      </c>
      <c r="L3884" t="s">
        <v>30</v>
      </c>
      <c r="M3884" t="s">
        <v>5431</v>
      </c>
      <c r="N3884" s="4" t="str">
        <f>VLOOKUP(M3884,Table3[#All],2)</f>
        <v>Furniture</v>
      </c>
      <c r="O3884" s="4" t="str">
        <f>VLOOKUP(M3884,Table3[#All],3)</f>
        <v>Furnishings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3">
      <c r="A3885">
        <v>3884</v>
      </c>
      <c r="B3885" t="s">
        <v>5441</v>
      </c>
      <c r="C3885" t="s">
        <v>5442</v>
      </c>
      <c r="D3885" t="s">
        <v>2287</v>
      </c>
      <c r="E3885" t="s">
        <v>34</v>
      </c>
      <c r="F3885" t="s">
        <v>5443</v>
      </c>
      <c r="G3885" s="4" t="str">
        <f>VLOOKUP(F3885,Table2[#All],3)</f>
        <v>Consumer</v>
      </c>
      <c r="H3885" t="s">
        <v>19</v>
      </c>
      <c r="I3885" t="s">
        <v>230</v>
      </c>
      <c r="J3885" t="s">
        <v>231</v>
      </c>
      <c r="K3885">
        <v>85234</v>
      </c>
      <c r="L3885" t="s">
        <v>30</v>
      </c>
      <c r="M3885" t="s">
        <v>5444</v>
      </c>
      <c r="N3885" s="4" t="str">
        <f>VLOOKUP(M3885,Table3[#All],2)</f>
        <v>Furniture</v>
      </c>
      <c r="O3885" s="4" t="str">
        <f>VLOOKUP(M3885,Table3[#All],3)</f>
        <v>Furnishings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3">
      <c r="A3886">
        <v>3885</v>
      </c>
      <c r="B3886" t="s">
        <v>5445</v>
      </c>
      <c r="C3886" s="1">
        <v>41766</v>
      </c>
      <c r="D3886" s="1">
        <v>41980</v>
      </c>
      <c r="E3886" t="s">
        <v>34</v>
      </c>
      <c r="F3886" t="s">
        <v>4958</v>
      </c>
      <c r="G3886" s="4" t="str">
        <f>VLOOKUP(F3886,Table2[#All],3)</f>
        <v>Corporate</v>
      </c>
      <c r="H3886" t="s">
        <v>19</v>
      </c>
      <c r="I3886" t="s">
        <v>3907</v>
      </c>
      <c r="J3886" t="s">
        <v>253</v>
      </c>
      <c r="K3886">
        <v>37918</v>
      </c>
      <c r="L3886" t="s">
        <v>22</v>
      </c>
      <c r="M3886" t="s">
        <v>44</v>
      </c>
      <c r="N3886" s="4" t="str">
        <f>VLOOKUP(M3886,Table3[#All],2)</f>
        <v>Office Supplies</v>
      </c>
      <c r="O3886" s="4" t="str">
        <f>VLOOKUP(M3886,Table3[#All],3)</f>
        <v>Art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3">
      <c r="A3887">
        <v>3886</v>
      </c>
      <c r="B3887" t="s">
        <v>5446</v>
      </c>
      <c r="C3887" t="s">
        <v>5447</v>
      </c>
      <c r="D3887" s="1">
        <v>42768</v>
      </c>
      <c r="E3887" t="s">
        <v>34</v>
      </c>
      <c r="F3887" t="s">
        <v>1506</v>
      </c>
      <c r="G3887" s="4" t="str">
        <f>VLOOKUP(F3887,Table2[#All],3)</f>
        <v>Consumer</v>
      </c>
      <c r="H3887" t="s">
        <v>19</v>
      </c>
      <c r="I3887" t="s">
        <v>226</v>
      </c>
      <c r="J3887" t="s">
        <v>152</v>
      </c>
      <c r="K3887">
        <v>60653</v>
      </c>
      <c r="L3887" t="s">
        <v>68</v>
      </c>
      <c r="M3887" t="s">
        <v>826</v>
      </c>
      <c r="N3887" s="4" t="str">
        <f>VLOOKUP(M3887,Table3[#All],2)</f>
        <v>Office Supplies</v>
      </c>
      <c r="O3887" s="4" t="str">
        <f>VLOOKUP(M3887,Table3[#All],3)</f>
        <v>Binders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3">
      <c r="A3888">
        <v>3887</v>
      </c>
      <c r="B3888" t="s">
        <v>5448</v>
      </c>
      <c r="C3888" s="1">
        <v>42432</v>
      </c>
      <c r="D3888" s="1">
        <v>42585</v>
      </c>
      <c r="E3888" t="s">
        <v>17</v>
      </c>
      <c r="F3888" t="s">
        <v>713</v>
      </c>
      <c r="G3888" s="4" t="str">
        <f>VLOOKUP(F3888,Table2[#All],3)</f>
        <v>Consumer</v>
      </c>
      <c r="H3888" t="s">
        <v>19</v>
      </c>
      <c r="I3888" t="s">
        <v>406</v>
      </c>
      <c r="J3888" t="s">
        <v>192</v>
      </c>
      <c r="K3888">
        <v>47401</v>
      </c>
      <c r="L3888" t="s">
        <v>68</v>
      </c>
      <c r="M3888" t="s">
        <v>4988</v>
      </c>
      <c r="N3888" s="4" t="str">
        <f>VLOOKUP(M3888,Table3[#All],2)</f>
        <v>Technology</v>
      </c>
      <c r="O3888" s="4" t="str">
        <f>VLOOKUP(M3888,Table3[#All],3)</f>
        <v>Phones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3">
      <c r="A3889">
        <v>3888</v>
      </c>
      <c r="B3889" t="s">
        <v>5449</v>
      </c>
      <c r="C3889" s="1">
        <v>41676</v>
      </c>
      <c r="D3889" s="1">
        <v>41796</v>
      </c>
      <c r="E3889" t="s">
        <v>34</v>
      </c>
      <c r="F3889" t="s">
        <v>4435</v>
      </c>
      <c r="G3889" s="4" t="str">
        <f>VLOOKUP(F3889,Table2[#All],3)</f>
        <v>Consumer</v>
      </c>
      <c r="H3889" t="s">
        <v>19</v>
      </c>
      <c r="I3889" t="s">
        <v>2447</v>
      </c>
      <c r="J3889" t="s">
        <v>938</v>
      </c>
      <c r="K3889">
        <v>30076</v>
      </c>
      <c r="L3889" t="s">
        <v>22</v>
      </c>
      <c r="M3889" t="s">
        <v>3839</v>
      </c>
      <c r="N3889" s="4" t="str">
        <f>VLOOKUP(M3889,Table3[#All],2)</f>
        <v>Office Supplies</v>
      </c>
      <c r="O3889" s="4" t="str">
        <f>VLOOKUP(M3889,Table3[#All],3)</f>
        <v>Art</v>
      </c>
      <c r="P3889">
        <v>8.56</v>
      </c>
      <c r="Q3889">
        <v>2</v>
      </c>
      <c r="R3889">
        <v>0</v>
      </c>
      <c r="S3889">
        <v>2.6536</v>
      </c>
    </row>
    <row r="3890" spans="1:19" x14ac:dyDescent="0.3">
      <c r="A3890">
        <v>3889</v>
      </c>
      <c r="B3890" t="s">
        <v>5449</v>
      </c>
      <c r="C3890" s="1">
        <v>41676</v>
      </c>
      <c r="D3890" s="1">
        <v>41796</v>
      </c>
      <c r="E3890" t="s">
        <v>34</v>
      </c>
      <c r="F3890" t="s">
        <v>4435</v>
      </c>
      <c r="G3890" s="4" t="str">
        <f>VLOOKUP(F3890,Table2[#All],3)</f>
        <v>Consumer</v>
      </c>
      <c r="H3890" t="s">
        <v>19</v>
      </c>
      <c r="I3890" t="s">
        <v>2447</v>
      </c>
      <c r="J3890" t="s">
        <v>938</v>
      </c>
      <c r="K3890">
        <v>30076</v>
      </c>
      <c r="L3890" t="s">
        <v>22</v>
      </c>
      <c r="M3890" t="s">
        <v>1481</v>
      </c>
      <c r="N3890" s="4" t="str">
        <f>VLOOKUP(M3890,Table3[#All],2)</f>
        <v>Technology</v>
      </c>
      <c r="O3890" s="4" t="str">
        <f>VLOOKUP(M3890,Table3[#All],3)</f>
        <v>Phones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3">
      <c r="A3891">
        <v>3890</v>
      </c>
      <c r="B3891" t="s">
        <v>5449</v>
      </c>
      <c r="C3891" s="1">
        <v>41676</v>
      </c>
      <c r="D3891" s="1">
        <v>41796</v>
      </c>
      <c r="E3891" t="s">
        <v>34</v>
      </c>
      <c r="F3891" t="s">
        <v>4435</v>
      </c>
      <c r="G3891" s="4" t="str">
        <f>VLOOKUP(F3891,Table2[#All],3)</f>
        <v>Consumer</v>
      </c>
      <c r="H3891" t="s">
        <v>19</v>
      </c>
      <c r="I3891" t="s">
        <v>2447</v>
      </c>
      <c r="J3891" t="s">
        <v>938</v>
      </c>
      <c r="K3891">
        <v>30076</v>
      </c>
      <c r="L3891" t="s">
        <v>22</v>
      </c>
      <c r="M3891" t="s">
        <v>1487</v>
      </c>
      <c r="N3891" s="4" t="str">
        <f>VLOOKUP(M3891,Table3[#All],2)</f>
        <v>Office Supplies</v>
      </c>
      <c r="O3891" s="4" t="str">
        <f>VLOOKUP(M3891,Table3[#All],3)</f>
        <v>Storage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3">
      <c r="A3892">
        <v>3891</v>
      </c>
      <c r="B3892" t="s">
        <v>5450</v>
      </c>
      <c r="C3892" t="s">
        <v>483</v>
      </c>
      <c r="D3892" t="s">
        <v>3929</v>
      </c>
      <c r="E3892" t="s">
        <v>34</v>
      </c>
      <c r="F3892" t="s">
        <v>853</v>
      </c>
      <c r="G3892" s="4" t="str">
        <f>VLOOKUP(F3892,Table2[#All],3)</f>
        <v>Corporate</v>
      </c>
      <c r="H3892" t="s">
        <v>19</v>
      </c>
      <c r="I3892" t="s">
        <v>28</v>
      </c>
      <c r="J3892" t="s">
        <v>29</v>
      </c>
      <c r="K3892">
        <v>90036</v>
      </c>
      <c r="L3892" t="s">
        <v>30</v>
      </c>
      <c r="M3892" t="s">
        <v>2249</v>
      </c>
      <c r="N3892" s="4" t="str">
        <f>VLOOKUP(M3892,Table3[#All],2)</f>
        <v>Technology</v>
      </c>
      <c r="O3892" s="4" t="str">
        <f>VLOOKUP(M3892,Table3[#All],3)</f>
        <v>Accessories</v>
      </c>
      <c r="P3892">
        <v>659.9</v>
      </c>
      <c r="Q3892">
        <v>2</v>
      </c>
      <c r="R3892">
        <v>0</v>
      </c>
      <c r="S3892">
        <v>217.767</v>
      </c>
    </row>
    <row r="3893" spans="1:19" x14ac:dyDescent="0.3">
      <c r="A3893">
        <v>3892</v>
      </c>
      <c r="B3893" t="s">
        <v>5450</v>
      </c>
      <c r="C3893" t="s">
        <v>483</v>
      </c>
      <c r="D3893" t="s">
        <v>3929</v>
      </c>
      <c r="E3893" t="s">
        <v>34</v>
      </c>
      <c r="F3893" t="s">
        <v>853</v>
      </c>
      <c r="G3893" s="4" t="str">
        <f>VLOOKUP(F3893,Table2[#All],3)</f>
        <v>Corporate</v>
      </c>
      <c r="H3893" t="s">
        <v>19</v>
      </c>
      <c r="I3893" t="s">
        <v>28</v>
      </c>
      <c r="J3893" t="s">
        <v>29</v>
      </c>
      <c r="K3893">
        <v>90036</v>
      </c>
      <c r="L3893" t="s">
        <v>30</v>
      </c>
      <c r="M3893" t="s">
        <v>1909</v>
      </c>
      <c r="N3893" s="4" t="str">
        <f>VLOOKUP(M3893,Table3[#All],2)</f>
        <v>Furniture</v>
      </c>
      <c r="O3893" s="4" t="str">
        <f>VLOOKUP(M3893,Table3[#All],3)</f>
        <v>Chairs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3">
      <c r="A3894">
        <v>3893</v>
      </c>
      <c r="B3894" t="s">
        <v>5450</v>
      </c>
      <c r="C3894" t="s">
        <v>483</v>
      </c>
      <c r="D3894" t="s">
        <v>3929</v>
      </c>
      <c r="E3894" t="s">
        <v>34</v>
      </c>
      <c r="F3894" t="s">
        <v>853</v>
      </c>
      <c r="G3894" s="4" t="str">
        <f>VLOOKUP(F3894,Table2[#All],3)</f>
        <v>Corporate</v>
      </c>
      <c r="H3894" t="s">
        <v>19</v>
      </c>
      <c r="I3894" t="s">
        <v>28</v>
      </c>
      <c r="J3894" t="s">
        <v>29</v>
      </c>
      <c r="K3894">
        <v>90036</v>
      </c>
      <c r="L3894" t="s">
        <v>30</v>
      </c>
      <c r="M3894" t="s">
        <v>4935</v>
      </c>
      <c r="N3894" s="4" t="str">
        <f>VLOOKUP(M3894,Table3[#All],2)</f>
        <v>Technology</v>
      </c>
      <c r="O3894" s="4" t="str">
        <f>VLOOKUP(M3894,Table3[#All],3)</f>
        <v>Accessories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3">
      <c r="A3895">
        <v>3894</v>
      </c>
      <c r="B3895" t="s">
        <v>5451</v>
      </c>
      <c r="C3895" s="1">
        <v>42654</v>
      </c>
      <c r="D3895" t="s">
        <v>3997</v>
      </c>
      <c r="E3895" t="s">
        <v>34</v>
      </c>
      <c r="F3895" t="s">
        <v>2999</v>
      </c>
      <c r="G3895" s="4" t="str">
        <f>VLOOKUP(F3895,Table2[#All],3)</f>
        <v>Consumer</v>
      </c>
      <c r="H3895" t="s">
        <v>19</v>
      </c>
      <c r="I3895" t="s">
        <v>132</v>
      </c>
      <c r="J3895" t="s">
        <v>67</v>
      </c>
      <c r="K3895">
        <v>77036</v>
      </c>
      <c r="L3895" t="s">
        <v>68</v>
      </c>
      <c r="M3895" t="s">
        <v>1887</v>
      </c>
      <c r="N3895" s="4" t="str">
        <f>VLOOKUP(M3895,Table3[#All],2)</f>
        <v>Technology</v>
      </c>
      <c r="O3895" s="4" t="str">
        <f>VLOOKUP(M3895,Table3[#All],3)</f>
        <v>Accessories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3">
      <c r="A3896">
        <v>3895</v>
      </c>
      <c r="B3896" t="s">
        <v>5452</v>
      </c>
      <c r="C3896" t="s">
        <v>4277</v>
      </c>
      <c r="D3896" t="s">
        <v>3909</v>
      </c>
      <c r="E3896" t="s">
        <v>34</v>
      </c>
      <c r="F3896" t="s">
        <v>4803</v>
      </c>
      <c r="G3896" s="4" t="str">
        <f>VLOOKUP(F3896,Table2[#All],3)</f>
        <v>Home Office</v>
      </c>
      <c r="H3896" t="s">
        <v>19</v>
      </c>
      <c r="I3896" t="s">
        <v>4843</v>
      </c>
      <c r="J3896" t="s">
        <v>152</v>
      </c>
      <c r="K3896">
        <v>60440</v>
      </c>
      <c r="L3896" t="s">
        <v>68</v>
      </c>
      <c r="M3896" t="s">
        <v>3754</v>
      </c>
      <c r="N3896" s="4" t="str">
        <f>VLOOKUP(M3896,Table3[#All],2)</f>
        <v>Office Supplies</v>
      </c>
      <c r="O3896" s="4" t="str">
        <f>VLOOKUP(M3896,Table3[#All],3)</f>
        <v>Binders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3">
      <c r="A3897">
        <v>3896</v>
      </c>
      <c r="B3897" t="s">
        <v>5453</v>
      </c>
      <c r="C3897" s="1">
        <v>42740</v>
      </c>
      <c r="D3897" s="1">
        <v>42860</v>
      </c>
      <c r="E3897" t="s">
        <v>34</v>
      </c>
      <c r="F3897" t="s">
        <v>1983</v>
      </c>
      <c r="G3897" s="4" t="str">
        <f>VLOOKUP(F3897,Table2[#All],3)</f>
        <v>Home Office</v>
      </c>
      <c r="H3897" t="s">
        <v>19</v>
      </c>
      <c r="I3897" t="s">
        <v>5454</v>
      </c>
      <c r="J3897" t="s">
        <v>1263</v>
      </c>
      <c r="K3897">
        <v>71854</v>
      </c>
      <c r="L3897" t="s">
        <v>22</v>
      </c>
      <c r="M3897" t="s">
        <v>5455</v>
      </c>
      <c r="N3897" s="4" t="str">
        <f>VLOOKUP(M3897,Table3[#All],2)</f>
        <v>Technology</v>
      </c>
      <c r="O3897" s="4" t="str">
        <f>VLOOKUP(M3897,Table3[#All],3)</f>
        <v>Accessories</v>
      </c>
      <c r="P3897">
        <v>48.9</v>
      </c>
      <c r="Q3897">
        <v>5</v>
      </c>
      <c r="R3897">
        <v>0</v>
      </c>
      <c r="S3897">
        <v>18.093</v>
      </c>
    </row>
    <row r="3898" spans="1:19" x14ac:dyDescent="0.3">
      <c r="A3898">
        <v>3897</v>
      </c>
      <c r="B3898" t="s">
        <v>5456</v>
      </c>
      <c r="C3898" s="1">
        <v>42928</v>
      </c>
      <c r="D3898" s="1">
        <v>43081</v>
      </c>
      <c r="E3898" t="s">
        <v>34</v>
      </c>
      <c r="F3898" t="s">
        <v>656</v>
      </c>
      <c r="G3898" s="4" t="str">
        <f>VLOOKUP(F3898,Table2[#All],3)</f>
        <v>Corporate</v>
      </c>
      <c r="H3898" t="s">
        <v>19</v>
      </c>
      <c r="I3898" t="s">
        <v>507</v>
      </c>
      <c r="J3898" t="s">
        <v>67</v>
      </c>
      <c r="K3898">
        <v>78207</v>
      </c>
      <c r="L3898" t="s">
        <v>68</v>
      </c>
      <c r="M3898" t="s">
        <v>3250</v>
      </c>
      <c r="N3898" s="4" t="str">
        <f>VLOOKUP(M3898,Table3[#All],2)</f>
        <v>Office Supplies</v>
      </c>
      <c r="O3898" s="4" t="str">
        <f>VLOOKUP(M3898,Table3[#All],3)</f>
        <v>Fasteners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3">
      <c r="A3899">
        <v>3898</v>
      </c>
      <c r="B3899" t="s">
        <v>5456</v>
      </c>
      <c r="C3899" s="1">
        <v>42928</v>
      </c>
      <c r="D3899" s="1">
        <v>43081</v>
      </c>
      <c r="E3899" t="s">
        <v>34</v>
      </c>
      <c r="F3899" t="s">
        <v>656</v>
      </c>
      <c r="G3899" s="4" t="str">
        <f>VLOOKUP(F3899,Table2[#All],3)</f>
        <v>Corporate</v>
      </c>
      <c r="H3899" t="s">
        <v>19</v>
      </c>
      <c r="I3899" t="s">
        <v>507</v>
      </c>
      <c r="J3899" t="s">
        <v>67</v>
      </c>
      <c r="K3899">
        <v>78207</v>
      </c>
      <c r="L3899" t="s">
        <v>68</v>
      </c>
      <c r="M3899" t="s">
        <v>306</v>
      </c>
      <c r="N3899" s="4" t="str">
        <f>VLOOKUP(M3899,Table3[#All],2)</f>
        <v>Office Supplies</v>
      </c>
      <c r="O3899" s="4" t="str">
        <f>VLOOKUP(M3899,Table3[#All],3)</f>
        <v>Paper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3">
      <c r="A3900">
        <v>3899</v>
      </c>
      <c r="B3900" t="s">
        <v>5457</v>
      </c>
      <c r="C3900" t="s">
        <v>2026</v>
      </c>
      <c r="D3900" s="1">
        <v>42837</v>
      </c>
      <c r="E3900" t="s">
        <v>34</v>
      </c>
      <c r="F3900" t="s">
        <v>3708</v>
      </c>
      <c r="G3900" s="4" t="str">
        <f>VLOOKUP(F3900,Table2[#All],3)</f>
        <v>Consumer</v>
      </c>
      <c r="H3900" t="s">
        <v>19</v>
      </c>
      <c r="I3900" t="s">
        <v>5458</v>
      </c>
      <c r="J3900" t="s">
        <v>67</v>
      </c>
      <c r="K3900">
        <v>78539</v>
      </c>
      <c r="L3900" t="s">
        <v>68</v>
      </c>
      <c r="M3900" t="s">
        <v>3250</v>
      </c>
      <c r="N3900" s="4" t="str">
        <f>VLOOKUP(M3900,Table3[#All],2)</f>
        <v>Office Supplies</v>
      </c>
      <c r="O3900" s="4" t="str">
        <f>VLOOKUP(M3900,Table3[#All],3)</f>
        <v>Fasteners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3">
      <c r="A3901">
        <v>3900</v>
      </c>
      <c r="B3901" t="s">
        <v>5459</v>
      </c>
      <c r="C3901" s="1">
        <v>42928</v>
      </c>
      <c r="D3901" s="1">
        <v>42990</v>
      </c>
      <c r="E3901" t="s">
        <v>135</v>
      </c>
      <c r="F3901" t="s">
        <v>830</v>
      </c>
      <c r="G3901" s="4" t="str">
        <f>VLOOKUP(F3901,Table2[#All],3)</f>
        <v>Consumer</v>
      </c>
      <c r="H3901" t="s">
        <v>19</v>
      </c>
      <c r="I3901" t="s">
        <v>2123</v>
      </c>
      <c r="J3901" t="s">
        <v>378</v>
      </c>
      <c r="K3901">
        <v>43615</v>
      </c>
      <c r="L3901" t="s">
        <v>104</v>
      </c>
      <c r="M3901" t="s">
        <v>1229</v>
      </c>
      <c r="N3901" s="4" t="str">
        <f>VLOOKUP(M3901,Table3[#All],2)</f>
        <v>Technology</v>
      </c>
      <c r="O3901" s="4" t="str">
        <f>VLOOKUP(M3901,Table3[#All],3)</f>
        <v>Accessories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3">
      <c r="A3902">
        <v>3901</v>
      </c>
      <c r="B3902" t="s">
        <v>5460</v>
      </c>
      <c r="C3902" s="1">
        <v>42064</v>
      </c>
      <c r="D3902" s="1">
        <v>42217</v>
      </c>
      <c r="E3902" t="s">
        <v>34</v>
      </c>
      <c r="F3902" t="s">
        <v>1522</v>
      </c>
      <c r="G3902" s="4" t="str">
        <f>VLOOKUP(F3902,Table2[#All],3)</f>
        <v>Corporate</v>
      </c>
      <c r="H3902" t="s">
        <v>19</v>
      </c>
      <c r="I3902" t="s">
        <v>5461</v>
      </c>
      <c r="J3902" t="s">
        <v>67</v>
      </c>
      <c r="K3902">
        <v>77520</v>
      </c>
      <c r="L3902" t="s">
        <v>68</v>
      </c>
      <c r="M3902" t="s">
        <v>851</v>
      </c>
      <c r="N3902" s="4" t="str">
        <f>VLOOKUP(M3902,Table3[#All],2)</f>
        <v>Office Supplies</v>
      </c>
      <c r="O3902" s="4" t="str">
        <f>VLOOKUP(M3902,Table3[#All],3)</f>
        <v>Paper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3">
      <c r="A3903">
        <v>3902</v>
      </c>
      <c r="B3903" t="s">
        <v>5462</v>
      </c>
      <c r="C3903" t="s">
        <v>3607</v>
      </c>
      <c r="D3903" t="s">
        <v>1944</v>
      </c>
      <c r="E3903" t="s">
        <v>34</v>
      </c>
      <c r="F3903" t="s">
        <v>453</v>
      </c>
      <c r="G3903" s="4" t="str">
        <f>VLOOKUP(F3903,Table2[#All],3)</f>
        <v>Home Office</v>
      </c>
      <c r="H3903" t="s">
        <v>19</v>
      </c>
      <c r="I3903" t="s">
        <v>102</v>
      </c>
      <c r="J3903" t="s">
        <v>103</v>
      </c>
      <c r="K3903">
        <v>19143</v>
      </c>
      <c r="L3903" t="s">
        <v>104</v>
      </c>
      <c r="M3903" t="s">
        <v>5463</v>
      </c>
      <c r="N3903" s="4" t="str">
        <f>VLOOKUP(M3903,Table3[#All],2)</f>
        <v>Technology</v>
      </c>
      <c r="O3903" s="4" t="str">
        <f>VLOOKUP(M3903,Table3[#All],3)</f>
        <v>Accessories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3">
      <c r="A3904">
        <v>3903</v>
      </c>
      <c r="B3904" t="s">
        <v>5464</v>
      </c>
      <c r="C3904" s="1">
        <v>42045</v>
      </c>
      <c r="D3904" s="1">
        <v>42195</v>
      </c>
      <c r="E3904" t="s">
        <v>17</v>
      </c>
      <c r="F3904" t="s">
        <v>284</v>
      </c>
      <c r="G3904" s="4" t="str">
        <f>VLOOKUP(F3904,Table2[#All],3)</f>
        <v>Home Office</v>
      </c>
      <c r="H3904" t="s">
        <v>19</v>
      </c>
      <c r="I3904" t="s">
        <v>28</v>
      </c>
      <c r="J3904" t="s">
        <v>29</v>
      </c>
      <c r="K3904">
        <v>90045</v>
      </c>
      <c r="L3904" t="s">
        <v>30</v>
      </c>
      <c r="M3904" t="s">
        <v>3709</v>
      </c>
      <c r="N3904" s="4" t="str">
        <f>VLOOKUP(M3904,Table3[#All],2)</f>
        <v>Office Supplies</v>
      </c>
      <c r="O3904" s="4" t="str">
        <f>VLOOKUP(M3904,Table3[#All],3)</f>
        <v>Storage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3">
      <c r="A3905">
        <v>3904</v>
      </c>
      <c r="B3905" t="s">
        <v>5465</v>
      </c>
      <c r="C3905" s="1">
        <v>42128</v>
      </c>
      <c r="D3905" s="1">
        <v>42281</v>
      </c>
      <c r="E3905" t="s">
        <v>34</v>
      </c>
      <c r="F3905" t="s">
        <v>5466</v>
      </c>
      <c r="G3905" s="4" t="str">
        <f>VLOOKUP(F3905,Table2[#All],3)</f>
        <v>Home Office</v>
      </c>
      <c r="H3905" t="s">
        <v>19</v>
      </c>
      <c r="I3905" t="s">
        <v>102</v>
      </c>
      <c r="J3905" t="s">
        <v>103</v>
      </c>
      <c r="K3905">
        <v>19143</v>
      </c>
      <c r="L3905" t="s">
        <v>104</v>
      </c>
      <c r="M3905" t="s">
        <v>4028</v>
      </c>
      <c r="N3905" s="4" t="str">
        <f>VLOOKUP(M3905,Table3[#All],2)</f>
        <v>Office Supplies</v>
      </c>
      <c r="O3905" s="4" t="str">
        <f>VLOOKUP(M3905,Table3[#All],3)</f>
        <v>Appliances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3">
      <c r="A3906">
        <v>3905</v>
      </c>
      <c r="B3906" t="s">
        <v>5465</v>
      </c>
      <c r="C3906" s="1">
        <v>42128</v>
      </c>
      <c r="D3906" s="1">
        <v>42281</v>
      </c>
      <c r="E3906" t="s">
        <v>34</v>
      </c>
      <c r="F3906" t="s">
        <v>5466</v>
      </c>
      <c r="G3906" s="4" t="str">
        <f>VLOOKUP(F3906,Table2[#All],3)</f>
        <v>Home Office</v>
      </c>
      <c r="H3906" t="s">
        <v>19</v>
      </c>
      <c r="I3906" t="s">
        <v>102</v>
      </c>
      <c r="J3906" t="s">
        <v>103</v>
      </c>
      <c r="K3906">
        <v>19143</v>
      </c>
      <c r="L3906" t="s">
        <v>104</v>
      </c>
      <c r="M3906" t="s">
        <v>2091</v>
      </c>
      <c r="N3906" s="4" t="str">
        <f>VLOOKUP(M3906,Table3[#All],2)</f>
        <v>Office Supplies</v>
      </c>
      <c r="O3906" s="4" t="str">
        <f>VLOOKUP(M3906,Table3[#All],3)</f>
        <v>Storage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3">
      <c r="A3907">
        <v>3906</v>
      </c>
      <c r="B3907" t="s">
        <v>5465</v>
      </c>
      <c r="C3907" s="1">
        <v>42128</v>
      </c>
      <c r="D3907" s="1">
        <v>42281</v>
      </c>
      <c r="E3907" t="s">
        <v>34</v>
      </c>
      <c r="F3907" t="s">
        <v>5466</v>
      </c>
      <c r="G3907" s="4" t="str">
        <f>VLOOKUP(F3907,Table2[#All],3)</f>
        <v>Home Office</v>
      </c>
      <c r="H3907" t="s">
        <v>19</v>
      </c>
      <c r="I3907" t="s">
        <v>102</v>
      </c>
      <c r="J3907" t="s">
        <v>103</v>
      </c>
      <c r="K3907">
        <v>19143</v>
      </c>
      <c r="L3907" t="s">
        <v>104</v>
      </c>
      <c r="M3907" t="s">
        <v>2474</v>
      </c>
      <c r="N3907" s="4" t="str">
        <f>VLOOKUP(M3907,Table3[#All],2)</f>
        <v>Office Supplies</v>
      </c>
      <c r="O3907" s="4" t="str">
        <f>VLOOKUP(M3907,Table3[#All],3)</f>
        <v>Binders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3">
      <c r="A3908">
        <v>3907</v>
      </c>
      <c r="B3908" t="s">
        <v>5465</v>
      </c>
      <c r="C3908" s="1">
        <v>42128</v>
      </c>
      <c r="D3908" s="1">
        <v>42281</v>
      </c>
      <c r="E3908" t="s">
        <v>34</v>
      </c>
      <c r="F3908" t="s">
        <v>5466</v>
      </c>
      <c r="G3908" s="4" t="str">
        <f>VLOOKUP(F3908,Table2[#All],3)</f>
        <v>Home Office</v>
      </c>
      <c r="H3908" t="s">
        <v>19</v>
      </c>
      <c r="I3908" t="s">
        <v>102</v>
      </c>
      <c r="J3908" t="s">
        <v>103</v>
      </c>
      <c r="K3908">
        <v>19143</v>
      </c>
      <c r="L3908" t="s">
        <v>104</v>
      </c>
      <c r="M3908" t="s">
        <v>4067</v>
      </c>
      <c r="N3908" s="4" t="str">
        <f>VLOOKUP(M3908,Table3[#All],2)</f>
        <v>Furniture</v>
      </c>
      <c r="O3908" s="4" t="str">
        <f>VLOOKUP(M3908,Table3[#All],3)</f>
        <v>Furnishings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3">
      <c r="A3909">
        <v>3908</v>
      </c>
      <c r="B3909" t="s">
        <v>5465</v>
      </c>
      <c r="C3909" s="1">
        <v>42128</v>
      </c>
      <c r="D3909" s="1">
        <v>42281</v>
      </c>
      <c r="E3909" t="s">
        <v>34</v>
      </c>
      <c r="F3909" t="s">
        <v>5466</v>
      </c>
      <c r="G3909" s="4" t="str">
        <f>VLOOKUP(F3909,Table2[#All],3)</f>
        <v>Home Office</v>
      </c>
      <c r="H3909" t="s">
        <v>19</v>
      </c>
      <c r="I3909" t="s">
        <v>102</v>
      </c>
      <c r="J3909" t="s">
        <v>103</v>
      </c>
      <c r="K3909">
        <v>19143</v>
      </c>
      <c r="L3909" t="s">
        <v>104</v>
      </c>
      <c r="M3909" t="s">
        <v>1430</v>
      </c>
      <c r="N3909" s="4" t="str">
        <f>VLOOKUP(M3909,Table3[#All],2)</f>
        <v>Technology</v>
      </c>
      <c r="O3909" s="4" t="str">
        <f>VLOOKUP(M3909,Table3[#All],3)</f>
        <v>Phones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3">
      <c r="A3910">
        <v>3909</v>
      </c>
      <c r="B3910" t="s">
        <v>5465</v>
      </c>
      <c r="C3910" s="1">
        <v>42128</v>
      </c>
      <c r="D3910" s="1">
        <v>42281</v>
      </c>
      <c r="E3910" t="s">
        <v>34</v>
      </c>
      <c r="F3910" t="s">
        <v>5466</v>
      </c>
      <c r="G3910" s="4" t="str">
        <f>VLOOKUP(F3910,Table2[#All],3)</f>
        <v>Home Office</v>
      </c>
      <c r="H3910" t="s">
        <v>19</v>
      </c>
      <c r="I3910" t="s">
        <v>102</v>
      </c>
      <c r="J3910" t="s">
        <v>103</v>
      </c>
      <c r="K3910">
        <v>19143</v>
      </c>
      <c r="L3910" t="s">
        <v>104</v>
      </c>
      <c r="M3910" t="s">
        <v>355</v>
      </c>
      <c r="N3910" s="4" t="str">
        <f>VLOOKUP(M3910,Table3[#All],2)</f>
        <v>Technology</v>
      </c>
      <c r="O3910" s="4" t="str">
        <f>VLOOKUP(M3910,Table3[#All],3)</f>
        <v>Phones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3">
      <c r="A3911">
        <v>3910</v>
      </c>
      <c r="B3911" t="s">
        <v>5465</v>
      </c>
      <c r="C3911" s="1">
        <v>42128</v>
      </c>
      <c r="D3911" s="1">
        <v>42281</v>
      </c>
      <c r="E3911" t="s">
        <v>34</v>
      </c>
      <c r="F3911" t="s">
        <v>5466</v>
      </c>
      <c r="G3911" s="4" t="str">
        <f>VLOOKUP(F3911,Table2[#All],3)</f>
        <v>Home Office</v>
      </c>
      <c r="H3911" t="s">
        <v>19</v>
      </c>
      <c r="I3911" t="s">
        <v>102</v>
      </c>
      <c r="J3911" t="s">
        <v>103</v>
      </c>
      <c r="K3911">
        <v>19143</v>
      </c>
      <c r="L3911" t="s">
        <v>104</v>
      </c>
      <c r="M3911" t="s">
        <v>3596</v>
      </c>
      <c r="N3911" s="4" t="str">
        <f>VLOOKUP(M3911,Table3[#All],2)</f>
        <v>Furniture</v>
      </c>
      <c r="O3911" s="4" t="str">
        <f>VLOOKUP(M3911,Table3[#All],3)</f>
        <v>Furnishings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3">
      <c r="A3912">
        <v>3911</v>
      </c>
      <c r="B3912" t="s">
        <v>5465</v>
      </c>
      <c r="C3912" s="1">
        <v>42128</v>
      </c>
      <c r="D3912" s="1">
        <v>42281</v>
      </c>
      <c r="E3912" t="s">
        <v>34</v>
      </c>
      <c r="F3912" t="s">
        <v>5466</v>
      </c>
      <c r="G3912" s="4" t="str">
        <f>VLOOKUP(F3912,Table2[#All],3)</f>
        <v>Home Office</v>
      </c>
      <c r="H3912" t="s">
        <v>19</v>
      </c>
      <c r="I3912" t="s">
        <v>102</v>
      </c>
      <c r="J3912" t="s">
        <v>103</v>
      </c>
      <c r="K3912">
        <v>19143</v>
      </c>
      <c r="L3912" t="s">
        <v>104</v>
      </c>
      <c r="M3912" t="s">
        <v>5467</v>
      </c>
      <c r="N3912" s="4" t="str">
        <f>VLOOKUP(M3912,Table3[#All],2)</f>
        <v>Furniture</v>
      </c>
      <c r="O3912" s="4" t="str">
        <f>VLOOKUP(M3912,Table3[#All],3)</f>
        <v>Bookcases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3">
      <c r="A3913">
        <v>3912</v>
      </c>
      <c r="B3913" t="s">
        <v>5468</v>
      </c>
      <c r="C3913" s="1">
        <v>42861</v>
      </c>
      <c r="D3913" s="1">
        <v>42892</v>
      </c>
      <c r="E3913" t="s">
        <v>135</v>
      </c>
      <c r="F3913" t="s">
        <v>2869</v>
      </c>
      <c r="G3913" s="4" t="str">
        <f>VLOOKUP(F3913,Table2[#All],3)</f>
        <v>Consumer</v>
      </c>
      <c r="H3913" t="s">
        <v>19</v>
      </c>
      <c r="I3913" t="s">
        <v>4937</v>
      </c>
      <c r="J3913" t="s">
        <v>67</v>
      </c>
      <c r="K3913">
        <v>77581</v>
      </c>
      <c r="L3913" t="s">
        <v>68</v>
      </c>
      <c r="M3913" t="s">
        <v>5469</v>
      </c>
      <c r="N3913" s="4" t="str">
        <f>VLOOKUP(M3913,Table3[#All],2)</f>
        <v>Technology</v>
      </c>
      <c r="O3913" s="4" t="str">
        <f>VLOOKUP(M3913,Table3[#All],3)</f>
        <v>Phones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3">
      <c r="A3914">
        <v>3913</v>
      </c>
      <c r="B3914" t="s">
        <v>5470</v>
      </c>
      <c r="C3914" t="s">
        <v>435</v>
      </c>
      <c r="D3914" t="s">
        <v>942</v>
      </c>
      <c r="E3914" t="s">
        <v>34</v>
      </c>
      <c r="F3914" t="s">
        <v>974</v>
      </c>
      <c r="G3914" s="4" t="str">
        <f>VLOOKUP(F3914,Table2[#All],3)</f>
        <v>Corporate</v>
      </c>
      <c r="H3914" t="s">
        <v>19</v>
      </c>
      <c r="I3914" t="s">
        <v>200</v>
      </c>
      <c r="J3914" t="s">
        <v>201</v>
      </c>
      <c r="K3914">
        <v>10035</v>
      </c>
      <c r="L3914" t="s">
        <v>104</v>
      </c>
      <c r="M3914" t="s">
        <v>2903</v>
      </c>
      <c r="N3914" s="4" t="str">
        <f>VLOOKUP(M3914,Table3[#All],2)</f>
        <v>Office Supplies</v>
      </c>
      <c r="O3914" s="4" t="str">
        <f>VLOOKUP(M3914,Table3[#All],3)</f>
        <v>Paper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3">
      <c r="A3915">
        <v>3914</v>
      </c>
      <c r="B3915" t="s">
        <v>5470</v>
      </c>
      <c r="C3915" t="s">
        <v>435</v>
      </c>
      <c r="D3915" t="s">
        <v>942</v>
      </c>
      <c r="E3915" t="s">
        <v>34</v>
      </c>
      <c r="F3915" t="s">
        <v>974</v>
      </c>
      <c r="G3915" s="4" t="str">
        <f>VLOOKUP(F3915,Table2[#All],3)</f>
        <v>Corporate</v>
      </c>
      <c r="H3915" t="s">
        <v>19</v>
      </c>
      <c r="I3915" t="s">
        <v>200</v>
      </c>
      <c r="J3915" t="s">
        <v>201</v>
      </c>
      <c r="K3915">
        <v>10035</v>
      </c>
      <c r="L3915" t="s">
        <v>104</v>
      </c>
      <c r="M3915" t="s">
        <v>2565</v>
      </c>
      <c r="N3915" s="4" t="str">
        <f>VLOOKUP(M3915,Table3[#All],2)</f>
        <v>Furniture</v>
      </c>
      <c r="O3915" s="4" t="str">
        <f>VLOOKUP(M3915,Table3[#All],3)</f>
        <v>Furnishings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3">
      <c r="A3916">
        <v>3915</v>
      </c>
      <c r="B3916" t="s">
        <v>5471</v>
      </c>
      <c r="C3916" t="s">
        <v>100</v>
      </c>
      <c r="D3916" t="s">
        <v>1782</v>
      </c>
      <c r="E3916" t="s">
        <v>34</v>
      </c>
      <c r="F3916" t="s">
        <v>3926</v>
      </c>
      <c r="G3916" s="4" t="str">
        <f>VLOOKUP(F3916,Table2[#All],3)</f>
        <v>Consumer</v>
      </c>
      <c r="H3916" t="s">
        <v>19</v>
      </c>
      <c r="I3916" t="s">
        <v>410</v>
      </c>
      <c r="J3916" t="s">
        <v>231</v>
      </c>
      <c r="K3916">
        <v>85023</v>
      </c>
      <c r="L3916" t="s">
        <v>30</v>
      </c>
      <c r="M3916" t="s">
        <v>2498</v>
      </c>
      <c r="N3916" s="4" t="str">
        <f>VLOOKUP(M3916,Table3[#All],2)</f>
        <v>Furniture</v>
      </c>
      <c r="O3916" s="4" t="str">
        <f>VLOOKUP(M3916,Table3[#All],3)</f>
        <v>Tables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3">
      <c r="A3917">
        <v>3916</v>
      </c>
      <c r="B3917" t="s">
        <v>5471</v>
      </c>
      <c r="C3917" t="s">
        <v>100</v>
      </c>
      <c r="D3917" t="s">
        <v>1782</v>
      </c>
      <c r="E3917" t="s">
        <v>34</v>
      </c>
      <c r="F3917" t="s">
        <v>3926</v>
      </c>
      <c r="G3917" s="4" t="str">
        <f>VLOOKUP(F3917,Table2[#All],3)</f>
        <v>Consumer</v>
      </c>
      <c r="H3917" t="s">
        <v>19</v>
      </c>
      <c r="I3917" t="s">
        <v>410</v>
      </c>
      <c r="J3917" t="s">
        <v>231</v>
      </c>
      <c r="K3917">
        <v>85023</v>
      </c>
      <c r="L3917" t="s">
        <v>30</v>
      </c>
      <c r="M3917" t="s">
        <v>146</v>
      </c>
      <c r="N3917" s="4" t="str">
        <f>VLOOKUP(M3917,Table3[#All],2)</f>
        <v>Furniture</v>
      </c>
      <c r="O3917" s="4" t="str">
        <f>VLOOKUP(M3917,Table3[#All],3)</f>
        <v>Chairs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3">
      <c r="A3918">
        <v>3917</v>
      </c>
      <c r="B3918" t="s">
        <v>5471</v>
      </c>
      <c r="C3918" t="s">
        <v>100</v>
      </c>
      <c r="D3918" t="s">
        <v>1782</v>
      </c>
      <c r="E3918" t="s">
        <v>34</v>
      </c>
      <c r="F3918" t="s">
        <v>3926</v>
      </c>
      <c r="G3918" s="4" t="str">
        <f>VLOOKUP(F3918,Table2[#All],3)</f>
        <v>Consumer</v>
      </c>
      <c r="H3918" t="s">
        <v>19</v>
      </c>
      <c r="I3918" t="s">
        <v>410</v>
      </c>
      <c r="J3918" t="s">
        <v>231</v>
      </c>
      <c r="K3918">
        <v>85023</v>
      </c>
      <c r="L3918" t="s">
        <v>30</v>
      </c>
      <c r="M3918" t="s">
        <v>5472</v>
      </c>
      <c r="N3918" s="4" t="str">
        <f>VLOOKUP(M3918,Table3[#All],2)</f>
        <v>Office Supplies</v>
      </c>
      <c r="O3918" s="4" t="str">
        <f>VLOOKUP(M3918,Table3[#All],3)</f>
        <v>Paper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3">
      <c r="A3919">
        <v>3918</v>
      </c>
      <c r="B3919" t="s">
        <v>5471</v>
      </c>
      <c r="C3919" t="s">
        <v>100</v>
      </c>
      <c r="D3919" t="s">
        <v>1782</v>
      </c>
      <c r="E3919" t="s">
        <v>34</v>
      </c>
      <c r="F3919" t="s">
        <v>3926</v>
      </c>
      <c r="G3919" s="4" t="str">
        <f>VLOOKUP(F3919,Table2[#All],3)</f>
        <v>Consumer</v>
      </c>
      <c r="H3919" t="s">
        <v>19</v>
      </c>
      <c r="I3919" t="s">
        <v>410</v>
      </c>
      <c r="J3919" t="s">
        <v>231</v>
      </c>
      <c r="K3919">
        <v>85023</v>
      </c>
      <c r="L3919" t="s">
        <v>30</v>
      </c>
      <c r="M3919" t="s">
        <v>2483</v>
      </c>
      <c r="N3919" s="4" t="str">
        <f>VLOOKUP(M3919,Table3[#All],2)</f>
        <v>Office Supplies</v>
      </c>
      <c r="O3919" s="4" t="str">
        <f>VLOOKUP(M3919,Table3[#All],3)</f>
        <v>Binders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3">
      <c r="A3920">
        <v>3919</v>
      </c>
      <c r="B3920" t="s">
        <v>5471</v>
      </c>
      <c r="C3920" t="s">
        <v>100</v>
      </c>
      <c r="D3920" t="s">
        <v>1782</v>
      </c>
      <c r="E3920" t="s">
        <v>34</v>
      </c>
      <c r="F3920" t="s">
        <v>3926</v>
      </c>
      <c r="G3920" s="4" t="str">
        <f>VLOOKUP(F3920,Table2[#All],3)</f>
        <v>Consumer</v>
      </c>
      <c r="H3920" t="s">
        <v>19</v>
      </c>
      <c r="I3920" t="s">
        <v>410</v>
      </c>
      <c r="J3920" t="s">
        <v>231</v>
      </c>
      <c r="K3920">
        <v>85023</v>
      </c>
      <c r="L3920" t="s">
        <v>30</v>
      </c>
      <c r="M3920" t="s">
        <v>254</v>
      </c>
      <c r="N3920" s="4" t="str">
        <f>VLOOKUP(M3920,Table3[#All],2)</f>
        <v>Furniture</v>
      </c>
      <c r="O3920" s="4" t="str">
        <f>VLOOKUP(M3920,Table3[#All],3)</f>
        <v>Chairs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3">
      <c r="A3921">
        <v>3920</v>
      </c>
      <c r="B3921" t="s">
        <v>5473</v>
      </c>
      <c r="C3921" s="1">
        <v>42016</v>
      </c>
      <c r="D3921" s="1">
        <v>42197</v>
      </c>
      <c r="E3921" t="s">
        <v>34</v>
      </c>
      <c r="F3921" t="s">
        <v>2957</v>
      </c>
      <c r="G3921" s="4" t="str">
        <f>VLOOKUP(F3921,Table2[#All],3)</f>
        <v>Corporate</v>
      </c>
      <c r="H3921" t="s">
        <v>19</v>
      </c>
      <c r="I3921" t="s">
        <v>3694</v>
      </c>
      <c r="J3921" t="s">
        <v>237</v>
      </c>
      <c r="K3921">
        <v>23320</v>
      </c>
      <c r="L3921" t="s">
        <v>22</v>
      </c>
      <c r="M3921" t="s">
        <v>1209</v>
      </c>
      <c r="N3921" s="4" t="str">
        <f>VLOOKUP(M3921,Table3[#All],2)</f>
        <v>Office Supplies</v>
      </c>
      <c r="O3921" s="4" t="str">
        <f>VLOOKUP(M3921,Table3[#All],3)</f>
        <v>Storage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3">
      <c r="A3922">
        <v>3921</v>
      </c>
      <c r="B3922" t="s">
        <v>5473</v>
      </c>
      <c r="C3922" s="1">
        <v>42016</v>
      </c>
      <c r="D3922" s="1">
        <v>42197</v>
      </c>
      <c r="E3922" t="s">
        <v>34</v>
      </c>
      <c r="F3922" t="s">
        <v>2957</v>
      </c>
      <c r="G3922" s="4" t="str">
        <f>VLOOKUP(F3922,Table2[#All],3)</f>
        <v>Corporate</v>
      </c>
      <c r="H3922" t="s">
        <v>19</v>
      </c>
      <c r="I3922" t="s">
        <v>3694</v>
      </c>
      <c r="J3922" t="s">
        <v>237</v>
      </c>
      <c r="K3922">
        <v>23320</v>
      </c>
      <c r="L3922" t="s">
        <v>22</v>
      </c>
      <c r="M3922" t="s">
        <v>4413</v>
      </c>
      <c r="N3922" s="4" t="str">
        <f>VLOOKUP(M3922,Table3[#All],2)</f>
        <v>Office Supplies</v>
      </c>
      <c r="O3922" s="4" t="str">
        <f>VLOOKUP(M3922,Table3[#All],3)</f>
        <v>Binders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3">
      <c r="A3923">
        <v>3922</v>
      </c>
      <c r="B3923" t="s">
        <v>5474</v>
      </c>
      <c r="C3923" t="s">
        <v>3782</v>
      </c>
      <c r="D3923" s="1">
        <v>42407</v>
      </c>
      <c r="E3923" t="s">
        <v>17</v>
      </c>
      <c r="F3923" t="s">
        <v>1766</v>
      </c>
      <c r="G3923" s="4" t="str">
        <f>VLOOKUP(F3923,Table2[#All],3)</f>
        <v>Consumer</v>
      </c>
      <c r="H3923" t="s">
        <v>19</v>
      </c>
      <c r="I3923" t="s">
        <v>226</v>
      </c>
      <c r="J3923" t="s">
        <v>152</v>
      </c>
      <c r="K3923">
        <v>60610</v>
      </c>
      <c r="L3923" t="s">
        <v>68</v>
      </c>
      <c r="M3923" t="s">
        <v>4899</v>
      </c>
      <c r="N3923" s="4" t="str">
        <f>VLOOKUP(M3923,Table3[#All],2)</f>
        <v>Technology</v>
      </c>
      <c r="O3923" s="4" t="str">
        <f>VLOOKUP(M3923,Table3[#All],3)</f>
        <v>Phones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3">
      <c r="A3924">
        <v>3923</v>
      </c>
      <c r="B3924" t="s">
        <v>5475</v>
      </c>
      <c r="C3924" t="s">
        <v>1920</v>
      </c>
      <c r="D3924" s="1">
        <v>42744</v>
      </c>
      <c r="E3924" t="s">
        <v>34</v>
      </c>
      <c r="F3924" t="s">
        <v>1572</v>
      </c>
      <c r="G3924" s="4" t="str">
        <f>VLOOKUP(F3924,Table2[#All],3)</f>
        <v>Consumer</v>
      </c>
      <c r="H3924" t="s">
        <v>19</v>
      </c>
      <c r="I3924" t="s">
        <v>226</v>
      </c>
      <c r="J3924" t="s">
        <v>152</v>
      </c>
      <c r="K3924">
        <v>60623</v>
      </c>
      <c r="L3924" t="s">
        <v>68</v>
      </c>
      <c r="M3924" t="s">
        <v>680</v>
      </c>
      <c r="N3924" s="4" t="str">
        <f>VLOOKUP(M3924,Table3[#All],2)</f>
        <v>Office Supplies</v>
      </c>
      <c r="O3924" s="4" t="str">
        <f>VLOOKUP(M3924,Table3[#All],3)</f>
        <v>Paper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3">
      <c r="A3925">
        <v>3924</v>
      </c>
      <c r="B3925" t="s">
        <v>5475</v>
      </c>
      <c r="C3925" t="s">
        <v>1920</v>
      </c>
      <c r="D3925" s="1">
        <v>42744</v>
      </c>
      <c r="E3925" t="s">
        <v>34</v>
      </c>
      <c r="F3925" t="s">
        <v>1572</v>
      </c>
      <c r="G3925" s="4" t="str">
        <f>VLOOKUP(F3925,Table2[#All],3)</f>
        <v>Consumer</v>
      </c>
      <c r="H3925" t="s">
        <v>19</v>
      </c>
      <c r="I3925" t="s">
        <v>226</v>
      </c>
      <c r="J3925" t="s">
        <v>152</v>
      </c>
      <c r="K3925">
        <v>60623</v>
      </c>
      <c r="L3925" t="s">
        <v>68</v>
      </c>
      <c r="M3925" t="s">
        <v>5476</v>
      </c>
      <c r="N3925" s="4" t="str">
        <f>VLOOKUP(M3925,Table3[#All],2)</f>
        <v>Office Supplies</v>
      </c>
      <c r="O3925" s="4" t="str">
        <f>VLOOKUP(M3925,Table3[#All],3)</f>
        <v>Paper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3">
      <c r="A3926">
        <v>3925</v>
      </c>
      <c r="B3926" t="s">
        <v>5477</v>
      </c>
      <c r="C3926" t="s">
        <v>668</v>
      </c>
      <c r="D3926" t="s">
        <v>721</v>
      </c>
      <c r="E3926" t="s">
        <v>34</v>
      </c>
      <c r="F3926" t="s">
        <v>1301</v>
      </c>
      <c r="G3926" s="4" t="str">
        <f>VLOOKUP(F3926,Table2[#All],3)</f>
        <v>Consumer</v>
      </c>
      <c r="H3926" t="s">
        <v>19</v>
      </c>
      <c r="I3926" t="s">
        <v>59</v>
      </c>
      <c r="J3926" t="s">
        <v>60</v>
      </c>
      <c r="K3926">
        <v>98103</v>
      </c>
      <c r="L3926" t="s">
        <v>30</v>
      </c>
      <c r="M3926" t="s">
        <v>1336</v>
      </c>
      <c r="N3926" s="4" t="str">
        <f>VLOOKUP(M3926,Table3[#All],2)</f>
        <v>Office Supplies</v>
      </c>
      <c r="O3926" s="4" t="str">
        <f>VLOOKUP(M3926,Table3[#All],3)</f>
        <v>Storage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3">
      <c r="A3927">
        <v>3926</v>
      </c>
      <c r="B3927" t="s">
        <v>5477</v>
      </c>
      <c r="C3927" t="s">
        <v>668</v>
      </c>
      <c r="D3927" t="s">
        <v>721</v>
      </c>
      <c r="E3927" t="s">
        <v>34</v>
      </c>
      <c r="F3927" t="s">
        <v>1301</v>
      </c>
      <c r="G3927" s="4" t="str">
        <f>VLOOKUP(F3927,Table2[#All],3)</f>
        <v>Consumer</v>
      </c>
      <c r="H3927" t="s">
        <v>19</v>
      </c>
      <c r="I3927" t="s">
        <v>59</v>
      </c>
      <c r="J3927" t="s">
        <v>60</v>
      </c>
      <c r="K3927">
        <v>98103</v>
      </c>
      <c r="L3927" t="s">
        <v>30</v>
      </c>
      <c r="M3927" t="s">
        <v>3709</v>
      </c>
      <c r="N3927" s="4" t="str">
        <f>VLOOKUP(M3927,Table3[#All],2)</f>
        <v>Office Supplies</v>
      </c>
      <c r="O3927" s="4" t="str">
        <f>VLOOKUP(M3927,Table3[#All],3)</f>
        <v>Storage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3">
      <c r="A3928">
        <v>3927</v>
      </c>
      <c r="B3928" t="s">
        <v>5477</v>
      </c>
      <c r="C3928" t="s">
        <v>668</v>
      </c>
      <c r="D3928" t="s">
        <v>721</v>
      </c>
      <c r="E3928" t="s">
        <v>34</v>
      </c>
      <c r="F3928" t="s">
        <v>1301</v>
      </c>
      <c r="G3928" s="4" t="str">
        <f>VLOOKUP(F3928,Table2[#All],3)</f>
        <v>Consumer</v>
      </c>
      <c r="H3928" t="s">
        <v>19</v>
      </c>
      <c r="I3928" t="s">
        <v>59</v>
      </c>
      <c r="J3928" t="s">
        <v>60</v>
      </c>
      <c r="K3928">
        <v>98103</v>
      </c>
      <c r="L3928" t="s">
        <v>30</v>
      </c>
      <c r="M3928" t="s">
        <v>4351</v>
      </c>
      <c r="N3928" s="4" t="str">
        <f>VLOOKUP(M3928,Table3[#All],2)</f>
        <v>Furniture</v>
      </c>
      <c r="O3928" s="4" t="str">
        <f>VLOOKUP(M3928,Table3[#All],3)</f>
        <v>Furnishings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3">
      <c r="A3929">
        <v>3928</v>
      </c>
      <c r="B3929" t="s">
        <v>5477</v>
      </c>
      <c r="C3929" t="s">
        <v>668</v>
      </c>
      <c r="D3929" t="s">
        <v>721</v>
      </c>
      <c r="E3929" t="s">
        <v>34</v>
      </c>
      <c r="F3929" t="s">
        <v>1301</v>
      </c>
      <c r="G3929" s="4" t="str">
        <f>VLOOKUP(F3929,Table2[#All],3)</f>
        <v>Consumer</v>
      </c>
      <c r="H3929" t="s">
        <v>19</v>
      </c>
      <c r="I3929" t="s">
        <v>59</v>
      </c>
      <c r="J3929" t="s">
        <v>60</v>
      </c>
      <c r="K3929">
        <v>98103</v>
      </c>
      <c r="L3929" t="s">
        <v>30</v>
      </c>
      <c r="M3929" t="s">
        <v>461</v>
      </c>
      <c r="N3929" s="4" t="str">
        <f>VLOOKUP(M3929,Table3[#All],2)</f>
        <v>Office Supplies</v>
      </c>
      <c r="O3929" s="4" t="str">
        <f>VLOOKUP(M3929,Table3[#All],3)</f>
        <v>Binders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3">
      <c r="A3930">
        <v>3929</v>
      </c>
      <c r="B3930" t="s">
        <v>5478</v>
      </c>
      <c r="C3930" t="s">
        <v>3297</v>
      </c>
      <c r="D3930" t="s">
        <v>1874</v>
      </c>
      <c r="E3930" t="s">
        <v>135</v>
      </c>
      <c r="F3930" t="s">
        <v>2270</v>
      </c>
      <c r="G3930" s="4" t="str">
        <f>VLOOKUP(F3930,Table2[#All],3)</f>
        <v>Consumer</v>
      </c>
      <c r="H3930" t="s">
        <v>19</v>
      </c>
      <c r="I3930" t="s">
        <v>961</v>
      </c>
      <c r="J3930" t="s">
        <v>67</v>
      </c>
      <c r="K3930">
        <v>78550</v>
      </c>
      <c r="L3930" t="s">
        <v>68</v>
      </c>
      <c r="M3930" t="s">
        <v>1829</v>
      </c>
      <c r="N3930" s="4" t="str">
        <f>VLOOKUP(M3930,Table3[#All],2)</f>
        <v>Furniture</v>
      </c>
      <c r="O3930" s="4" t="str">
        <f>VLOOKUP(M3930,Table3[#All],3)</f>
        <v>Bookcases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3">
      <c r="A3931">
        <v>3930</v>
      </c>
      <c r="B3931" t="s">
        <v>5478</v>
      </c>
      <c r="C3931" t="s">
        <v>3297</v>
      </c>
      <c r="D3931" t="s">
        <v>1874</v>
      </c>
      <c r="E3931" t="s">
        <v>135</v>
      </c>
      <c r="F3931" t="s">
        <v>2270</v>
      </c>
      <c r="G3931" s="4" t="str">
        <f>VLOOKUP(F3931,Table2[#All],3)</f>
        <v>Consumer</v>
      </c>
      <c r="H3931" t="s">
        <v>19</v>
      </c>
      <c r="I3931" t="s">
        <v>961</v>
      </c>
      <c r="J3931" t="s">
        <v>67</v>
      </c>
      <c r="K3931">
        <v>78550</v>
      </c>
      <c r="L3931" t="s">
        <v>68</v>
      </c>
      <c r="M3931" t="s">
        <v>1578</v>
      </c>
      <c r="N3931" s="4" t="str">
        <f>VLOOKUP(M3931,Table3[#All],2)</f>
        <v>Office Supplies</v>
      </c>
      <c r="O3931" s="4" t="str">
        <f>VLOOKUP(M3931,Table3[#All],3)</f>
        <v>Paper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3">
      <c r="A3932">
        <v>3931</v>
      </c>
      <c r="B3932" t="s">
        <v>5478</v>
      </c>
      <c r="C3932" t="s">
        <v>3297</v>
      </c>
      <c r="D3932" t="s">
        <v>1874</v>
      </c>
      <c r="E3932" t="s">
        <v>135</v>
      </c>
      <c r="F3932" t="s">
        <v>2270</v>
      </c>
      <c r="G3932" s="4" t="str">
        <f>VLOOKUP(F3932,Table2[#All],3)</f>
        <v>Consumer</v>
      </c>
      <c r="H3932" t="s">
        <v>19</v>
      </c>
      <c r="I3932" t="s">
        <v>961</v>
      </c>
      <c r="J3932" t="s">
        <v>67</v>
      </c>
      <c r="K3932">
        <v>78550</v>
      </c>
      <c r="L3932" t="s">
        <v>68</v>
      </c>
      <c r="M3932" t="s">
        <v>3189</v>
      </c>
      <c r="N3932" s="4" t="str">
        <f>VLOOKUP(M3932,Table3[#All],2)</f>
        <v>Office Supplies</v>
      </c>
      <c r="O3932" s="4" t="str">
        <f>VLOOKUP(M3932,Table3[#All],3)</f>
        <v>Art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3">
      <c r="A3933">
        <v>3932</v>
      </c>
      <c r="B3933" t="s">
        <v>5479</v>
      </c>
      <c r="C3933" t="s">
        <v>2231</v>
      </c>
      <c r="D3933" s="1">
        <v>42409</v>
      </c>
      <c r="E3933" t="s">
        <v>34</v>
      </c>
      <c r="F3933" t="s">
        <v>3159</v>
      </c>
      <c r="G3933" s="4" t="str">
        <f>VLOOKUP(F3933,Table2[#All],3)</f>
        <v>Corporate</v>
      </c>
      <c r="H3933" t="s">
        <v>19</v>
      </c>
      <c r="I3933" t="s">
        <v>102</v>
      </c>
      <c r="J3933" t="s">
        <v>103</v>
      </c>
      <c r="K3933">
        <v>19140</v>
      </c>
      <c r="L3933" t="s">
        <v>104</v>
      </c>
      <c r="M3933" t="s">
        <v>5480</v>
      </c>
      <c r="N3933" s="4" t="str">
        <f>VLOOKUP(M3933,Table3[#All],2)</f>
        <v>Office Supplies</v>
      </c>
      <c r="O3933" s="4" t="str">
        <f>VLOOKUP(M3933,Table3[#All],3)</f>
        <v>Art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3">
      <c r="A3934">
        <v>3933</v>
      </c>
      <c r="B3934" t="s">
        <v>5479</v>
      </c>
      <c r="C3934" t="s">
        <v>2231</v>
      </c>
      <c r="D3934" s="1">
        <v>42409</v>
      </c>
      <c r="E3934" t="s">
        <v>34</v>
      </c>
      <c r="F3934" t="s">
        <v>3159</v>
      </c>
      <c r="G3934" s="4" t="str">
        <f>VLOOKUP(F3934,Table2[#All],3)</f>
        <v>Corporate</v>
      </c>
      <c r="H3934" t="s">
        <v>19</v>
      </c>
      <c r="I3934" t="s">
        <v>102</v>
      </c>
      <c r="J3934" t="s">
        <v>103</v>
      </c>
      <c r="K3934">
        <v>19140</v>
      </c>
      <c r="L3934" t="s">
        <v>104</v>
      </c>
      <c r="M3934" t="s">
        <v>3004</v>
      </c>
      <c r="N3934" s="4" t="str">
        <f>VLOOKUP(M3934,Table3[#All],2)</f>
        <v>Technology</v>
      </c>
      <c r="O3934" s="4" t="str">
        <f>VLOOKUP(M3934,Table3[#All],3)</f>
        <v>Accessories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3">
      <c r="A3935">
        <v>3934</v>
      </c>
      <c r="B3935" t="s">
        <v>5481</v>
      </c>
      <c r="C3935" s="1">
        <v>42775</v>
      </c>
      <c r="D3935" s="1">
        <v>42956</v>
      </c>
      <c r="E3935" t="s">
        <v>34</v>
      </c>
      <c r="F3935" t="s">
        <v>3131</v>
      </c>
      <c r="G3935" s="4" t="str">
        <f>VLOOKUP(F3935,Table2[#All],3)</f>
        <v>Consumer</v>
      </c>
      <c r="H3935" t="s">
        <v>19</v>
      </c>
      <c r="I3935" t="s">
        <v>4549</v>
      </c>
      <c r="J3935" t="s">
        <v>29</v>
      </c>
      <c r="K3935">
        <v>93309</v>
      </c>
      <c r="L3935" t="s">
        <v>30</v>
      </c>
      <c r="M3935" t="s">
        <v>2545</v>
      </c>
      <c r="N3935" s="4" t="str">
        <f>VLOOKUP(M3935,Table3[#All],2)</f>
        <v>Office Supplies</v>
      </c>
      <c r="O3935" s="4" t="str">
        <f>VLOOKUP(M3935,Table3[#All],3)</f>
        <v>Art</v>
      </c>
      <c r="P3935">
        <v>9.4</v>
      </c>
      <c r="Q3935">
        <v>5</v>
      </c>
      <c r="R3935">
        <v>0</v>
      </c>
      <c r="S3935">
        <v>2.726</v>
      </c>
    </row>
    <row r="3936" spans="1:19" x14ac:dyDescent="0.3">
      <c r="A3936">
        <v>3935</v>
      </c>
      <c r="B3936" t="s">
        <v>5481</v>
      </c>
      <c r="C3936" s="1">
        <v>42775</v>
      </c>
      <c r="D3936" s="1">
        <v>42956</v>
      </c>
      <c r="E3936" t="s">
        <v>34</v>
      </c>
      <c r="F3936" t="s">
        <v>3131</v>
      </c>
      <c r="G3936" s="4" t="str">
        <f>VLOOKUP(F3936,Table2[#All],3)</f>
        <v>Consumer</v>
      </c>
      <c r="H3936" t="s">
        <v>19</v>
      </c>
      <c r="I3936" t="s">
        <v>4549</v>
      </c>
      <c r="J3936" t="s">
        <v>29</v>
      </c>
      <c r="K3936">
        <v>93309</v>
      </c>
      <c r="L3936" t="s">
        <v>30</v>
      </c>
      <c r="M3936" t="s">
        <v>637</v>
      </c>
      <c r="N3936" s="4" t="str">
        <f>VLOOKUP(M3936,Table3[#All],2)</f>
        <v>Office Supplies</v>
      </c>
      <c r="O3936" s="4" t="str">
        <f>VLOOKUP(M3936,Table3[#All],3)</f>
        <v>Labels</v>
      </c>
      <c r="P3936">
        <v>74</v>
      </c>
      <c r="Q3936">
        <v>5</v>
      </c>
      <c r="R3936">
        <v>0</v>
      </c>
      <c r="S3936">
        <v>37</v>
      </c>
    </row>
    <row r="3937" spans="1:19" x14ac:dyDescent="0.3">
      <c r="A3937">
        <v>3936</v>
      </c>
      <c r="B3937" t="s">
        <v>5481</v>
      </c>
      <c r="C3937" s="1">
        <v>42775</v>
      </c>
      <c r="D3937" s="1">
        <v>42956</v>
      </c>
      <c r="E3937" t="s">
        <v>34</v>
      </c>
      <c r="F3937" t="s">
        <v>3131</v>
      </c>
      <c r="G3937" s="4" t="str">
        <f>VLOOKUP(F3937,Table2[#All],3)</f>
        <v>Consumer</v>
      </c>
      <c r="H3937" t="s">
        <v>19</v>
      </c>
      <c r="I3937" t="s">
        <v>4549</v>
      </c>
      <c r="J3937" t="s">
        <v>29</v>
      </c>
      <c r="K3937">
        <v>93309</v>
      </c>
      <c r="L3937" t="s">
        <v>30</v>
      </c>
      <c r="M3937" t="s">
        <v>5204</v>
      </c>
      <c r="N3937" s="4" t="str">
        <f>VLOOKUP(M3937,Table3[#All],2)</f>
        <v>Technology</v>
      </c>
      <c r="O3937" s="4" t="str">
        <f>VLOOKUP(M3937,Table3[#All],3)</f>
        <v>Phones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3">
      <c r="A3938">
        <v>3937</v>
      </c>
      <c r="B3938" t="s">
        <v>5482</v>
      </c>
      <c r="C3938" t="s">
        <v>2286</v>
      </c>
      <c r="D3938" t="s">
        <v>2287</v>
      </c>
      <c r="E3938" t="s">
        <v>34</v>
      </c>
      <c r="F3938" t="s">
        <v>5396</v>
      </c>
      <c r="G3938" s="4" t="str">
        <f>VLOOKUP(F3938,Table2[#All],3)</f>
        <v>Consumer</v>
      </c>
      <c r="H3938" t="s">
        <v>19</v>
      </c>
      <c r="I3938" t="s">
        <v>568</v>
      </c>
      <c r="J3938" t="s">
        <v>67</v>
      </c>
      <c r="K3938">
        <v>75051</v>
      </c>
      <c r="L3938" t="s">
        <v>68</v>
      </c>
      <c r="M3938" t="s">
        <v>5483</v>
      </c>
      <c r="N3938" s="4" t="str">
        <f>VLOOKUP(M3938,Table3[#All],2)</f>
        <v>Office Supplies</v>
      </c>
      <c r="O3938" s="4" t="str">
        <f>VLOOKUP(M3938,Table3[#All],3)</f>
        <v>Envelopes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3">
      <c r="A3939">
        <v>3938</v>
      </c>
      <c r="B3939" t="s">
        <v>5482</v>
      </c>
      <c r="C3939" t="s">
        <v>2286</v>
      </c>
      <c r="D3939" t="s">
        <v>2287</v>
      </c>
      <c r="E3939" t="s">
        <v>34</v>
      </c>
      <c r="F3939" t="s">
        <v>5396</v>
      </c>
      <c r="G3939" s="4" t="str">
        <f>VLOOKUP(F3939,Table2[#All],3)</f>
        <v>Consumer</v>
      </c>
      <c r="H3939" t="s">
        <v>19</v>
      </c>
      <c r="I3939" t="s">
        <v>568</v>
      </c>
      <c r="J3939" t="s">
        <v>67</v>
      </c>
      <c r="K3939">
        <v>75051</v>
      </c>
      <c r="L3939" t="s">
        <v>68</v>
      </c>
      <c r="M3939" t="s">
        <v>2207</v>
      </c>
      <c r="N3939" s="4" t="str">
        <f>VLOOKUP(M3939,Table3[#All],2)</f>
        <v>Office Supplies</v>
      </c>
      <c r="O3939" s="4" t="str">
        <f>VLOOKUP(M3939,Table3[#All],3)</f>
        <v>Paper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3">
      <c r="A3940">
        <v>3939</v>
      </c>
      <c r="B3940" t="s">
        <v>5482</v>
      </c>
      <c r="C3940" t="s">
        <v>2286</v>
      </c>
      <c r="D3940" t="s">
        <v>2287</v>
      </c>
      <c r="E3940" t="s">
        <v>34</v>
      </c>
      <c r="F3940" t="s">
        <v>5396</v>
      </c>
      <c r="G3940" s="4" t="str">
        <f>VLOOKUP(F3940,Table2[#All],3)</f>
        <v>Consumer</v>
      </c>
      <c r="H3940" t="s">
        <v>19</v>
      </c>
      <c r="I3940" t="s">
        <v>568</v>
      </c>
      <c r="J3940" t="s">
        <v>67</v>
      </c>
      <c r="K3940">
        <v>75051</v>
      </c>
      <c r="L3940" t="s">
        <v>68</v>
      </c>
      <c r="M3940" t="s">
        <v>2627</v>
      </c>
      <c r="N3940" s="4" t="str">
        <f>VLOOKUP(M3940,Table3[#All],2)</f>
        <v>Furniture</v>
      </c>
      <c r="O3940" s="4" t="str">
        <f>VLOOKUP(M3940,Table3[#All],3)</f>
        <v>Chairs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3">
      <c r="A3941">
        <v>3940</v>
      </c>
      <c r="B3941" t="s">
        <v>5484</v>
      </c>
      <c r="C3941" s="1">
        <v>42655</v>
      </c>
      <c r="D3941" s="1">
        <v>42655</v>
      </c>
      <c r="E3941" t="s">
        <v>952</v>
      </c>
      <c r="F3941" t="s">
        <v>5140</v>
      </c>
      <c r="G3941" s="4" t="str">
        <f>VLOOKUP(F3941,Table2[#All],3)</f>
        <v>Consumer</v>
      </c>
      <c r="H3941" t="s">
        <v>19</v>
      </c>
      <c r="I3941" t="s">
        <v>5485</v>
      </c>
      <c r="J3941" t="s">
        <v>192</v>
      </c>
      <c r="K3941">
        <v>46142</v>
      </c>
      <c r="L3941" t="s">
        <v>68</v>
      </c>
      <c r="M3941" t="s">
        <v>1333</v>
      </c>
      <c r="N3941" s="4" t="str">
        <f>VLOOKUP(M3941,Table3[#All],2)</f>
        <v>Furniture</v>
      </c>
      <c r="O3941" s="4" t="str">
        <f>VLOOKUP(M3941,Table3[#All],3)</f>
        <v>Chairs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3">
      <c r="A3942">
        <v>3941</v>
      </c>
      <c r="B3942" t="s">
        <v>5486</v>
      </c>
      <c r="C3942" t="s">
        <v>2171</v>
      </c>
      <c r="D3942" t="s">
        <v>1532</v>
      </c>
      <c r="E3942" t="s">
        <v>34</v>
      </c>
      <c r="F3942" t="s">
        <v>2219</v>
      </c>
      <c r="G3942" s="4" t="str">
        <f>VLOOKUP(F3942,Table2[#All],3)</f>
        <v>Consumer</v>
      </c>
      <c r="H3942" t="s">
        <v>19</v>
      </c>
      <c r="I3942" t="s">
        <v>200</v>
      </c>
      <c r="J3942" t="s">
        <v>201</v>
      </c>
      <c r="K3942">
        <v>10024</v>
      </c>
      <c r="L3942" t="s">
        <v>104</v>
      </c>
      <c r="M3942" t="s">
        <v>3061</v>
      </c>
      <c r="N3942" s="4" t="str">
        <f>VLOOKUP(M3942,Table3[#All],2)</f>
        <v>Furniture</v>
      </c>
      <c r="O3942" s="4" t="str">
        <f>VLOOKUP(M3942,Table3[#All],3)</f>
        <v>Furnishings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3">
      <c r="A3943">
        <v>3942</v>
      </c>
      <c r="B3943" t="s">
        <v>5486</v>
      </c>
      <c r="C3943" t="s">
        <v>2171</v>
      </c>
      <c r="D3943" t="s">
        <v>1532</v>
      </c>
      <c r="E3943" t="s">
        <v>34</v>
      </c>
      <c r="F3943" t="s">
        <v>2219</v>
      </c>
      <c r="G3943" s="4" t="str">
        <f>VLOOKUP(F3943,Table2[#All],3)</f>
        <v>Consumer</v>
      </c>
      <c r="H3943" t="s">
        <v>19</v>
      </c>
      <c r="I3943" t="s">
        <v>200</v>
      </c>
      <c r="J3943" t="s">
        <v>201</v>
      </c>
      <c r="K3943">
        <v>10024</v>
      </c>
      <c r="L3943" t="s">
        <v>104</v>
      </c>
      <c r="M3943" t="s">
        <v>1536</v>
      </c>
      <c r="N3943" s="4" t="str">
        <f>VLOOKUP(M3943,Table3[#All],2)</f>
        <v>Office Supplies</v>
      </c>
      <c r="O3943" s="4" t="str">
        <f>VLOOKUP(M3943,Table3[#All],3)</f>
        <v>Binders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3">
      <c r="A3944">
        <v>3943</v>
      </c>
      <c r="B3944" t="s">
        <v>5487</v>
      </c>
      <c r="C3944" t="s">
        <v>4834</v>
      </c>
      <c r="D3944" t="s">
        <v>959</v>
      </c>
      <c r="E3944" t="s">
        <v>17</v>
      </c>
      <c r="F3944" t="s">
        <v>114</v>
      </c>
      <c r="G3944" s="4" t="str">
        <f>VLOOKUP(F3944,Table2[#All],3)</f>
        <v>Consumer</v>
      </c>
      <c r="H3944" t="s">
        <v>19</v>
      </c>
      <c r="I3944" t="s">
        <v>252</v>
      </c>
      <c r="J3944" t="s">
        <v>253</v>
      </c>
      <c r="K3944">
        <v>38109</v>
      </c>
      <c r="L3944" t="s">
        <v>22</v>
      </c>
      <c r="M3944" t="s">
        <v>2296</v>
      </c>
      <c r="N3944" s="4" t="str">
        <f>VLOOKUP(M3944,Table3[#All],2)</f>
        <v>Office Supplies</v>
      </c>
      <c r="O3944" s="4" t="str">
        <f>VLOOKUP(M3944,Table3[#All],3)</f>
        <v>Paper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3">
      <c r="A3945">
        <v>3944</v>
      </c>
      <c r="B3945" t="s">
        <v>5488</v>
      </c>
      <c r="C3945" t="s">
        <v>3781</v>
      </c>
      <c r="D3945" t="s">
        <v>5489</v>
      </c>
      <c r="E3945" t="s">
        <v>34</v>
      </c>
      <c r="F3945" t="s">
        <v>5490</v>
      </c>
      <c r="G3945" s="4" t="str">
        <f>VLOOKUP(F3945,Table2[#All],3)</f>
        <v>Consumer</v>
      </c>
      <c r="H3945" t="s">
        <v>19</v>
      </c>
      <c r="I3945" t="s">
        <v>2596</v>
      </c>
      <c r="J3945" t="s">
        <v>201</v>
      </c>
      <c r="K3945">
        <v>14215</v>
      </c>
      <c r="L3945" t="s">
        <v>104</v>
      </c>
      <c r="M3945" t="s">
        <v>4500</v>
      </c>
      <c r="N3945" s="4" t="str">
        <f>VLOOKUP(M3945,Table3[#All],2)</f>
        <v>Office Supplies</v>
      </c>
      <c r="O3945" s="4" t="str">
        <f>VLOOKUP(M3945,Table3[#All],3)</f>
        <v>Supplies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3">
      <c r="A3946">
        <v>3945</v>
      </c>
      <c r="B3946" t="s">
        <v>5491</v>
      </c>
      <c r="C3946" t="s">
        <v>2771</v>
      </c>
      <c r="D3946" t="s">
        <v>1322</v>
      </c>
      <c r="E3946" t="s">
        <v>17</v>
      </c>
      <c r="F3946" t="s">
        <v>998</v>
      </c>
      <c r="G3946" s="4" t="str">
        <f>VLOOKUP(F3946,Table2[#All],3)</f>
        <v>Consumer</v>
      </c>
      <c r="H3946" t="s">
        <v>19</v>
      </c>
      <c r="I3946" t="s">
        <v>28</v>
      </c>
      <c r="J3946" t="s">
        <v>29</v>
      </c>
      <c r="K3946">
        <v>90036</v>
      </c>
      <c r="L3946" t="s">
        <v>30</v>
      </c>
      <c r="M3946" t="s">
        <v>1757</v>
      </c>
      <c r="N3946" s="4" t="str">
        <f>VLOOKUP(M3946,Table3[#All],2)</f>
        <v>Office Supplies</v>
      </c>
      <c r="O3946" s="4" t="str">
        <f>VLOOKUP(M3946,Table3[#All],3)</f>
        <v>Paper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3">
      <c r="A3947">
        <v>3946</v>
      </c>
      <c r="B3947" t="s">
        <v>5492</v>
      </c>
      <c r="C3947" t="s">
        <v>3025</v>
      </c>
      <c r="D3947" t="s">
        <v>350</v>
      </c>
      <c r="E3947" t="s">
        <v>34</v>
      </c>
      <c r="F3947" t="s">
        <v>3859</v>
      </c>
      <c r="G3947" s="4" t="str">
        <f>VLOOKUP(F3947,Table2[#All],3)</f>
        <v>Consumer</v>
      </c>
      <c r="H3947" t="s">
        <v>19</v>
      </c>
      <c r="I3947" t="s">
        <v>2466</v>
      </c>
      <c r="J3947" t="s">
        <v>37</v>
      </c>
      <c r="K3947">
        <v>33030</v>
      </c>
      <c r="L3947" t="s">
        <v>22</v>
      </c>
      <c r="M3947" t="s">
        <v>4841</v>
      </c>
      <c r="N3947" s="4" t="str">
        <f>VLOOKUP(M3947,Table3[#All],2)</f>
        <v>Office Supplies</v>
      </c>
      <c r="O3947" s="4" t="str">
        <f>VLOOKUP(M3947,Table3[#All],3)</f>
        <v>Paper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3">
      <c r="A3948">
        <v>3947</v>
      </c>
      <c r="B3948" t="s">
        <v>5492</v>
      </c>
      <c r="C3948" t="s">
        <v>3025</v>
      </c>
      <c r="D3948" t="s">
        <v>350</v>
      </c>
      <c r="E3948" t="s">
        <v>34</v>
      </c>
      <c r="F3948" t="s">
        <v>3859</v>
      </c>
      <c r="G3948" s="4" t="str">
        <f>VLOOKUP(F3948,Table2[#All],3)</f>
        <v>Consumer</v>
      </c>
      <c r="H3948" t="s">
        <v>19</v>
      </c>
      <c r="I3948" t="s">
        <v>2466</v>
      </c>
      <c r="J3948" t="s">
        <v>37</v>
      </c>
      <c r="K3948">
        <v>33030</v>
      </c>
      <c r="L3948" t="s">
        <v>22</v>
      </c>
      <c r="M3948" t="s">
        <v>956</v>
      </c>
      <c r="N3948" s="4" t="str">
        <f>VLOOKUP(M3948,Table3[#All],2)</f>
        <v>Office Supplies</v>
      </c>
      <c r="O3948" s="4" t="str">
        <f>VLOOKUP(M3948,Table3[#All],3)</f>
        <v>Supplies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3">
      <c r="A3949">
        <v>3948</v>
      </c>
      <c r="B3949" t="s">
        <v>5493</v>
      </c>
      <c r="C3949" t="s">
        <v>4268</v>
      </c>
      <c r="D3949" t="s">
        <v>2304</v>
      </c>
      <c r="E3949" t="s">
        <v>34</v>
      </c>
      <c r="F3949" t="s">
        <v>143</v>
      </c>
      <c r="G3949" s="4" t="str">
        <f>VLOOKUP(F3949,Table2[#All],3)</f>
        <v>Home Office</v>
      </c>
      <c r="H3949" t="s">
        <v>19</v>
      </c>
      <c r="I3949" t="s">
        <v>449</v>
      </c>
      <c r="J3949" t="s">
        <v>67</v>
      </c>
      <c r="K3949">
        <v>77506</v>
      </c>
      <c r="L3949" t="s">
        <v>68</v>
      </c>
      <c r="M3949" t="s">
        <v>576</v>
      </c>
      <c r="N3949" s="4" t="str">
        <f>VLOOKUP(M3949,Table3[#All],2)</f>
        <v>Office Supplies</v>
      </c>
      <c r="O3949" s="4" t="str">
        <f>VLOOKUP(M3949,Table3[#All],3)</f>
        <v>Art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3">
      <c r="A3950">
        <v>3949</v>
      </c>
      <c r="B3950" t="s">
        <v>5493</v>
      </c>
      <c r="C3950" t="s">
        <v>4268</v>
      </c>
      <c r="D3950" t="s">
        <v>2304</v>
      </c>
      <c r="E3950" t="s">
        <v>34</v>
      </c>
      <c r="F3950" t="s">
        <v>143</v>
      </c>
      <c r="G3950" s="4" t="str">
        <f>VLOOKUP(F3950,Table2[#All],3)</f>
        <v>Home Office</v>
      </c>
      <c r="H3950" t="s">
        <v>19</v>
      </c>
      <c r="I3950" t="s">
        <v>449</v>
      </c>
      <c r="J3950" t="s">
        <v>67</v>
      </c>
      <c r="K3950">
        <v>77506</v>
      </c>
      <c r="L3950" t="s">
        <v>68</v>
      </c>
      <c r="M3950" t="s">
        <v>1674</v>
      </c>
      <c r="N3950" s="4" t="str">
        <f>VLOOKUP(M3950,Table3[#All],2)</f>
        <v>Office Supplies</v>
      </c>
      <c r="O3950" s="4" t="str">
        <f>VLOOKUP(M3950,Table3[#All],3)</f>
        <v>Labels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3">
      <c r="A3951">
        <v>3950</v>
      </c>
      <c r="B3951" t="s">
        <v>5493</v>
      </c>
      <c r="C3951" t="s">
        <v>4268</v>
      </c>
      <c r="D3951" t="s">
        <v>2304</v>
      </c>
      <c r="E3951" t="s">
        <v>34</v>
      </c>
      <c r="F3951" t="s">
        <v>143</v>
      </c>
      <c r="G3951" s="4" t="str">
        <f>VLOOKUP(F3951,Table2[#All],3)</f>
        <v>Home Office</v>
      </c>
      <c r="H3951" t="s">
        <v>19</v>
      </c>
      <c r="I3951" t="s">
        <v>449</v>
      </c>
      <c r="J3951" t="s">
        <v>67</v>
      </c>
      <c r="K3951">
        <v>77506</v>
      </c>
      <c r="L3951" t="s">
        <v>68</v>
      </c>
      <c r="M3951" t="s">
        <v>924</v>
      </c>
      <c r="N3951" s="4" t="str">
        <f>VLOOKUP(M3951,Table3[#All],2)</f>
        <v>Office Supplies</v>
      </c>
      <c r="O3951" s="4" t="str">
        <f>VLOOKUP(M3951,Table3[#All],3)</f>
        <v>Paper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3">
      <c r="A3952">
        <v>3951</v>
      </c>
      <c r="B3952" t="s">
        <v>5493</v>
      </c>
      <c r="C3952" t="s">
        <v>4268</v>
      </c>
      <c r="D3952" t="s">
        <v>2304</v>
      </c>
      <c r="E3952" t="s">
        <v>34</v>
      </c>
      <c r="F3952" t="s">
        <v>143</v>
      </c>
      <c r="G3952" s="4" t="str">
        <f>VLOOKUP(F3952,Table2[#All],3)</f>
        <v>Home Office</v>
      </c>
      <c r="H3952" t="s">
        <v>19</v>
      </c>
      <c r="I3952" t="s">
        <v>449</v>
      </c>
      <c r="J3952" t="s">
        <v>67</v>
      </c>
      <c r="K3952">
        <v>77506</v>
      </c>
      <c r="L3952" t="s">
        <v>68</v>
      </c>
      <c r="M3952" t="s">
        <v>519</v>
      </c>
      <c r="N3952" s="4" t="str">
        <f>VLOOKUP(M3952,Table3[#All],2)</f>
        <v>Furniture</v>
      </c>
      <c r="O3952" s="4" t="str">
        <f>VLOOKUP(M3952,Table3[#All],3)</f>
        <v>Chairs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3">
      <c r="A3953">
        <v>3952</v>
      </c>
      <c r="B3953" t="s">
        <v>5494</v>
      </c>
      <c r="C3953" t="s">
        <v>3909</v>
      </c>
      <c r="D3953" t="s">
        <v>2551</v>
      </c>
      <c r="E3953" t="s">
        <v>17</v>
      </c>
      <c r="F3953" t="s">
        <v>2325</v>
      </c>
      <c r="G3953" s="4" t="str">
        <f>VLOOKUP(F3953,Table2[#All],3)</f>
        <v>Consumer</v>
      </c>
      <c r="H3953" t="s">
        <v>19</v>
      </c>
      <c r="I3953" t="s">
        <v>2786</v>
      </c>
      <c r="J3953" t="s">
        <v>201</v>
      </c>
      <c r="K3953">
        <v>11520</v>
      </c>
      <c r="L3953" t="s">
        <v>104</v>
      </c>
      <c r="M3953" t="s">
        <v>2433</v>
      </c>
      <c r="N3953" s="4" t="str">
        <f>VLOOKUP(M3953,Table3[#All],2)</f>
        <v>Office Supplies</v>
      </c>
      <c r="O3953" s="4" t="str">
        <f>VLOOKUP(M3953,Table3[#All],3)</f>
        <v>Binders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3">
      <c r="A3954">
        <v>3953</v>
      </c>
      <c r="B3954" t="s">
        <v>5495</v>
      </c>
      <c r="C3954" s="1">
        <v>42372</v>
      </c>
      <c r="D3954" s="1">
        <v>42585</v>
      </c>
      <c r="E3954" t="s">
        <v>34</v>
      </c>
      <c r="F3954" t="s">
        <v>167</v>
      </c>
      <c r="G3954" s="4" t="str">
        <f>VLOOKUP(F3954,Table2[#All],3)</f>
        <v>Corporate</v>
      </c>
      <c r="H3954" t="s">
        <v>19</v>
      </c>
      <c r="I3954" t="s">
        <v>606</v>
      </c>
      <c r="J3954" t="s">
        <v>345</v>
      </c>
      <c r="K3954">
        <v>80219</v>
      </c>
      <c r="L3954" t="s">
        <v>30</v>
      </c>
      <c r="M3954" t="s">
        <v>5496</v>
      </c>
      <c r="N3954" s="4" t="str">
        <f>VLOOKUP(M3954,Table3[#All],2)</f>
        <v>Technology</v>
      </c>
      <c r="O3954" s="4" t="str">
        <f>VLOOKUP(M3954,Table3[#All],3)</f>
        <v>Phones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3">
      <c r="A3955">
        <v>3954</v>
      </c>
      <c r="B3955" t="s">
        <v>5497</v>
      </c>
      <c r="C3955" t="s">
        <v>2548</v>
      </c>
      <c r="D3955" t="s">
        <v>3552</v>
      </c>
      <c r="E3955" t="s">
        <v>34</v>
      </c>
      <c r="F3955" t="s">
        <v>1170</v>
      </c>
      <c r="G3955" s="4" t="str">
        <f>VLOOKUP(F3955,Table2[#All],3)</f>
        <v>Consumer</v>
      </c>
      <c r="H3955" t="s">
        <v>19</v>
      </c>
      <c r="I3955" t="s">
        <v>975</v>
      </c>
      <c r="J3955" t="s">
        <v>920</v>
      </c>
      <c r="K3955">
        <v>2169</v>
      </c>
      <c r="L3955" t="s">
        <v>104</v>
      </c>
      <c r="M3955" t="s">
        <v>248</v>
      </c>
      <c r="N3955" s="4" t="str">
        <f>VLOOKUP(M3955,Table3[#All],2)</f>
        <v>Office Supplies</v>
      </c>
      <c r="O3955" s="4" t="str">
        <f>VLOOKUP(M3955,Table3[#All],3)</f>
        <v>Paper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3">
      <c r="A3956">
        <v>3955</v>
      </c>
      <c r="B3956" t="s">
        <v>5498</v>
      </c>
      <c r="C3956" s="1">
        <v>41733</v>
      </c>
      <c r="D3956" s="1">
        <v>41886</v>
      </c>
      <c r="E3956" t="s">
        <v>34</v>
      </c>
      <c r="F3956" t="s">
        <v>2381</v>
      </c>
      <c r="G3956" s="4" t="str">
        <f>VLOOKUP(F3956,Table2[#All],3)</f>
        <v>Consumer</v>
      </c>
      <c r="H3956" t="s">
        <v>19</v>
      </c>
      <c r="I3956" t="s">
        <v>657</v>
      </c>
      <c r="J3956" t="s">
        <v>177</v>
      </c>
      <c r="K3956">
        <v>48205</v>
      </c>
      <c r="L3956" t="s">
        <v>68</v>
      </c>
      <c r="M3956" t="s">
        <v>1415</v>
      </c>
      <c r="N3956" s="4" t="str">
        <f>VLOOKUP(M3956,Table3[#All],2)</f>
        <v>Furniture</v>
      </c>
      <c r="O3956" s="4" t="str">
        <f>VLOOKUP(M3956,Table3[#All],3)</f>
        <v>Furnishings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3">
      <c r="A3957">
        <v>3956</v>
      </c>
      <c r="B3957" t="s">
        <v>5498</v>
      </c>
      <c r="C3957" s="1">
        <v>41733</v>
      </c>
      <c r="D3957" s="1">
        <v>41886</v>
      </c>
      <c r="E3957" t="s">
        <v>34</v>
      </c>
      <c r="F3957" t="s">
        <v>2381</v>
      </c>
      <c r="G3957" s="4" t="str">
        <f>VLOOKUP(F3957,Table2[#All],3)</f>
        <v>Consumer</v>
      </c>
      <c r="H3957" t="s">
        <v>19</v>
      </c>
      <c r="I3957" t="s">
        <v>657</v>
      </c>
      <c r="J3957" t="s">
        <v>177</v>
      </c>
      <c r="K3957">
        <v>48205</v>
      </c>
      <c r="L3957" t="s">
        <v>68</v>
      </c>
      <c r="M3957" t="s">
        <v>3113</v>
      </c>
      <c r="N3957" s="4" t="str">
        <f>VLOOKUP(M3957,Table3[#All],2)</f>
        <v>Office Supplies</v>
      </c>
      <c r="O3957" s="4" t="str">
        <f>VLOOKUP(M3957,Table3[#All],3)</f>
        <v>Art</v>
      </c>
      <c r="P3957">
        <v>79.36</v>
      </c>
      <c r="Q3957">
        <v>4</v>
      </c>
      <c r="R3957">
        <v>0</v>
      </c>
      <c r="S3957">
        <v>23.808</v>
      </c>
    </row>
    <row r="3958" spans="1:19" x14ac:dyDescent="0.3">
      <c r="A3958">
        <v>3957</v>
      </c>
      <c r="B3958" t="s">
        <v>5499</v>
      </c>
      <c r="C3958" t="s">
        <v>1219</v>
      </c>
      <c r="D3958" s="1">
        <v>42436</v>
      </c>
      <c r="E3958" t="s">
        <v>34</v>
      </c>
      <c r="F3958" t="s">
        <v>274</v>
      </c>
      <c r="G3958" s="4" t="str">
        <f>VLOOKUP(F3958,Table2[#All],3)</f>
        <v>Consumer</v>
      </c>
      <c r="H3958" t="s">
        <v>19</v>
      </c>
      <c r="I3958" t="s">
        <v>87</v>
      </c>
      <c r="J3958" t="s">
        <v>29</v>
      </c>
      <c r="K3958">
        <v>94109</v>
      </c>
      <c r="L3958" t="s">
        <v>30</v>
      </c>
      <c r="M3958" t="s">
        <v>3847</v>
      </c>
      <c r="N3958" s="4" t="str">
        <f>VLOOKUP(M3958,Table3[#All],2)</f>
        <v>Furniture</v>
      </c>
      <c r="O3958" s="4" t="str">
        <f>VLOOKUP(M3958,Table3[#All],3)</f>
        <v>Furnishings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3">
      <c r="A3959">
        <v>3958</v>
      </c>
      <c r="B3959" t="s">
        <v>5500</v>
      </c>
      <c r="C3959" t="s">
        <v>1346</v>
      </c>
      <c r="D3959" s="1">
        <v>42406</v>
      </c>
      <c r="E3959" t="s">
        <v>34</v>
      </c>
      <c r="F3959" t="s">
        <v>1152</v>
      </c>
      <c r="G3959" s="4" t="str">
        <f>VLOOKUP(F3959,Table2[#All],3)</f>
        <v>Consumer</v>
      </c>
      <c r="H3959" t="s">
        <v>19</v>
      </c>
      <c r="I3959" t="s">
        <v>4321</v>
      </c>
      <c r="J3959" t="s">
        <v>253</v>
      </c>
      <c r="K3959">
        <v>37211</v>
      </c>
      <c r="L3959" t="s">
        <v>22</v>
      </c>
      <c r="M3959" t="s">
        <v>3289</v>
      </c>
      <c r="N3959" s="4" t="str">
        <f>VLOOKUP(M3959,Table3[#All],2)</f>
        <v>Office Supplies</v>
      </c>
      <c r="O3959" s="4" t="str">
        <f>VLOOKUP(M3959,Table3[#All],3)</f>
        <v>Binders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3">
      <c r="A3960">
        <v>3959</v>
      </c>
      <c r="B3960" t="s">
        <v>5500</v>
      </c>
      <c r="C3960" t="s">
        <v>1346</v>
      </c>
      <c r="D3960" s="1">
        <v>42406</v>
      </c>
      <c r="E3960" t="s">
        <v>34</v>
      </c>
      <c r="F3960" t="s">
        <v>1152</v>
      </c>
      <c r="G3960" s="4" t="str">
        <f>VLOOKUP(F3960,Table2[#All],3)</f>
        <v>Consumer</v>
      </c>
      <c r="H3960" t="s">
        <v>19</v>
      </c>
      <c r="I3960" t="s">
        <v>4321</v>
      </c>
      <c r="J3960" t="s">
        <v>253</v>
      </c>
      <c r="K3960">
        <v>37211</v>
      </c>
      <c r="L3960" t="s">
        <v>22</v>
      </c>
      <c r="M3960" t="s">
        <v>945</v>
      </c>
      <c r="N3960" s="4" t="str">
        <f>VLOOKUP(M3960,Table3[#All],2)</f>
        <v>Office Supplies</v>
      </c>
      <c r="O3960" s="4" t="str">
        <f>VLOOKUP(M3960,Table3[#All],3)</f>
        <v>Art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3">
      <c r="A3961">
        <v>3960</v>
      </c>
      <c r="B3961" t="s">
        <v>5500</v>
      </c>
      <c r="C3961" t="s">
        <v>1346</v>
      </c>
      <c r="D3961" s="1">
        <v>42406</v>
      </c>
      <c r="E3961" t="s">
        <v>34</v>
      </c>
      <c r="F3961" t="s">
        <v>1152</v>
      </c>
      <c r="G3961" s="4" t="str">
        <f>VLOOKUP(F3961,Table2[#All],3)</f>
        <v>Consumer</v>
      </c>
      <c r="H3961" t="s">
        <v>19</v>
      </c>
      <c r="I3961" t="s">
        <v>4321</v>
      </c>
      <c r="J3961" t="s">
        <v>253</v>
      </c>
      <c r="K3961">
        <v>37211</v>
      </c>
      <c r="L3961" t="s">
        <v>22</v>
      </c>
      <c r="M3961" t="s">
        <v>5501</v>
      </c>
      <c r="N3961" s="4" t="str">
        <f>VLOOKUP(M3961,Table3[#All],2)</f>
        <v>Furniture</v>
      </c>
      <c r="O3961" s="4" t="str">
        <f>VLOOKUP(M3961,Table3[#All],3)</f>
        <v>Furnishings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3">
      <c r="A3962">
        <v>3961</v>
      </c>
      <c r="B3962" t="s">
        <v>5502</v>
      </c>
      <c r="C3962" t="s">
        <v>2008</v>
      </c>
      <c r="D3962" t="s">
        <v>5503</v>
      </c>
      <c r="E3962" t="s">
        <v>34</v>
      </c>
      <c r="F3962" t="s">
        <v>2945</v>
      </c>
      <c r="G3962" s="4" t="str">
        <f>VLOOKUP(F3962,Table2[#All],3)</f>
        <v>Corporate</v>
      </c>
      <c r="H3962" t="s">
        <v>19</v>
      </c>
      <c r="I3962" t="s">
        <v>657</v>
      </c>
      <c r="J3962" t="s">
        <v>177</v>
      </c>
      <c r="K3962">
        <v>48227</v>
      </c>
      <c r="L3962" t="s">
        <v>68</v>
      </c>
      <c r="M3962" t="s">
        <v>3663</v>
      </c>
      <c r="N3962" s="4" t="str">
        <f>VLOOKUP(M3962,Table3[#All],2)</f>
        <v>Office Supplies</v>
      </c>
      <c r="O3962" s="4" t="str">
        <f>VLOOKUP(M3962,Table3[#All],3)</f>
        <v>Binders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3">
      <c r="A3963">
        <v>3962</v>
      </c>
      <c r="B3963" t="s">
        <v>5502</v>
      </c>
      <c r="C3963" t="s">
        <v>2008</v>
      </c>
      <c r="D3963" t="s">
        <v>5503</v>
      </c>
      <c r="E3963" t="s">
        <v>34</v>
      </c>
      <c r="F3963" t="s">
        <v>2945</v>
      </c>
      <c r="G3963" s="4" t="str">
        <f>VLOOKUP(F3963,Table2[#All],3)</f>
        <v>Corporate</v>
      </c>
      <c r="H3963" t="s">
        <v>19</v>
      </c>
      <c r="I3963" t="s">
        <v>657</v>
      </c>
      <c r="J3963" t="s">
        <v>177</v>
      </c>
      <c r="K3963">
        <v>48227</v>
      </c>
      <c r="L3963" t="s">
        <v>68</v>
      </c>
      <c r="M3963" t="s">
        <v>2919</v>
      </c>
      <c r="N3963" s="4" t="str">
        <f>VLOOKUP(M3963,Table3[#All],2)</f>
        <v>Technology</v>
      </c>
      <c r="O3963" s="4" t="str">
        <f>VLOOKUP(M3963,Table3[#All],3)</f>
        <v>Phones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3">
      <c r="A3964">
        <v>3963</v>
      </c>
      <c r="B3964" t="s">
        <v>5504</v>
      </c>
      <c r="C3964" t="s">
        <v>3484</v>
      </c>
      <c r="D3964" t="s">
        <v>1865</v>
      </c>
      <c r="E3964" t="s">
        <v>135</v>
      </c>
      <c r="F3964" t="s">
        <v>3352</v>
      </c>
      <c r="G3964" s="4" t="str">
        <f>VLOOKUP(F3964,Table2[#All],3)</f>
        <v>Home Office</v>
      </c>
      <c r="H3964" t="s">
        <v>19</v>
      </c>
      <c r="I3964" t="s">
        <v>28</v>
      </c>
      <c r="J3964" t="s">
        <v>29</v>
      </c>
      <c r="K3964">
        <v>90045</v>
      </c>
      <c r="L3964" t="s">
        <v>30</v>
      </c>
      <c r="M3964" t="s">
        <v>2968</v>
      </c>
      <c r="N3964" s="4" t="str">
        <f>VLOOKUP(M3964,Table3[#All],2)</f>
        <v>Office Supplies</v>
      </c>
      <c r="O3964" s="4" t="str">
        <f>VLOOKUP(M3964,Table3[#All],3)</f>
        <v>Art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3">
      <c r="A3965">
        <v>3964</v>
      </c>
      <c r="B3965" t="s">
        <v>5504</v>
      </c>
      <c r="C3965" t="s">
        <v>3484</v>
      </c>
      <c r="D3965" t="s">
        <v>1865</v>
      </c>
      <c r="E3965" t="s">
        <v>135</v>
      </c>
      <c r="F3965" t="s">
        <v>3352</v>
      </c>
      <c r="G3965" s="4" t="str">
        <f>VLOOKUP(F3965,Table2[#All],3)</f>
        <v>Home Office</v>
      </c>
      <c r="H3965" t="s">
        <v>19</v>
      </c>
      <c r="I3965" t="s">
        <v>28</v>
      </c>
      <c r="J3965" t="s">
        <v>29</v>
      </c>
      <c r="K3965">
        <v>90045</v>
      </c>
      <c r="L3965" t="s">
        <v>30</v>
      </c>
      <c r="M3965" t="s">
        <v>2779</v>
      </c>
      <c r="N3965" s="4" t="str">
        <f>VLOOKUP(M3965,Table3[#All],2)</f>
        <v>Furniture</v>
      </c>
      <c r="O3965" s="4" t="str">
        <f>VLOOKUP(M3965,Table3[#All],3)</f>
        <v>Furnishings</v>
      </c>
      <c r="P3965">
        <v>44.67</v>
      </c>
      <c r="Q3965">
        <v>3</v>
      </c>
      <c r="R3965">
        <v>0</v>
      </c>
      <c r="S3965">
        <v>12.0609</v>
      </c>
    </row>
    <row r="3966" spans="1:19" x14ac:dyDescent="0.3">
      <c r="A3966">
        <v>3965</v>
      </c>
      <c r="B3966" t="s">
        <v>5505</v>
      </c>
      <c r="C3966" t="s">
        <v>303</v>
      </c>
      <c r="D3966" t="s">
        <v>973</v>
      </c>
      <c r="E3966" t="s">
        <v>34</v>
      </c>
      <c r="F3966" t="s">
        <v>4195</v>
      </c>
      <c r="G3966" s="4" t="str">
        <f>VLOOKUP(F3966,Table2[#All],3)</f>
        <v>Consumer</v>
      </c>
      <c r="H3966" t="s">
        <v>19</v>
      </c>
      <c r="I3966" t="s">
        <v>102</v>
      </c>
      <c r="J3966" t="s">
        <v>103</v>
      </c>
      <c r="K3966">
        <v>19140</v>
      </c>
      <c r="L3966" t="s">
        <v>104</v>
      </c>
      <c r="M3966" t="s">
        <v>5506</v>
      </c>
      <c r="N3966" s="4" t="str">
        <f>VLOOKUP(M3966,Table3[#All],2)</f>
        <v>Office Supplies</v>
      </c>
      <c r="O3966" s="4" t="str">
        <f>VLOOKUP(M3966,Table3[#All],3)</f>
        <v>Art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3">
      <c r="A3967">
        <v>3966</v>
      </c>
      <c r="B3967" t="s">
        <v>5507</v>
      </c>
      <c r="C3967" s="1">
        <v>41984</v>
      </c>
      <c r="D3967" t="s">
        <v>3792</v>
      </c>
      <c r="E3967" t="s">
        <v>17</v>
      </c>
      <c r="F3967" t="s">
        <v>4612</v>
      </c>
      <c r="G3967" s="4" t="str">
        <f>VLOOKUP(F3967,Table2[#All],3)</f>
        <v>Corporate</v>
      </c>
      <c r="H3967" t="s">
        <v>19</v>
      </c>
      <c r="I3967" t="s">
        <v>1849</v>
      </c>
      <c r="J3967" t="s">
        <v>55</v>
      </c>
      <c r="K3967">
        <v>28806</v>
      </c>
      <c r="L3967" t="s">
        <v>22</v>
      </c>
      <c r="M3967" t="s">
        <v>822</v>
      </c>
      <c r="N3967" s="4" t="str">
        <f>VLOOKUP(M3967,Table3[#All],2)</f>
        <v>Office Supplies</v>
      </c>
      <c r="O3967" s="4" t="str">
        <f>VLOOKUP(M3967,Table3[#All],3)</f>
        <v>Art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3">
      <c r="A3968">
        <v>3967</v>
      </c>
      <c r="B3968" t="s">
        <v>5508</v>
      </c>
      <c r="C3968" s="1">
        <v>42373</v>
      </c>
      <c r="D3968" s="1">
        <v>42525</v>
      </c>
      <c r="E3968" t="s">
        <v>34</v>
      </c>
      <c r="F3968" t="s">
        <v>2389</v>
      </c>
      <c r="G3968" s="4" t="str">
        <f>VLOOKUP(F3968,Table2[#All],3)</f>
        <v>Consumer</v>
      </c>
      <c r="H3968" t="s">
        <v>19</v>
      </c>
      <c r="I3968" t="s">
        <v>200</v>
      </c>
      <c r="J3968" t="s">
        <v>201</v>
      </c>
      <c r="K3968">
        <v>10024</v>
      </c>
      <c r="L3968" t="s">
        <v>104</v>
      </c>
      <c r="M3968" t="s">
        <v>1934</v>
      </c>
      <c r="N3968" s="4" t="str">
        <f>VLOOKUP(M3968,Table3[#All],2)</f>
        <v>Office Supplies</v>
      </c>
      <c r="O3968" s="4" t="str">
        <f>VLOOKUP(M3968,Table3[#All],3)</f>
        <v>Art</v>
      </c>
      <c r="P3968">
        <v>88.04</v>
      </c>
      <c r="Q3968">
        <v>4</v>
      </c>
      <c r="R3968">
        <v>0</v>
      </c>
      <c r="S3968">
        <v>22.8904</v>
      </c>
    </row>
    <row r="3969" spans="1:19" x14ac:dyDescent="0.3">
      <c r="A3969">
        <v>3968</v>
      </c>
      <c r="B3969" t="s">
        <v>5509</v>
      </c>
      <c r="C3969" t="s">
        <v>1557</v>
      </c>
      <c r="D3969" t="s">
        <v>1323</v>
      </c>
      <c r="E3969" t="s">
        <v>135</v>
      </c>
      <c r="F3969" t="s">
        <v>1604</v>
      </c>
      <c r="G3969" s="4" t="str">
        <f>VLOOKUP(F3969,Table2[#All],3)</f>
        <v>Home Office</v>
      </c>
      <c r="H3969" t="s">
        <v>19</v>
      </c>
      <c r="I3969" t="s">
        <v>800</v>
      </c>
      <c r="J3969" t="s">
        <v>345</v>
      </c>
      <c r="K3969">
        <v>80906</v>
      </c>
      <c r="L3969" t="s">
        <v>30</v>
      </c>
      <c r="M3969" t="s">
        <v>1768</v>
      </c>
      <c r="N3969" s="4" t="str">
        <f>VLOOKUP(M3969,Table3[#All],2)</f>
        <v>Office Supplies</v>
      </c>
      <c r="O3969" s="4" t="str">
        <f>VLOOKUP(M3969,Table3[#All],3)</f>
        <v>Binders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3">
      <c r="A3970">
        <v>3969</v>
      </c>
      <c r="B3970" t="s">
        <v>5510</v>
      </c>
      <c r="C3970" s="1">
        <v>42010</v>
      </c>
      <c r="D3970" s="1">
        <v>42130</v>
      </c>
      <c r="E3970" t="s">
        <v>34</v>
      </c>
      <c r="F3970" t="s">
        <v>5404</v>
      </c>
      <c r="G3970" s="4" t="str">
        <f>VLOOKUP(F3970,Table2[#All],3)</f>
        <v>Corporate</v>
      </c>
      <c r="H3970" t="s">
        <v>19</v>
      </c>
      <c r="I3970" t="s">
        <v>507</v>
      </c>
      <c r="J3970" t="s">
        <v>67</v>
      </c>
      <c r="K3970">
        <v>78207</v>
      </c>
      <c r="L3970" t="s">
        <v>68</v>
      </c>
      <c r="M3970" t="s">
        <v>559</v>
      </c>
      <c r="N3970" s="4" t="str">
        <f>VLOOKUP(M3970,Table3[#All],2)</f>
        <v>Office Supplies</v>
      </c>
      <c r="O3970" s="4" t="str">
        <f>VLOOKUP(M3970,Table3[#All],3)</f>
        <v>Binders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3">
      <c r="A3971">
        <v>3970</v>
      </c>
      <c r="B3971" t="s">
        <v>5510</v>
      </c>
      <c r="C3971" s="1">
        <v>42010</v>
      </c>
      <c r="D3971" s="1">
        <v>42130</v>
      </c>
      <c r="E3971" t="s">
        <v>34</v>
      </c>
      <c r="F3971" t="s">
        <v>5404</v>
      </c>
      <c r="G3971" s="4" t="str">
        <f>VLOOKUP(F3971,Table2[#All],3)</f>
        <v>Corporate</v>
      </c>
      <c r="H3971" t="s">
        <v>19</v>
      </c>
      <c r="I3971" t="s">
        <v>507</v>
      </c>
      <c r="J3971" t="s">
        <v>67</v>
      </c>
      <c r="K3971">
        <v>78207</v>
      </c>
      <c r="L3971" t="s">
        <v>68</v>
      </c>
      <c r="M3971" t="s">
        <v>5511</v>
      </c>
      <c r="N3971" s="4" t="str">
        <f>VLOOKUP(M3971,Table3[#All],2)</f>
        <v>Office Supplies</v>
      </c>
      <c r="O3971" s="4" t="str">
        <f>VLOOKUP(M3971,Table3[#All],3)</f>
        <v>Paper</v>
      </c>
      <c r="P3971">
        <v>42.24</v>
      </c>
      <c r="Q3971">
        <v>10</v>
      </c>
      <c r="R3971">
        <v>0.2</v>
      </c>
      <c r="S3971">
        <v>13.2</v>
      </c>
    </row>
    <row r="3972" spans="1:19" x14ac:dyDescent="0.3">
      <c r="A3972">
        <v>3971</v>
      </c>
      <c r="B3972" t="s">
        <v>5512</v>
      </c>
      <c r="C3972" t="s">
        <v>4277</v>
      </c>
      <c r="D3972" t="s">
        <v>263</v>
      </c>
      <c r="E3972" t="s">
        <v>34</v>
      </c>
      <c r="F3972" t="s">
        <v>5513</v>
      </c>
      <c r="G3972" s="4" t="str">
        <f>VLOOKUP(F3972,Table2[#All],3)</f>
        <v>Consumer</v>
      </c>
      <c r="H3972" t="s">
        <v>19</v>
      </c>
      <c r="I3972" t="s">
        <v>28</v>
      </c>
      <c r="J3972" t="s">
        <v>29</v>
      </c>
      <c r="K3972">
        <v>90036</v>
      </c>
      <c r="L3972" t="s">
        <v>30</v>
      </c>
      <c r="M3972" t="s">
        <v>4244</v>
      </c>
      <c r="N3972" s="4" t="str">
        <f>VLOOKUP(M3972,Table3[#All],2)</f>
        <v>Office Supplies</v>
      </c>
      <c r="O3972" s="4" t="str">
        <f>VLOOKUP(M3972,Table3[#All],3)</f>
        <v>Paper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3">
      <c r="A3973">
        <v>3972</v>
      </c>
      <c r="B3973" t="s">
        <v>5514</v>
      </c>
      <c r="C3973" t="s">
        <v>5515</v>
      </c>
      <c r="D3973" t="s">
        <v>5516</v>
      </c>
      <c r="E3973" t="s">
        <v>17</v>
      </c>
      <c r="F3973" t="s">
        <v>2417</v>
      </c>
      <c r="G3973" s="4" t="str">
        <f>VLOOKUP(F3973,Table2[#All],3)</f>
        <v>Home Office</v>
      </c>
      <c r="H3973" t="s">
        <v>19</v>
      </c>
      <c r="I3973" t="s">
        <v>4754</v>
      </c>
      <c r="J3973" t="s">
        <v>177</v>
      </c>
      <c r="K3973">
        <v>48310</v>
      </c>
      <c r="L3973" t="s">
        <v>68</v>
      </c>
      <c r="M3973" t="s">
        <v>4898</v>
      </c>
      <c r="N3973" s="4" t="str">
        <f>VLOOKUP(M3973,Table3[#All],2)</f>
        <v>Office Supplies</v>
      </c>
      <c r="O3973" s="4" t="str">
        <f>VLOOKUP(M3973,Table3[#All],3)</f>
        <v>Art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3">
      <c r="A3974">
        <v>3973</v>
      </c>
      <c r="B3974" t="s">
        <v>5517</v>
      </c>
      <c r="C3974" t="s">
        <v>5201</v>
      </c>
      <c r="D3974" s="1">
        <v>42404</v>
      </c>
      <c r="E3974" t="s">
        <v>34</v>
      </c>
      <c r="F3974" t="s">
        <v>352</v>
      </c>
      <c r="G3974" s="4" t="str">
        <f>VLOOKUP(F3974,Table2[#All],3)</f>
        <v>Consumer</v>
      </c>
      <c r="H3974" t="s">
        <v>19</v>
      </c>
      <c r="I3974" t="s">
        <v>200</v>
      </c>
      <c r="J3974" t="s">
        <v>201</v>
      </c>
      <c r="K3974">
        <v>10009</v>
      </c>
      <c r="L3974" t="s">
        <v>104</v>
      </c>
      <c r="M3974" t="s">
        <v>2792</v>
      </c>
      <c r="N3974" s="4" t="str">
        <f>VLOOKUP(M3974,Table3[#All],2)</f>
        <v>Office Supplies</v>
      </c>
      <c r="O3974" s="4" t="str">
        <f>VLOOKUP(M3974,Table3[#All],3)</f>
        <v>Paper</v>
      </c>
      <c r="P3974">
        <v>13.48</v>
      </c>
      <c r="Q3974">
        <v>2</v>
      </c>
      <c r="R3974">
        <v>0</v>
      </c>
      <c r="S3974">
        <v>6.74</v>
      </c>
    </row>
    <row r="3975" spans="1:19" x14ac:dyDescent="0.3">
      <c r="A3975">
        <v>3974</v>
      </c>
      <c r="B3975" t="s">
        <v>5517</v>
      </c>
      <c r="C3975" t="s">
        <v>5201</v>
      </c>
      <c r="D3975" s="1">
        <v>42404</v>
      </c>
      <c r="E3975" t="s">
        <v>34</v>
      </c>
      <c r="F3975" t="s">
        <v>352</v>
      </c>
      <c r="G3975" s="4" t="str">
        <f>VLOOKUP(F3975,Table2[#All],3)</f>
        <v>Consumer</v>
      </c>
      <c r="H3975" t="s">
        <v>19</v>
      </c>
      <c r="I3975" t="s">
        <v>200</v>
      </c>
      <c r="J3975" t="s">
        <v>201</v>
      </c>
      <c r="K3975">
        <v>10009</v>
      </c>
      <c r="L3975" t="s">
        <v>104</v>
      </c>
      <c r="M3975" t="s">
        <v>2892</v>
      </c>
      <c r="N3975" s="4" t="str">
        <f>VLOOKUP(M3975,Table3[#All],2)</f>
        <v>Office Supplies</v>
      </c>
      <c r="O3975" s="4" t="str">
        <f>VLOOKUP(M3975,Table3[#All],3)</f>
        <v>Binders</v>
      </c>
      <c r="P3975">
        <v>29.8</v>
      </c>
      <c r="Q3975">
        <v>5</v>
      </c>
      <c r="R3975">
        <v>0.2</v>
      </c>
      <c r="S3975">
        <v>9.3125</v>
      </c>
    </row>
    <row r="3976" spans="1:19" x14ac:dyDescent="0.3">
      <c r="A3976">
        <v>3975</v>
      </c>
      <c r="B3976" t="s">
        <v>5517</v>
      </c>
      <c r="C3976" t="s">
        <v>5201</v>
      </c>
      <c r="D3976" s="1">
        <v>42404</v>
      </c>
      <c r="E3976" t="s">
        <v>34</v>
      </c>
      <c r="F3976" t="s">
        <v>352</v>
      </c>
      <c r="G3976" s="4" t="str">
        <f>VLOOKUP(F3976,Table2[#All],3)</f>
        <v>Consumer</v>
      </c>
      <c r="H3976" t="s">
        <v>19</v>
      </c>
      <c r="I3976" t="s">
        <v>200</v>
      </c>
      <c r="J3976" t="s">
        <v>201</v>
      </c>
      <c r="K3976">
        <v>10009</v>
      </c>
      <c r="L3976" t="s">
        <v>104</v>
      </c>
      <c r="M3976" t="s">
        <v>123</v>
      </c>
      <c r="N3976" s="4" t="str">
        <f>VLOOKUP(M3976,Table3[#All],2)</f>
        <v>Furniture</v>
      </c>
      <c r="O3976" s="4" t="str">
        <f>VLOOKUP(M3976,Table3[#All],3)</f>
        <v>Furnishings</v>
      </c>
      <c r="P3976">
        <v>414</v>
      </c>
      <c r="Q3976">
        <v>8</v>
      </c>
      <c r="R3976">
        <v>0</v>
      </c>
      <c r="S3976">
        <v>124.2</v>
      </c>
    </row>
    <row r="3977" spans="1:19" x14ac:dyDescent="0.3">
      <c r="A3977">
        <v>3976</v>
      </c>
      <c r="B3977" t="s">
        <v>5517</v>
      </c>
      <c r="C3977" t="s">
        <v>5201</v>
      </c>
      <c r="D3977" s="1">
        <v>42404</v>
      </c>
      <c r="E3977" t="s">
        <v>34</v>
      </c>
      <c r="F3977" t="s">
        <v>352</v>
      </c>
      <c r="G3977" s="4" t="str">
        <f>VLOOKUP(F3977,Table2[#All],3)</f>
        <v>Consumer</v>
      </c>
      <c r="H3977" t="s">
        <v>19</v>
      </c>
      <c r="I3977" t="s">
        <v>200</v>
      </c>
      <c r="J3977" t="s">
        <v>201</v>
      </c>
      <c r="K3977">
        <v>10009</v>
      </c>
      <c r="L3977" t="s">
        <v>104</v>
      </c>
      <c r="M3977" t="s">
        <v>2292</v>
      </c>
      <c r="N3977" s="4" t="str">
        <f>VLOOKUP(M3977,Table3[#All],2)</f>
        <v>Office Supplies</v>
      </c>
      <c r="O3977" s="4" t="str">
        <f>VLOOKUP(M3977,Table3[#All],3)</f>
        <v>Binders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3">
      <c r="A3978">
        <v>3977</v>
      </c>
      <c r="B3978" t="s">
        <v>5518</v>
      </c>
      <c r="C3978" t="s">
        <v>2032</v>
      </c>
      <c r="D3978" t="s">
        <v>2033</v>
      </c>
      <c r="E3978" t="s">
        <v>135</v>
      </c>
      <c r="F3978" t="s">
        <v>3280</v>
      </c>
      <c r="G3978" s="4" t="str">
        <f>VLOOKUP(F3978,Table2[#All],3)</f>
        <v>Consumer</v>
      </c>
      <c r="H3978" t="s">
        <v>19</v>
      </c>
      <c r="I3978" t="s">
        <v>1079</v>
      </c>
      <c r="J3978" t="s">
        <v>237</v>
      </c>
      <c r="K3978">
        <v>23223</v>
      </c>
      <c r="L3978" t="s">
        <v>22</v>
      </c>
      <c r="M3978" t="s">
        <v>5519</v>
      </c>
      <c r="N3978" s="4" t="str">
        <f>VLOOKUP(M3978,Table3[#All],2)</f>
        <v>Furniture</v>
      </c>
      <c r="O3978" s="4" t="str">
        <f>VLOOKUP(M3978,Table3[#All],3)</f>
        <v>Furnishings</v>
      </c>
      <c r="P3978">
        <v>39.92</v>
      </c>
      <c r="Q3978">
        <v>4</v>
      </c>
      <c r="R3978">
        <v>0</v>
      </c>
      <c r="S3978">
        <v>11.1776</v>
      </c>
    </row>
    <row r="3979" spans="1:19" x14ac:dyDescent="0.3">
      <c r="A3979">
        <v>3978</v>
      </c>
      <c r="B3979" t="s">
        <v>5520</v>
      </c>
      <c r="C3979" s="1">
        <v>42776</v>
      </c>
      <c r="D3979" s="1">
        <v>42926</v>
      </c>
      <c r="E3979" t="s">
        <v>34</v>
      </c>
      <c r="F3979" t="s">
        <v>2757</v>
      </c>
      <c r="G3979" s="4" t="str">
        <f>VLOOKUP(F3979,Table2[#All],3)</f>
        <v>Home Office</v>
      </c>
      <c r="H3979" t="s">
        <v>19</v>
      </c>
      <c r="I3979" t="s">
        <v>59</v>
      </c>
      <c r="J3979" t="s">
        <v>60</v>
      </c>
      <c r="K3979">
        <v>98105</v>
      </c>
      <c r="L3979" t="s">
        <v>30</v>
      </c>
      <c r="M3979" t="s">
        <v>420</v>
      </c>
      <c r="N3979" s="4" t="str">
        <f>VLOOKUP(M3979,Table3[#All],2)</f>
        <v>Office Supplies</v>
      </c>
      <c r="O3979" s="4" t="str">
        <f>VLOOKUP(M3979,Table3[#All],3)</f>
        <v>Fasteners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3">
      <c r="A3980">
        <v>3979</v>
      </c>
      <c r="B3980" t="s">
        <v>5520</v>
      </c>
      <c r="C3980" s="1">
        <v>42776</v>
      </c>
      <c r="D3980" s="1">
        <v>42926</v>
      </c>
      <c r="E3980" t="s">
        <v>34</v>
      </c>
      <c r="F3980" t="s">
        <v>2757</v>
      </c>
      <c r="G3980" s="4" t="str">
        <f>VLOOKUP(F3980,Table2[#All],3)</f>
        <v>Home Office</v>
      </c>
      <c r="H3980" t="s">
        <v>19</v>
      </c>
      <c r="I3980" t="s">
        <v>59</v>
      </c>
      <c r="J3980" t="s">
        <v>60</v>
      </c>
      <c r="K3980">
        <v>98105</v>
      </c>
      <c r="L3980" t="s">
        <v>30</v>
      </c>
      <c r="M3980" t="s">
        <v>1462</v>
      </c>
      <c r="N3980" s="4" t="str">
        <f>VLOOKUP(M3980,Table3[#All],2)</f>
        <v>Technology</v>
      </c>
      <c r="O3980" s="4" t="str">
        <f>VLOOKUP(M3980,Table3[#All],3)</f>
        <v>Phones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3">
      <c r="A3981">
        <v>3980</v>
      </c>
      <c r="B3981" t="s">
        <v>5521</v>
      </c>
      <c r="C3981" t="s">
        <v>4939</v>
      </c>
      <c r="D3981" t="s">
        <v>2534</v>
      </c>
      <c r="E3981" t="s">
        <v>34</v>
      </c>
      <c r="F3981" t="s">
        <v>1615</v>
      </c>
      <c r="G3981" s="4" t="str">
        <f>VLOOKUP(F3981,Table2[#All],3)</f>
        <v>Corporate</v>
      </c>
      <c r="H3981" t="s">
        <v>19</v>
      </c>
      <c r="I3981" t="s">
        <v>200</v>
      </c>
      <c r="J3981" t="s">
        <v>201</v>
      </c>
      <c r="K3981">
        <v>10024</v>
      </c>
      <c r="L3981" t="s">
        <v>104</v>
      </c>
      <c r="M3981" t="s">
        <v>2853</v>
      </c>
      <c r="N3981" s="4" t="str">
        <f>VLOOKUP(M3981,Table3[#All],2)</f>
        <v>Furniture</v>
      </c>
      <c r="O3981" s="4" t="str">
        <f>VLOOKUP(M3981,Table3[#All],3)</f>
        <v>Tables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3">
      <c r="A3982">
        <v>3981</v>
      </c>
      <c r="B3982" t="s">
        <v>5521</v>
      </c>
      <c r="C3982" t="s">
        <v>4939</v>
      </c>
      <c r="D3982" t="s">
        <v>2534</v>
      </c>
      <c r="E3982" t="s">
        <v>34</v>
      </c>
      <c r="F3982" t="s">
        <v>1615</v>
      </c>
      <c r="G3982" s="4" t="str">
        <f>VLOOKUP(F3982,Table2[#All],3)</f>
        <v>Corporate</v>
      </c>
      <c r="H3982" t="s">
        <v>19</v>
      </c>
      <c r="I3982" t="s">
        <v>200</v>
      </c>
      <c r="J3982" t="s">
        <v>201</v>
      </c>
      <c r="K3982">
        <v>10024</v>
      </c>
      <c r="L3982" t="s">
        <v>104</v>
      </c>
      <c r="M3982" t="s">
        <v>1585</v>
      </c>
      <c r="N3982" s="4" t="str">
        <f>VLOOKUP(M3982,Table3[#All],2)</f>
        <v>Office Supplies</v>
      </c>
      <c r="O3982" s="4" t="str">
        <f>VLOOKUP(M3982,Table3[#All],3)</f>
        <v>Appliances</v>
      </c>
      <c r="P3982">
        <v>56.52</v>
      </c>
      <c r="Q3982">
        <v>3</v>
      </c>
      <c r="R3982">
        <v>0</v>
      </c>
      <c r="S3982">
        <v>15.8256</v>
      </c>
    </row>
    <row r="3983" spans="1:19" x14ac:dyDescent="0.3">
      <c r="A3983">
        <v>3982</v>
      </c>
      <c r="B3983" t="s">
        <v>5522</v>
      </c>
      <c r="C3983" t="s">
        <v>1010</v>
      </c>
      <c r="D3983" t="s">
        <v>2290</v>
      </c>
      <c r="E3983" t="s">
        <v>34</v>
      </c>
      <c r="F3983" t="s">
        <v>3053</v>
      </c>
      <c r="G3983" s="4" t="str">
        <f>VLOOKUP(F3983,Table2[#All],3)</f>
        <v>Home Office</v>
      </c>
      <c r="H3983" t="s">
        <v>19</v>
      </c>
      <c r="I3983" t="s">
        <v>59</v>
      </c>
      <c r="J3983" t="s">
        <v>60</v>
      </c>
      <c r="K3983">
        <v>98115</v>
      </c>
      <c r="L3983" t="s">
        <v>30</v>
      </c>
      <c r="M3983" t="s">
        <v>1621</v>
      </c>
      <c r="N3983" s="4" t="str">
        <f>VLOOKUP(M3983,Table3[#All],2)</f>
        <v>Furniture</v>
      </c>
      <c r="O3983" s="4" t="str">
        <f>VLOOKUP(M3983,Table3[#All],3)</f>
        <v>Furnishings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3">
      <c r="A3984">
        <v>3983</v>
      </c>
      <c r="B3984" t="s">
        <v>5523</v>
      </c>
      <c r="C3984" s="1">
        <v>42558</v>
      </c>
      <c r="D3984" s="1">
        <v>42620</v>
      </c>
      <c r="E3984" t="s">
        <v>17</v>
      </c>
      <c r="F3984" t="s">
        <v>4624</v>
      </c>
      <c r="G3984" s="4" t="str">
        <f>VLOOKUP(F3984,Table2[#All],3)</f>
        <v>Consumer</v>
      </c>
      <c r="H3984" t="s">
        <v>19</v>
      </c>
      <c r="I3984" t="s">
        <v>28</v>
      </c>
      <c r="J3984" t="s">
        <v>29</v>
      </c>
      <c r="K3984">
        <v>90045</v>
      </c>
      <c r="L3984" t="s">
        <v>30</v>
      </c>
      <c r="M3984" t="s">
        <v>196</v>
      </c>
      <c r="N3984" s="4" t="str">
        <f>VLOOKUP(M3984,Table3[#All],2)</f>
        <v>Furniture</v>
      </c>
      <c r="O3984" s="4" t="str">
        <f>VLOOKUP(M3984,Table3[#All],3)</f>
        <v>Chairs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3">
      <c r="A3985">
        <v>3984</v>
      </c>
      <c r="B3985" t="s">
        <v>5523</v>
      </c>
      <c r="C3985" s="1">
        <v>42558</v>
      </c>
      <c r="D3985" s="1">
        <v>42620</v>
      </c>
      <c r="E3985" t="s">
        <v>17</v>
      </c>
      <c r="F3985" t="s">
        <v>4624</v>
      </c>
      <c r="G3985" s="4" t="str">
        <f>VLOOKUP(F3985,Table2[#All],3)</f>
        <v>Consumer</v>
      </c>
      <c r="H3985" t="s">
        <v>19</v>
      </c>
      <c r="I3985" t="s">
        <v>28</v>
      </c>
      <c r="J3985" t="s">
        <v>29</v>
      </c>
      <c r="K3985">
        <v>90045</v>
      </c>
      <c r="L3985" t="s">
        <v>30</v>
      </c>
      <c r="M3985" t="s">
        <v>4012</v>
      </c>
      <c r="N3985" s="4" t="str">
        <f>VLOOKUP(M3985,Table3[#All],2)</f>
        <v>Technology</v>
      </c>
      <c r="O3985" s="4" t="str">
        <f>VLOOKUP(M3985,Table3[#All],3)</f>
        <v>Copiers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3">
      <c r="A3986">
        <v>3985</v>
      </c>
      <c r="B3986" t="s">
        <v>5523</v>
      </c>
      <c r="C3986" s="1">
        <v>42558</v>
      </c>
      <c r="D3986" s="1">
        <v>42620</v>
      </c>
      <c r="E3986" t="s">
        <v>17</v>
      </c>
      <c r="F3986" t="s">
        <v>4624</v>
      </c>
      <c r="G3986" s="4" t="str">
        <f>VLOOKUP(F3986,Table2[#All],3)</f>
        <v>Consumer</v>
      </c>
      <c r="H3986" t="s">
        <v>19</v>
      </c>
      <c r="I3986" t="s">
        <v>28</v>
      </c>
      <c r="J3986" t="s">
        <v>29</v>
      </c>
      <c r="K3986">
        <v>90045</v>
      </c>
      <c r="L3986" t="s">
        <v>30</v>
      </c>
      <c r="M3986" t="s">
        <v>4592</v>
      </c>
      <c r="N3986" s="4" t="str">
        <f>VLOOKUP(M3986,Table3[#All],2)</f>
        <v>Office Supplies</v>
      </c>
      <c r="O3986" s="4" t="str">
        <f>VLOOKUP(M3986,Table3[#All],3)</f>
        <v>Paper</v>
      </c>
      <c r="P3986">
        <v>48.94</v>
      </c>
      <c r="Q3986">
        <v>1</v>
      </c>
      <c r="R3986">
        <v>0</v>
      </c>
      <c r="S3986">
        <v>24.47</v>
      </c>
    </row>
    <row r="3987" spans="1:19" x14ac:dyDescent="0.3">
      <c r="A3987">
        <v>3986</v>
      </c>
      <c r="B3987" t="s">
        <v>5524</v>
      </c>
      <c r="C3987" t="s">
        <v>1387</v>
      </c>
      <c r="D3987" t="s">
        <v>1114</v>
      </c>
      <c r="E3987" t="s">
        <v>34</v>
      </c>
      <c r="F3987" t="s">
        <v>2116</v>
      </c>
      <c r="G3987" s="4" t="str">
        <f>VLOOKUP(F3987,Table2[#All],3)</f>
        <v>Consumer</v>
      </c>
      <c r="H3987" t="s">
        <v>19</v>
      </c>
      <c r="I3987" t="s">
        <v>825</v>
      </c>
      <c r="J3987" t="s">
        <v>29</v>
      </c>
      <c r="K3987">
        <v>90712</v>
      </c>
      <c r="L3987" t="s">
        <v>30</v>
      </c>
      <c r="M3987" t="s">
        <v>2084</v>
      </c>
      <c r="N3987" s="4" t="str">
        <f>VLOOKUP(M3987,Table3[#All],2)</f>
        <v>Furniture</v>
      </c>
      <c r="O3987" s="4" t="str">
        <f>VLOOKUP(M3987,Table3[#All],3)</f>
        <v>Bookcases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3">
      <c r="A3988">
        <v>3987</v>
      </c>
      <c r="B3988" t="s">
        <v>5525</v>
      </c>
      <c r="C3988" s="1">
        <v>42951</v>
      </c>
      <c r="D3988" t="s">
        <v>2122</v>
      </c>
      <c r="E3988" t="s">
        <v>34</v>
      </c>
      <c r="F3988" t="s">
        <v>3876</v>
      </c>
      <c r="G3988" s="4" t="str">
        <f>VLOOKUP(F3988,Table2[#All],3)</f>
        <v>Home Office</v>
      </c>
      <c r="H3988" t="s">
        <v>19</v>
      </c>
      <c r="I3988" t="s">
        <v>1577</v>
      </c>
      <c r="J3988" t="s">
        <v>591</v>
      </c>
      <c r="K3988">
        <v>7060</v>
      </c>
      <c r="L3988" t="s">
        <v>104</v>
      </c>
      <c r="M3988" t="s">
        <v>1398</v>
      </c>
      <c r="N3988" s="4" t="str">
        <f>VLOOKUP(M3988,Table3[#All],2)</f>
        <v>Office Supplies</v>
      </c>
      <c r="O3988" s="4" t="str">
        <f>VLOOKUP(M3988,Table3[#All],3)</f>
        <v>Storage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3">
      <c r="A3989">
        <v>3988</v>
      </c>
      <c r="B3989" t="s">
        <v>5525</v>
      </c>
      <c r="C3989" s="1">
        <v>42951</v>
      </c>
      <c r="D3989" t="s">
        <v>2122</v>
      </c>
      <c r="E3989" t="s">
        <v>34</v>
      </c>
      <c r="F3989" t="s">
        <v>3876</v>
      </c>
      <c r="G3989" s="4" t="str">
        <f>VLOOKUP(F3989,Table2[#All],3)</f>
        <v>Home Office</v>
      </c>
      <c r="H3989" t="s">
        <v>19</v>
      </c>
      <c r="I3989" t="s">
        <v>1577</v>
      </c>
      <c r="J3989" t="s">
        <v>591</v>
      </c>
      <c r="K3989">
        <v>7060</v>
      </c>
      <c r="L3989" t="s">
        <v>104</v>
      </c>
      <c r="M3989" t="s">
        <v>5526</v>
      </c>
      <c r="N3989" s="4" t="str">
        <f>VLOOKUP(M3989,Table3[#All],2)</f>
        <v>Office Supplies</v>
      </c>
      <c r="O3989" s="4" t="str">
        <f>VLOOKUP(M3989,Table3[#All],3)</f>
        <v>Appliances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3">
      <c r="A3990">
        <v>3989</v>
      </c>
      <c r="B3990" t="s">
        <v>5527</v>
      </c>
      <c r="C3990" t="s">
        <v>1387</v>
      </c>
      <c r="D3990" t="s">
        <v>1182</v>
      </c>
      <c r="E3990" t="s">
        <v>34</v>
      </c>
      <c r="F3990" t="s">
        <v>5528</v>
      </c>
      <c r="G3990" s="4" t="str">
        <f>VLOOKUP(F3990,Table2[#All],3)</f>
        <v>Corporate</v>
      </c>
      <c r="H3990" t="s">
        <v>19</v>
      </c>
      <c r="I3990" t="s">
        <v>289</v>
      </c>
      <c r="J3990" t="s">
        <v>253</v>
      </c>
      <c r="K3990">
        <v>38401</v>
      </c>
      <c r="L3990" t="s">
        <v>22</v>
      </c>
      <c r="M3990" t="s">
        <v>5529</v>
      </c>
      <c r="N3990" s="4" t="str">
        <f>VLOOKUP(M3990,Table3[#All],2)</f>
        <v>Furniture</v>
      </c>
      <c r="O3990" s="4" t="str">
        <f>VLOOKUP(M3990,Table3[#All],3)</f>
        <v>Furnishings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3">
      <c r="A3991">
        <v>3990</v>
      </c>
      <c r="B3991" t="s">
        <v>5530</v>
      </c>
      <c r="C3991" t="s">
        <v>3140</v>
      </c>
      <c r="D3991" t="s">
        <v>2998</v>
      </c>
      <c r="E3991" t="s">
        <v>17</v>
      </c>
      <c r="F3991" t="s">
        <v>3033</v>
      </c>
      <c r="G3991" s="4" t="str">
        <f>VLOOKUP(F3991,Table2[#All],3)</f>
        <v>Consumer</v>
      </c>
      <c r="H3991" t="s">
        <v>19</v>
      </c>
      <c r="I3991" t="s">
        <v>5531</v>
      </c>
      <c r="J3991" t="s">
        <v>1032</v>
      </c>
      <c r="K3991">
        <v>2895</v>
      </c>
      <c r="L3991" t="s">
        <v>104</v>
      </c>
      <c r="M3991" t="s">
        <v>2197</v>
      </c>
      <c r="N3991" s="4" t="str">
        <f>VLOOKUP(M3991,Table3[#All],2)</f>
        <v>Furniture</v>
      </c>
      <c r="O3991" s="4" t="str">
        <f>VLOOKUP(M3991,Table3[#All],3)</f>
        <v>Furnishings</v>
      </c>
      <c r="P3991">
        <v>52.96</v>
      </c>
      <c r="Q3991">
        <v>2</v>
      </c>
      <c r="R3991">
        <v>0</v>
      </c>
      <c r="S3991">
        <v>20.1248</v>
      </c>
    </row>
    <row r="3992" spans="1:19" x14ac:dyDescent="0.3">
      <c r="A3992">
        <v>3991</v>
      </c>
      <c r="B3992" t="s">
        <v>5532</v>
      </c>
      <c r="C3992" s="1">
        <v>41709</v>
      </c>
      <c r="D3992" s="1">
        <v>41862</v>
      </c>
      <c r="E3992" t="s">
        <v>34</v>
      </c>
      <c r="F3992" t="s">
        <v>2999</v>
      </c>
      <c r="G3992" s="4" t="str">
        <f>VLOOKUP(F3992,Table2[#All],3)</f>
        <v>Consumer</v>
      </c>
      <c r="H3992" t="s">
        <v>19</v>
      </c>
      <c r="I3992" t="s">
        <v>1837</v>
      </c>
      <c r="J3992" t="s">
        <v>103</v>
      </c>
      <c r="K3992">
        <v>17602</v>
      </c>
      <c r="L3992" t="s">
        <v>104</v>
      </c>
      <c r="M3992" t="s">
        <v>4500</v>
      </c>
      <c r="N3992" s="4" t="str">
        <f>VLOOKUP(M3992,Table3[#All],2)</f>
        <v>Office Supplies</v>
      </c>
      <c r="O3992" s="4" t="str">
        <f>VLOOKUP(M3992,Table3[#All],3)</f>
        <v>Supplies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3">
      <c r="A3993">
        <v>3992</v>
      </c>
      <c r="B3993" t="s">
        <v>5533</v>
      </c>
      <c r="C3993" s="1">
        <v>42009</v>
      </c>
      <c r="D3993" s="1">
        <v>42129</v>
      </c>
      <c r="E3993" t="s">
        <v>34</v>
      </c>
      <c r="F3993" t="s">
        <v>678</v>
      </c>
      <c r="G3993" s="4" t="str">
        <f>VLOOKUP(F3993,Table2[#All],3)</f>
        <v>Corporate</v>
      </c>
      <c r="H3993" t="s">
        <v>19</v>
      </c>
      <c r="I3993" t="s">
        <v>672</v>
      </c>
      <c r="J3993" t="s">
        <v>37</v>
      </c>
      <c r="K3993">
        <v>33614</v>
      </c>
      <c r="L3993" t="s">
        <v>22</v>
      </c>
      <c r="M3993" t="s">
        <v>2197</v>
      </c>
      <c r="N3993" s="4" t="str">
        <f>VLOOKUP(M3993,Table3[#All],2)</f>
        <v>Furniture</v>
      </c>
      <c r="O3993" s="4" t="str">
        <f>VLOOKUP(M3993,Table3[#All],3)</f>
        <v>Furnishings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3">
      <c r="A3994">
        <v>3993</v>
      </c>
      <c r="B3994" t="s">
        <v>5533</v>
      </c>
      <c r="C3994" s="1">
        <v>42009</v>
      </c>
      <c r="D3994" s="1">
        <v>42129</v>
      </c>
      <c r="E3994" t="s">
        <v>34</v>
      </c>
      <c r="F3994" t="s">
        <v>678</v>
      </c>
      <c r="G3994" s="4" t="str">
        <f>VLOOKUP(F3994,Table2[#All],3)</f>
        <v>Corporate</v>
      </c>
      <c r="H3994" t="s">
        <v>19</v>
      </c>
      <c r="I3994" t="s">
        <v>672</v>
      </c>
      <c r="J3994" t="s">
        <v>37</v>
      </c>
      <c r="K3994">
        <v>33614</v>
      </c>
      <c r="L3994" t="s">
        <v>22</v>
      </c>
      <c r="M3994" t="s">
        <v>1758</v>
      </c>
      <c r="N3994" s="4" t="str">
        <f>VLOOKUP(M3994,Table3[#All],2)</f>
        <v>Office Supplies</v>
      </c>
      <c r="O3994" s="4" t="str">
        <f>VLOOKUP(M3994,Table3[#All],3)</f>
        <v>Supplies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3">
      <c r="A3995">
        <v>3994</v>
      </c>
      <c r="B3995" t="s">
        <v>5533</v>
      </c>
      <c r="C3995" s="1">
        <v>42009</v>
      </c>
      <c r="D3995" s="1">
        <v>42129</v>
      </c>
      <c r="E3995" t="s">
        <v>34</v>
      </c>
      <c r="F3995" t="s">
        <v>678</v>
      </c>
      <c r="G3995" s="4" t="str">
        <f>VLOOKUP(F3995,Table2[#All],3)</f>
        <v>Corporate</v>
      </c>
      <c r="H3995" t="s">
        <v>19</v>
      </c>
      <c r="I3995" t="s">
        <v>672</v>
      </c>
      <c r="J3995" t="s">
        <v>37</v>
      </c>
      <c r="K3995">
        <v>33614</v>
      </c>
      <c r="L3995" t="s">
        <v>22</v>
      </c>
      <c r="M3995" t="s">
        <v>2669</v>
      </c>
      <c r="N3995" s="4" t="str">
        <f>VLOOKUP(M3995,Table3[#All],2)</f>
        <v>Office Supplies</v>
      </c>
      <c r="O3995" s="4" t="str">
        <f>VLOOKUP(M3995,Table3[#All],3)</f>
        <v>Art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3">
      <c r="A3996">
        <v>3995</v>
      </c>
      <c r="B3996" t="s">
        <v>5534</v>
      </c>
      <c r="C3996" s="1">
        <v>42219</v>
      </c>
      <c r="D3996" s="1">
        <v>42341</v>
      </c>
      <c r="E3996" t="s">
        <v>34</v>
      </c>
      <c r="F3996" t="s">
        <v>5535</v>
      </c>
      <c r="G3996" s="4" t="str">
        <f>VLOOKUP(F3996,Table2[#All],3)</f>
        <v>Consumer</v>
      </c>
      <c r="H3996" t="s">
        <v>19</v>
      </c>
      <c r="I3996" t="s">
        <v>3409</v>
      </c>
      <c r="J3996" t="s">
        <v>75</v>
      </c>
      <c r="K3996">
        <v>53142</v>
      </c>
      <c r="L3996" t="s">
        <v>68</v>
      </c>
      <c r="M3996" t="s">
        <v>5051</v>
      </c>
      <c r="N3996" s="4" t="str">
        <f>VLOOKUP(M3996,Table3[#All],2)</f>
        <v>Furniture</v>
      </c>
      <c r="O3996" s="4" t="str">
        <f>VLOOKUP(M3996,Table3[#All],3)</f>
        <v>Bookcases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3">
      <c r="A3997">
        <v>3996</v>
      </c>
      <c r="B3997" t="s">
        <v>5534</v>
      </c>
      <c r="C3997" s="1">
        <v>42219</v>
      </c>
      <c r="D3997" s="1">
        <v>42341</v>
      </c>
      <c r="E3997" t="s">
        <v>34</v>
      </c>
      <c r="F3997" t="s">
        <v>5535</v>
      </c>
      <c r="G3997" s="4" t="str">
        <f>VLOOKUP(F3997,Table2[#All],3)</f>
        <v>Consumer</v>
      </c>
      <c r="H3997" t="s">
        <v>19</v>
      </c>
      <c r="I3997" t="s">
        <v>3409</v>
      </c>
      <c r="J3997" t="s">
        <v>75</v>
      </c>
      <c r="K3997">
        <v>53142</v>
      </c>
      <c r="L3997" t="s">
        <v>68</v>
      </c>
      <c r="M3997" t="s">
        <v>3896</v>
      </c>
      <c r="N3997" s="4" t="str">
        <f>VLOOKUP(M3997,Table3[#All],2)</f>
        <v>Furniture</v>
      </c>
      <c r="O3997" s="4" t="str">
        <f>VLOOKUP(M3997,Table3[#All],3)</f>
        <v>Chairs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3">
      <c r="A3998">
        <v>3997</v>
      </c>
      <c r="B3998" t="s">
        <v>5534</v>
      </c>
      <c r="C3998" s="1">
        <v>42219</v>
      </c>
      <c r="D3998" s="1">
        <v>42341</v>
      </c>
      <c r="E3998" t="s">
        <v>34</v>
      </c>
      <c r="F3998" t="s">
        <v>5535</v>
      </c>
      <c r="G3998" s="4" t="str">
        <f>VLOOKUP(F3998,Table2[#All],3)</f>
        <v>Consumer</v>
      </c>
      <c r="H3998" t="s">
        <v>19</v>
      </c>
      <c r="I3998" t="s">
        <v>3409</v>
      </c>
      <c r="J3998" t="s">
        <v>75</v>
      </c>
      <c r="K3998">
        <v>53142</v>
      </c>
      <c r="L3998" t="s">
        <v>68</v>
      </c>
      <c r="M3998" t="s">
        <v>1017</v>
      </c>
      <c r="N3998" s="4" t="str">
        <f>VLOOKUP(M3998,Table3[#All],2)</f>
        <v>Technology</v>
      </c>
      <c r="O3998" s="4" t="str">
        <f>VLOOKUP(M3998,Table3[#All],3)</f>
        <v>Phones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3">
      <c r="A3999">
        <v>3998</v>
      </c>
      <c r="B3999" t="s">
        <v>5534</v>
      </c>
      <c r="C3999" s="1">
        <v>42219</v>
      </c>
      <c r="D3999" s="1">
        <v>42341</v>
      </c>
      <c r="E3999" t="s">
        <v>34</v>
      </c>
      <c r="F3999" t="s">
        <v>5535</v>
      </c>
      <c r="G3999" s="4" t="str">
        <f>VLOOKUP(F3999,Table2[#All],3)</f>
        <v>Consumer</v>
      </c>
      <c r="H3999" t="s">
        <v>19</v>
      </c>
      <c r="I3999" t="s">
        <v>3409</v>
      </c>
      <c r="J3999" t="s">
        <v>75</v>
      </c>
      <c r="K3999">
        <v>53142</v>
      </c>
      <c r="L3999" t="s">
        <v>68</v>
      </c>
      <c r="M3999" t="s">
        <v>5536</v>
      </c>
      <c r="N3999" s="4" t="str">
        <f>VLOOKUP(M3999,Table3[#All],2)</f>
        <v>Office Supplies</v>
      </c>
      <c r="O3999" s="4" t="str">
        <f>VLOOKUP(M3999,Table3[#All],3)</f>
        <v>Art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3">
      <c r="A4000">
        <v>3999</v>
      </c>
      <c r="B4000" t="s">
        <v>5534</v>
      </c>
      <c r="C4000" s="1">
        <v>42219</v>
      </c>
      <c r="D4000" s="1">
        <v>42341</v>
      </c>
      <c r="E4000" t="s">
        <v>34</v>
      </c>
      <c r="F4000" t="s">
        <v>5535</v>
      </c>
      <c r="G4000" s="4" t="str">
        <f>VLOOKUP(F4000,Table2[#All],3)</f>
        <v>Consumer</v>
      </c>
      <c r="H4000" t="s">
        <v>19</v>
      </c>
      <c r="I4000" t="s">
        <v>3409</v>
      </c>
      <c r="J4000" t="s">
        <v>75</v>
      </c>
      <c r="K4000">
        <v>53142</v>
      </c>
      <c r="L4000" t="s">
        <v>68</v>
      </c>
      <c r="M4000" t="s">
        <v>4011</v>
      </c>
      <c r="N4000" s="4" t="str">
        <f>VLOOKUP(M4000,Table3[#All],2)</f>
        <v>Furniture</v>
      </c>
      <c r="O4000" s="4" t="str">
        <f>VLOOKUP(M4000,Table3[#All],3)</f>
        <v>Furnishings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3">
      <c r="A4001">
        <v>4000</v>
      </c>
      <c r="B4001" t="s">
        <v>5537</v>
      </c>
      <c r="C4001" t="s">
        <v>4548</v>
      </c>
      <c r="D4001" t="s">
        <v>2928</v>
      </c>
      <c r="E4001" t="s">
        <v>17</v>
      </c>
      <c r="F4001" t="s">
        <v>1090</v>
      </c>
      <c r="G4001" s="4" t="str">
        <f>VLOOKUP(F4001,Table2[#All],3)</f>
        <v>Corporate</v>
      </c>
      <c r="H4001" t="s">
        <v>19</v>
      </c>
      <c r="I4001" t="s">
        <v>5290</v>
      </c>
      <c r="J4001" t="s">
        <v>37</v>
      </c>
      <c r="K4001">
        <v>34952</v>
      </c>
      <c r="L4001" t="s">
        <v>22</v>
      </c>
      <c r="M4001" t="s">
        <v>797</v>
      </c>
      <c r="N4001" s="4" t="str">
        <f>VLOOKUP(M4001,Table3[#All],2)</f>
        <v>Furniture</v>
      </c>
      <c r="O4001" s="4" t="str">
        <f>VLOOKUP(M4001,Table3[#All],3)</f>
        <v>Bookcases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3">
      <c r="A4002">
        <v>4001</v>
      </c>
      <c r="B4002" t="s">
        <v>5538</v>
      </c>
      <c r="C4002" s="1">
        <v>41953</v>
      </c>
      <c r="D4002" t="s">
        <v>273</v>
      </c>
      <c r="E4002" t="s">
        <v>34</v>
      </c>
      <c r="F4002" t="s">
        <v>4527</v>
      </c>
      <c r="G4002" s="4" t="str">
        <f>VLOOKUP(F4002,Table2[#All],3)</f>
        <v>Home Office</v>
      </c>
      <c r="H4002" t="s">
        <v>19</v>
      </c>
      <c r="I4002" t="s">
        <v>59</v>
      </c>
      <c r="J4002" t="s">
        <v>60</v>
      </c>
      <c r="K4002">
        <v>98115</v>
      </c>
      <c r="L4002" t="s">
        <v>30</v>
      </c>
      <c r="M4002" t="s">
        <v>3439</v>
      </c>
      <c r="N4002" s="4" t="str">
        <f>VLOOKUP(M4002,Table3[#All],2)</f>
        <v>Furniture</v>
      </c>
      <c r="O4002" s="4" t="str">
        <f>VLOOKUP(M4002,Table3[#All],3)</f>
        <v>Furnishings</v>
      </c>
      <c r="P4002">
        <v>63.47</v>
      </c>
      <c r="Q4002">
        <v>11</v>
      </c>
      <c r="R4002">
        <v>0</v>
      </c>
      <c r="S4002">
        <v>19.041</v>
      </c>
    </row>
    <row r="4003" spans="1:19" x14ac:dyDescent="0.3">
      <c r="A4003">
        <v>4002</v>
      </c>
      <c r="B4003" t="s">
        <v>5538</v>
      </c>
      <c r="C4003" s="1">
        <v>41953</v>
      </c>
      <c r="D4003" t="s">
        <v>273</v>
      </c>
      <c r="E4003" t="s">
        <v>34</v>
      </c>
      <c r="F4003" t="s">
        <v>4527</v>
      </c>
      <c r="G4003" s="4" t="str">
        <f>VLOOKUP(F4003,Table2[#All],3)</f>
        <v>Home Office</v>
      </c>
      <c r="H4003" t="s">
        <v>19</v>
      </c>
      <c r="I4003" t="s">
        <v>59</v>
      </c>
      <c r="J4003" t="s">
        <v>60</v>
      </c>
      <c r="K4003">
        <v>98115</v>
      </c>
      <c r="L4003" t="s">
        <v>30</v>
      </c>
      <c r="M4003" t="s">
        <v>5539</v>
      </c>
      <c r="N4003" s="4" t="str">
        <f>VLOOKUP(M4003,Table3[#All],2)</f>
        <v>Technology</v>
      </c>
      <c r="O4003" s="4" t="str">
        <f>VLOOKUP(M4003,Table3[#All],3)</f>
        <v>Accessories</v>
      </c>
      <c r="P4003">
        <v>345</v>
      </c>
      <c r="Q4003">
        <v>5</v>
      </c>
      <c r="R4003">
        <v>0</v>
      </c>
      <c r="S4003">
        <v>58.65</v>
      </c>
    </row>
    <row r="4004" spans="1:19" x14ac:dyDescent="0.3">
      <c r="A4004">
        <v>4003</v>
      </c>
      <c r="B4004" t="s">
        <v>5540</v>
      </c>
      <c r="C4004" s="1">
        <v>42432</v>
      </c>
      <c r="D4004" s="1">
        <v>42585</v>
      </c>
      <c r="E4004" t="s">
        <v>34</v>
      </c>
      <c r="F4004" t="s">
        <v>2650</v>
      </c>
      <c r="G4004" s="4" t="str">
        <f>VLOOKUP(F4004,Table2[#All],3)</f>
        <v>Consumer</v>
      </c>
      <c r="H4004" t="s">
        <v>19</v>
      </c>
      <c r="I4004" t="s">
        <v>507</v>
      </c>
      <c r="J4004" t="s">
        <v>67</v>
      </c>
      <c r="K4004">
        <v>78207</v>
      </c>
      <c r="L4004" t="s">
        <v>68</v>
      </c>
      <c r="M4004" t="s">
        <v>980</v>
      </c>
      <c r="N4004" s="4" t="str">
        <f>VLOOKUP(M4004,Table3[#All],2)</f>
        <v>Furniture</v>
      </c>
      <c r="O4004" s="4" t="str">
        <f>VLOOKUP(M4004,Table3[#All],3)</f>
        <v>Tables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3">
      <c r="A4005">
        <v>4004</v>
      </c>
      <c r="B4005" t="s">
        <v>5540</v>
      </c>
      <c r="C4005" s="1">
        <v>42432</v>
      </c>
      <c r="D4005" s="1">
        <v>42585</v>
      </c>
      <c r="E4005" t="s">
        <v>34</v>
      </c>
      <c r="F4005" t="s">
        <v>2650</v>
      </c>
      <c r="G4005" s="4" t="str">
        <f>VLOOKUP(F4005,Table2[#All],3)</f>
        <v>Consumer</v>
      </c>
      <c r="H4005" t="s">
        <v>19</v>
      </c>
      <c r="I4005" t="s">
        <v>507</v>
      </c>
      <c r="J4005" t="s">
        <v>67</v>
      </c>
      <c r="K4005">
        <v>78207</v>
      </c>
      <c r="L4005" t="s">
        <v>68</v>
      </c>
      <c r="M4005" t="s">
        <v>5541</v>
      </c>
      <c r="N4005" s="4" t="str">
        <f>VLOOKUP(M4005,Table3[#All],2)</f>
        <v>Technology</v>
      </c>
      <c r="O4005" s="4" t="str">
        <f>VLOOKUP(M4005,Table3[#All],3)</f>
        <v>Machines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3">
      <c r="A4006">
        <v>4005</v>
      </c>
      <c r="B4006" t="s">
        <v>5540</v>
      </c>
      <c r="C4006" s="1">
        <v>42432</v>
      </c>
      <c r="D4006" s="1">
        <v>42585</v>
      </c>
      <c r="E4006" t="s">
        <v>34</v>
      </c>
      <c r="F4006" t="s">
        <v>2650</v>
      </c>
      <c r="G4006" s="4" t="str">
        <f>VLOOKUP(F4006,Table2[#All],3)</f>
        <v>Consumer</v>
      </c>
      <c r="H4006" t="s">
        <v>19</v>
      </c>
      <c r="I4006" t="s">
        <v>507</v>
      </c>
      <c r="J4006" t="s">
        <v>67</v>
      </c>
      <c r="K4006">
        <v>78207</v>
      </c>
      <c r="L4006" t="s">
        <v>68</v>
      </c>
      <c r="M4006" t="s">
        <v>1083</v>
      </c>
      <c r="N4006" s="4" t="str">
        <f>VLOOKUP(M4006,Table3[#All],2)</f>
        <v>Office Supplies</v>
      </c>
      <c r="O4006" s="4" t="str">
        <f>VLOOKUP(M4006,Table3[#All],3)</f>
        <v>Envelopes</v>
      </c>
      <c r="P4006">
        <v>36.6</v>
      </c>
      <c r="Q4006">
        <v>3</v>
      </c>
      <c r="R4006">
        <v>0.2</v>
      </c>
      <c r="S4006">
        <v>11.895</v>
      </c>
    </row>
    <row r="4007" spans="1:19" x14ac:dyDescent="0.3">
      <c r="A4007">
        <v>4006</v>
      </c>
      <c r="B4007" t="s">
        <v>5542</v>
      </c>
      <c r="C4007" s="1">
        <v>42289</v>
      </c>
      <c r="D4007" t="s">
        <v>1840</v>
      </c>
      <c r="E4007" t="s">
        <v>34</v>
      </c>
      <c r="F4007" t="s">
        <v>5543</v>
      </c>
      <c r="G4007" s="4" t="str">
        <f>VLOOKUP(F4007,Table2[#All],3)</f>
        <v>Consumer</v>
      </c>
      <c r="H4007" t="s">
        <v>19</v>
      </c>
      <c r="I4007" t="s">
        <v>2447</v>
      </c>
      <c r="J4007" t="s">
        <v>938</v>
      </c>
      <c r="K4007">
        <v>30076</v>
      </c>
      <c r="L4007" t="s">
        <v>22</v>
      </c>
      <c r="M4007" t="s">
        <v>4129</v>
      </c>
      <c r="N4007" s="4" t="str">
        <f>VLOOKUP(M4007,Table3[#All],2)</f>
        <v>Office Supplies</v>
      </c>
      <c r="O4007" s="4" t="str">
        <f>VLOOKUP(M4007,Table3[#All],3)</f>
        <v>Art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3">
      <c r="A4008">
        <v>4007</v>
      </c>
      <c r="B4008" t="s">
        <v>5542</v>
      </c>
      <c r="C4008" s="1">
        <v>42289</v>
      </c>
      <c r="D4008" t="s">
        <v>1840</v>
      </c>
      <c r="E4008" t="s">
        <v>34</v>
      </c>
      <c r="F4008" t="s">
        <v>5543</v>
      </c>
      <c r="G4008" s="4" t="str">
        <f>VLOOKUP(F4008,Table2[#All],3)</f>
        <v>Consumer</v>
      </c>
      <c r="H4008" t="s">
        <v>19</v>
      </c>
      <c r="I4008" t="s">
        <v>2447</v>
      </c>
      <c r="J4008" t="s">
        <v>938</v>
      </c>
      <c r="K4008">
        <v>30076</v>
      </c>
      <c r="L4008" t="s">
        <v>22</v>
      </c>
      <c r="M4008" t="s">
        <v>4598</v>
      </c>
      <c r="N4008" s="4" t="str">
        <f>VLOOKUP(M4008,Table3[#All],2)</f>
        <v>Office Supplies</v>
      </c>
      <c r="O4008" s="4" t="str">
        <f>VLOOKUP(M4008,Table3[#All],3)</f>
        <v>Paper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3">
      <c r="A4009">
        <v>4008</v>
      </c>
      <c r="B4009" t="s">
        <v>5542</v>
      </c>
      <c r="C4009" s="1">
        <v>42289</v>
      </c>
      <c r="D4009" t="s">
        <v>1840</v>
      </c>
      <c r="E4009" t="s">
        <v>34</v>
      </c>
      <c r="F4009" t="s">
        <v>5543</v>
      </c>
      <c r="G4009" s="4" t="str">
        <f>VLOOKUP(F4009,Table2[#All],3)</f>
        <v>Consumer</v>
      </c>
      <c r="H4009" t="s">
        <v>19</v>
      </c>
      <c r="I4009" t="s">
        <v>2447</v>
      </c>
      <c r="J4009" t="s">
        <v>938</v>
      </c>
      <c r="K4009">
        <v>30076</v>
      </c>
      <c r="L4009" t="s">
        <v>22</v>
      </c>
      <c r="M4009" t="s">
        <v>5544</v>
      </c>
      <c r="N4009" s="4" t="str">
        <f>VLOOKUP(M4009,Table3[#All],2)</f>
        <v>Technology</v>
      </c>
      <c r="O4009" s="4" t="str">
        <f>VLOOKUP(M4009,Table3[#All],3)</f>
        <v>Accessories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3">
      <c r="A4010">
        <v>4009</v>
      </c>
      <c r="B4010" t="s">
        <v>5545</v>
      </c>
      <c r="C4010" t="s">
        <v>1371</v>
      </c>
      <c r="D4010" t="s">
        <v>1177</v>
      </c>
      <c r="E4010" t="s">
        <v>34</v>
      </c>
      <c r="F4010" t="s">
        <v>953</v>
      </c>
      <c r="G4010" s="4" t="str">
        <f>VLOOKUP(F4010,Table2[#All],3)</f>
        <v>Corporate</v>
      </c>
      <c r="H4010" t="s">
        <v>19</v>
      </c>
      <c r="I4010" t="s">
        <v>1087</v>
      </c>
      <c r="J4010" t="s">
        <v>345</v>
      </c>
      <c r="K4010">
        <v>80027</v>
      </c>
      <c r="L4010" t="s">
        <v>30</v>
      </c>
      <c r="M4010" t="s">
        <v>2968</v>
      </c>
      <c r="N4010" s="4" t="str">
        <f>VLOOKUP(M4010,Table3[#All],2)</f>
        <v>Office Supplies</v>
      </c>
      <c r="O4010" s="4" t="str">
        <f>VLOOKUP(M4010,Table3[#All],3)</f>
        <v>Art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3">
      <c r="A4011">
        <v>4010</v>
      </c>
      <c r="B4011" t="s">
        <v>5546</v>
      </c>
      <c r="C4011" s="1">
        <v>42736</v>
      </c>
      <c r="D4011" s="1">
        <v>42856</v>
      </c>
      <c r="E4011" t="s">
        <v>34</v>
      </c>
      <c r="F4011" t="s">
        <v>391</v>
      </c>
      <c r="G4011" s="4" t="str">
        <f>VLOOKUP(F4011,Table2[#All],3)</f>
        <v>Consumer</v>
      </c>
      <c r="H4011" t="s">
        <v>19</v>
      </c>
      <c r="I4011" t="s">
        <v>28</v>
      </c>
      <c r="J4011" t="s">
        <v>29</v>
      </c>
      <c r="K4011">
        <v>90036</v>
      </c>
      <c r="L4011" t="s">
        <v>30</v>
      </c>
      <c r="M4011" t="s">
        <v>5547</v>
      </c>
      <c r="N4011" s="4" t="str">
        <f>VLOOKUP(M4011,Table3[#All],2)</f>
        <v>Furniture</v>
      </c>
      <c r="O4011" s="4" t="str">
        <f>VLOOKUP(M4011,Table3[#All],3)</f>
        <v>Furnishings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3">
      <c r="A4012">
        <v>4011</v>
      </c>
      <c r="B4012" t="s">
        <v>5548</v>
      </c>
      <c r="C4012" t="s">
        <v>2317</v>
      </c>
      <c r="D4012" t="s">
        <v>1393</v>
      </c>
      <c r="E4012" t="s">
        <v>135</v>
      </c>
      <c r="F4012" t="s">
        <v>4956</v>
      </c>
      <c r="G4012" s="4" t="str">
        <f>VLOOKUP(F4012,Table2[#All],3)</f>
        <v>Consumer</v>
      </c>
      <c r="H4012" t="s">
        <v>19</v>
      </c>
      <c r="I4012" t="s">
        <v>102</v>
      </c>
      <c r="J4012" t="s">
        <v>103</v>
      </c>
      <c r="K4012">
        <v>19143</v>
      </c>
      <c r="L4012" t="s">
        <v>104</v>
      </c>
      <c r="M4012" t="s">
        <v>1501</v>
      </c>
      <c r="N4012" s="4" t="str">
        <f>VLOOKUP(M4012,Table3[#All],2)</f>
        <v>Office Supplies</v>
      </c>
      <c r="O4012" s="4" t="str">
        <f>VLOOKUP(M4012,Table3[#All],3)</f>
        <v>Paper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3">
      <c r="A4013">
        <v>4012</v>
      </c>
      <c r="B4013" t="s">
        <v>5548</v>
      </c>
      <c r="C4013" t="s">
        <v>2317</v>
      </c>
      <c r="D4013" t="s">
        <v>1393</v>
      </c>
      <c r="E4013" t="s">
        <v>135</v>
      </c>
      <c r="F4013" t="s">
        <v>4956</v>
      </c>
      <c r="G4013" s="4" t="str">
        <f>VLOOKUP(F4013,Table2[#All],3)</f>
        <v>Consumer</v>
      </c>
      <c r="H4013" t="s">
        <v>19</v>
      </c>
      <c r="I4013" t="s">
        <v>102</v>
      </c>
      <c r="J4013" t="s">
        <v>103</v>
      </c>
      <c r="K4013">
        <v>19143</v>
      </c>
      <c r="L4013" t="s">
        <v>104</v>
      </c>
      <c r="M4013" t="s">
        <v>1662</v>
      </c>
      <c r="N4013" s="4" t="str">
        <f>VLOOKUP(M4013,Table3[#All],2)</f>
        <v>Office Supplies</v>
      </c>
      <c r="O4013" s="4" t="str">
        <f>VLOOKUP(M4013,Table3[#All],3)</f>
        <v>Storage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3">
      <c r="A4014">
        <v>4013</v>
      </c>
      <c r="B4014" t="s">
        <v>5549</v>
      </c>
      <c r="C4014" t="s">
        <v>1177</v>
      </c>
      <c r="D4014" t="s">
        <v>141</v>
      </c>
      <c r="E4014" t="s">
        <v>34</v>
      </c>
      <c r="F4014" t="s">
        <v>2880</v>
      </c>
      <c r="G4014" s="4" t="str">
        <f>VLOOKUP(F4014,Table2[#All],3)</f>
        <v>Home Office</v>
      </c>
      <c r="H4014" t="s">
        <v>19</v>
      </c>
      <c r="I4014" t="s">
        <v>5550</v>
      </c>
      <c r="J4014" t="s">
        <v>75</v>
      </c>
      <c r="K4014">
        <v>54880</v>
      </c>
      <c r="L4014" t="s">
        <v>68</v>
      </c>
      <c r="M4014" t="s">
        <v>2319</v>
      </c>
      <c r="N4014" s="4" t="str">
        <f>VLOOKUP(M4014,Table3[#All],2)</f>
        <v>Office Supplies</v>
      </c>
      <c r="O4014" s="4" t="str">
        <f>VLOOKUP(M4014,Table3[#All],3)</f>
        <v>Art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3">
      <c r="A4015">
        <v>4014</v>
      </c>
      <c r="B4015" t="s">
        <v>5551</v>
      </c>
      <c r="C4015" t="s">
        <v>1824</v>
      </c>
      <c r="D4015" t="s">
        <v>1607</v>
      </c>
      <c r="E4015" t="s">
        <v>34</v>
      </c>
      <c r="F4015" t="s">
        <v>4490</v>
      </c>
      <c r="G4015" s="4" t="str">
        <f>VLOOKUP(F4015,Table2[#All],3)</f>
        <v>Consumer</v>
      </c>
      <c r="H4015" t="s">
        <v>19</v>
      </c>
      <c r="I4015" t="s">
        <v>1287</v>
      </c>
      <c r="J4015" t="s">
        <v>938</v>
      </c>
      <c r="K4015">
        <v>30318</v>
      </c>
      <c r="L4015" t="s">
        <v>22</v>
      </c>
      <c r="M4015" t="s">
        <v>3335</v>
      </c>
      <c r="N4015" s="4" t="str">
        <f>VLOOKUP(M4015,Table3[#All],2)</f>
        <v>Office Supplies</v>
      </c>
      <c r="O4015" s="4" t="str">
        <f>VLOOKUP(M4015,Table3[#All],3)</f>
        <v>Appliances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3">
      <c r="A4016">
        <v>4015</v>
      </c>
      <c r="B4016" t="s">
        <v>5551</v>
      </c>
      <c r="C4016" t="s">
        <v>1824</v>
      </c>
      <c r="D4016" t="s">
        <v>1607</v>
      </c>
      <c r="E4016" t="s">
        <v>34</v>
      </c>
      <c r="F4016" t="s">
        <v>4490</v>
      </c>
      <c r="G4016" s="4" t="str">
        <f>VLOOKUP(F4016,Table2[#All],3)</f>
        <v>Consumer</v>
      </c>
      <c r="H4016" t="s">
        <v>19</v>
      </c>
      <c r="I4016" t="s">
        <v>1287</v>
      </c>
      <c r="J4016" t="s">
        <v>938</v>
      </c>
      <c r="K4016">
        <v>30318</v>
      </c>
      <c r="L4016" t="s">
        <v>22</v>
      </c>
      <c r="M4016" t="s">
        <v>3605</v>
      </c>
      <c r="N4016" s="4" t="str">
        <f>VLOOKUP(M4016,Table3[#All],2)</f>
        <v>Office Supplies</v>
      </c>
      <c r="O4016" s="4" t="str">
        <f>VLOOKUP(M4016,Table3[#All],3)</f>
        <v>Labels</v>
      </c>
      <c r="P4016">
        <v>8.64</v>
      </c>
      <c r="Q4016">
        <v>3</v>
      </c>
      <c r="R4016">
        <v>0</v>
      </c>
      <c r="S4016">
        <v>4.2336</v>
      </c>
    </row>
    <row r="4017" spans="1:19" x14ac:dyDescent="0.3">
      <c r="A4017">
        <v>4016</v>
      </c>
      <c r="B4017" t="s">
        <v>5551</v>
      </c>
      <c r="C4017" t="s">
        <v>1824</v>
      </c>
      <c r="D4017" t="s">
        <v>1607</v>
      </c>
      <c r="E4017" t="s">
        <v>34</v>
      </c>
      <c r="F4017" t="s">
        <v>4490</v>
      </c>
      <c r="G4017" s="4" t="str">
        <f>VLOOKUP(F4017,Table2[#All],3)</f>
        <v>Consumer</v>
      </c>
      <c r="H4017" t="s">
        <v>19</v>
      </c>
      <c r="I4017" t="s">
        <v>1287</v>
      </c>
      <c r="J4017" t="s">
        <v>938</v>
      </c>
      <c r="K4017">
        <v>30318</v>
      </c>
      <c r="L4017" t="s">
        <v>22</v>
      </c>
      <c r="M4017" t="s">
        <v>4462</v>
      </c>
      <c r="N4017" s="4" t="str">
        <f>VLOOKUP(M4017,Table3[#All],2)</f>
        <v>Office Supplies</v>
      </c>
      <c r="O4017" s="4" t="str">
        <f>VLOOKUP(M4017,Table3[#All],3)</f>
        <v>Paper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3">
      <c r="A4018">
        <v>4017</v>
      </c>
      <c r="B4018" t="s">
        <v>5551</v>
      </c>
      <c r="C4018" t="s">
        <v>1824</v>
      </c>
      <c r="D4018" t="s">
        <v>1607</v>
      </c>
      <c r="E4018" t="s">
        <v>34</v>
      </c>
      <c r="F4018" t="s">
        <v>4490</v>
      </c>
      <c r="G4018" s="4" t="str">
        <f>VLOOKUP(F4018,Table2[#All],3)</f>
        <v>Consumer</v>
      </c>
      <c r="H4018" t="s">
        <v>19</v>
      </c>
      <c r="I4018" t="s">
        <v>1287</v>
      </c>
      <c r="J4018" t="s">
        <v>938</v>
      </c>
      <c r="K4018">
        <v>30318</v>
      </c>
      <c r="L4018" t="s">
        <v>22</v>
      </c>
      <c r="M4018" t="s">
        <v>3367</v>
      </c>
      <c r="N4018" s="4" t="str">
        <f>VLOOKUP(M4018,Table3[#All],2)</f>
        <v>Office Supplies</v>
      </c>
      <c r="O4018" s="4" t="str">
        <f>VLOOKUP(M4018,Table3[#All],3)</f>
        <v>Paper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3">
      <c r="A4019">
        <v>4018</v>
      </c>
      <c r="B4019" t="s">
        <v>5551</v>
      </c>
      <c r="C4019" t="s">
        <v>1824</v>
      </c>
      <c r="D4019" t="s">
        <v>1607</v>
      </c>
      <c r="E4019" t="s">
        <v>34</v>
      </c>
      <c r="F4019" t="s">
        <v>4490</v>
      </c>
      <c r="G4019" s="4" t="str">
        <f>VLOOKUP(F4019,Table2[#All],3)</f>
        <v>Consumer</v>
      </c>
      <c r="H4019" t="s">
        <v>19</v>
      </c>
      <c r="I4019" t="s">
        <v>1287</v>
      </c>
      <c r="J4019" t="s">
        <v>938</v>
      </c>
      <c r="K4019">
        <v>30318</v>
      </c>
      <c r="L4019" t="s">
        <v>22</v>
      </c>
      <c r="M4019" t="s">
        <v>5552</v>
      </c>
      <c r="N4019" s="4" t="str">
        <f>VLOOKUP(M4019,Table3[#All],2)</f>
        <v>Office Supplies</v>
      </c>
      <c r="O4019" s="4" t="str">
        <f>VLOOKUP(M4019,Table3[#All],3)</f>
        <v>Paper</v>
      </c>
      <c r="P4019">
        <v>97.88</v>
      </c>
      <c r="Q4019">
        <v>2</v>
      </c>
      <c r="R4019">
        <v>0</v>
      </c>
      <c r="S4019">
        <v>48.94</v>
      </c>
    </row>
    <row r="4020" spans="1:19" x14ac:dyDescent="0.3">
      <c r="A4020">
        <v>4019</v>
      </c>
      <c r="B4020" t="s">
        <v>5551</v>
      </c>
      <c r="C4020" t="s">
        <v>1824</v>
      </c>
      <c r="D4020" t="s">
        <v>1607</v>
      </c>
      <c r="E4020" t="s">
        <v>34</v>
      </c>
      <c r="F4020" t="s">
        <v>4490</v>
      </c>
      <c r="G4020" s="4" t="str">
        <f>VLOOKUP(F4020,Table2[#All],3)</f>
        <v>Consumer</v>
      </c>
      <c r="H4020" t="s">
        <v>19</v>
      </c>
      <c r="I4020" t="s">
        <v>1287</v>
      </c>
      <c r="J4020" t="s">
        <v>938</v>
      </c>
      <c r="K4020">
        <v>30318</v>
      </c>
      <c r="L4020" t="s">
        <v>22</v>
      </c>
      <c r="M4020" t="s">
        <v>3410</v>
      </c>
      <c r="N4020" s="4" t="str">
        <f>VLOOKUP(M4020,Table3[#All],2)</f>
        <v>Technology</v>
      </c>
      <c r="O4020" s="4" t="str">
        <f>VLOOKUP(M4020,Table3[#All],3)</f>
        <v>Accessories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3">
      <c r="A4021">
        <v>4020</v>
      </c>
      <c r="B4021" t="s">
        <v>5551</v>
      </c>
      <c r="C4021" t="s">
        <v>1824</v>
      </c>
      <c r="D4021" t="s">
        <v>1607</v>
      </c>
      <c r="E4021" t="s">
        <v>34</v>
      </c>
      <c r="F4021" t="s">
        <v>4490</v>
      </c>
      <c r="G4021" s="4" t="str">
        <f>VLOOKUP(F4021,Table2[#All],3)</f>
        <v>Consumer</v>
      </c>
      <c r="H4021" t="s">
        <v>19</v>
      </c>
      <c r="I4021" t="s">
        <v>1287</v>
      </c>
      <c r="J4021" t="s">
        <v>938</v>
      </c>
      <c r="K4021">
        <v>30318</v>
      </c>
      <c r="L4021" t="s">
        <v>22</v>
      </c>
      <c r="M4021" t="s">
        <v>97</v>
      </c>
      <c r="N4021" s="4" t="str">
        <f>VLOOKUP(M4021,Table3[#All],2)</f>
        <v>Office Supplies</v>
      </c>
      <c r="O4021" s="4" t="str">
        <f>VLOOKUP(M4021,Table3[#All],3)</f>
        <v>Appliances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3">
      <c r="A4022">
        <v>4021</v>
      </c>
      <c r="B4022" t="s">
        <v>5553</v>
      </c>
      <c r="C4022" t="s">
        <v>1085</v>
      </c>
      <c r="D4022" t="s">
        <v>4016</v>
      </c>
      <c r="E4022" t="s">
        <v>34</v>
      </c>
      <c r="F4022" t="s">
        <v>5554</v>
      </c>
      <c r="G4022" s="4" t="str">
        <f>VLOOKUP(F4022,Table2[#All],3)</f>
        <v>Consumer</v>
      </c>
      <c r="H4022" t="s">
        <v>19</v>
      </c>
      <c r="I4022" t="s">
        <v>1672</v>
      </c>
      <c r="J4022" t="s">
        <v>103</v>
      </c>
      <c r="K4022">
        <v>19013</v>
      </c>
      <c r="L4022" t="s">
        <v>104</v>
      </c>
      <c r="M4022" t="s">
        <v>534</v>
      </c>
      <c r="N4022" s="4" t="str">
        <f>VLOOKUP(M4022,Table3[#All],2)</f>
        <v>Furniture</v>
      </c>
      <c r="O4022" s="4" t="str">
        <f>VLOOKUP(M4022,Table3[#All],3)</f>
        <v>Chairs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3">
      <c r="A4023">
        <v>4022</v>
      </c>
      <c r="B4023" t="s">
        <v>5553</v>
      </c>
      <c r="C4023" t="s">
        <v>1085</v>
      </c>
      <c r="D4023" t="s">
        <v>4016</v>
      </c>
      <c r="E4023" t="s">
        <v>34</v>
      </c>
      <c r="F4023" t="s">
        <v>5554</v>
      </c>
      <c r="G4023" s="4" t="str">
        <f>VLOOKUP(F4023,Table2[#All],3)</f>
        <v>Consumer</v>
      </c>
      <c r="H4023" t="s">
        <v>19</v>
      </c>
      <c r="I4023" t="s">
        <v>1672</v>
      </c>
      <c r="J4023" t="s">
        <v>103</v>
      </c>
      <c r="K4023">
        <v>19013</v>
      </c>
      <c r="L4023" t="s">
        <v>104</v>
      </c>
      <c r="M4023" t="s">
        <v>153</v>
      </c>
      <c r="N4023" s="4" t="str">
        <f>VLOOKUP(M4023,Table3[#All],2)</f>
        <v>Technology</v>
      </c>
      <c r="O4023" s="4" t="str">
        <f>VLOOKUP(M4023,Table3[#All],3)</f>
        <v>Phones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3">
      <c r="A4024">
        <v>4023</v>
      </c>
      <c r="B4024" t="s">
        <v>5553</v>
      </c>
      <c r="C4024" t="s">
        <v>1085</v>
      </c>
      <c r="D4024" t="s">
        <v>4016</v>
      </c>
      <c r="E4024" t="s">
        <v>34</v>
      </c>
      <c r="F4024" t="s">
        <v>5554</v>
      </c>
      <c r="G4024" s="4" t="str">
        <f>VLOOKUP(F4024,Table2[#All],3)</f>
        <v>Consumer</v>
      </c>
      <c r="H4024" t="s">
        <v>19</v>
      </c>
      <c r="I4024" t="s">
        <v>1672</v>
      </c>
      <c r="J4024" t="s">
        <v>103</v>
      </c>
      <c r="K4024">
        <v>19013</v>
      </c>
      <c r="L4024" t="s">
        <v>104</v>
      </c>
      <c r="M4024" t="s">
        <v>24</v>
      </c>
      <c r="N4024" s="4" t="str">
        <f>VLOOKUP(M4024,Table3[#All],2)</f>
        <v>Furniture</v>
      </c>
      <c r="O4024" s="4" t="str">
        <f>VLOOKUP(M4024,Table3[#All],3)</f>
        <v>Chairs</v>
      </c>
      <c r="P4024">
        <v>853.93</v>
      </c>
      <c r="Q4024">
        <v>5</v>
      </c>
      <c r="R4024">
        <v>0.3</v>
      </c>
      <c r="S4024">
        <v>0</v>
      </c>
    </row>
    <row r="4025" spans="1:19" x14ac:dyDescent="0.3">
      <c r="A4025">
        <v>4024</v>
      </c>
      <c r="B4025" t="s">
        <v>5555</v>
      </c>
      <c r="C4025" t="s">
        <v>2641</v>
      </c>
      <c r="D4025" t="s">
        <v>5417</v>
      </c>
      <c r="E4025" t="s">
        <v>135</v>
      </c>
      <c r="F4025" t="s">
        <v>5116</v>
      </c>
      <c r="G4025" s="4" t="str">
        <f>VLOOKUP(F4025,Table2[#All],3)</f>
        <v>Corporate</v>
      </c>
      <c r="H4025" t="s">
        <v>19</v>
      </c>
      <c r="I4025" t="s">
        <v>87</v>
      </c>
      <c r="J4025" t="s">
        <v>29</v>
      </c>
      <c r="K4025">
        <v>94110</v>
      </c>
      <c r="L4025" t="s">
        <v>30</v>
      </c>
      <c r="M4025" t="s">
        <v>3702</v>
      </c>
      <c r="N4025" s="4" t="str">
        <f>VLOOKUP(M4025,Table3[#All],2)</f>
        <v>Furniture</v>
      </c>
      <c r="O4025" s="4" t="str">
        <f>VLOOKUP(M4025,Table3[#All],3)</f>
        <v>Bookcases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3">
      <c r="A4026">
        <v>4025</v>
      </c>
      <c r="B4026" t="s">
        <v>5555</v>
      </c>
      <c r="C4026" t="s">
        <v>2641</v>
      </c>
      <c r="D4026" t="s">
        <v>5417</v>
      </c>
      <c r="E4026" t="s">
        <v>135</v>
      </c>
      <c r="F4026" t="s">
        <v>5116</v>
      </c>
      <c r="G4026" s="4" t="str">
        <f>VLOOKUP(F4026,Table2[#All],3)</f>
        <v>Corporate</v>
      </c>
      <c r="H4026" t="s">
        <v>19</v>
      </c>
      <c r="I4026" t="s">
        <v>87</v>
      </c>
      <c r="J4026" t="s">
        <v>29</v>
      </c>
      <c r="K4026">
        <v>94110</v>
      </c>
      <c r="L4026" t="s">
        <v>30</v>
      </c>
      <c r="M4026" t="s">
        <v>5556</v>
      </c>
      <c r="N4026" s="4" t="str">
        <f>VLOOKUP(M4026,Table3[#All],2)</f>
        <v>Technology</v>
      </c>
      <c r="O4026" s="4" t="str">
        <f>VLOOKUP(M4026,Table3[#All],3)</f>
        <v>Phones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3">
      <c r="A4027">
        <v>4026</v>
      </c>
      <c r="B4027" t="s">
        <v>5557</v>
      </c>
      <c r="C4027" s="1">
        <v>43047</v>
      </c>
      <c r="D4027" t="s">
        <v>4630</v>
      </c>
      <c r="E4027" t="s">
        <v>135</v>
      </c>
      <c r="F4027" t="s">
        <v>1522</v>
      </c>
      <c r="G4027" s="4" t="str">
        <f>VLOOKUP(F4027,Table2[#All],3)</f>
        <v>Corporate</v>
      </c>
      <c r="H4027" t="s">
        <v>19</v>
      </c>
      <c r="I4027" t="s">
        <v>5558</v>
      </c>
      <c r="J4027" t="s">
        <v>67</v>
      </c>
      <c r="K4027">
        <v>76021</v>
      </c>
      <c r="L4027" t="s">
        <v>68</v>
      </c>
      <c r="M4027" t="s">
        <v>3989</v>
      </c>
      <c r="N4027" s="4" t="str">
        <f>VLOOKUP(M4027,Table3[#All],2)</f>
        <v>Office Supplies</v>
      </c>
      <c r="O4027" s="4" t="str">
        <f>VLOOKUP(M4027,Table3[#All],3)</f>
        <v>Paper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3">
      <c r="A4028">
        <v>4027</v>
      </c>
      <c r="B4028" t="s">
        <v>5557</v>
      </c>
      <c r="C4028" s="1">
        <v>43047</v>
      </c>
      <c r="D4028" t="s">
        <v>4630</v>
      </c>
      <c r="E4028" t="s">
        <v>135</v>
      </c>
      <c r="F4028" t="s">
        <v>1522</v>
      </c>
      <c r="G4028" s="4" t="str">
        <f>VLOOKUP(F4028,Table2[#All],3)</f>
        <v>Corporate</v>
      </c>
      <c r="H4028" t="s">
        <v>19</v>
      </c>
      <c r="I4028" t="s">
        <v>5558</v>
      </c>
      <c r="J4028" t="s">
        <v>67</v>
      </c>
      <c r="K4028">
        <v>76021</v>
      </c>
      <c r="L4028" t="s">
        <v>68</v>
      </c>
      <c r="M4028" t="s">
        <v>3649</v>
      </c>
      <c r="N4028" s="4" t="str">
        <f>VLOOKUP(M4028,Table3[#All],2)</f>
        <v>Office Supplies</v>
      </c>
      <c r="O4028" s="4" t="str">
        <f>VLOOKUP(M4028,Table3[#All],3)</f>
        <v>Art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3">
      <c r="A4029">
        <v>4028</v>
      </c>
      <c r="B4029" t="s">
        <v>5557</v>
      </c>
      <c r="C4029" s="1">
        <v>43047</v>
      </c>
      <c r="D4029" t="s">
        <v>4630</v>
      </c>
      <c r="E4029" t="s">
        <v>135</v>
      </c>
      <c r="F4029" t="s">
        <v>1522</v>
      </c>
      <c r="G4029" s="4" t="str">
        <f>VLOOKUP(F4029,Table2[#All],3)</f>
        <v>Corporate</v>
      </c>
      <c r="H4029" t="s">
        <v>19</v>
      </c>
      <c r="I4029" t="s">
        <v>5558</v>
      </c>
      <c r="J4029" t="s">
        <v>67</v>
      </c>
      <c r="K4029">
        <v>76021</v>
      </c>
      <c r="L4029" t="s">
        <v>68</v>
      </c>
      <c r="M4029" t="s">
        <v>1929</v>
      </c>
      <c r="N4029" s="4" t="str">
        <f>VLOOKUP(M4029,Table3[#All],2)</f>
        <v>Technology</v>
      </c>
      <c r="O4029" s="4" t="str">
        <f>VLOOKUP(M4029,Table3[#All],3)</f>
        <v>Phones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3">
      <c r="A4030">
        <v>4029</v>
      </c>
      <c r="B4030" t="s">
        <v>5557</v>
      </c>
      <c r="C4030" s="1">
        <v>43047</v>
      </c>
      <c r="D4030" t="s">
        <v>4630</v>
      </c>
      <c r="E4030" t="s">
        <v>135</v>
      </c>
      <c r="F4030" t="s">
        <v>1522</v>
      </c>
      <c r="G4030" s="4" t="str">
        <f>VLOOKUP(F4030,Table2[#All],3)</f>
        <v>Corporate</v>
      </c>
      <c r="H4030" t="s">
        <v>19</v>
      </c>
      <c r="I4030" t="s">
        <v>5558</v>
      </c>
      <c r="J4030" t="s">
        <v>67</v>
      </c>
      <c r="K4030">
        <v>76021</v>
      </c>
      <c r="L4030" t="s">
        <v>68</v>
      </c>
      <c r="M4030" t="s">
        <v>3756</v>
      </c>
      <c r="N4030" s="4" t="str">
        <f>VLOOKUP(M4030,Table3[#All],2)</f>
        <v>Office Supplies</v>
      </c>
      <c r="O4030" s="4" t="str">
        <f>VLOOKUP(M4030,Table3[#All],3)</f>
        <v>Binders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3">
      <c r="A4031">
        <v>4030</v>
      </c>
      <c r="B4031" t="s">
        <v>5559</v>
      </c>
      <c r="C4031" t="s">
        <v>1052</v>
      </c>
      <c r="D4031" t="s">
        <v>750</v>
      </c>
      <c r="E4031" t="s">
        <v>34</v>
      </c>
      <c r="F4031" t="s">
        <v>2446</v>
      </c>
      <c r="G4031" s="4" t="str">
        <f>VLOOKUP(F4031,Table2[#All],3)</f>
        <v>Consumer</v>
      </c>
      <c r="H4031" t="s">
        <v>19</v>
      </c>
      <c r="I4031" t="s">
        <v>3218</v>
      </c>
      <c r="J4031" t="s">
        <v>550</v>
      </c>
      <c r="K4031">
        <v>70506</v>
      </c>
      <c r="L4031" t="s">
        <v>22</v>
      </c>
      <c r="M4031" t="s">
        <v>2820</v>
      </c>
      <c r="N4031" s="4" t="str">
        <f>VLOOKUP(M4031,Table3[#All],2)</f>
        <v>Technology</v>
      </c>
      <c r="O4031" s="4" t="str">
        <f>VLOOKUP(M4031,Table3[#All],3)</f>
        <v>Machines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3">
      <c r="A4032">
        <v>4031</v>
      </c>
      <c r="B4032" t="s">
        <v>5559</v>
      </c>
      <c r="C4032" t="s">
        <v>1052</v>
      </c>
      <c r="D4032" t="s">
        <v>750</v>
      </c>
      <c r="E4032" t="s">
        <v>34</v>
      </c>
      <c r="F4032" t="s">
        <v>2446</v>
      </c>
      <c r="G4032" s="4" t="str">
        <f>VLOOKUP(F4032,Table2[#All],3)</f>
        <v>Consumer</v>
      </c>
      <c r="H4032" t="s">
        <v>19</v>
      </c>
      <c r="I4032" t="s">
        <v>3218</v>
      </c>
      <c r="J4032" t="s">
        <v>550</v>
      </c>
      <c r="K4032">
        <v>70506</v>
      </c>
      <c r="L4032" t="s">
        <v>22</v>
      </c>
      <c r="M4032" t="s">
        <v>4188</v>
      </c>
      <c r="N4032" s="4" t="str">
        <f>VLOOKUP(M4032,Table3[#All],2)</f>
        <v>Furniture</v>
      </c>
      <c r="O4032" s="4" t="str">
        <f>VLOOKUP(M4032,Table3[#All],3)</f>
        <v>Chairs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3">
      <c r="A4033">
        <v>4032</v>
      </c>
      <c r="B4033" t="s">
        <v>5560</v>
      </c>
      <c r="C4033" t="s">
        <v>1173</v>
      </c>
      <c r="D4033" t="s">
        <v>2385</v>
      </c>
      <c r="E4033" t="s">
        <v>34</v>
      </c>
      <c r="F4033" t="s">
        <v>143</v>
      </c>
      <c r="G4033" s="4" t="str">
        <f>VLOOKUP(F4033,Table2[#All],3)</f>
        <v>Home Office</v>
      </c>
      <c r="H4033" t="s">
        <v>19</v>
      </c>
      <c r="I4033" t="s">
        <v>5561</v>
      </c>
      <c r="J4033" t="s">
        <v>60</v>
      </c>
      <c r="K4033">
        <v>98042</v>
      </c>
      <c r="L4033" t="s">
        <v>30</v>
      </c>
      <c r="M4033" t="s">
        <v>1872</v>
      </c>
      <c r="N4033" s="4" t="str">
        <f>VLOOKUP(M4033,Table3[#All],2)</f>
        <v>Office Supplies</v>
      </c>
      <c r="O4033" s="4" t="str">
        <f>VLOOKUP(M4033,Table3[#All],3)</f>
        <v>Appliances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3">
      <c r="A4034">
        <v>4033</v>
      </c>
      <c r="B4034" t="s">
        <v>5560</v>
      </c>
      <c r="C4034" t="s">
        <v>1173</v>
      </c>
      <c r="D4034" t="s">
        <v>2385</v>
      </c>
      <c r="E4034" t="s">
        <v>34</v>
      </c>
      <c r="F4034" t="s">
        <v>143</v>
      </c>
      <c r="G4034" s="4" t="str">
        <f>VLOOKUP(F4034,Table2[#All],3)</f>
        <v>Home Office</v>
      </c>
      <c r="H4034" t="s">
        <v>19</v>
      </c>
      <c r="I4034" t="s">
        <v>5561</v>
      </c>
      <c r="J4034" t="s">
        <v>60</v>
      </c>
      <c r="K4034">
        <v>98042</v>
      </c>
      <c r="L4034" t="s">
        <v>30</v>
      </c>
      <c r="M4034" t="s">
        <v>339</v>
      </c>
      <c r="N4034" s="4" t="str">
        <f>VLOOKUP(M4034,Table3[#All],2)</f>
        <v>Office Supplies</v>
      </c>
      <c r="O4034" s="4" t="str">
        <f>VLOOKUP(M4034,Table3[#All],3)</f>
        <v>Paper</v>
      </c>
      <c r="P4034">
        <v>29.9</v>
      </c>
      <c r="Q4034">
        <v>5</v>
      </c>
      <c r="R4034">
        <v>0</v>
      </c>
      <c r="S4034">
        <v>14.651</v>
      </c>
    </row>
    <row r="4035" spans="1:19" x14ac:dyDescent="0.3">
      <c r="A4035">
        <v>4034</v>
      </c>
      <c r="B4035" t="s">
        <v>5560</v>
      </c>
      <c r="C4035" t="s">
        <v>1173</v>
      </c>
      <c r="D4035" t="s">
        <v>2385</v>
      </c>
      <c r="E4035" t="s">
        <v>34</v>
      </c>
      <c r="F4035" t="s">
        <v>143</v>
      </c>
      <c r="G4035" s="4" t="str">
        <f>VLOOKUP(F4035,Table2[#All],3)</f>
        <v>Home Office</v>
      </c>
      <c r="H4035" t="s">
        <v>19</v>
      </c>
      <c r="I4035" t="s">
        <v>5561</v>
      </c>
      <c r="J4035" t="s">
        <v>60</v>
      </c>
      <c r="K4035">
        <v>98042</v>
      </c>
      <c r="L4035" t="s">
        <v>30</v>
      </c>
      <c r="M4035" t="s">
        <v>3211</v>
      </c>
      <c r="N4035" s="4" t="str">
        <f>VLOOKUP(M4035,Table3[#All],2)</f>
        <v>Technology</v>
      </c>
      <c r="O4035" s="4" t="str">
        <f>VLOOKUP(M4035,Table3[#All],3)</f>
        <v>Accessories</v>
      </c>
      <c r="P4035">
        <v>100</v>
      </c>
      <c r="Q4035">
        <v>4</v>
      </c>
      <c r="R4035">
        <v>0</v>
      </c>
      <c r="S4035">
        <v>21</v>
      </c>
    </row>
    <row r="4036" spans="1:19" x14ac:dyDescent="0.3">
      <c r="A4036">
        <v>4035</v>
      </c>
      <c r="B4036" t="s">
        <v>5562</v>
      </c>
      <c r="C4036" s="1">
        <v>42716</v>
      </c>
      <c r="D4036" s="1">
        <v>42716</v>
      </c>
      <c r="E4036" t="s">
        <v>952</v>
      </c>
      <c r="F4036" t="s">
        <v>3077</v>
      </c>
      <c r="G4036" s="4" t="str">
        <f>VLOOKUP(F4036,Table2[#All],3)</f>
        <v>Corporate</v>
      </c>
      <c r="H4036" t="s">
        <v>19</v>
      </c>
      <c r="I4036" t="s">
        <v>1961</v>
      </c>
      <c r="J4036" t="s">
        <v>378</v>
      </c>
      <c r="K4036">
        <v>44052</v>
      </c>
      <c r="L4036" t="s">
        <v>104</v>
      </c>
      <c r="M4036" t="s">
        <v>1022</v>
      </c>
      <c r="N4036" s="4" t="str">
        <f>VLOOKUP(M4036,Table3[#All],2)</f>
        <v>Office Supplies</v>
      </c>
      <c r="O4036" s="4" t="str">
        <f>VLOOKUP(M4036,Table3[#All],3)</f>
        <v>Binders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3">
      <c r="A4037">
        <v>4036</v>
      </c>
      <c r="B4037" t="s">
        <v>5562</v>
      </c>
      <c r="C4037" s="1">
        <v>42716</v>
      </c>
      <c r="D4037" s="1">
        <v>42716</v>
      </c>
      <c r="E4037" t="s">
        <v>952</v>
      </c>
      <c r="F4037" t="s">
        <v>3077</v>
      </c>
      <c r="G4037" s="4" t="str">
        <f>VLOOKUP(F4037,Table2[#All],3)</f>
        <v>Corporate</v>
      </c>
      <c r="H4037" t="s">
        <v>19</v>
      </c>
      <c r="I4037" t="s">
        <v>1961</v>
      </c>
      <c r="J4037" t="s">
        <v>378</v>
      </c>
      <c r="K4037">
        <v>44052</v>
      </c>
      <c r="L4037" t="s">
        <v>104</v>
      </c>
      <c r="M4037" t="s">
        <v>1229</v>
      </c>
      <c r="N4037" s="4" t="str">
        <f>VLOOKUP(M4037,Table3[#All],2)</f>
        <v>Technology</v>
      </c>
      <c r="O4037" s="4" t="str">
        <f>VLOOKUP(M4037,Table3[#All],3)</f>
        <v>Accessories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3">
      <c r="A4038">
        <v>4037</v>
      </c>
      <c r="B4038" t="s">
        <v>5563</v>
      </c>
      <c r="C4038" t="s">
        <v>493</v>
      </c>
      <c r="D4038" s="1">
        <v>42370</v>
      </c>
      <c r="E4038" t="s">
        <v>34</v>
      </c>
      <c r="F4038" t="s">
        <v>4490</v>
      </c>
      <c r="G4038" s="4" t="str">
        <f>VLOOKUP(F4038,Table2[#All],3)</f>
        <v>Consumer</v>
      </c>
      <c r="H4038" t="s">
        <v>19</v>
      </c>
      <c r="I4038" t="s">
        <v>226</v>
      </c>
      <c r="J4038" t="s">
        <v>152</v>
      </c>
      <c r="K4038">
        <v>60623</v>
      </c>
      <c r="L4038" t="s">
        <v>68</v>
      </c>
      <c r="M4038" t="s">
        <v>3021</v>
      </c>
      <c r="N4038" s="4" t="str">
        <f>VLOOKUP(M4038,Table3[#All],2)</f>
        <v>Office Supplies</v>
      </c>
      <c r="O4038" s="4" t="str">
        <f>VLOOKUP(M4038,Table3[#All],3)</f>
        <v>Storage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3">
      <c r="A4039">
        <v>4038</v>
      </c>
      <c r="B4039" t="s">
        <v>5564</v>
      </c>
      <c r="C4039" t="s">
        <v>1778</v>
      </c>
      <c r="D4039" s="1">
        <v>42036</v>
      </c>
      <c r="E4039" t="s">
        <v>34</v>
      </c>
      <c r="F4039" t="s">
        <v>1805</v>
      </c>
      <c r="G4039" s="4" t="str">
        <f>VLOOKUP(F4039,Table2[#All],3)</f>
        <v>Corporate</v>
      </c>
      <c r="H4039" t="s">
        <v>19</v>
      </c>
      <c r="I4039" t="s">
        <v>87</v>
      </c>
      <c r="J4039" t="s">
        <v>29</v>
      </c>
      <c r="K4039">
        <v>94110</v>
      </c>
      <c r="L4039" t="s">
        <v>30</v>
      </c>
      <c r="M4039" t="s">
        <v>4751</v>
      </c>
      <c r="N4039" s="4" t="str">
        <f>VLOOKUP(M4039,Table3[#All],2)</f>
        <v>Furniture</v>
      </c>
      <c r="O4039" s="4" t="str">
        <f>VLOOKUP(M4039,Table3[#All],3)</f>
        <v>Furnishings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3">
      <c r="A4040">
        <v>4039</v>
      </c>
      <c r="B4040" t="s">
        <v>5564</v>
      </c>
      <c r="C4040" t="s">
        <v>1778</v>
      </c>
      <c r="D4040" s="1">
        <v>42036</v>
      </c>
      <c r="E4040" t="s">
        <v>34</v>
      </c>
      <c r="F4040" t="s">
        <v>1805</v>
      </c>
      <c r="G4040" s="4" t="str">
        <f>VLOOKUP(F4040,Table2[#All],3)</f>
        <v>Corporate</v>
      </c>
      <c r="H4040" t="s">
        <v>19</v>
      </c>
      <c r="I4040" t="s">
        <v>87</v>
      </c>
      <c r="J4040" t="s">
        <v>29</v>
      </c>
      <c r="K4040">
        <v>94110</v>
      </c>
      <c r="L4040" t="s">
        <v>30</v>
      </c>
      <c r="M4040" t="s">
        <v>3504</v>
      </c>
      <c r="N4040" s="4" t="str">
        <f>VLOOKUP(M4040,Table3[#All],2)</f>
        <v>Office Supplies</v>
      </c>
      <c r="O4040" s="4" t="str">
        <f>VLOOKUP(M4040,Table3[#All],3)</f>
        <v>Paper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3">
      <c r="A4041">
        <v>4040</v>
      </c>
      <c r="B4041" t="s">
        <v>5564</v>
      </c>
      <c r="C4041" t="s">
        <v>1778</v>
      </c>
      <c r="D4041" s="1">
        <v>42036</v>
      </c>
      <c r="E4041" t="s">
        <v>34</v>
      </c>
      <c r="F4041" t="s">
        <v>1805</v>
      </c>
      <c r="G4041" s="4" t="str">
        <f>VLOOKUP(F4041,Table2[#All],3)</f>
        <v>Corporate</v>
      </c>
      <c r="H4041" t="s">
        <v>19</v>
      </c>
      <c r="I4041" t="s">
        <v>87</v>
      </c>
      <c r="J4041" t="s">
        <v>29</v>
      </c>
      <c r="K4041">
        <v>94110</v>
      </c>
      <c r="L4041" t="s">
        <v>30</v>
      </c>
      <c r="M4041" t="s">
        <v>2820</v>
      </c>
      <c r="N4041" s="4" t="str">
        <f>VLOOKUP(M4041,Table3[#All],2)</f>
        <v>Technology</v>
      </c>
      <c r="O4041" s="4" t="str">
        <f>VLOOKUP(M4041,Table3[#All],3)</f>
        <v>Machines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3">
      <c r="A4042">
        <v>4041</v>
      </c>
      <c r="B4042" t="s">
        <v>5564</v>
      </c>
      <c r="C4042" t="s">
        <v>1778</v>
      </c>
      <c r="D4042" s="1">
        <v>42036</v>
      </c>
      <c r="E4042" t="s">
        <v>34</v>
      </c>
      <c r="F4042" t="s">
        <v>1805</v>
      </c>
      <c r="G4042" s="4" t="str">
        <f>VLOOKUP(F4042,Table2[#All],3)</f>
        <v>Corporate</v>
      </c>
      <c r="H4042" t="s">
        <v>19</v>
      </c>
      <c r="I4042" t="s">
        <v>87</v>
      </c>
      <c r="J4042" t="s">
        <v>29</v>
      </c>
      <c r="K4042">
        <v>94110</v>
      </c>
      <c r="L4042" t="s">
        <v>30</v>
      </c>
      <c r="M4042" t="s">
        <v>1644</v>
      </c>
      <c r="N4042" s="4" t="str">
        <f>VLOOKUP(M4042,Table3[#All],2)</f>
        <v>Office Supplies</v>
      </c>
      <c r="O4042" s="4" t="str">
        <f>VLOOKUP(M4042,Table3[#All],3)</f>
        <v>Binders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3">
      <c r="A4043">
        <v>4042</v>
      </c>
      <c r="B4043" t="s">
        <v>5564</v>
      </c>
      <c r="C4043" t="s">
        <v>1778</v>
      </c>
      <c r="D4043" s="1">
        <v>42036</v>
      </c>
      <c r="E4043" t="s">
        <v>34</v>
      </c>
      <c r="F4043" t="s">
        <v>1805</v>
      </c>
      <c r="G4043" s="4" t="str">
        <f>VLOOKUP(F4043,Table2[#All],3)</f>
        <v>Corporate</v>
      </c>
      <c r="H4043" t="s">
        <v>19</v>
      </c>
      <c r="I4043" t="s">
        <v>87</v>
      </c>
      <c r="J4043" t="s">
        <v>29</v>
      </c>
      <c r="K4043">
        <v>94110</v>
      </c>
      <c r="L4043" t="s">
        <v>30</v>
      </c>
      <c r="M4043" t="s">
        <v>1481</v>
      </c>
      <c r="N4043" s="4" t="str">
        <f>VLOOKUP(M4043,Table3[#All],2)</f>
        <v>Technology</v>
      </c>
      <c r="O4043" s="4" t="str">
        <f>VLOOKUP(M4043,Table3[#All],3)</f>
        <v>Phones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3">
      <c r="A4044">
        <v>4043</v>
      </c>
      <c r="B4044" t="s">
        <v>5564</v>
      </c>
      <c r="C4044" t="s">
        <v>1778</v>
      </c>
      <c r="D4044" s="1">
        <v>42036</v>
      </c>
      <c r="E4044" t="s">
        <v>34</v>
      </c>
      <c r="F4044" t="s">
        <v>1805</v>
      </c>
      <c r="G4044" s="4" t="str">
        <f>VLOOKUP(F4044,Table2[#All],3)</f>
        <v>Corporate</v>
      </c>
      <c r="H4044" t="s">
        <v>19</v>
      </c>
      <c r="I4044" t="s">
        <v>87</v>
      </c>
      <c r="J4044" t="s">
        <v>29</v>
      </c>
      <c r="K4044">
        <v>94110</v>
      </c>
      <c r="L4044" t="s">
        <v>30</v>
      </c>
      <c r="M4044" t="s">
        <v>2723</v>
      </c>
      <c r="N4044" s="4" t="str">
        <f>VLOOKUP(M4044,Table3[#All],2)</f>
        <v>Office Supplies</v>
      </c>
      <c r="O4044" s="4" t="str">
        <f>VLOOKUP(M4044,Table3[#All],3)</f>
        <v>Labels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3">
      <c r="A4045">
        <v>4044</v>
      </c>
      <c r="B4045" t="s">
        <v>5564</v>
      </c>
      <c r="C4045" t="s">
        <v>1778</v>
      </c>
      <c r="D4045" s="1">
        <v>42036</v>
      </c>
      <c r="E4045" t="s">
        <v>34</v>
      </c>
      <c r="F4045" t="s">
        <v>1805</v>
      </c>
      <c r="G4045" s="4" t="str">
        <f>VLOOKUP(F4045,Table2[#All],3)</f>
        <v>Corporate</v>
      </c>
      <c r="H4045" t="s">
        <v>19</v>
      </c>
      <c r="I4045" t="s">
        <v>87</v>
      </c>
      <c r="J4045" t="s">
        <v>29</v>
      </c>
      <c r="K4045">
        <v>94110</v>
      </c>
      <c r="L4045" t="s">
        <v>30</v>
      </c>
      <c r="M4045" t="s">
        <v>5057</v>
      </c>
      <c r="N4045" s="4" t="str">
        <f>VLOOKUP(M4045,Table3[#All],2)</f>
        <v>Furniture</v>
      </c>
      <c r="O4045" s="4" t="str">
        <f>VLOOKUP(M4045,Table3[#All],3)</f>
        <v>Furnishings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3">
      <c r="A4046">
        <v>4045</v>
      </c>
      <c r="B4046" t="s">
        <v>5565</v>
      </c>
      <c r="C4046" t="s">
        <v>3166</v>
      </c>
      <c r="D4046" t="s">
        <v>1844</v>
      </c>
      <c r="E4046" t="s">
        <v>34</v>
      </c>
      <c r="F4046" t="s">
        <v>3428</v>
      </c>
      <c r="G4046" s="4" t="str">
        <f>VLOOKUP(F4046,Table2[#All],3)</f>
        <v>Consumer</v>
      </c>
      <c r="H4046" t="s">
        <v>19</v>
      </c>
      <c r="I4046" t="s">
        <v>87</v>
      </c>
      <c r="J4046" t="s">
        <v>29</v>
      </c>
      <c r="K4046">
        <v>94110</v>
      </c>
      <c r="L4046" t="s">
        <v>30</v>
      </c>
      <c r="M4046" t="s">
        <v>1474</v>
      </c>
      <c r="N4046" s="4" t="str">
        <f>VLOOKUP(M4046,Table3[#All],2)</f>
        <v>Furniture</v>
      </c>
      <c r="O4046" s="4" t="str">
        <f>VLOOKUP(M4046,Table3[#All],3)</f>
        <v>Furnishings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3">
      <c r="A4047">
        <v>4046</v>
      </c>
      <c r="B4047" t="s">
        <v>5566</v>
      </c>
      <c r="C4047" s="1">
        <v>42039</v>
      </c>
      <c r="D4047" s="1">
        <v>42189</v>
      </c>
      <c r="E4047" t="s">
        <v>34</v>
      </c>
      <c r="F4047" t="s">
        <v>4878</v>
      </c>
      <c r="G4047" s="4" t="str">
        <f>VLOOKUP(F4047,Table2[#All],3)</f>
        <v>Corporate</v>
      </c>
      <c r="H4047" t="s">
        <v>19</v>
      </c>
      <c r="I4047" t="s">
        <v>132</v>
      </c>
      <c r="J4047" t="s">
        <v>67</v>
      </c>
      <c r="K4047">
        <v>77070</v>
      </c>
      <c r="L4047" t="s">
        <v>68</v>
      </c>
      <c r="M4047" t="s">
        <v>2315</v>
      </c>
      <c r="N4047" s="4" t="str">
        <f>VLOOKUP(M4047,Table3[#All],2)</f>
        <v>Office Supplies</v>
      </c>
      <c r="O4047" s="4" t="str">
        <f>VLOOKUP(M4047,Table3[#All],3)</f>
        <v>Binders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3">
      <c r="A4048">
        <v>4047</v>
      </c>
      <c r="B4048" t="s">
        <v>5567</v>
      </c>
      <c r="C4048" t="s">
        <v>1330</v>
      </c>
      <c r="D4048" t="s">
        <v>2814</v>
      </c>
      <c r="E4048" t="s">
        <v>34</v>
      </c>
      <c r="F4048" t="s">
        <v>5513</v>
      </c>
      <c r="G4048" s="4" t="str">
        <f>VLOOKUP(F4048,Table2[#All],3)</f>
        <v>Consumer</v>
      </c>
      <c r="H4048" t="s">
        <v>19</v>
      </c>
      <c r="I4048" t="s">
        <v>226</v>
      </c>
      <c r="J4048" t="s">
        <v>152</v>
      </c>
      <c r="K4048">
        <v>60653</v>
      </c>
      <c r="L4048" t="s">
        <v>68</v>
      </c>
      <c r="M4048" t="s">
        <v>2390</v>
      </c>
      <c r="N4048" s="4" t="str">
        <f>VLOOKUP(M4048,Table3[#All],2)</f>
        <v>Office Supplies</v>
      </c>
      <c r="O4048" s="4" t="str">
        <f>VLOOKUP(M4048,Table3[#All],3)</f>
        <v>Appliances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3">
      <c r="A4049">
        <v>4048</v>
      </c>
      <c r="B4049" t="s">
        <v>5568</v>
      </c>
      <c r="C4049" t="s">
        <v>4297</v>
      </c>
      <c r="D4049" t="s">
        <v>2927</v>
      </c>
      <c r="E4049" t="s">
        <v>135</v>
      </c>
      <c r="F4049" t="s">
        <v>5404</v>
      </c>
      <c r="G4049" s="4" t="str">
        <f>VLOOKUP(F4049,Table2[#All],3)</f>
        <v>Corporate</v>
      </c>
      <c r="H4049" t="s">
        <v>19</v>
      </c>
      <c r="I4049" t="s">
        <v>200</v>
      </c>
      <c r="J4049" t="s">
        <v>201</v>
      </c>
      <c r="K4049">
        <v>10035</v>
      </c>
      <c r="L4049" t="s">
        <v>104</v>
      </c>
      <c r="M4049" t="s">
        <v>2887</v>
      </c>
      <c r="N4049" s="4" t="str">
        <f>VLOOKUP(M4049,Table3[#All],2)</f>
        <v>Office Supplies</v>
      </c>
      <c r="O4049" s="4" t="str">
        <f>VLOOKUP(M4049,Table3[#All],3)</f>
        <v>Paper</v>
      </c>
      <c r="P4049">
        <v>80.88</v>
      </c>
      <c r="Q4049">
        <v>3</v>
      </c>
      <c r="R4049">
        <v>0</v>
      </c>
      <c r="S4049">
        <v>39.6312</v>
      </c>
    </row>
    <row r="4050" spans="1:19" x14ac:dyDescent="0.3">
      <c r="A4050">
        <v>4049</v>
      </c>
      <c r="B4050" t="s">
        <v>5568</v>
      </c>
      <c r="C4050" t="s">
        <v>4297</v>
      </c>
      <c r="D4050" t="s">
        <v>2927</v>
      </c>
      <c r="E4050" t="s">
        <v>135</v>
      </c>
      <c r="F4050" t="s">
        <v>5404</v>
      </c>
      <c r="G4050" s="4" t="str">
        <f>VLOOKUP(F4050,Table2[#All],3)</f>
        <v>Corporate</v>
      </c>
      <c r="H4050" t="s">
        <v>19</v>
      </c>
      <c r="I4050" t="s">
        <v>200</v>
      </c>
      <c r="J4050" t="s">
        <v>201</v>
      </c>
      <c r="K4050">
        <v>10035</v>
      </c>
      <c r="L4050" t="s">
        <v>104</v>
      </c>
      <c r="M4050" t="s">
        <v>2567</v>
      </c>
      <c r="N4050" s="4" t="str">
        <f>VLOOKUP(M4050,Table3[#All],2)</f>
        <v>Technology</v>
      </c>
      <c r="O4050" s="4" t="str">
        <f>VLOOKUP(M4050,Table3[#All],3)</f>
        <v>Accessories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3">
      <c r="A4051">
        <v>4050</v>
      </c>
      <c r="B4051" t="s">
        <v>5569</v>
      </c>
      <c r="C4051" t="s">
        <v>599</v>
      </c>
      <c r="D4051" t="s">
        <v>2044</v>
      </c>
      <c r="E4051" t="s">
        <v>17</v>
      </c>
      <c r="F4051" t="s">
        <v>4522</v>
      </c>
      <c r="G4051" s="4" t="str">
        <f>VLOOKUP(F4051,Table2[#All],3)</f>
        <v>Consumer</v>
      </c>
      <c r="H4051" t="s">
        <v>19</v>
      </c>
      <c r="I4051" t="s">
        <v>200</v>
      </c>
      <c r="J4051" t="s">
        <v>201</v>
      </c>
      <c r="K4051">
        <v>10011</v>
      </c>
      <c r="L4051" t="s">
        <v>104</v>
      </c>
      <c r="M4051" t="s">
        <v>2158</v>
      </c>
      <c r="N4051" s="4" t="str">
        <f>VLOOKUP(M4051,Table3[#All],2)</f>
        <v>Furniture</v>
      </c>
      <c r="O4051" s="4" t="str">
        <f>VLOOKUP(M4051,Table3[#All],3)</f>
        <v>Furnishings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3">
      <c r="A4052">
        <v>4051</v>
      </c>
      <c r="B4052" t="s">
        <v>5569</v>
      </c>
      <c r="C4052" t="s">
        <v>599</v>
      </c>
      <c r="D4052" t="s">
        <v>2044</v>
      </c>
      <c r="E4052" t="s">
        <v>17</v>
      </c>
      <c r="F4052" t="s">
        <v>4522</v>
      </c>
      <c r="G4052" s="4" t="str">
        <f>VLOOKUP(F4052,Table2[#All],3)</f>
        <v>Consumer</v>
      </c>
      <c r="H4052" t="s">
        <v>19</v>
      </c>
      <c r="I4052" t="s">
        <v>200</v>
      </c>
      <c r="J4052" t="s">
        <v>201</v>
      </c>
      <c r="K4052">
        <v>10011</v>
      </c>
      <c r="L4052" t="s">
        <v>104</v>
      </c>
      <c r="M4052" t="s">
        <v>802</v>
      </c>
      <c r="N4052" s="4" t="str">
        <f>VLOOKUP(M4052,Table3[#All],2)</f>
        <v>Furniture</v>
      </c>
      <c r="O4052" s="4" t="str">
        <f>VLOOKUP(M4052,Table3[#All],3)</f>
        <v>Chairs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3">
      <c r="A4053">
        <v>4052</v>
      </c>
      <c r="B4053" t="s">
        <v>5570</v>
      </c>
      <c r="C4053" t="s">
        <v>948</v>
      </c>
      <c r="D4053" s="1">
        <v>41708</v>
      </c>
      <c r="E4053" t="s">
        <v>34</v>
      </c>
      <c r="F4053" t="s">
        <v>2645</v>
      </c>
      <c r="G4053" s="4" t="str">
        <f>VLOOKUP(F4053,Table2[#All],3)</f>
        <v>Corporate</v>
      </c>
      <c r="H4053" t="s">
        <v>19</v>
      </c>
      <c r="I4053" t="s">
        <v>102</v>
      </c>
      <c r="J4053" t="s">
        <v>103</v>
      </c>
      <c r="K4053">
        <v>19134</v>
      </c>
      <c r="L4053" t="s">
        <v>104</v>
      </c>
      <c r="M4053" t="s">
        <v>3937</v>
      </c>
      <c r="N4053" s="4" t="str">
        <f>VLOOKUP(M4053,Table3[#All],2)</f>
        <v>Office Supplies</v>
      </c>
      <c r="O4053" s="4" t="str">
        <f>VLOOKUP(M4053,Table3[#All],3)</f>
        <v>Art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3">
      <c r="A4054">
        <v>4053</v>
      </c>
      <c r="B4054" t="s">
        <v>5570</v>
      </c>
      <c r="C4054" t="s">
        <v>948</v>
      </c>
      <c r="D4054" s="1">
        <v>41708</v>
      </c>
      <c r="E4054" t="s">
        <v>34</v>
      </c>
      <c r="F4054" t="s">
        <v>2645</v>
      </c>
      <c r="G4054" s="4" t="str">
        <f>VLOOKUP(F4054,Table2[#All],3)</f>
        <v>Corporate</v>
      </c>
      <c r="H4054" t="s">
        <v>19</v>
      </c>
      <c r="I4054" t="s">
        <v>102</v>
      </c>
      <c r="J4054" t="s">
        <v>103</v>
      </c>
      <c r="K4054">
        <v>19134</v>
      </c>
      <c r="L4054" t="s">
        <v>104</v>
      </c>
      <c r="M4054" t="s">
        <v>3534</v>
      </c>
      <c r="N4054" s="4" t="str">
        <f>VLOOKUP(M4054,Table3[#All],2)</f>
        <v>Furniture</v>
      </c>
      <c r="O4054" s="4" t="str">
        <f>VLOOKUP(M4054,Table3[#All],3)</f>
        <v>Tables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3">
      <c r="A4055">
        <v>4054</v>
      </c>
      <c r="B4055" t="s">
        <v>5570</v>
      </c>
      <c r="C4055" t="s">
        <v>948</v>
      </c>
      <c r="D4055" s="1">
        <v>41708</v>
      </c>
      <c r="E4055" t="s">
        <v>34</v>
      </c>
      <c r="F4055" t="s">
        <v>2645</v>
      </c>
      <c r="G4055" s="4" t="str">
        <f>VLOOKUP(F4055,Table2[#All],3)</f>
        <v>Corporate</v>
      </c>
      <c r="H4055" t="s">
        <v>19</v>
      </c>
      <c r="I4055" t="s">
        <v>102</v>
      </c>
      <c r="J4055" t="s">
        <v>103</v>
      </c>
      <c r="K4055">
        <v>19134</v>
      </c>
      <c r="L4055" t="s">
        <v>104</v>
      </c>
      <c r="M4055" t="s">
        <v>5571</v>
      </c>
      <c r="N4055" s="4" t="str">
        <f>VLOOKUP(M4055,Table3[#All],2)</f>
        <v>Office Supplies</v>
      </c>
      <c r="O4055" s="4" t="str">
        <f>VLOOKUP(M4055,Table3[#All],3)</f>
        <v>Labels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3">
      <c r="A4056">
        <v>4055</v>
      </c>
      <c r="B4056" t="s">
        <v>5570</v>
      </c>
      <c r="C4056" t="s">
        <v>948</v>
      </c>
      <c r="D4056" s="1">
        <v>41708</v>
      </c>
      <c r="E4056" t="s">
        <v>34</v>
      </c>
      <c r="F4056" t="s">
        <v>2645</v>
      </c>
      <c r="G4056" s="4" t="str">
        <f>VLOOKUP(F4056,Table2[#All],3)</f>
        <v>Corporate</v>
      </c>
      <c r="H4056" t="s">
        <v>19</v>
      </c>
      <c r="I4056" t="s">
        <v>102</v>
      </c>
      <c r="J4056" t="s">
        <v>103</v>
      </c>
      <c r="K4056">
        <v>19134</v>
      </c>
      <c r="L4056" t="s">
        <v>104</v>
      </c>
      <c r="M4056" t="s">
        <v>3712</v>
      </c>
      <c r="N4056" s="4" t="str">
        <f>VLOOKUP(M4056,Table3[#All],2)</f>
        <v>Office Supplies</v>
      </c>
      <c r="O4056" s="4" t="str">
        <f>VLOOKUP(M4056,Table3[#All],3)</f>
        <v>Paper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3">
      <c r="A4057">
        <v>4056</v>
      </c>
      <c r="B4057" t="s">
        <v>5570</v>
      </c>
      <c r="C4057" t="s">
        <v>948</v>
      </c>
      <c r="D4057" s="1">
        <v>41708</v>
      </c>
      <c r="E4057" t="s">
        <v>34</v>
      </c>
      <c r="F4057" t="s">
        <v>2645</v>
      </c>
      <c r="G4057" s="4" t="str">
        <f>VLOOKUP(F4057,Table2[#All],3)</f>
        <v>Corporate</v>
      </c>
      <c r="H4057" t="s">
        <v>19</v>
      </c>
      <c r="I4057" t="s">
        <v>102</v>
      </c>
      <c r="J4057" t="s">
        <v>103</v>
      </c>
      <c r="K4057">
        <v>19134</v>
      </c>
      <c r="L4057" t="s">
        <v>104</v>
      </c>
      <c r="M4057" t="s">
        <v>1312</v>
      </c>
      <c r="N4057" s="4" t="str">
        <f>VLOOKUP(M4057,Table3[#All],2)</f>
        <v>Office Supplies</v>
      </c>
      <c r="O4057" s="4" t="str">
        <f>VLOOKUP(M4057,Table3[#All],3)</f>
        <v>Storage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3">
      <c r="A4058">
        <v>4057</v>
      </c>
      <c r="B4058" t="s">
        <v>5570</v>
      </c>
      <c r="C4058" t="s">
        <v>948</v>
      </c>
      <c r="D4058" s="1">
        <v>41708</v>
      </c>
      <c r="E4058" t="s">
        <v>34</v>
      </c>
      <c r="F4058" t="s">
        <v>2645</v>
      </c>
      <c r="G4058" s="4" t="str">
        <f>VLOOKUP(F4058,Table2[#All],3)</f>
        <v>Corporate</v>
      </c>
      <c r="H4058" t="s">
        <v>19</v>
      </c>
      <c r="I4058" t="s">
        <v>102</v>
      </c>
      <c r="J4058" t="s">
        <v>103</v>
      </c>
      <c r="K4058">
        <v>19134</v>
      </c>
      <c r="L4058" t="s">
        <v>104</v>
      </c>
      <c r="M4058" t="s">
        <v>2421</v>
      </c>
      <c r="N4058" s="4" t="str">
        <f>VLOOKUP(M4058,Table3[#All],2)</f>
        <v>Furniture</v>
      </c>
      <c r="O4058" s="4" t="str">
        <f>VLOOKUP(M4058,Table3[#All],3)</f>
        <v>Tables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3">
      <c r="A4059">
        <v>4058</v>
      </c>
      <c r="B4059" t="s">
        <v>5572</v>
      </c>
      <c r="C4059" t="s">
        <v>547</v>
      </c>
      <c r="D4059" t="s">
        <v>3909</v>
      </c>
      <c r="E4059" t="s">
        <v>34</v>
      </c>
      <c r="F4059" t="s">
        <v>1360</v>
      </c>
      <c r="G4059" s="4" t="str">
        <f>VLOOKUP(F4059,Table2[#All],3)</f>
        <v>Consumer</v>
      </c>
      <c r="H4059" t="s">
        <v>19</v>
      </c>
      <c r="I4059" t="s">
        <v>226</v>
      </c>
      <c r="J4059" t="s">
        <v>152</v>
      </c>
      <c r="K4059">
        <v>60610</v>
      </c>
      <c r="L4059" t="s">
        <v>68</v>
      </c>
      <c r="M4059" t="s">
        <v>2254</v>
      </c>
      <c r="N4059" s="4" t="str">
        <f>VLOOKUP(M4059,Table3[#All],2)</f>
        <v>Office Supplies</v>
      </c>
      <c r="O4059" s="4" t="str">
        <f>VLOOKUP(M4059,Table3[#All],3)</f>
        <v>Storage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3">
      <c r="A4060">
        <v>4059</v>
      </c>
      <c r="B4060" t="s">
        <v>5573</v>
      </c>
      <c r="C4060" t="s">
        <v>1944</v>
      </c>
      <c r="D4060" t="s">
        <v>216</v>
      </c>
      <c r="E4060" t="s">
        <v>34</v>
      </c>
      <c r="F4060" t="s">
        <v>424</v>
      </c>
      <c r="G4060" s="4" t="str">
        <f>VLOOKUP(F4060,Table2[#All],3)</f>
        <v>Consumer</v>
      </c>
      <c r="H4060" t="s">
        <v>19</v>
      </c>
      <c r="I4060" t="s">
        <v>2404</v>
      </c>
      <c r="J4060" t="s">
        <v>29</v>
      </c>
      <c r="K4060">
        <v>94601</v>
      </c>
      <c r="L4060" t="s">
        <v>30</v>
      </c>
      <c r="M4060" t="s">
        <v>2085</v>
      </c>
      <c r="N4060" s="4" t="str">
        <f>VLOOKUP(M4060,Table3[#All],2)</f>
        <v>Technology</v>
      </c>
      <c r="O4060" s="4" t="str">
        <f>VLOOKUP(M4060,Table3[#All],3)</f>
        <v>Phones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3">
      <c r="A4061">
        <v>4060</v>
      </c>
      <c r="B4061" t="s">
        <v>5573</v>
      </c>
      <c r="C4061" t="s">
        <v>1944</v>
      </c>
      <c r="D4061" t="s">
        <v>216</v>
      </c>
      <c r="E4061" t="s">
        <v>34</v>
      </c>
      <c r="F4061" t="s">
        <v>424</v>
      </c>
      <c r="G4061" s="4" t="str">
        <f>VLOOKUP(F4061,Table2[#All],3)</f>
        <v>Consumer</v>
      </c>
      <c r="H4061" t="s">
        <v>19</v>
      </c>
      <c r="I4061" t="s">
        <v>2404</v>
      </c>
      <c r="J4061" t="s">
        <v>29</v>
      </c>
      <c r="K4061">
        <v>94601</v>
      </c>
      <c r="L4061" t="s">
        <v>30</v>
      </c>
      <c r="M4061" t="s">
        <v>1341</v>
      </c>
      <c r="N4061" s="4" t="str">
        <f>VLOOKUP(M4061,Table3[#All],2)</f>
        <v>Furniture</v>
      </c>
      <c r="O4061" s="4" t="str">
        <f>VLOOKUP(M4061,Table3[#All],3)</f>
        <v>Chairs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3">
      <c r="A4062">
        <v>4061</v>
      </c>
      <c r="B4062" t="s">
        <v>5574</v>
      </c>
      <c r="C4062" s="1">
        <v>42380</v>
      </c>
      <c r="D4062" s="1">
        <v>42562</v>
      </c>
      <c r="E4062" t="s">
        <v>34</v>
      </c>
      <c r="F4062" t="s">
        <v>1224</v>
      </c>
      <c r="G4062" s="4" t="str">
        <f>VLOOKUP(F4062,Table2[#All],3)</f>
        <v>Consumer</v>
      </c>
      <c r="H4062" t="s">
        <v>19</v>
      </c>
      <c r="I4062" t="s">
        <v>226</v>
      </c>
      <c r="J4062" t="s">
        <v>152</v>
      </c>
      <c r="K4062">
        <v>60610</v>
      </c>
      <c r="L4062" t="s">
        <v>68</v>
      </c>
      <c r="M4062" t="s">
        <v>2108</v>
      </c>
      <c r="N4062" s="4" t="str">
        <f>VLOOKUP(M4062,Table3[#All],2)</f>
        <v>Technology</v>
      </c>
      <c r="O4062" s="4" t="str">
        <f>VLOOKUP(M4062,Table3[#All],3)</f>
        <v>Accessories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3">
      <c r="A4063">
        <v>4062</v>
      </c>
      <c r="B4063" t="s">
        <v>5575</v>
      </c>
      <c r="C4063" t="s">
        <v>118</v>
      </c>
      <c r="D4063" t="s">
        <v>5576</v>
      </c>
      <c r="E4063" t="s">
        <v>135</v>
      </c>
      <c r="F4063" t="s">
        <v>4878</v>
      </c>
      <c r="G4063" s="4" t="str">
        <f>VLOOKUP(F4063,Table2[#All],3)</f>
        <v>Corporate</v>
      </c>
      <c r="H4063" t="s">
        <v>19</v>
      </c>
      <c r="I4063" t="s">
        <v>59</v>
      </c>
      <c r="J4063" t="s">
        <v>60</v>
      </c>
      <c r="K4063">
        <v>98105</v>
      </c>
      <c r="L4063" t="s">
        <v>30</v>
      </c>
      <c r="M4063" t="s">
        <v>3394</v>
      </c>
      <c r="N4063" s="4" t="str">
        <f>VLOOKUP(M4063,Table3[#All],2)</f>
        <v>Office Supplies</v>
      </c>
      <c r="O4063" s="4" t="str">
        <f>VLOOKUP(M4063,Table3[#All],3)</f>
        <v>Binders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3">
      <c r="A4064">
        <v>4063</v>
      </c>
      <c r="B4064" t="s">
        <v>5577</v>
      </c>
      <c r="C4064" s="1">
        <v>42646</v>
      </c>
      <c r="D4064" t="s">
        <v>3297</v>
      </c>
      <c r="E4064" t="s">
        <v>34</v>
      </c>
      <c r="F4064" t="s">
        <v>2668</v>
      </c>
      <c r="G4064" s="4" t="str">
        <f>VLOOKUP(F4064,Table2[#All],3)</f>
        <v>Consumer</v>
      </c>
      <c r="H4064" t="s">
        <v>19</v>
      </c>
      <c r="I4064" t="s">
        <v>102</v>
      </c>
      <c r="J4064" t="s">
        <v>103</v>
      </c>
      <c r="K4064">
        <v>19143</v>
      </c>
      <c r="L4064" t="s">
        <v>104</v>
      </c>
      <c r="M4064" t="s">
        <v>3760</v>
      </c>
      <c r="N4064" s="4" t="str">
        <f>VLOOKUP(M4064,Table3[#All],2)</f>
        <v>Technology</v>
      </c>
      <c r="O4064" s="4" t="str">
        <f>VLOOKUP(M4064,Table3[#All],3)</f>
        <v>Accessories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3">
      <c r="A4065">
        <v>4064</v>
      </c>
      <c r="B4065" t="s">
        <v>5578</v>
      </c>
      <c r="C4065" t="s">
        <v>1658</v>
      </c>
      <c r="D4065" t="s">
        <v>5579</v>
      </c>
      <c r="E4065" t="s">
        <v>135</v>
      </c>
      <c r="F4065" t="s">
        <v>4571</v>
      </c>
      <c r="G4065" s="4" t="str">
        <f>VLOOKUP(F4065,Table2[#All],3)</f>
        <v>Consumer</v>
      </c>
      <c r="H4065" t="s">
        <v>19</v>
      </c>
      <c r="I4065" t="s">
        <v>54</v>
      </c>
      <c r="J4065" t="s">
        <v>55</v>
      </c>
      <c r="K4065">
        <v>28027</v>
      </c>
      <c r="L4065" t="s">
        <v>22</v>
      </c>
      <c r="M4065" t="s">
        <v>5580</v>
      </c>
      <c r="N4065" s="4" t="str">
        <f>VLOOKUP(M4065,Table3[#All],2)</f>
        <v>Office Supplies</v>
      </c>
      <c r="O4065" s="4" t="str">
        <f>VLOOKUP(M4065,Table3[#All],3)</f>
        <v>Art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3">
      <c r="A4066">
        <v>4065</v>
      </c>
      <c r="B4066" t="s">
        <v>5578</v>
      </c>
      <c r="C4066" t="s">
        <v>1658</v>
      </c>
      <c r="D4066" t="s">
        <v>5579</v>
      </c>
      <c r="E4066" t="s">
        <v>135</v>
      </c>
      <c r="F4066" t="s">
        <v>4571</v>
      </c>
      <c r="G4066" s="4" t="str">
        <f>VLOOKUP(F4066,Table2[#All],3)</f>
        <v>Consumer</v>
      </c>
      <c r="H4066" t="s">
        <v>19</v>
      </c>
      <c r="I4066" t="s">
        <v>54</v>
      </c>
      <c r="J4066" t="s">
        <v>55</v>
      </c>
      <c r="K4066">
        <v>28027</v>
      </c>
      <c r="L4066" t="s">
        <v>22</v>
      </c>
      <c r="M4066" t="s">
        <v>5263</v>
      </c>
      <c r="N4066" s="4" t="str">
        <f>VLOOKUP(M4066,Table3[#All],2)</f>
        <v>Office Supplies</v>
      </c>
      <c r="O4066" s="4" t="str">
        <f>VLOOKUP(M4066,Table3[#All],3)</f>
        <v>Supplies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3">
      <c r="A4067">
        <v>4066</v>
      </c>
      <c r="B4067" t="s">
        <v>5581</v>
      </c>
      <c r="C4067" s="1">
        <v>41650</v>
      </c>
      <c r="D4067" s="1">
        <v>41770</v>
      </c>
      <c r="E4067" t="s">
        <v>34</v>
      </c>
      <c r="F4067" t="s">
        <v>1110</v>
      </c>
      <c r="G4067" s="4" t="str">
        <f>VLOOKUP(F4067,Table2[#All],3)</f>
        <v>Corporate</v>
      </c>
      <c r="H4067" t="s">
        <v>19</v>
      </c>
      <c r="I4067" t="s">
        <v>353</v>
      </c>
      <c r="J4067" t="s">
        <v>55</v>
      </c>
      <c r="K4067">
        <v>28205</v>
      </c>
      <c r="L4067" t="s">
        <v>22</v>
      </c>
      <c r="M4067" t="s">
        <v>3000</v>
      </c>
      <c r="N4067" s="4" t="str">
        <f>VLOOKUP(M4067,Table3[#All],2)</f>
        <v>Office Supplies</v>
      </c>
      <c r="O4067" s="4" t="str">
        <f>VLOOKUP(M4067,Table3[#All],3)</f>
        <v>Fasteners</v>
      </c>
      <c r="P4067">
        <v>7.52</v>
      </c>
      <c r="Q4067">
        <v>5</v>
      </c>
      <c r="R4067">
        <v>0.2</v>
      </c>
      <c r="S4067">
        <v>1.41</v>
      </c>
    </row>
    <row r="4068" spans="1:19" x14ac:dyDescent="0.3">
      <c r="A4068">
        <v>4067</v>
      </c>
      <c r="B4068" t="s">
        <v>5581</v>
      </c>
      <c r="C4068" s="1">
        <v>41650</v>
      </c>
      <c r="D4068" s="1">
        <v>41770</v>
      </c>
      <c r="E4068" t="s">
        <v>34</v>
      </c>
      <c r="F4068" t="s">
        <v>1110</v>
      </c>
      <c r="G4068" s="4" t="str">
        <f>VLOOKUP(F4068,Table2[#All],3)</f>
        <v>Corporate</v>
      </c>
      <c r="H4068" t="s">
        <v>19</v>
      </c>
      <c r="I4068" t="s">
        <v>353</v>
      </c>
      <c r="J4068" t="s">
        <v>55</v>
      </c>
      <c r="K4068">
        <v>28205</v>
      </c>
      <c r="L4068" t="s">
        <v>22</v>
      </c>
      <c r="M4068" t="s">
        <v>2968</v>
      </c>
      <c r="N4068" s="4" t="str">
        <f>VLOOKUP(M4068,Table3[#All],2)</f>
        <v>Office Supplies</v>
      </c>
      <c r="O4068" s="4" t="str">
        <f>VLOOKUP(M4068,Table3[#All],3)</f>
        <v>Art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3">
      <c r="A4069">
        <v>4068</v>
      </c>
      <c r="B4069" t="s">
        <v>5581</v>
      </c>
      <c r="C4069" s="1">
        <v>41650</v>
      </c>
      <c r="D4069" s="1">
        <v>41770</v>
      </c>
      <c r="E4069" t="s">
        <v>34</v>
      </c>
      <c r="F4069" t="s">
        <v>1110</v>
      </c>
      <c r="G4069" s="4" t="str">
        <f>VLOOKUP(F4069,Table2[#All],3)</f>
        <v>Corporate</v>
      </c>
      <c r="H4069" t="s">
        <v>19</v>
      </c>
      <c r="I4069" t="s">
        <v>353</v>
      </c>
      <c r="J4069" t="s">
        <v>55</v>
      </c>
      <c r="K4069">
        <v>28205</v>
      </c>
      <c r="L4069" t="s">
        <v>22</v>
      </c>
      <c r="M4069" t="s">
        <v>3448</v>
      </c>
      <c r="N4069" s="4" t="str">
        <f>VLOOKUP(M4069,Table3[#All],2)</f>
        <v>Office Supplies</v>
      </c>
      <c r="O4069" s="4" t="str">
        <f>VLOOKUP(M4069,Table3[#All],3)</f>
        <v>Labels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3">
      <c r="A4070">
        <v>4069</v>
      </c>
      <c r="B4070" t="s">
        <v>5581</v>
      </c>
      <c r="C4070" s="1">
        <v>41650</v>
      </c>
      <c r="D4070" s="1">
        <v>41770</v>
      </c>
      <c r="E4070" t="s">
        <v>34</v>
      </c>
      <c r="F4070" t="s">
        <v>1110</v>
      </c>
      <c r="G4070" s="4" t="str">
        <f>VLOOKUP(F4070,Table2[#All],3)</f>
        <v>Corporate</v>
      </c>
      <c r="H4070" t="s">
        <v>19</v>
      </c>
      <c r="I4070" t="s">
        <v>353</v>
      </c>
      <c r="J4070" t="s">
        <v>55</v>
      </c>
      <c r="K4070">
        <v>28205</v>
      </c>
      <c r="L4070" t="s">
        <v>22</v>
      </c>
      <c r="M4070" t="s">
        <v>5582</v>
      </c>
      <c r="N4070" s="4" t="str">
        <f>VLOOKUP(M4070,Table3[#All],2)</f>
        <v>Technology</v>
      </c>
      <c r="O4070" s="4" t="str">
        <f>VLOOKUP(M4070,Table3[#All],3)</f>
        <v>Phones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3">
      <c r="A4071">
        <v>4070</v>
      </c>
      <c r="B4071" t="s">
        <v>5583</v>
      </c>
      <c r="C4071" t="s">
        <v>1597</v>
      </c>
      <c r="D4071" t="s">
        <v>5584</v>
      </c>
      <c r="E4071" t="s">
        <v>135</v>
      </c>
      <c r="F4071" t="s">
        <v>4003</v>
      </c>
      <c r="G4071" s="4" t="str">
        <f>VLOOKUP(F4071,Table2[#All],3)</f>
        <v>Consumer</v>
      </c>
      <c r="H4071" t="s">
        <v>19</v>
      </c>
      <c r="I4071" t="s">
        <v>613</v>
      </c>
      <c r="J4071" t="s">
        <v>67</v>
      </c>
      <c r="K4071">
        <v>75081</v>
      </c>
      <c r="L4071" t="s">
        <v>68</v>
      </c>
      <c r="M4071" t="s">
        <v>1012</v>
      </c>
      <c r="N4071" s="4" t="str">
        <f>VLOOKUP(M4071,Table3[#All],2)</f>
        <v>Office Supplies</v>
      </c>
      <c r="O4071" s="4" t="str">
        <f>VLOOKUP(M4071,Table3[#All],3)</f>
        <v>Binders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3">
      <c r="A4072">
        <v>4071</v>
      </c>
      <c r="B4072" t="s">
        <v>5583</v>
      </c>
      <c r="C4072" t="s">
        <v>1597</v>
      </c>
      <c r="D4072" t="s">
        <v>5584</v>
      </c>
      <c r="E4072" t="s">
        <v>135</v>
      </c>
      <c r="F4072" t="s">
        <v>4003</v>
      </c>
      <c r="G4072" s="4" t="str">
        <f>VLOOKUP(F4072,Table2[#All],3)</f>
        <v>Consumer</v>
      </c>
      <c r="H4072" t="s">
        <v>19</v>
      </c>
      <c r="I4072" t="s">
        <v>613</v>
      </c>
      <c r="J4072" t="s">
        <v>67</v>
      </c>
      <c r="K4072">
        <v>75081</v>
      </c>
      <c r="L4072" t="s">
        <v>68</v>
      </c>
      <c r="M4072" t="s">
        <v>3289</v>
      </c>
      <c r="N4072" s="4" t="str">
        <f>VLOOKUP(M4072,Table3[#All],2)</f>
        <v>Office Supplies</v>
      </c>
      <c r="O4072" s="4" t="str">
        <f>VLOOKUP(M4072,Table3[#All],3)</f>
        <v>Binders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3">
      <c r="A4073">
        <v>4072</v>
      </c>
      <c r="B4073" t="s">
        <v>5583</v>
      </c>
      <c r="C4073" t="s">
        <v>1597</v>
      </c>
      <c r="D4073" t="s">
        <v>5584</v>
      </c>
      <c r="E4073" t="s">
        <v>135</v>
      </c>
      <c r="F4073" t="s">
        <v>4003</v>
      </c>
      <c r="G4073" s="4" t="str">
        <f>VLOOKUP(F4073,Table2[#All],3)</f>
        <v>Consumer</v>
      </c>
      <c r="H4073" t="s">
        <v>19</v>
      </c>
      <c r="I4073" t="s">
        <v>613</v>
      </c>
      <c r="J4073" t="s">
        <v>67</v>
      </c>
      <c r="K4073">
        <v>75081</v>
      </c>
      <c r="L4073" t="s">
        <v>68</v>
      </c>
      <c r="M4073" t="s">
        <v>3378</v>
      </c>
      <c r="N4073" s="4" t="str">
        <f>VLOOKUP(M4073,Table3[#All],2)</f>
        <v>Furniture</v>
      </c>
      <c r="O4073" s="4" t="str">
        <f>VLOOKUP(M4073,Table3[#All],3)</f>
        <v>Bookcases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3">
      <c r="A4074">
        <v>4073</v>
      </c>
      <c r="B4074" t="s">
        <v>5585</v>
      </c>
      <c r="C4074" s="1">
        <v>42167</v>
      </c>
      <c r="D4074" s="1">
        <v>42228</v>
      </c>
      <c r="E4074" t="s">
        <v>17</v>
      </c>
      <c r="F4074" t="s">
        <v>2975</v>
      </c>
      <c r="G4074" s="4" t="str">
        <f>VLOOKUP(F4074,Table2[#All],3)</f>
        <v>Home Office</v>
      </c>
      <c r="H4074" t="s">
        <v>19</v>
      </c>
      <c r="I4074" t="s">
        <v>3295</v>
      </c>
      <c r="J4074" t="s">
        <v>192</v>
      </c>
      <c r="K4074">
        <v>46203</v>
      </c>
      <c r="L4074" t="s">
        <v>68</v>
      </c>
      <c r="M4074" t="s">
        <v>1773</v>
      </c>
      <c r="N4074" s="4" t="str">
        <f>VLOOKUP(M4074,Table3[#All],2)</f>
        <v>Technology</v>
      </c>
      <c r="O4074" s="4" t="str">
        <f>VLOOKUP(M4074,Table3[#All],3)</f>
        <v>Copiers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3">
      <c r="A4075">
        <v>4074</v>
      </c>
      <c r="B4075" t="s">
        <v>5586</v>
      </c>
      <c r="C4075" t="s">
        <v>2709</v>
      </c>
      <c r="D4075" t="s">
        <v>2967</v>
      </c>
      <c r="E4075" t="s">
        <v>135</v>
      </c>
      <c r="F4075" t="s">
        <v>4478</v>
      </c>
      <c r="G4075" s="4" t="str">
        <f>VLOOKUP(F4075,Table2[#All],3)</f>
        <v>Home Office</v>
      </c>
      <c r="H4075" t="s">
        <v>19</v>
      </c>
      <c r="I4075" t="s">
        <v>5587</v>
      </c>
      <c r="J4075" t="s">
        <v>486</v>
      </c>
      <c r="K4075">
        <v>74012</v>
      </c>
      <c r="L4075" t="s">
        <v>68</v>
      </c>
      <c r="M4075" t="s">
        <v>5182</v>
      </c>
      <c r="N4075" s="4" t="str">
        <f>VLOOKUP(M4075,Table3[#All],2)</f>
        <v>Technology</v>
      </c>
      <c r="O4075" s="4" t="str">
        <f>VLOOKUP(M4075,Table3[#All],3)</f>
        <v>Phones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3">
      <c r="A4076">
        <v>4075</v>
      </c>
      <c r="B4076" t="s">
        <v>5588</v>
      </c>
      <c r="C4076" t="s">
        <v>1282</v>
      </c>
      <c r="D4076" t="s">
        <v>1408</v>
      </c>
      <c r="E4076" t="s">
        <v>34</v>
      </c>
      <c r="F4076" t="s">
        <v>5535</v>
      </c>
      <c r="G4076" s="4" t="str">
        <f>VLOOKUP(F4076,Table2[#All],3)</f>
        <v>Consumer</v>
      </c>
      <c r="H4076" t="s">
        <v>19</v>
      </c>
      <c r="I4076" t="s">
        <v>5589</v>
      </c>
      <c r="J4076" t="s">
        <v>37</v>
      </c>
      <c r="K4076">
        <v>33023</v>
      </c>
      <c r="L4076" t="s">
        <v>22</v>
      </c>
      <c r="M4076" t="s">
        <v>1639</v>
      </c>
      <c r="N4076" s="4" t="str">
        <f>VLOOKUP(M4076,Table3[#All],2)</f>
        <v>Furniture</v>
      </c>
      <c r="O4076" s="4" t="str">
        <f>VLOOKUP(M4076,Table3[#All],3)</f>
        <v>Furnishings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3">
      <c r="A4077">
        <v>4076</v>
      </c>
      <c r="B4077" t="s">
        <v>5588</v>
      </c>
      <c r="C4077" t="s">
        <v>1282</v>
      </c>
      <c r="D4077" t="s">
        <v>1408</v>
      </c>
      <c r="E4077" t="s">
        <v>34</v>
      </c>
      <c r="F4077" t="s">
        <v>5535</v>
      </c>
      <c r="G4077" s="4" t="str">
        <f>VLOOKUP(F4077,Table2[#All],3)</f>
        <v>Consumer</v>
      </c>
      <c r="H4077" t="s">
        <v>19</v>
      </c>
      <c r="I4077" t="s">
        <v>5589</v>
      </c>
      <c r="J4077" t="s">
        <v>37</v>
      </c>
      <c r="K4077">
        <v>33023</v>
      </c>
      <c r="L4077" t="s">
        <v>22</v>
      </c>
      <c r="M4077" t="s">
        <v>3185</v>
      </c>
      <c r="N4077" s="4" t="str">
        <f>VLOOKUP(M4077,Table3[#All],2)</f>
        <v>Furniture</v>
      </c>
      <c r="O4077" s="4" t="str">
        <f>VLOOKUP(M4077,Table3[#All],3)</f>
        <v>Furnishings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3">
      <c r="A4078">
        <v>4077</v>
      </c>
      <c r="B4078" t="s">
        <v>5590</v>
      </c>
      <c r="C4078" t="s">
        <v>538</v>
      </c>
      <c r="D4078" t="s">
        <v>2269</v>
      </c>
      <c r="E4078" t="s">
        <v>17</v>
      </c>
      <c r="F4078" t="s">
        <v>2645</v>
      </c>
      <c r="G4078" s="4" t="str">
        <f>VLOOKUP(F4078,Table2[#All],3)</f>
        <v>Corporate</v>
      </c>
      <c r="H4078" t="s">
        <v>19</v>
      </c>
      <c r="I4078" t="s">
        <v>1886</v>
      </c>
      <c r="J4078" t="s">
        <v>95</v>
      </c>
      <c r="K4078">
        <v>68104</v>
      </c>
      <c r="L4078" t="s">
        <v>68</v>
      </c>
      <c r="M4078" t="s">
        <v>1908</v>
      </c>
      <c r="N4078" s="4" t="str">
        <f>VLOOKUP(M4078,Table3[#All],2)</f>
        <v>Office Supplies</v>
      </c>
      <c r="O4078" s="4" t="str">
        <f>VLOOKUP(M4078,Table3[#All],3)</f>
        <v>Binders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3">
      <c r="A4079">
        <v>4078</v>
      </c>
      <c r="B4079" t="s">
        <v>5590</v>
      </c>
      <c r="C4079" t="s">
        <v>538</v>
      </c>
      <c r="D4079" t="s">
        <v>2269</v>
      </c>
      <c r="E4079" t="s">
        <v>17</v>
      </c>
      <c r="F4079" t="s">
        <v>2645</v>
      </c>
      <c r="G4079" s="4" t="str">
        <f>VLOOKUP(F4079,Table2[#All],3)</f>
        <v>Corporate</v>
      </c>
      <c r="H4079" t="s">
        <v>19</v>
      </c>
      <c r="I4079" t="s">
        <v>1886</v>
      </c>
      <c r="J4079" t="s">
        <v>95</v>
      </c>
      <c r="K4079">
        <v>68104</v>
      </c>
      <c r="L4079" t="s">
        <v>68</v>
      </c>
      <c r="M4079" t="s">
        <v>742</v>
      </c>
      <c r="N4079" s="4" t="str">
        <f>VLOOKUP(M4079,Table3[#All],2)</f>
        <v>Office Supplies</v>
      </c>
      <c r="O4079" s="4" t="str">
        <f>VLOOKUP(M4079,Table3[#All],3)</f>
        <v>Fasteners</v>
      </c>
      <c r="P4079">
        <v>5.04</v>
      </c>
      <c r="Q4079">
        <v>4</v>
      </c>
      <c r="R4079">
        <v>0</v>
      </c>
      <c r="S4079">
        <v>0.2016</v>
      </c>
    </row>
    <row r="4080" spans="1:19" x14ac:dyDescent="0.3">
      <c r="A4080">
        <v>4079</v>
      </c>
      <c r="B4080" t="s">
        <v>5590</v>
      </c>
      <c r="C4080" t="s">
        <v>538</v>
      </c>
      <c r="D4080" t="s">
        <v>2269</v>
      </c>
      <c r="E4080" t="s">
        <v>17</v>
      </c>
      <c r="F4080" t="s">
        <v>2645</v>
      </c>
      <c r="G4080" s="4" t="str">
        <f>VLOOKUP(F4080,Table2[#All],3)</f>
        <v>Corporate</v>
      </c>
      <c r="H4080" t="s">
        <v>19</v>
      </c>
      <c r="I4080" t="s">
        <v>1886</v>
      </c>
      <c r="J4080" t="s">
        <v>95</v>
      </c>
      <c r="K4080">
        <v>68104</v>
      </c>
      <c r="L4080" t="s">
        <v>68</v>
      </c>
      <c r="M4080" t="s">
        <v>2846</v>
      </c>
      <c r="N4080" s="4" t="str">
        <f>VLOOKUP(M4080,Table3[#All],2)</f>
        <v>Office Supplies</v>
      </c>
      <c r="O4080" s="4" t="str">
        <f>VLOOKUP(M4080,Table3[#All],3)</f>
        <v>Paper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3">
      <c r="A4081">
        <v>4080</v>
      </c>
      <c r="B4081" t="s">
        <v>5591</v>
      </c>
      <c r="C4081" t="s">
        <v>2269</v>
      </c>
      <c r="D4081" t="s">
        <v>646</v>
      </c>
      <c r="E4081" t="s">
        <v>135</v>
      </c>
      <c r="F4081" t="s">
        <v>1293</v>
      </c>
      <c r="G4081" s="4" t="str">
        <f>VLOOKUP(F4081,Table2[#All],3)</f>
        <v>Consumer</v>
      </c>
      <c r="H4081" t="s">
        <v>19</v>
      </c>
      <c r="I4081" t="s">
        <v>1125</v>
      </c>
      <c r="J4081" t="s">
        <v>55</v>
      </c>
      <c r="K4081">
        <v>28540</v>
      </c>
      <c r="L4081" t="s">
        <v>22</v>
      </c>
      <c r="M4081" t="s">
        <v>418</v>
      </c>
      <c r="N4081" s="4" t="str">
        <f>VLOOKUP(M4081,Table3[#All],2)</f>
        <v>Technology</v>
      </c>
      <c r="O4081" s="4" t="str">
        <f>VLOOKUP(M4081,Table3[#All],3)</f>
        <v>Phones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3">
      <c r="A4082">
        <v>4081</v>
      </c>
      <c r="B4082" t="s">
        <v>5592</v>
      </c>
      <c r="C4082" t="s">
        <v>2868</v>
      </c>
      <c r="D4082" t="s">
        <v>1998</v>
      </c>
      <c r="E4082" t="s">
        <v>34</v>
      </c>
      <c r="F4082" t="s">
        <v>5404</v>
      </c>
      <c r="G4082" s="4" t="str">
        <f>VLOOKUP(F4082,Table2[#All],3)</f>
        <v>Corporate</v>
      </c>
      <c r="H4082" t="s">
        <v>19</v>
      </c>
      <c r="I4082" t="s">
        <v>3226</v>
      </c>
      <c r="J4082" t="s">
        <v>317</v>
      </c>
      <c r="K4082">
        <v>97224</v>
      </c>
      <c r="L4082" t="s">
        <v>30</v>
      </c>
      <c r="M4082" t="s">
        <v>4069</v>
      </c>
      <c r="N4082" s="4" t="str">
        <f>VLOOKUP(M4082,Table3[#All],2)</f>
        <v>Office Supplies</v>
      </c>
      <c r="O4082" s="4" t="str">
        <f>VLOOKUP(M4082,Table3[#All],3)</f>
        <v>Paper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3">
      <c r="A4083">
        <v>4082</v>
      </c>
      <c r="B4083" t="s">
        <v>5592</v>
      </c>
      <c r="C4083" t="s">
        <v>2868</v>
      </c>
      <c r="D4083" t="s">
        <v>1998</v>
      </c>
      <c r="E4083" t="s">
        <v>34</v>
      </c>
      <c r="F4083" t="s">
        <v>5404</v>
      </c>
      <c r="G4083" s="4" t="str">
        <f>VLOOKUP(F4083,Table2[#All],3)</f>
        <v>Corporate</v>
      </c>
      <c r="H4083" t="s">
        <v>19</v>
      </c>
      <c r="I4083" t="s">
        <v>3226</v>
      </c>
      <c r="J4083" t="s">
        <v>317</v>
      </c>
      <c r="K4083">
        <v>97224</v>
      </c>
      <c r="L4083" t="s">
        <v>30</v>
      </c>
      <c r="M4083" t="s">
        <v>5426</v>
      </c>
      <c r="N4083" s="4" t="str">
        <f>VLOOKUP(M4083,Table3[#All],2)</f>
        <v>Office Supplies</v>
      </c>
      <c r="O4083" s="4" t="str">
        <f>VLOOKUP(M4083,Table3[#All],3)</f>
        <v>Binders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3">
      <c r="A4084">
        <v>4083</v>
      </c>
      <c r="B4084" t="s">
        <v>5593</v>
      </c>
      <c r="C4084" t="s">
        <v>599</v>
      </c>
      <c r="D4084" t="s">
        <v>1024</v>
      </c>
      <c r="E4084" t="s">
        <v>34</v>
      </c>
      <c r="F4084" t="s">
        <v>4378</v>
      </c>
      <c r="G4084" s="4" t="str">
        <f>VLOOKUP(F4084,Table2[#All],3)</f>
        <v>Corporate</v>
      </c>
      <c r="H4084" t="s">
        <v>19</v>
      </c>
      <c r="I4084" t="s">
        <v>268</v>
      </c>
      <c r="J4084" t="s">
        <v>152</v>
      </c>
      <c r="K4084">
        <v>62521</v>
      </c>
      <c r="L4084" t="s">
        <v>68</v>
      </c>
      <c r="M4084" t="s">
        <v>1640</v>
      </c>
      <c r="N4084" s="4" t="str">
        <f>VLOOKUP(M4084,Table3[#All],2)</f>
        <v>Office Supplies</v>
      </c>
      <c r="O4084" s="4" t="str">
        <f>VLOOKUP(M4084,Table3[#All],3)</f>
        <v>Binders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3">
      <c r="A4085">
        <v>4084</v>
      </c>
      <c r="B4085" t="s">
        <v>5593</v>
      </c>
      <c r="C4085" t="s">
        <v>599</v>
      </c>
      <c r="D4085" t="s">
        <v>1024</v>
      </c>
      <c r="E4085" t="s">
        <v>34</v>
      </c>
      <c r="F4085" t="s">
        <v>4378</v>
      </c>
      <c r="G4085" s="4" t="str">
        <f>VLOOKUP(F4085,Table2[#All],3)</f>
        <v>Corporate</v>
      </c>
      <c r="H4085" t="s">
        <v>19</v>
      </c>
      <c r="I4085" t="s">
        <v>268</v>
      </c>
      <c r="J4085" t="s">
        <v>152</v>
      </c>
      <c r="K4085">
        <v>62521</v>
      </c>
      <c r="L4085" t="s">
        <v>68</v>
      </c>
      <c r="M4085" t="s">
        <v>4675</v>
      </c>
      <c r="N4085" s="4" t="str">
        <f>VLOOKUP(M4085,Table3[#All],2)</f>
        <v>Office Supplies</v>
      </c>
      <c r="O4085" s="4" t="str">
        <f>VLOOKUP(M4085,Table3[#All],3)</f>
        <v>Paper</v>
      </c>
      <c r="P4085">
        <v>10.272</v>
      </c>
      <c r="Q4085">
        <v>3</v>
      </c>
      <c r="R4085">
        <v>0.2</v>
      </c>
      <c r="S4085">
        <v>3.21</v>
      </c>
    </row>
    <row r="4086" spans="1:19" x14ac:dyDescent="0.3">
      <c r="A4086">
        <v>4085</v>
      </c>
      <c r="B4086" t="s">
        <v>5594</v>
      </c>
      <c r="C4086" s="1">
        <v>42925</v>
      </c>
      <c r="D4086" s="1">
        <v>42987</v>
      </c>
      <c r="E4086" t="s">
        <v>135</v>
      </c>
      <c r="F4086" t="s">
        <v>4527</v>
      </c>
      <c r="G4086" s="4" t="str">
        <f>VLOOKUP(F4086,Table2[#All],3)</f>
        <v>Home Office</v>
      </c>
      <c r="H4086" t="s">
        <v>19</v>
      </c>
      <c r="I4086" t="s">
        <v>410</v>
      </c>
      <c r="J4086" t="s">
        <v>231</v>
      </c>
      <c r="K4086">
        <v>85023</v>
      </c>
      <c r="L4086" t="s">
        <v>30</v>
      </c>
      <c r="M4086" t="s">
        <v>171</v>
      </c>
      <c r="N4086" s="4" t="str">
        <f>VLOOKUP(M4086,Table3[#All],2)</f>
        <v>Office Supplies</v>
      </c>
      <c r="O4086" s="4" t="str">
        <f>VLOOKUP(M4086,Table3[#All],3)</f>
        <v>Binders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3">
      <c r="A4087">
        <v>4086</v>
      </c>
      <c r="B4087" t="s">
        <v>5595</v>
      </c>
      <c r="C4087" s="1">
        <v>42468</v>
      </c>
      <c r="D4087" s="1">
        <v>42529</v>
      </c>
      <c r="E4087" t="s">
        <v>17</v>
      </c>
      <c r="F4087" t="s">
        <v>150</v>
      </c>
      <c r="G4087" s="4" t="str">
        <f>VLOOKUP(F4087,Table2[#All],3)</f>
        <v>Corporate</v>
      </c>
      <c r="H4087" t="s">
        <v>19</v>
      </c>
      <c r="I4087" t="s">
        <v>4106</v>
      </c>
      <c r="J4087" t="s">
        <v>29</v>
      </c>
      <c r="K4087">
        <v>95823</v>
      </c>
      <c r="L4087" t="s">
        <v>30</v>
      </c>
      <c r="M4087" t="s">
        <v>45</v>
      </c>
      <c r="N4087" s="4" t="str">
        <f>VLOOKUP(M4087,Table3[#All],2)</f>
        <v>Technology</v>
      </c>
      <c r="O4087" s="4" t="str">
        <f>VLOOKUP(M4087,Table3[#All],3)</f>
        <v>Phones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3">
      <c r="A4088">
        <v>4087</v>
      </c>
      <c r="B4088" t="s">
        <v>5595</v>
      </c>
      <c r="C4088" s="1">
        <v>42468</v>
      </c>
      <c r="D4088" s="1">
        <v>42529</v>
      </c>
      <c r="E4088" t="s">
        <v>17</v>
      </c>
      <c r="F4088" t="s">
        <v>150</v>
      </c>
      <c r="G4088" s="4" t="str">
        <f>VLOOKUP(F4088,Table2[#All],3)</f>
        <v>Corporate</v>
      </c>
      <c r="H4088" t="s">
        <v>19</v>
      </c>
      <c r="I4088" t="s">
        <v>4106</v>
      </c>
      <c r="J4088" t="s">
        <v>29</v>
      </c>
      <c r="K4088">
        <v>95823</v>
      </c>
      <c r="L4088" t="s">
        <v>30</v>
      </c>
      <c r="M4088" t="s">
        <v>171</v>
      </c>
      <c r="N4088" s="4" t="str">
        <f>VLOOKUP(M4088,Table3[#All],2)</f>
        <v>Office Supplies</v>
      </c>
      <c r="O4088" s="4" t="str">
        <f>VLOOKUP(M4088,Table3[#All],3)</f>
        <v>Binders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3">
      <c r="A4089">
        <v>4088</v>
      </c>
      <c r="B4089" t="s">
        <v>5595</v>
      </c>
      <c r="C4089" s="1">
        <v>42468</v>
      </c>
      <c r="D4089" s="1">
        <v>42529</v>
      </c>
      <c r="E4089" t="s">
        <v>17</v>
      </c>
      <c r="F4089" t="s">
        <v>150</v>
      </c>
      <c r="G4089" s="4" t="str">
        <f>VLOOKUP(F4089,Table2[#All],3)</f>
        <v>Corporate</v>
      </c>
      <c r="H4089" t="s">
        <v>19</v>
      </c>
      <c r="I4089" t="s">
        <v>4106</v>
      </c>
      <c r="J4089" t="s">
        <v>29</v>
      </c>
      <c r="K4089">
        <v>95823</v>
      </c>
      <c r="L4089" t="s">
        <v>30</v>
      </c>
      <c r="M4089" t="s">
        <v>596</v>
      </c>
      <c r="N4089" s="4" t="str">
        <f>VLOOKUP(M4089,Table3[#All],2)</f>
        <v>Office Supplies</v>
      </c>
      <c r="O4089" s="4" t="str">
        <f>VLOOKUP(M4089,Table3[#All],3)</f>
        <v>Binders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3">
      <c r="A4090">
        <v>4089</v>
      </c>
      <c r="B4090" t="s">
        <v>5596</v>
      </c>
      <c r="C4090" t="s">
        <v>4079</v>
      </c>
      <c r="D4090" t="s">
        <v>561</v>
      </c>
      <c r="E4090" t="s">
        <v>34</v>
      </c>
      <c r="F4090" t="s">
        <v>182</v>
      </c>
      <c r="G4090" s="4" t="str">
        <f>VLOOKUP(F4090,Table2[#All],3)</f>
        <v>Consumer</v>
      </c>
      <c r="H4090" t="s">
        <v>19</v>
      </c>
      <c r="I4090" t="s">
        <v>2452</v>
      </c>
      <c r="J4090" t="s">
        <v>1263</v>
      </c>
      <c r="K4090">
        <v>72401</v>
      </c>
      <c r="L4090" t="s">
        <v>22</v>
      </c>
      <c r="M4090" t="s">
        <v>5597</v>
      </c>
      <c r="N4090" s="4" t="str">
        <f>VLOOKUP(M4090,Table3[#All],2)</f>
        <v>Furniture</v>
      </c>
      <c r="O4090" s="4" t="str">
        <f>VLOOKUP(M4090,Table3[#All],3)</f>
        <v>Bookcases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3">
      <c r="A4091">
        <v>4090</v>
      </c>
      <c r="B4091" t="s">
        <v>5598</v>
      </c>
      <c r="C4091" s="1">
        <v>42373</v>
      </c>
      <c r="D4091" s="1">
        <v>42494</v>
      </c>
      <c r="E4091" t="s">
        <v>34</v>
      </c>
      <c r="F4091" t="s">
        <v>3418</v>
      </c>
      <c r="G4091" s="4" t="str">
        <f>VLOOKUP(F4091,Table2[#All],3)</f>
        <v>Corporate</v>
      </c>
      <c r="H4091" t="s">
        <v>19</v>
      </c>
      <c r="I4091" t="s">
        <v>200</v>
      </c>
      <c r="J4091" t="s">
        <v>201</v>
      </c>
      <c r="K4091">
        <v>10035</v>
      </c>
      <c r="L4091" t="s">
        <v>104</v>
      </c>
      <c r="M4091" t="s">
        <v>1404</v>
      </c>
      <c r="N4091" s="4" t="str">
        <f>VLOOKUP(M4091,Table3[#All],2)</f>
        <v>Office Supplies</v>
      </c>
      <c r="O4091" s="4" t="str">
        <f>VLOOKUP(M4091,Table3[#All],3)</f>
        <v>Labels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3">
      <c r="A4092">
        <v>4091</v>
      </c>
      <c r="B4092" t="s">
        <v>5598</v>
      </c>
      <c r="C4092" s="1">
        <v>42373</v>
      </c>
      <c r="D4092" s="1">
        <v>42494</v>
      </c>
      <c r="E4092" t="s">
        <v>34</v>
      </c>
      <c r="F4092" t="s">
        <v>3418</v>
      </c>
      <c r="G4092" s="4" t="str">
        <f>VLOOKUP(F4092,Table2[#All],3)</f>
        <v>Corporate</v>
      </c>
      <c r="H4092" t="s">
        <v>19</v>
      </c>
      <c r="I4092" t="s">
        <v>200</v>
      </c>
      <c r="J4092" t="s">
        <v>201</v>
      </c>
      <c r="K4092">
        <v>10035</v>
      </c>
      <c r="L4092" t="s">
        <v>104</v>
      </c>
      <c r="M4092" t="s">
        <v>1440</v>
      </c>
      <c r="N4092" s="4" t="str">
        <f>VLOOKUP(M4092,Table3[#All],2)</f>
        <v>Office Supplies</v>
      </c>
      <c r="O4092" s="4" t="str">
        <f>VLOOKUP(M4092,Table3[#All],3)</f>
        <v>Supplies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3">
      <c r="A4093">
        <v>4092</v>
      </c>
      <c r="B4093" t="s">
        <v>5598</v>
      </c>
      <c r="C4093" s="1">
        <v>42373</v>
      </c>
      <c r="D4093" s="1">
        <v>42494</v>
      </c>
      <c r="E4093" t="s">
        <v>34</v>
      </c>
      <c r="F4093" t="s">
        <v>3418</v>
      </c>
      <c r="G4093" s="4" t="str">
        <f>VLOOKUP(F4093,Table2[#All],3)</f>
        <v>Corporate</v>
      </c>
      <c r="H4093" t="s">
        <v>19</v>
      </c>
      <c r="I4093" t="s">
        <v>200</v>
      </c>
      <c r="J4093" t="s">
        <v>201</v>
      </c>
      <c r="K4093">
        <v>10035</v>
      </c>
      <c r="L4093" t="s">
        <v>104</v>
      </c>
      <c r="M4093" t="s">
        <v>1644</v>
      </c>
      <c r="N4093" s="4" t="str">
        <f>VLOOKUP(M4093,Table3[#All],2)</f>
        <v>Office Supplies</v>
      </c>
      <c r="O4093" s="4" t="str">
        <f>VLOOKUP(M4093,Table3[#All],3)</f>
        <v>Binders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3">
      <c r="A4094">
        <v>4093</v>
      </c>
      <c r="B4094" t="s">
        <v>5599</v>
      </c>
      <c r="C4094" t="s">
        <v>5600</v>
      </c>
      <c r="D4094" t="s">
        <v>2171</v>
      </c>
      <c r="E4094" t="s">
        <v>135</v>
      </c>
      <c r="F4094" t="s">
        <v>4247</v>
      </c>
      <c r="G4094" s="4" t="str">
        <f>VLOOKUP(F4094,Table2[#All],3)</f>
        <v>Consumer</v>
      </c>
      <c r="H4094" t="s">
        <v>19</v>
      </c>
      <c r="I4094" t="s">
        <v>602</v>
      </c>
      <c r="J4094" t="s">
        <v>378</v>
      </c>
      <c r="K4094">
        <v>44312</v>
      </c>
      <c r="L4094" t="s">
        <v>104</v>
      </c>
      <c r="M4094" t="s">
        <v>2774</v>
      </c>
      <c r="N4094" s="4" t="str">
        <f>VLOOKUP(M4094,Table3[#All],2)</f>
        <v>Office Supplies</v>
      </c>
      <c r="O4094" s="4" t="str">
        <f>VLOOKUP(M4094,Table3[#All],3)</f>
        <v>Storage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3">
      <c r="A4095">
        <v>4094</v>
      </c>
      <c r="B4095" t="s">
        <v>5601</v>
      </c>
      <c r="C4095" t="s">
        <v>1606</v>
      </c>
      <c r="D4095" t="s">
        <v>1607</v>
      </c>
      <c r="E4095" t="s">
        <v>34</v>
      </c>
      <c r="F4095" t="s">
        <v>943</v>
      </c>
      <c r="G4095" s="4" t="str">
        <f>VLOOKUP(F4095,Table2[#All],3)</f>
        <v>Consumer</v>
      </c>
      <c r="H4095" t="s">
        <v>19</v>
      </c>
      <c r="I4095" t="s">
        <v>1926</v>
      </c>
      <c r="J4095" t="s">
        <v>21</v>
      </c>
      <c r="K4095">
        <v>41042</v>
      </c>
      <c r="L4095" t="s">
        <v>22</v>
      </c>
      <c r="M4095" t="s">
        <v>639</v>
      </c>
      <c r="N4095" s="4" t="str">
        <f>VLOOKUP(M4095,Table3[#All],2)</f>
        <v>Technology</v>
      </c>
      <c r="O4095" s="4" t="str">
        <f>VLOOKUP(M4095,Table3[#All],3)</f>
        <v>Machines</v>
      </c>
      <c r="P4095">
        <v>3080</v>
      </c>
      <c r="Q4095">
        <v>7</v>
      </c>
      <c r="R4095">
        <v>0</v>
      </c>
      <c r="S4095">
        <v>1416.8</v>
      </c>
    </row>
    <row r="4096" spans="1:19" x14ac:dyDescent="0.3">
      <c r="A4096">
        <v>4095</v>
      </c>
      <c r="B4096" t="s">
        <v>5601</v>
      </c>
      <c r="C4096" t="s">
        <v>1606</v>
      </c>
      <c r="D4096" t="s">
        <v>1607</v>
      </c>
      <c r="E4096" t="s">
        <v>34</v>
      </c>
      <c r="F4096" t="s">
        <v>943</v>
      </c>
      <c r="G4096" s="4" t="str">
        <f>VLOOKUP(F4096,Table2[#All],3)</f>
        <v>Consumer</v>
      </c>
      <c r="H4096" t="s">
        <v>19</v>
      </c>
      <c r="I4096" t="s">
        <v>1926</v>
      </c>
      <c r="J4096" t="s">
        <v>21</v>
      </c>
      <c r="K4096">
        <v>41042</v>
      </c>
      <c r="L4096" t="s">
        <v>22</v>
      </c>
      <c r="M4096" t="s">
        <v>3770</v>
      </c>
      <c r="N4096" s="4" t="str">
        <f>VLOOKUP(M4096,Table3[#All],2)</f>
        <v>Technology</v>
      </c>
      <c r="O4096" s="4" t="str">
        <f>VLOOKUP(M4096,Table3[#All],3)</f>
        <v>Accessories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3">
      <c r="A4097">
        <v>4096</v>
      </c>
      <c r="B4097" t="s">
        <v>5601</v>
      </c>
      <c r="C4097" t="s">
        <v>1606</v>
      </c>
      <c r="D4097" t="s">
        <v>1607</v>
      </c>
      <c r="E4097" t="s">
        <v>34</v>
      </c>
      <c r="F4097" t="s">
        <v>943</v>
      </c>
      <c r="G4097" s="4" t="str">
        <f>VLOOKUP(F4097,Table2[#All],3)</f>
        <v>Consumer</v>
      </c>
      <c r="H4097" t="s">
        <v>19</v>
      </c>
      <c r="I4097" t="s">
        <v>1926</v>
      </c>
      <c r="J4097" t="s">
        <v>21</v>
      </c>
      <c r="K4097">
        <v>41042</v>
      </c>
      <c r="L4097" t="s">
        <v>22</v>
      </c>
      <c r="M4097" t="s">
        <v>5469</v>
      </c>
      <c r="N4097" s="4" t="str">
        <f>VLOOKUP(M4097,Table3[#All],2)</f>
        <v>Technology</v>
      </c>
      <c r="O4097" s="4" t="str">
        <f>VLOOKUP(M4097,Table3[#All],3)</f>
        <v>Phones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3">
      <c r="A4098">
        <v>4097</v>
      </c>
      <c r="B4098" t="s">
        <v>5602</v>
      </c>
      <c r="C4098" t="s">
        <v>1014</v>
      </c>
      <c r="D4098" t="s">
        <v>2745</v>
      </c>
      <c r="E4098" t="s">
        <v>34</v>
      </c>
      <c r="F4098" t="s">
        <v>1170</v>
      </c>
      <c r="G4098" s="4" t="str">
        <f>VLOOKUP(F4098,Table2[#All],3)</f>
        <v>Consumer</v>
      </c>
      <c r="H4098" t="s">
        <v>19</v>
      </c>
      <c r="I4098" t="s">
        <v>310</v>
      </c>
      <c r="J4098" t="s">
        <v>169</v>
      </c>
      <c r="K4098">
        <v>55407</v>
      </c>
      <c r="L4098" t="s">
        <v>68</v>
      </c>
      <c r="M4098" t="s">
        <v>2856</v>
      </c>
      <c r="N4098" s="4" t="str">
        <f>VLOOKUP(M4098,Table3[#All],2)</f>
        <v>Office Supplies</v>
      </c>
      <c r="O4098" s="4" t="str">
        <f>VLOOKUP(M4098,Table3[#All],3)</f>
        <v>Paper</v>
      </c>
      <c r="P4098">
        <v>32.4</v>
      </c>
      <c r="Q4098">
        <v>5</v>
      </c>
      <c r="R4098">
        <v>0</v>
      </c>
      <c r="S4098">
        <v>15.552</v>
      </c>
    </row>
    <row r="4099" spans="1:19" x14ac:dyDescent="0.3">
      <c r="A4099">
        <v>4098</v>
      </c>
      <c r="B4099" t="s">
        <v>5602</v>
      </c>
      <c r="C4099" t="s">
        <v>1014</v>
      </c>
      <c r="D4099" t="s">
        <v>2745</v>
      </c>
      <c r="E4099" t="s">
        <v>34</v>
      </c>
      <c r="F4099" t="s">
        <v>1170</v>
      </c>
      <c r="G4099" s="4" t="str">
        <f>VLOOKUP(F4099,Table2[#All],3)</f>
        <v>Consumer</v>
      </c>
      <c r="H4099" t="s">
        <v>19</v>
      </c>
      <c r="I4099" t="s">
        <v>310</v>
      </c>
      <c r="J4099" t="s">
        <v>169</v>
      </c>
      <c r="K4099">
        <v>55407</v>
      </c>
      <c r="L4099" t="s">
        <v>68</v>
      </c>
      <c r="M4099" t="s">
        <v>1316</v>
      </c>
      <c r="N4099" s="4" t="str">
        <f>VLOOKUP(M4099,Table3[#All],2)</f>
        <v>Office Supplies</v>
      </c>
      <c r="O4099" s="4" t="str">
        <f>VLOOKUP(M4099,Table3[#All],3)</f>
        <v>Storage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3">
      <c r="A4100">
        <v>4099</v>
      </c>
      <c r="B4100" t="s">
        <v>5602</v>
      </c>
      <c r="C4100" t="s">
        <v>1014</v>
      </c>
      <c r="D4100" t="s">
        <v>2745</v>
      </c>
      <c r="E4100" t="s">
        <v>34</v>
      </c>
      <c r="F4100" t="s">
        <v>1170</v>
      </c>
      <c r="G4100" s="4" t="str">
        <f>VLOOKUP(F4100,Table2[#All],3)</f>
        <v>Consumer</v>
      </c>
      <c r="H4100" t="s">
        <v>19</v>
      </c>
      <c r="I4100" t="s">
        <v>310</v>
      </c>
      <c r="J4100" t="s">
        <v>169</v>
      </c>
      <c r="K4100">
        <v>55407</v>
      </c>
      <c r="L4100" t="s">
        <v>68</v>
      </c>
      <c r="M4100" t="s">
        <v>5603</v>
      </c>
      <c r="N4100" s="4" t="str">
        <f>VLOOKUP(M4100,Table3[#All],2)</f>
        <v>Office Supplies</v>
      </c>
      <c r="O4100" s="4" t="str">
        <f>VLOOKUP(M4100,Table3[#All],3)</f>
        <v>Binders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3">
      <c r="A4101">
        <v>4100</v>
      </c>
      <c r="B4101" t="s">
        <v>5602</v>
      </c>
      <c r="C4101" t="s">
        <v>1014</v>
      </c>
      <c r="D4101" t="s">
        <v>2745</v>
      </c>
      <c r="E4101" t="s">
        <v>34</v>
      </c>
      <c r="F4101" t="s">
        <v>1170</v>
      </c>
      <c r="G4101" s="4" t="str">
        <f>VLOOKUP(F4101,Table2[#All],3)</f>
        <v>Consumer</v>
      </c>
      <c r="H4101" t="s">
        <v>19</v>
      </c>
      <c r="I4101" t="s">
        <v>310</v>
      </c>
      <c r="J4101" t="s">
        <v>169</v>
      </c>
      <c r="K4101">
        <v>55407</v>
      </c>
      <c r="L4101" t="s">
        <v>68</v>
      </c>
      <c r="M4101" t="s">
        <v>1815</v>
      </c>
      <c r="N4101" s="4" t="str">
        <f>VLOOKUP(M4101,Table3[#All],2)</f>
        <v>Office Supplies</v>
      </c>
      <c r="O4101" s="4" t="str">
        <f>VLOOKUP(M4101,Table3[#All],3)</f>
        <v>Binders</v>
      </c>
      <c r="P4101">
        <v>12.94</v>
      </c>
      <c r="Q4101">
        <v>2</v>
      </c>
      <c r="R4101">
        <v>0</v>
      </c>
      <c r="S4101">
        <v>6.47</v>
      </c>
    </row>
    <row r="4102" spans="1:19" x14ac:dyDescent="0.3">
      <c r="A4102">
        <v>4101</v>
      </c>
      <c r="B4102" t="s">
        <v>5604</v>
      </c>
      <c r="C4102" t="s">
        <v>915</v>
      </c>
      <c r="D4102" t="s">
        <v>1593</v>
      </c>
      <c r="E4102" t="s">
        <v>34</v>
      </c>
      <c r="F4102" t="s">
        <v>1460</v>
      </c>
      <c r="G4102" s="4" t="str">
        <f>VLOOKUP(F4102,Table2[#All],3)</f>
        <v>Consumer</v>
      </c>
      <c r="H4102" t="s">
        <v>19</v>
      </c>
      <c r="I4102" t="s">
        <v>132</v>
      </c>
      <c r="J4102" t="s">
        <v>67</v>
      </c>
      <c r="K4102">
        <v>77095</v>
      </c>
      <c r="L4102" t="s">
        <v>68</v>
      </c>
      <c r="M4102" t="s">
        <v>5605</v>
      </c>
      <c r="N4102" s="4" t="str">
        <f>VLOOKUP(M4102,Table3[#All],2)</f>
        <v>Office Supplies</v>
      </c>
      <c r="O4102" s="4" t="str">
        <f>VLOOKUP(M4102,Table3[#All],3)</f>
        <v>Appliances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3">
      <c r="A4103">
        <v>4102</v>
      </c>
      <c r="B4103" t="s">
        <v>5604</v>
      </c>
      <c r="C4103" t="s">
        <v>915</v>
      </c>
      <c r="D4103" t="s">
        <v>1593</v>
      </c>
      <c r="E4103" t="s">
        <v>34</v>
      </c>
      <c r="F4103" t="s">
        <v>1460</v>
      </c>
      <c r="G4103" s="4" t="str">
        <f>VLOOKUP(F4103,Table2[#All],3)</f>
        <v>Consumer</v>
      </c>
      <c r="H4103" t="s">
        <v>19</v>
      </c>
      <c r="I4103" t="s">
        <v>132</v>
      </c>
      <c r="J4103" t="s">
        <v>67</v>
      </c>
      <c r="K4103">
        <v>77095</v>
      </c>
      <c r="L4103" t="s">
        <v>68</v>
      </c>
      <c r="M4103" t="s">
        <v>3336</v>
      </c>
      <c r="N4103" s="4" t="str">
        <f>VLOOKUP(M4103,Table3[#All],2)</f>
        <v>Office Supplies</v>
      </c>
      <c r="O4103" s="4" t="str">
        <f>VLOOKUP(M4103,Table3[#All],3)</f>
        <v>Appliances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3">
      <c r="A4104">
        <v>4103</v>
      </c>
      <c r="B4104" t="s">
        <v>5604</v>
      </c>
      <c r="C4104" t="s">
        <v>915</v>
      </c>
      <c r="D4104" t="s">
        <v>1593</v>
      </c>
      <c r="E4104" t="s">
        <v>34</v>
      </c>
      <c r="F4104" t="s">
        <v>1460</v>
      </c>
      <c r="G4104" s="4" t="str">
        <f>VLOOKUP(F4104,Table2[#All],3)</f>
        <v>Consumer</v>
      </c>
      <c r="H4104" t="s">
        <v>19</v>
      </c>
      <c r="I4104" t="s">
        <v>132</v>
      </c>
      <c r="J4104" t="s">
        <v>67</v>
      </c>
      <c r="K4104">
        <v>77095</v>
      </c>
      <c r="L4104" t="s">
        <v>68</v>
      </c>
      <c r="M4104" t="s">
        <v>3894</v>
      </c>
      <c r="N4104" s="4" t="str">
        <f>VLOOKUP(M4104,Table3[#All],2)</f>
        <v>Office Supplies</v>
      </c>
      <c r="O4104" s="4" t="str">
        <f>VLOOKUP(M4104,Table3[#All],3)</f>
        <v>Paper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3">
      <c r="A4105">
        <v>4104</v>
      </c>
      <c r="B4105" t="s">
        <v>5606</v>
      </c>
      <c r="C4105" t="s">
        <v>611</v>
      </c>
      <c r="D4105" t="s">
        <v>611</v>
      </c>
      <c r="E4105" t="s">
        <v>952</v>
      </c>
      <c r="F4105" t="s">
        <v>333</v>
      </c>
      <c r="G4105" s="4" t="str">
        <f>VLOOKUP(F4105,Table2[#All],3)</f>
        <v>Home Office</v>
      </c>
      <c r="H4105" t="s">
        <v>19</v>
      </c>
      <c r="I4105" t="s">
        <v>94</v>
      </c>
      <c r="J4105" t="s">
        <v>95</v>
      </c>
      <c r="K4105">
        <v>68025</v>
      </c>
      <c r="L4105" t="s">
        <v>68</v>
      </c>
      <c r="M4105" t="s">
        <v>2163</v>
      </c>
      <c r="N4105" s="4" t="str">
        <f>VLOOKUP(M4105,Table3[#All],2)</f>
        <v>Furniture</v>
      </c>
      <c r="O4105" s="4" t="str">
        <f>VLOOKUP(M4105,Table3[#All],3)</f>
        <v>Furnishings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3">
      <c r="A4106">
        <v>4105</v>
      </c>
      <c r="B4106" t="s">
        <v>5607</v>
      </c>
      <c r="C4106" s="1">
        <v>42924</v>
      </c>
      <c r="D4106" t="s">
        <v>4630</v>
      </c>
      <c r="E4106" t="s">
        <v>34</v>
      </c>
      <c r="F4106" t="s">
        <v>1682</v>
      </c>
      <c r="G4106" s="4" t="str">
        <f>VLOOKUP(F4106,Table2[#All],3)</f>
        <v>Consumer</v>
      </c>
      <c r="H4106" t="s">
        <v>19</v>
      </c>
      <c r="I4106" t="s">
        <v>701</v>
      </c>
      <c r="J4106" t="s">
        <v>29</v>
      </c>
      <c r="K4106">
        <v>92105</v>
      </c>
      <c r="L4106" t="s">
        <v>30</v>
      </c>
      <c r="M4106" t="s">
        <v>2587</v>
      </c>
      <c r="N4106" s="4" t="str">
        <f>VLOOKUP(M4106,Table3[#All],2)</f>
        <v>Technology</v>
      </c>
      <c r="O4106" s="4" t="str">
        <f>VLOOKUP(M4106,Table3[#All],3)</f>
        <v>Phones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3">
      <c r="A4107">
        <v>4106</v>
      </c>
      <c r="B4107" t="s">
        <v>5607</v>
      </c>
      <c r="C4107" s="1">
        <v>42924</v>
      </c>
      <c r="D4107" t="s">
        <v>4630</v>
      </c>
      <c r="E4107" t="s">
        <v>34</v>
      </c>
      <c r="F4107" t="s">
        <v>1682</v>
      </c>
      <c r="G4107" s="4" t="str">
        <f>VLOOKUP(F4107,Table2[#All],3)</f>
        <v>Consumer</v>
      </c>
      <c r="H4107" t="s">
        <v>19</v>
      </c>
      <c r="I4107" t="s">
        <v>701</v>
      </c>
      <c r="J4107" t="s">
        <v>29</v>
      </c>
      <c r="K4107">
        <v>92105</v>
      </c>
      <c r="L4107" t="s">
        <v>30</v>
      </c>
      <c r="M4107" t="s">
        <v>1382</v>
      </c>
      <c r="N4107" s="4" t="str">
        <f>VLOOKUP(M4107,Table3[#All],2)</f>
        <v>Office Supplies</v>
      </c>
      <c r="O4107" s="4" t="str">
        <f>VLOOKUP(M4107,Table3[#All],3)</f>
        <v>Binders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3">
      <c r="A4108">
        <v>4107</v>
      </c>
      <c r="B4108" t="s">
        <v>5608</v>
      </c>
      <c r="C4108" t="s">
        <v>1596</v>
      </c>
      <c r="D4108" t="s">
        <v>2231</v>
      </c>
      <c r="E4108" t="s">
        <v>34</v>
      </c>
      <c r="F4108" t="s">
        <v>5609</v>
      </c>
      <c r="G4108" s="4" t="str">
        <f>VLOOKUP(F4108,Table2[#All],3)</f>
        <v>Consumer</v>
      </c>
      <c r="H4108" t="s">
        <v>19</v>
      </c>
      <c r="I4108" t="s">
        <v>132</v>
      </c>
      <c r="J4108" t="s">
        <v>67</v>
      </c>
      <c r="K4108">
        <v>77041</v>
      </c>
      <c r="L4108" t="s">
        <v>68</v>
      </c>
      <c r="M4108" t="s">
        <v>2433</v>
      </c>
      <c r="N4108" s="4" t="str">
        <f>VLOOKUP(M4108,Table3[#All],2)</f>
        <v>Office Supplies</v>
      </c>
      <c r="O4108" s="4" t="str">
        <f>VLOOKUP(M4108,Table3[#All],3)</f>
        <v>Binders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3">
      <c r="A4109">
        <v>4108</v>
      </c>
      <c r="B4109" t="s">
        <v>5610</v>
      </c>
      <c r="C4109" s="1">
        <v>42194</v>
      </c>
      <c r="D4109" s="1">
        <v>42194</v>
      </c>
      <c r="E4109" t="s">
        <v>952</v>
      </c>
      <c r="F4109" t="s">
        <v>3217</v>
      </c>
      <c r="G4109" s="4" t="str">
        <f>VLOOKUP(F4109,Table2[#All],3)</f>
        <v>Consumer</v>
      </c>
      <c r="H4109" t="s">
        <v>19</v>
      </c>
      <c r="I4109" t="s">
        <v>200</v>
      </c>
      <c r="J4109" t="s">
        <v>201</v>
      </c>
      <c r="K4109">
        <v>10011</v>
      </c>
      <c r="L4109" t="s">
        <v>104</v>
      </c>
      <c r="M4109" t="s">
        <v>2045</v>
      </c>
      <c r="N4109" s="4" t="str">
        <f>VLOOKUP(M4109,Table3[#All],2)</f>
        <v>Office Supplies</v>
      </c>
      <c r="O4109" s="4" t="str">
        <f>VLOOKUP(M4109,Table3[#All],3)</f>
        <v>Storage</v>
      </c>
      <c r="P4109">
        <v>13.96</v>
      </c>
      <c r="Q4109">
        <v>2</v>
      </c>
      <c r="R4109">
        <v>0</v>
      </c>
      <c r="S4109">
        <v>0.2792</v>
      </c>
    </row>
    <row r="4110" spans="1:19" x14ac:dyDescent="0.3">
      <c r="A4110">
        <v>4109</v>
      </c>
      <c r="B4110" t="s">
        <v>5610</v>
      </c>
      <c r="C4110" s="1">
        <v>42194</v>
      </c>
      <c r="D4110" s="1">
        <v>42194</v>
      </c>
      <c r="E4110" t="s">
        <v>952</v>
      </c>
      <c r="F4110" t="s">
        <v>3217</v>
      </c>
      <c r="G4110" s="4" t="str">
        <f>VLOOKUP(F4110,Table2[#All],3)</f>
        <v>Consumer</v>
      </c>
      <c r="H4110" t="s">
        <v>19</v>
      </c>
      <c r="I4110" t="s">
        <v>200</v>
      </c>
      <c r="J4110" t="s">
        <v>201</v>
      </c>
      <c r="K4110">
        <v>10011</v>
      </c>
      <c r="L4110" t="s">
        <v>104</v>
      </c>
      <c r="M4110" t="s">
        <v>4812</v>
      </c>
      <c r="N4110" s="4" t="str">
        <f>VLOOKUP(M4110,Table3[#All],2)</f>
        <v>Furniture</v>
      </c>
      <c r="O4110" s="4" t="str">
        <f>VLOOKUP(M4110,Table3[#All],3)</f>
        <v>Tables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3">
      <c r="A4111">
        <v>4110</v>
      </c>
      <c r="B4111" t="s">
        <v>5611</v>
      </c>
      <c r="C4111" t="s">
        <v>3331</v>
      </c>
      <c r="D4111" s="1">
        <v>42370</v>
      </c>
      <c r="E4111" t="s">
        <v>34</v>
      </c>
      <c r="F4111" t="s">
        <v>2444</v>
      </c>
      <c r="G4111" s="4" t="str">
        <f>VLOOKUP(F4111,Table2[#All],3)</f>
        <v>Corporate</v>
      </c>
      <c r="H4111" t="s">
        <v>19</v>
      </c>
      <c r="I4111" t="s">
        <v>657</v>
      </c>
      <c r="J4111" t="s">
        <v>177</v>
      </c>
      <c r="K4111">
        <v>48227</v>
      </c>
      <c r="L4111" t="s">
        <v>68</v>
      </c>
      <c r="M4111" t="s">
        <v>1992</v>
      </c>
      <c r="N4111" s="4" t="str">
        <f>VLOOKUP(M4111,Table3[#All],2)</f>
        <v>Technology</v>
      </c>
      <c r="O4111" s="4" t="str">
        <f>VLOOKUP(M4111,Table3[#All],3)</f>
        <v>Phones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3">
      <c r="A4112">
        <v>4111</v>
      </c>
      <c r="B4112" t="s">
        <v>5611</v>
      </c>
      <c r="C4112" t="s">
        <v>3331</v>
      </c>
      <c r="D4112" s="1">
        <v>42370</v>
      </c>
      <c r="E4112" t="s">
        <v>34</v>
      </c>
      <c r="F4112" t="s">
        <v>2444</v>
      </c>
      <c r="G4112" s="4" t="str">
        <f>VLOOKUP(F4112,Table2[#All],3)</f>
        <v>Corporate</v>
      </c>
      <c r="H4112" t="s">
        <v>19</v>
      </c>
      <c r="I4112" t="s">
        <v>657</v>
      </c>
      <c r="J4112" t="s">
        <v>177</v>
      </c>
      <c r="K4112">
        <v>48227</v>
      </c>
      <c r="L4112" t="s">
        <v>68</v>
      </c>
      <c r="M4112" t="s">
        <v>5612</v>
      </c>
      <c r="N4112" s="4" t="str">
        <f>VLOOKUP(M4112,Table3[#All],2)</f>
        <v>Furniture</v>
      </c>
      <c r="O4112" s="4" t="str">
        <f>VLOOKUP(M4112,Table3[#All],3)</f>
        <v>Bookcases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3">
      <c r="A4113">
        <v>4112</v>
      </c>
      <c r="B4113" t="s">
        <v>5611</v>
      </c>
      <c r="C4113" t="s">
        <v>3331</v>
      </c>
      <c r="D4113" s="1">
        <v>42370</v>
      </c>
      <c r="E4113" t="s">
        <v>34</v>
      </c>
      <c r="F4113" t="s">
        <v>2444</v>
      </c>
      <c r="G4113" s="4" t="str">
        <f>VLOOKUP(F4113,Table2[#All],3)</f>
        <v>Corporate</v>
      </c>
      <c r="H4113" t="s">
        <v>19</v>
      </c>
      <c r="I4113" t="s">
        <v>657</v>
      </c>
      <c r="J4113" t="s">
        <v>177</v>
      </c>
      <c r="K4113">
        <v>48227</v>
      </c>
      <c r="L4113" t="s">
        <v>68</v>
      </c>
      <c r="M4113" t="s">
        <v>3684</v>
      </c>
      <c r="N4113" s="4" t="str">
        <f>VLOOKUP(M4113,Table3[#All],2)</f>
        <v>Office Supplies</v>
      </c>
      <c r="O4113" s="4" t="str">
        <f>VLOOKUP(M4113,Table3[#All],3)</f>
        <v>Paper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3">
      <c r="A4114">
        <v>4113</v>
      </c>
      <c r="B4114" t="s">
        <v>5611</v>
      </c>
      <c r="C4114" t="s">
        <v>3331</v>
      </c>
      <c r="D4114" s="1">
        <v>42370</v>
      </c>
      <c r="E4114" t="s">
        <v>34</v>
      </c>
      <c r="F4114" t="s">
        <v>2444</v>
      </c>
      <c r="G4114" s="4" t="str">
        <f>VLOOKUP(F4114,Table2[#All],3)</f>
        <v>Corporate</v>
      </c>
      <c r="H4114" t="s">
        <v>19</v>
      </c>
      <c r="I4114" t="s">
        <v>657</v>
      </c>
      <c r="J4114" t="s">
        <v>177</v>
      </c>
      <c r="K4114">
        <v>48227</v>
      </c>
      <c r="L4114" t="s">
        <v>68</v>
      </c>
      <c r="M4114" t="s">
        <v>2454</v>
      </c>
      <c r="N4114" s="4" t="str">
        <f>VLOOKUP(M4114,Table3[#All],2)</f>
        <v>Office Supplies</v>
      </c>
      <c r="O4114" s="4" t="str">
        <f>VLOOKUP(M4114,Table3[#All],3)</f>
        <v>Art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3">
      <c r="A4115">
        <v>4114</v>
      </c>
      <c r="B4115" t="s">
        <v>5613</v>
      </c>
      <c r="C4115" s="1">
        <v>42040</v>
      </c>
      <c r="D4115" s="1">
        <v>42190</v>
      </c>
      <c r="E4115" t="s">
        <v>34</v>
      </c>
      <c r="F4115" t="s">
        <v>3519</v>
      </c>
      <c r="G4115" s="4" t="str">
        <f>VLOOKUP(F4115,Table2[#All],3)</f>
        <v>Corporate</v>
      </c>
      <c r="H4115" t="s">
        <v>19</v>
      </c>
      <c r="I4115" t="s">
        <v>132</v>
      </c>
      <c r="J4115" t="s">
        <v>67</v>
      </c>
      <c r="K4115">
        <v>77095</v>
      </c>
      <c r="L4115" t="s">
        <v>68</v>
      </c>
      <c r="M4115" t="s">
        <v>3446</v>
      </c>
      <c r="N4115" s="4" t="str">
        <f>VLOOKUP(M4115,Table3[#All],2)</f>
        <v>Office Supplies</v>
      </c>
      <c r="O4115" s="4" t="str">
        <f>VLOOKUP(M4115,Table3[#All],3)</f>
        <v>Labels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3">
      <c r="A4116">
        <v>4115</v>
      </c>
      <c r="B4116" t="s">
        <v>5613</v>
      </c>
      <c r="C4116" s="1">
        <v>42040</v>
      </c>
      <c r="D4116" s="1">
        <v>42190</v>
      </c>
      <c r="E4116" t="s">
        <v>34</v>
      </c>
      <c r="F4116" t="s">
        <v>3519</v>
      </c>
      <c r="G4116" s="4" t="str">
        <f>VLOOKUP(F4116,Table2[#All],3)</f>
        <v>Corporate</v>
      </c>
      <c r="H4116" t="s">
        <v>19</v>
      </c>
      <c r="I4116" t="s">
        <v>132</v>
      </c>
      <c r="J4116" t="s">
        <v>67</v>
      </c>
      <c r="K4116">
        <v>77095</v>
      </c>
      <c r="L4116" t="s">
        <v>68</v>
      </c>
      <c r="M4116" t="s">
        <v>2889</v>
      </c>
      <c r="N4116" s="4" t="str">
        <f>VLOOKUP(M4116,Table3[#All],2)</f>
        <v>Technology</v>
      </c>
      <c r="O4116" s="4" t="str">
        <f>VLOOKUP(M4116,Table3[#All],3)</f>
        <v>Phones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3">
      <c r="A4117">
        <v>4116</v>
      </c>
      <c r="B4117" t="s">
        <v>5614</v>
      </c>
      <c r="C4117" t="s">
        <v>483</v>
      </c>
      <c r="D4117" t="s">
        <v>3390</v>
      </c>
      <c r="E4117" t="s">
        <v>135</v>
      </c>
      <c r="F4117" t="s">
        <v>3575</v>
      </c>
      <c r="G4117" s="4" t="str">
        <f>VLOOKUP(F4117,Table2[#All],3)</f>
        <v>Consumer</v>
      </c>
      <c r="H4117" t="s">
        <v>19</v>
      </c>
      <c r="I4117" t="s">
        <v>59</v>
      </c>
      <c r="J4117" t="s">
        <v>60</v>
      </c>
      <c r="K4117">
        <v>98105</v>
      </c>
      <c r="L4117" t="s">
        <v>30</v>
      </c>
      <c r="M4117" t="s">
        <v>1640</v>
      </c>
      <c r="N4117" s="4" t="str">
        <f>VLOOKUP(M4117,Table3[#All],2)</f>
        <v>Office Supplies</v>
      </c>
      <c r="O4117" s="4" t="str">
        <f>VLOOKUP(M4117,Table3[#All],3)</f>
        <v>Binders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3">
      <c r="A4118">
        <v>4117</v>
      </c>
      <c r="B4118" t="s">
        <v>5615</v>
      </c>
      <c r="C4118" t="s">
        <v>216</v>
      </c>
      <c r="D4118" t="s">
        <v>1521</v>
      </c>
      <c r="E4118" t="s">
        <v>34</v>
      </c>
      <c r="F4118" t="s">
        <v>2219</v>
      </c>
      <c r="G4118" s="4" t="str">
        <f>VLOOKUP(F4118,Table2[#All],3)</f>
        <v>Consumer</v>
      </c>
      <c r="H4118" t="s">
        <v>19</v>
      </c>
      <c r="I4118" t="s">
        <v>28</v>
      </c>
      <c r="J4118" t="s">
        <v>29</v>
      </c>
      <c r="K4118">
        <v>90036</v>
      </c>
      <c r="L4118" t="s">
        <v>30</v>
      </c>
      <c r="M4118" t="s">
        <v>2682</v>
      </c>
      <c r="N4118" s="4" t="str">
        <f>VLOOKUP(M4118,Table3[#All],2)</f>
        <v>Office Supplies</v>
      </c>
      <c r="O4118" s="4" t="str">
        <f>VLOOKUP(M4118,Table3[#All],3)</f>
        <v>Binders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3">
      <c r="A4119">
        <v>4118</v>
      </c>
      <c r="B4119" t="s">
        <v>5615</v>
      </c>
      <c r="C4119" t="s">
        <v>216</v>
      </c>
      <c r="D4119" t="s">
        <v>1521</v>
      </c>
      <c r="E4119" t="s">
        <v>34</v>
      </c>
      <c r="F4119" t="s">
        <v>2219</v>
      </c>
      <c r="G4119" s="4" t="str">
        <f>VLOOKUP(F4119,Table2[#All],3)</f>
        <v>Consumer</v>
      </c>
      <c r="H4119" t="s">
        <v>19</v>
      </c>
      <c r="I4119" t="s">
        <v>28</v>
      </c>
      <c r="J4119" t="s">
        <v>29</v>
      </c>
      <c r="K4119">
        <v>90036</v>
      </c>
      <c r="L4119" t="s">
        <v>30</v>
      </c>
      <c r="M4119" t="s">
        <v>1463</v>
      </c>
      <c r="N4119" s="4" t="str">
        <f>VLOOKUP(M4119,Table3[#All],2)</f>
        <v>Office Supplies</v>
      </c>
      <c r="O4119" s="4" t="str">
        <f>VLOOKUP(M4119,Table3[#All],3)</f>
        <v>Paper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3">
      <c r="A4120">
        <v>4119</v>
      </c>
      <c r="B4120" t="s">
        <v>5615</v>
      </c>
      <c r="C4120" t="s">
        <v>216</v>
      </c>
      <c r="D4120" t="s">
        <v>1521</v>
      </c>
      <c r="E4120" t="s">
        <v>34</v>
      </c>
      <c r="F4120" t="s">
        <v>2219</v>
      </c>
      <c r="G4120" s="4" t="str">
        <f>VLOOKUP(F4120,Table2[#All],3)</f>
        <v>Consumer</v>
      </c>
      <c r="H4120" t="s">
        <v>19</v>
      </c>
      <c r="I4120" t="s">
        <v>28</v>
      </c>
      <c r="J4120" t="s">
        <v>29</v>
      </c>
      <c r="K4120">
        <v>90036</v>
      </c>
      <c r="L4120" t="s">
        <v>30</v>
      </c>
      <c r="M4120" t="s">
        <v>1141</v>
      </c>
      <c r="N4120" s="4" t="str">
        <f>VLOOKUP(M4120,Table3[#All],2)</f>
        <v>Office Supplies</v>
      </c>
      <c r="O4120" s="4" t="str">
        <f>VLOOKUP(M4120,Table3[#All],3)</f>
        <v>Storage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3">
      <c r="A4121">
        <v>4120</v>
      </c>
      <c r="B4121" t="s">
        <v>5615</v>
      </c>
      <c r="C4121" t="s">
        <v>216</v>
      </c>
      <c r="D4121" t="s">
        <v>1521</v>
      </c>
      <c r="E4121" t="s">
        <v>34</v>
      </c>
      <c r="F4121" t="s">
        <v>2219</v>
      </c>
      <c r="G4121" s="4" t="str">
        <f>VLOOKUP(F4121,Table2[#All],3)</f>
        <v>Consumer</v>
      </c>
      <c r="H4121" t="s">
        <v>19</v>
      </c>
      <c r="I4121" t="s">
        <v>28</v>
      </c>
      <c r="J4121" t="s">
        <v>29</v>
      </c>
      <c r="K4121">
        <v>90036</v>
      </c>
      <c r="L4121" t="s">
        <v>30</v>
      </c>
      <c r="M4121" t="s">
        <v>812</v>
      </c>
      <c r="N4121" s="4" t="str">
        <f>VLOOKUP(M4121,Table3[#All],2)</f>
        <v>Office Supplies</v>
      </c>
      <c r="O4121" s="4" t="str">
        <f>VLOOKUP(M4121,Table3[#All],3)</f>
        <v>Binders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3">
      <c r="A4122">
        <v>4121</v>
      </c>
      <c r="B4122" t="s">
        <v>5616</v>
      </c>
      <c r="C4122" s="1">
        <v>42834</v>
      </c>
      <c r="D4122" s="1">
        <v>43017</v>
      </c>
      <c r="E4122" t="s">
        <v>34</v>
      </c>
      <c r="F4122" t="s">
        <v>2911</v>
      </c>
      <c r="G4122" s="4" t="str">
        <f>VLOOKUP(F4122,Table2[#All],3)</f>
        <v>Consumer</v>
      </c>
      <c r="H4122" t="s">
        <v>19</v>
      </c>
      <c r="I4122" t="s">
        <v>102</v>
      </c>
      <c r="J4122" t="s">
        <v>103</v>
      </c>
      <c r="K4122">
        <v>19120</v>
      </c>
      <c r="L4122" t="s">
        <v>104</v>
      </c>
      <c r="M4122" t="s">
        <v>5617</v>
      </c>
      <c r="N4122" s="4" t="str">
        <f>VLOOKUP(M4122,Table3[#All],2)</f>
        <v>Technology</v>
      </c>
      <c r="O4122" s="4" t="str">
        <f>VLOOKUP(M4122,Table3[#All],3)</f>
        <v>Accessories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3">
      <c r="A4123">
        <v>4122</v>
      </c>
      <c r="B4123" t="s">
        <v>5618</v>
      </c>
      <c r="C4123" s="1">
        <v>43044</v>
      </c>
      <c r="D4123" s="1">
        <v>43074</v>
      </c>
      <c r="E4123" t="s">
        <v>952</v>
      </c>
      <c r="F4123" t="s">
        <v>1409</v>
      </c>
      <c r="G4123" s="4" t="str">
        <f>VLOOKUP(F4123,Table2[#All],3)</f>
        <v>Consumer</v>
      </c>
      <c r="H4123" t="s">
        <v>19</v>
      </c>
      <c r="I4123" t="s">
        <v>59</v>
      </c>
      <c r="J4123" t="s">
        <v>60</v>
      </c>
      <c r="K4123">
        <v>98103</v>
      </c>
      <c r="L4123" t="s">
        <v>30</v>
      </c>
      <c r="M4123" t="s">
        <v>2659</v>
      </c>
      <c r="N4123" s="4" t="str">
        <f>VLOOKUP(M4123,Table3[#All],2)</f>
        <v>Office Supplies</v>
      </c>
      <c r="O4123" s="4" t="str">
        <f>VLOOKUP(M4123,Table3[#All],3)</f>
        <v>Paper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3">
      <c r="A4124">
        <v>4123</v>
      </c>
      <c r="B4124" t="s">
        <v>5618</v>
      </c>
      <c r="C4124" s="1">
        <v>43044</v>
      </c>
      <c r="D4124" s="1">
        <v>43074</v>
      </c>
      <c r="E4124" t="s">
        <v>952</v>
      </c>
      <c r="F4124" t="s">
        <v>1409</v>
      </c>
      <c r="G4124" s="4" t="str">
        <f>VLOOKUP(F4124,Table2[#All],3)</f>
        <v>Consumer</v>
      </c>
      <c r="H4124" t="s">
        <v>19</v>
      </c>
      <c r="I4124" t="s">
        <v>59</v>
      </c>
      <c r="J4124" t="s">
        <v>60</v>
      </c>
      <c r="K4124">
        <v>98103</v>
      </c>
      <c r="L4124" t="s">
        <v>30</v>
      </c>
      <c r="M4124" t="s">
        <v>4228</v>
      </c>
      <c r="N4124" s="4" t="str">
        <f>VLOOKUP(M4124,Table3[#All],2)</f>
        <v>Office Supplies</v>
      </c>
      <c r="O4124" s="4" t="str">
        <f>VLOOKUP(M4124,Table3[#All],3)</f>
        <v>Labels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3">
      <c r="A4125">
        <v>4124</v>
      </c>
      <c r="B4125" t="s">
        <v>5618</v>
      </c>
      <c r="C4125" s="1">
        <v>43044</v>
      </c>
      <c r="D4125" s="1">
        <v>43074</v>
      </c>
      <c r="E4125" t="s">
        <v>952</v>
      </c>
      <c r="F4125" t="s">
        <v>1409</v>
      </c>
      <c r="G4125" s="4" t="str">
        <f>VLOOKUP(F4125,Table2[#All],3)</f>
        <v>Consumer</v>
      </c>
      <c r="H4125" t="s">
        <v>19</v>
      </c>
      <c r="I4125" t="s">
        <v>59</v>
      </c>
      <c r="J4125" t="s">
        <v>60</v>
      </c>
      <c r="K4125">
        <v>98103</v>
      </c>
      <c r="L4125" t="s">
        <v>30</v>
      </c>
      <c r="M4125" t="s">
        <v>5040</v>
      </c>
      <c r="N4125" s="4" t="str">
        <f>VLOOKUP(M4125,Table3[#All],2)</f>
        <v>Office Supplies</v>
      </c>
      <c r="O4125" s="4" t="str">
        <f>VLOOKUP(M4125,Table3[#All],3)</f>
        <v>Binders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3">
      <c r="A4126">
        <v>4125</v>
      </c>
      <c r="B4126" t="s">
        <v>5619</v>
      </c>
      <c r="C4126" s="1">
        <v>41948</v>
      </c>
      <c r="D4126" t="s">
        <v>3470</v>
      </c>
      <c r="E4126" t="s">
        <v>34</v>
      </c>
      <c r="F4126" t="s">
        <v>2599</v>
      </c>
      <c r="G4126" s="4" t="str">
        <f>VLOOKUP(F4126,Table2[#All],3)</f>
        <v>Corporate</v>
      </c>
      <c r="H4126" t="s">
        <v>19</v>
      </c>
      <c r="I4126" t="s">
        <v>3090</v>
      </c>
      <c r="J4126" t="s">
        <v>201</v>
      </c>
      <c r="K4126">
        <v>13601</v>
      </c>
      <c r="L4126" t="s">
        <v>104</v>
      </c>
      <c r="M4126" t="s">
        <v>1055</v>
      </c>
      <c r="N4126" s="4" t="str">
        <f>VLOOKUP(M4126,Table3[#All],2)</f>
        <v>Office Supplies</v>
      </c>
      <c r="O4126" s="4" t="str">
        <f>VLOOKUP(M4126,Table3[#All],3)</f>
        <v>Appliances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3">
      <c r="A4127">
        <v>4126</v>
      </c>
      <c r="B4127" t="s">
        <v>5620</v>
      </c>
      <c r="C4127" t="s">
        <v>5621</v>
      </c>
      <c r="D4127" t="s">
        <v>3944</v>
      </c>
      <c r="E4127" t="s">
        <v>17</v>
      </c>
      <c r="F4127" t="s">
        <v>1335</v>
      </c>
      <c r="G4127" s="4" t="str">
        <f>VLOOKUP(F4127,Table2[#All],3)</f>
        <v>Consumer</v>
      </c>
      <c r="H4127" t="s">
        <v>19</v>
      </c>
      <c r="I4127" t="s">
        <v>1125</v>
      </c>
      <c r="J4127" t="s">
        <v>37</v>
      </c>
      <c r="K4127">
        <v>32216</v>
      </c>
      <c r="L4127" t="s">
        <v>22</v>
      </c>
      <c r="M4127" t="s">
        <v>2264</v>
      </c>
      <c r="N4127" s="4" t="str">
        <f>VLOOKUP(M4127,Table3[#All],2)</f>
        <v>Furniture</v>
      </c>
      <c r="O4127" s="4" t="str">
        <f>VLOOKUP(M4127,Table3[#All],3)</f>
        <v>Furnishings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3">
      <c r="A4128">
        <v>4127</v>
      </c>
      <c r="B4128" t="s">
        <v>5622</v>
      </c>
      <c r="C4128" s="1">
        <v>42891</v>
      </c>
      <c r="D4128" s="1">
        <v>42983</v>
      </c>
      <c r="E4128" t="s">
        <v>135</v>
      </c>
      <c r="F4128" t="s">
        <v>338</v>
      </c>
      <c r="G4128" s="4" t="str">
        <f>VLOOKUP(F4128,Table2[#All],3)</f>
        <v>Consumer</v>
      </c>
      <c r="H4128" t="s">
        <v>19</v>
      </c>
      <c r="I4128" t="s">
        <v>831</v>
      </c>
      <c r="J4128" t="s">
        <v>237</v>
      </c>
      <c r="K4128">
        <v>22204</v>
      </c>
      <c r="L4128" t="s">
        <v>22</v>
      </c>
      <c r="M4128" t="s">
        <v>5377</v>
      </c>
      <c r="N4128" s="4" t="str">
        <f>VLOOKUP(M4128,Table3[#All],2)</f>
        <v>Office Supplies</v>
      </c>
      <c r="O4128" s="4" t="str">
        <f>VLOOKUP(M4128,Table3[#All],3)</f>
        <v>Art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3">
      <c r="A4129">
        <v>4128</v>
      </c>
      <c r="B4129" t="s">
        <v>5623</v>
      </c>
      <c r="C4129" t="s">
        <v>522</v>
      </c>
      <c r="D4129" t="s">
        <v>861</v>
      </c>
      <c r="E4129" t="s">
        <v>34</v>
      </c>
      <c r="F4129" t="s">
        <v>1567</v>
      </c>
      <c r="G4129" s="4" t="str">
        <f>VLOOKUP(F4129,Table2[#All],3)</f>
        <v>Consumer</v>
      </c>
      <c r="H4129" t="s">
        <v>19</v>
      </c>
      <c r="I4129" t="s">
        <v>353</v>
      </c>
      <c r="J4129" t="s">
        <v>55</v>
      </c>
      <c r="K4129">
        <v>28205</v>
      </c>
      <c r="L4129" t="s">
        <v>22</v>
      </c>
      <c r="M4129" t="s">
        <v>2267</v>
      </c>
      <c r="N4129" s="4" t="str">
        <f>VLOOKUP(M4129,Table3[#All],2)</f>
        <v>Office Supplies</v>
      </c>
      <c r="O4129" s="4" t="str">
        <f>VLOOKUP(M4129,Table3[#All],3)</f>
        <v>Storage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3">
      <c r="A4130">
        <v>4129</v>
      </c>
      <c r="B4130" t="s">
        <v>5623</v>
      </c>
      <c r="C4130" t="s">
        <v>522</v>
      </c>
      <c r="D4130" t="s">
        <v>861</v>
      </c>
      <c r="E4130" t="s">
        <v>34</v>
      </c>
      <c r="F4130" t="s">
        <v>1567</v>
      </c>
      <c r="G4130" s="4" t="str">
        <f>VLOOKUP(F4130,Table2[#All],3)</f>
        <v>Consumer</v>
      </c>
      <c r="H4130" t="s">
        <v>19</v>
      </c>
      <c r="I4130" t="s">
        <v>353</v>
      </c>
      <c r="J4130" t="s">
        <v>55</v>
      </c>
      <c r="K4130">
        <v>28205</v>
      </c>
      <c r="L4130" t="s">
        <v>22</v>
      </c>
      <c r="M4130" t="s">
        <v>5624</v>
      </c>
      <c r="N4130" s="4" t="str">
        <f>VLOOKUP(M4130,Table3[#All],2)</f>
        <v>Technology</v>
      </c>
      <c r="O4130" s="4" t="str">
        <f>VLOOKUP(M4130,Table3[#All],3)</f>
        <v>Machines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3">
      <c r="A4131">
        <v>4130</v>
      </c>
      <c r="B4131" t="s">
        <v>5625</v>
      </c>
      <c r="C4131" t="s">
        <v>2226</v>
      </c>
      <c r="D4131" s="1">
        <v>42098</v>
      </c>
      <c r="E4131" t="s">
        <v>34</v>
      </c>
      <c r="F4131" t="s">
        <v>998</v>
      </c>
      <c r="G4131" s="4" t="str">
        <f>VLOOKUP(F4131,Table2[#All],3)</f>
        <v>Consumer</v>
      </c>
      <c r="H4131" t="s">
        <v>19</v>
      </c>
      <c r="I4131" t="s">
        <v>59</v>
      </c>
      <c r="J4131" t="s">
        <v>60</v>
      </c>
      <c r="K4131">
        <v>98103</v>
      </c>
      <c r="L4131" t="s">
        <v>30</v>
      </c>
      <c r="M4131" t="s">
        <v>5197</v>
      </c>
      <c r="N4131" s="4" t="str">
        <f>VLOOKUP(M4131,Table3[#All],2)</f>
        <v>Office Supplies</v>
      </c>
      <c r="O4131" s="4" t="str">
        <f>VLOOKUP(M4131,Table3[#All],3)</f>
        <v>Appliances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3">
      <c r="A4132">
        <v>4131</v>
      </c>
      <c r="B4132" t="s">
        <v>5626</v>
      </c>
      <c r="C4132" t="s">
        <v>72</v>
      </c>
      <c r="D4132" t="s">
        <v>3140</v>
      </c>
      <c r="E4132" t="s">
        <v>34</v>
      </c>
      <c r="F4132" t="s">
        <v>2819</v>
      </c>
      <c r="G4132" s="4" t="str">
        <f>VLOOKUP(F4132,Table2[#All],3)</f>
        <v>Corporate</v>
      </c>
      <c r="H4132" t="s">
        <v>19</v>
      </c>
      <c r="I4132" t="s">
        <v>226</v>
      </c>
      <c r="J4132" t="s">
        <v>152</v>
      </c>
      <c r="K4132">
        <v>60623</v>
      </c>
      <c r="L4132" t="s">
        <v>68</v>
      </c>
      <c r="M4132" t="s">
        <v>1425</v>
      </c>
      <c r="N4132" s="4" t="str">
        <f>VLOOKUP(M4132,Table3[#All],2)</f>
        <v>Office Supplies</v>
      </c>
      <c r="O4132" s="4" t="str">
        <f>VLOOKUP(M4132,Table3[#All],3)</f>
        <v>Binders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3">
      <c r="A4133">
        <v>4132</v>
      </c>
      <c r="B4133" t="s">
        <v>5627</v>
      </c>
      <c r="C4133" s="1">
        <v>42042</v>
      </c>
      <c r="D4133" s="1">
        <v>42254</v>
      </c>
      <c r="E4133" t="s">
        <v>34</v>
      </c>
      <c r="F4133" t="s">
        <v>309</v>
      </c>
      <c r="G4133" s="4" t="str">
        <f>VLOOKUP(F4133,Table2[#All],3)</f>
        <v>Consumer</v>
      </c>
      <c r="H4133" t="s">
        <v>19</v>
      </c>
      <c r="I4133" t="s">
        <v>5628</v>
      </c>
      <c r="J4133" t="s">
        <v>37</v>
      </c>
      <c r="K4133">
        <v>33021</v>
      </c>
      <c r="L4133" t="s">
        <v>22</v>
      </c>
      <c r="M4133" t="s">
        <v>2393</v>
      </c>
      <c r="N4133" s="4" t="str">
        <f>VLOOKUP(M4133,Table3[#All],2)</f>
        <v>Office Supplies</v>
      </c>
      <c r="O4133" s="4" t="str">
        <f>VLOOKUP(M4133,Table3[#All],3)</f>
        <v>Paper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3">
      <c r="A4134">
        <v>4133</v>
      </c>
      <c r="B4134" t="s">
        <v>5627</v>
      </c>
      <c r="C4134" s="1">
        <v>42042</v>
      </c>
      <c r="D4134" s="1">
        <v>42254</v>
      </c>
      <c r="E4134" t="s">
        <v>34</v>
      </c>
      <c r="F4134" t="s">
        <v>309</v>
      </c>
      <c r="G4134" s="4" t="str">
        <f>VLOOKUP(F4134,Table2[#All],3)</f>
        <v>Consumer</v>
      </c>
      <c r="H4134" t="s">
        <v>19</v>
      </c>
      <c r="I4134" t="s">
        <v>5628</v>
      </c>
      <c r="J4134" t="s">
        <v>37</v>
      </c>
      <c r="K4134">
        <v>33021</v>
      </c>
      <c r="L4134" t="s">
        <v>22</v>
      </c>
      <c r="M4134" t="s">
        <v>683</v>
      </c>
      <c r="N4134" s="4" t="str">
        <f>VLOOKUP(M4134,Table3[#All],2)</f>
        <v>Office Supplies</v>
      </c>
      <c r="O4134" s="4" t="str">
        <f>VLOOKUP(M4134,Table3[#All],3)</f>
        <v>Paper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3">
      <c r="A4135">
        <v>4134</v>
      </c>
      <c r="B4135" t="s">
        <v>5629</v>
      </c>
      <c r="C4135" s="1">
        <v>41860</v>
      </c>
      <c r="D4135" t="s">
        <v>667</v>
      </c>
      <c r="E4135" t="s">
        <v>34</v>
      </c>
      <c r="F4135" t="s">
        <v>490</v>
      </c>
      <c r="G4135" s="4" t="str">
        <f>VLOOKUP(F4135,Table2[#All],3)</f>
        <v>Consumer</v>
      </c>
      <c r="H4135" t="s">
        <v>19</v>
      </c>
      <c r="I4135" t="s">
        <v>3694</v>
      </c>
      <c r="J4135" t="s">
        <v>237</v>
      </c>
      <c r="K4135">
        <v>23320</v>
      </c>
      <c r="L4135" t="s">
        <v>22</v>
      </c>
      <c r="M4135" t="s">
        <v>1921</v>
      </c>
      <c r="N4135" s="4" t="str">
        <f>VLOOKUP(M4135,Table3[#All],2)</f>
        <v>Office Supplies</v>
      </c>
      <c r="O4135" s="4" t="str">
        <f>VLOOKUP(M4135,Table3[#All],3)</f>
        <v>Fasteners</v>
      </c>
      <c r="P4135">
        <v>45</v>
      </c>
      <c r="Q4135">
        <v>9</v>
      </c>
      <c r="R4135">
        <v>0</v>
      </c>
      <c r="S4135">
        <v>21.6</v>
      </c>
    </row>
    <row r="4136" spans="1:19" x14ac:dyDescent="0.3">
      <c r="A4136">
        <v>4135</v>
      </c>
      <c r="B4136" t="s">
        <v>5629</v>
      </c>
      <c r="C4136" s="1">
        <v>41860</v>
      </c>
      <c r="D4136" t="s">
        <v>667</v>
      </c>
      <c r="E4136" t="s">
        <v>34</v>
      </c>
      <c r="F4136" t="s">
        <v>490</v>
      </c>
      <c r="G4136" s="4" t="str">
        <f>VLOOKUP(F4136,Table2[#All],3)</f>
        <v>Consumer</v>
      </c>
      <c r="H4136" t="s">
        <v>19</v>
      </c>
      <c r="I4136" t="s">
        <v>3694</v>
      </c>
      <c r="J4136" t="s">
        <v>237</v>
      </c>
      <c r="K4136">
        <v>23320</v>
      </c>
      <c r="L4136" t="s">
        <v>22</v>
      </c>
      <c r="M4136" t="s">
        <v>1108</v>
      </c>
      <c r="N4136" s="4" t="str">
        <f>VLOOKUP(M4136,Table3[#All],2)</f>
        <v>Technology</v>
      </c>
      <c r="O4136" s="4" t="str">
        <f>VLOOKUP(M4136,Table3[#All],3)</f>
        <v>Machines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3">
      <c r="A4137">
        <v>4136</v>
      </c>
      <c r="B4137" t="s">
        <v>5630</v>
      </c>
      <c r="C4137" s="1">
        <v>42776</v>
      </c>
      <c r="D4137" s="1">
        <v>42957</v>
      </c>
      <c r="E4137" t="s">
        <v>34</v>
      </c>
      <c r="F4137" t="s">
        <v>2423</v>
      </c>
      <c r="G4137" s="4" t="str">
        <f>VLOOKUP(F4137,Table2[#All],3)</f>
        <v>Home Office</v>
      </c>
      <c r="H4137" t="s">
        <v>19</v>
      </c>
      <c r="I4137" t="s">
        <v>28</v>
      </c>
      <c r="J4137" t="s">
        <v>29</v>
      </c>
      <c r="K4137">
        <v>90036</v>
      </c>
      <c r="L4137" t="s">
        <v>30</v>
      </c>
      <c r="M4137" t="s">
        <v>2662</v>
      </c>
      <c r="N4137" s="4" t="str">
        <f>VLOOKUP(M4137,Table3[#All],2)</f>
        <v>Office Supplies</v>
      </c>
      <c r="O4137" s="4" t="str">
        <f>VLOOKUP(M4137,Table3[#All],3)</f>
        <v>Binders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3">
      <c r="A4138">
        <v>4137</v>
      </c>
      <c r="B4138" t="s">
        <v>5630</v>
      </c>
      <c r="C4138" s="1">
        <v>42776</v>
      </c>
      <c r="D4138" s="1">
        <v>42957</v>
      </c>
      <c r="E4138" t="s">
        <v>34</v>
      </c>
      <c r="F4138" t="s">
        <v>2423</v>
      </c>
      <c r="G4138" s="4" t="str">
        <f>VLOOKUP(F4138,Table2[#All],3)</f>
        <v>Home Office</v>
      </c>
      <c r="H4138" t="s">
        <v>19</v>
      </c>
      <c r="I4138" t="s">
        <v>28</v>
      </c>
      <c r="J4138" t="s">
        <v>29</v>
      </c>
      <c r="K4138">
        <v>90036</v>
      </c>
      <c r="L4138" t="s">
        <v>30</v>
      </c>
      <c r="M4138" t="s">
        <v>2639</v>
      </c>
      <c r="N4138" s="4" t="str">
        <f>VLOOKUP(M4138,Table3[#All],2)</f>
        <v>Office Supplies</v>
      </c>
      <c r="O4138" s="4" t="str">
        <f>VLOOKUP(M4138,Table3[#All],3)</f>
        <v>Storage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3">
      <c r="A4139">
        <v>4138</v>
      </c>
      <c r="B4139" t="s">
        <v>5631</v>
      </c>
      <c r="C4139" t="s">
        <v>814</v>
      </c>
      <c r="D4139" t="s">
        <v>350</v>
      </c>
      <c r="E4139" t="s">
        <v>34</v>
      </c>
      <c r="F4139" t="s">
        <v>5609</v>
      </c>
      <c r="G4139" s="4" t="str">
        <f>VLOOKUP(F4139,Table2[#All],3)</f>
        <v>Consumer</v>
      </c>
      <c r="H4139" t="s">
        <v>19</v>
      </c>
      <c r="I4139" t="s">
        <v>2104</v>
      </c>
      <c r="J4139" t="s">
        <v>237</v>
      </c>
      <c r="K4139">
        <v>22304</v>
      </c>
      <c r="L4139" t="s">
        <v>22</v>
      </c>
      <c r="M4139" t="s">
        <v>864</v>
      </c>
      <c r="N4139" s="4" t="str">
        <f>VLOOKUP(M4139,Table3[#All],2)</f>
        <v>Office Supplies</v>
      </c>
      <c r="O4139" s="4" t="str">
        <f>VLOOKUP(M4139,Table3[#All],3)</f>
        <v>Fasteners</v>
      </c>
      <c r="P4139">
        <v>25.06</v>
      </c>
      <c r="Q4139">
        <v>7</v>
      </c>
      <c r="R4139">
        <v>0</v>
      </c>
      <c r="S4139">
        <v>12.53</v>
      </c>
    </row>
    <row r="4140" spans="1:19" x14ac:dyDescent="0.3">
      <c r="A4140">
        <v>4139</v>
      </c>
      <c r="B4140" t="s">
        <v>5632</v>
      </c>
      <c r="C4140" t="s">
        <v>2898</v>
      </c>
      <c r="D4140" s="1">
        <v>42736</v>
      </c>
      <c r="E4140" t="s">
        <v>135</v>
      </c>
      <c r="F4140" t="s">
        <v>2957</v>
      </c>
      <c r="G4140" s="4" t="str">
        <f>VLOOKUP(F4140,Table2[#All],3)</f>
        <v>Corporate</v>
      </c>
      <c r="H4140" t="s">
        <v>19</v>
      </c>
      <c r="I4140" t="s">
        <v>5633</v>
      </c>
      <c r="J4140" t="s">
        <v>67</v>
      </c>
      <c r="K4140">
        <v>77536</v>
      </c>
      <c r="L4140" t="s">
        <v>68</v>
      </c>
      <c r="M4140" t="s">
        <v>243</v>
      </c>
      <c r="N4140" s="4" t="str">
        <f>VLOOKUP(M4140,Table3[#All],2)</f>
        <v>Office Supplies</v>
      </c>
      <c r="O4140" s="4" t="str">
        <f>VLOOKUP(M4140,Table3[#All],3)</f>
        <v>Binders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3">
      <c r="A4141">
        <v>4140</v>
      </c>
      <c r="B4141" t="s">
        <v>5634</v>
      </c>
      <c r="C4141" s="1">
        <v>42747</v>
      </c>
      <c r="D4141" s="1">
        <v>42837</v>
      </c>
      <c r="E4141" t="s">
        <v>135</v>
      </c>
      <c r="F4141" t="s">
        <v>1654</v>
      </c>
      <c r="G4141" s="4" t="str">
        <f>VLOOKUP(F4141,Table2[#All],3)</f>
        <v>Consumer</v>
      </c>
      <c r="H4141" t="s">
        <v>19</v>
      </c>
      <c r="I4141" t="s">
        <v>102</v>
      </c>
      <c r="J4141" t="s">
        <v>103</v>
      </c>
      <c r="K4141">
        <v>19120</v>
      </c>
      <c r="L4141" t="s">
        <v>104</v>
      </c>
      <c r="M4141" t="s">
        <v>705</v>
      </c>
      <c r="N4141" s="4" t="str">
        <f>VLOOKUP(M4141,Table3[#All],2)</f>
        <v>Office Supplies</v>
      </c>
      <c r="O4141" s="4" t="str">
        <f>VLOOKUP(M4141,Table3[#All],3)</f>
        <v>Storage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3">
      <c r="A4142">
        <v>4141</v>
      </c>
      <c r="B4142" t="s">
        <v>5634</v>
      </c>
      <c r="C4142" s="1">
        <v>42747</v>
      </c>
      <c r="D4142" s="1">
        <v>42837</v>
      </c>
      <c r="E4142" t="s">
        <v>135</v>
      </c>
      <c r="F4142" t="s">
        <v>1654</v>
      </c>
      <c r="G4142" s="4" t="str">
        <f>VLOOKUP(F4142,Table2[#All],3)</f>
        <v>Consumer</v>
      </c>
      <c r="H4142" t="s">
        <v>19</v>
      </c>
      <c r="I4142" t="s">
        <v>102</v>
      </c>
      <c r="J4142" t="s">
        <v>103</v>
      </c>
      <c r="K4142">
        <v>19120</v>
      </c>
      <c r="L4142" t="s">
        <v>104</v>
      </c>
      <c r="M4142" t="s">
        <v>5529</v>
      </c>
      <c r="N4142" s="4" t="str">
        <f>VLOOKUP(M4142,Table3[#All],2)</f>
        <v>Furniture</v>
      </c>
      <c r="O4142" s="4" t="str">
        <f>VLOOKUP(M4142,Table3[#All],3)</f>
        <v>Furnishings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3">
      <c r="A4143">
        <v>4142</v>
      </c>
      <c r="B4143" t="s">
        <v>5635</v>
      </c>
      <c r="C4143" t="s">
        <v>725</v>
      </c>
      <c r="D4143" t="s">
        <v>205</v>
      </c>
      <c r="E4143" t="s">
        <v>34</v>
      </c>
      <c r="F4143" t="s">
        <v>1253</v>
      </c>
      <c r="G4143" s="4" t="str">
        <f>VLOOKUP(F4143,Table2[#All],3)</f>
        <v>Consumer</v>
      </c>
      <c r="H4143" t="s">
        <v>19</v>
      </c>
      <c r="I4143" t="s">
        <v>5636</v>
      </c>
      <c r="J4143" t="s">
        <v>3422</v>
      </c>
      <c r="K4143">
        <v>67212</v>
      </c>
      <c r="L4143" t="s">
        <v>68</v>
      </c>
      <c r="M4143" t="s">
        <v>525</v>
      </c>
      <c r="N4143" s="4" t="str">
        <f>VLOOKUP(M4143,Table3[#All],2)</f>
        <v>Office Supplies</v>
      </c>
      <c r="O4143" s="4" t="str">
        <f>VLOOKUP(M4143,Table3[#All],3)</f>
        <v>Labels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3">
      <c r="A4144">
        <v>4143</v>
      </c>
      <c r="B4144" t="s">
        <v>5637</v>
      </c>
      <c r="C4144" t="s">
        <v>5638</v>
      </c>
      <c r="D4144" t="s">
        <v>1490</v>
      </c>
      <c r="E4144" t="s">
        <v>34</v>
      </c>
      <c r="F4144" t="s">
        <v>3881</v>
      </c>
      <c r="G4144" s="4" t="str">
        <f>VLOOKUP(F4144,Table2[#All],3)</f>
        <v>Consumer</v>
      </c>
      <c r="H4144" t="s">
        <v>19</v>
      </c>
      <c r="I4144" t="s">
        <v>4042</v>
      </c>
      <c r="J4144" t="s">
        <v>177</v>
      </c>
      <c r="K4144">
        <v>48640</v>
      </c>
      <c r="L4144" t="s">
        <v>68</v>
      </c>
      <c r="M4144" t="s">
        <v>3663</v>
      </c>
      <c r="N4144" s="4" t="str">
        <f>VLOOKUP(M4144,Table3[#All],2)</f>
        <v>Office Supplies</v>
      </c>
      <c r="O4144" s="4" t="str">
        <f>VLOOKUP(M4144,Table3[#All],3)</f>
        <v>Binders</v>
      </c>
      <c r="P4144">
        <v>57.42</v>
      </c>
      <c r="Q4144">
        <v>9</v>
      </c>
      <c r="R4144">
        <v>0</v>
      </c>
      <c r="S4144">
        <v>26.4132</v>
      </c>
    </row>
    <row r="4145" spans="1:19" x14ac:dyDescent="0.3">
      <c r="A4145">
        <v>4144</v>
      </c>
      <c r="B4145" t="s">
        <v>5639</v>
      </c>
      <c r="C4145" t="s">
        <v>1812</v>
      </c>
      <c r="D4145" s="1">
        <v>42888</v>
      </c>
      <c r="E4145" t="s">
        <v>34</v>
      </c>
      <c r="F4145" t="s">
        <v>1604</v>
      </c>
      <c r="G4145" s="4" t="str">
        <f>VLOOKUP(F4145,Table2[#All],3)</f>
        <v>Home Office</v>
      </c>
      <c r="H4145" t="s">
        <v>19</v>
      </c>
      <c r="I4145" t="s">
        <v>87</v>
      </c>
      <c r="J4145" t="s">
        <v>29</v>
      </c>
      <c r="K4145">
        <v>94110</v>
      </c>
      <c r="L4145" t="s">
        <v>30</v>
      </c>
      <c r="M4145" t="s">
        <v>2492</v>
      </c>
      <c r="N4145" s="4" t="str">
        <f>VLOOKUP(M4145,Table3[#All],2)</f>
        <v>Office Supplies</v>
      </c>
      <c r="O4145" s="4" t="str">
        <f>VLOOKUP(M4145,Table3[#All],3)</f>
        <v>Art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3">
      <c r="A4146">
        <v>4145</v>
      </c>
      <c r="B4146" t="s">
        <v>5639</v>
      </c>
      <c r="C4146" t="s">
        <v>1812</v>
      </c>
      <c r="D4146" s="1">
        <v>42888</v>
      </c>
      <c r="E4146" t="s">
        <v>34</v>
      </c>
      <c r="F4146" t="s">
        <v>1604</v>
      </c>
      <c r="G4146" s="4" t="str">
        <f>VLOOKUP(F4146,Table2[#All],3)</f>
        <v>Home Office</v>
      </c>
      <c r="H4146" t="s">
        <v>19</v>
      </c>
      <c r="I4146" t="s">
        <v>87</v>
      </c>
      <c r="J4146" t="s">
        <v>29</v>
      </c>
      <c r="K4146">
        <v>94110</v>
      </c>
      <c r="L4146" t="s">
        <v>30</v>
      </c>
      <c r="M4146" t="s">
        <v>5640</v>
      </c>
      <c r="N4146" s="4" t="str">
        <f>VLOOKUP(M4146,Table3[#All],2)</f>
        <v>Office Supplies</v>
      </c>
      <c r="O4146" s="4" t="str">
        <f>VLOOKUP(M4146,Table3[#All],3)</f>
        <v>Art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3">
      <c r="A4147">
        <v>4146</v>
      </c>
      <c r="B4147" t="s">
        <v>5639</v>
      </c>
      <c r="C4147" t="s">
        <v>1812</v>
      </c>
      <c r="D4147" s="1">
        <v>42888</v>
      </c>
      <c r="E4147" t="s">
        <v>34</v>
      </c>
      <c r="F4147" t="s">
        <v>1604</v>
      </c>
      <c r="G4147" s="4" t="str">
        <f>VLOOKUP(F4147,Table2[#All],3)</f>
        <v>Home Office</v>
      </c>
      <c r="H4147" t="s">
        <v>19</v>
      </c>
      <c r="I4147" t="s">
        <v>87</v>
      </c>
      <c r="J4147" t="s">
        <v>29</v>
      </c>
      <c r="K4147">
        <v>94110</v>
      </c>
      <c r="L4147" t="s">
        <v>30</v>
      </c>
      <c r="M4147" t="s">
        <v>291</v>
      </c>
      <c r="N4147" s="4" t="str">
        <f>VLOOKUP(M4147,Table3[#All],2)</f>
        <v>Furniture</v>
      </c>
      <c r="O4147" s="4" t="str">
        <f>VLOOKUP(M4147,Table3[#All],3)</f>
        <v>Chairs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3">
      <c r="A4148">
        <v>4147</v>
      </c>
      <c r="B4148" t="s">
        <v>5641</v>
      </c>
      <c r="C4148" t="s">
        <v>708</v>
      </c>
      <c r="D4148" s="1">
        <v>42106</v>
      </c>
      <c r="E4148" t="s">
        <v>34</v>
      </c>
      <c r="F4148" t="s">
        <v>4003</v>
      </c>
      <c r="G4148" s="4" t="str">
        <f>VLOOKUP(F4148,Table2[#All],3)</f>
        <v>Consumer</v>
      </c>
      <c r="H4148" t="s">
        <v>19</v>
      </c>
      <c r="I4148" t="s">
        <v>2786</v>
      </c>
      <c r="J4148" t="s">
        <v>201</v>
      </c>
      <c r="K4148">
        <v>11520</v>
      </c>
      <c r="L4148" t="s">
        <v>104</v>
      </c>
      <c r="M4148" t="s">
        <v>675</v>
      </c>
      <c r="N4148" s="4" t="str">
        <f>VLOOKUP(M4148,Table3[#All],2)</f>
        <v>Furniture</v>
      </c>
      <c r="O4148" s="4" t="str">
        <f>VLOOKUP(M4148,Table3[#All],3)</f>
        <v>Furnishings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3">
      <c r="A4149">
        <v>4148</v>
      </c>
      <c r="B4149" t="s">
        <v>5642</v>
      </c>
      <c r="C4149" t="s">
        <v>130</v>
      </c>
      <c r="D4149" t="s">
        <v>5417</v>
      </c>
      <c r="E4149" t="s">
        <v>34</v>
      </c>
      <c r="F4149" t="s">
        <v>5237</v>
      </c>
      <c r="G4149" s="4" t="str">
        <f>VLOOKUP(F4149,Table2[#All],3)</f>
        <v>Consumer</v>
      </c>
      <c r="H4149" t="s">
        <v>19</v>
      </c>
      <c r="I4149" t="s">
        <v>912</v>
      </c>
      <c r="J4149" t="s">
        <v>67</v>
      </c>
      <c r="K4149">
        <v>78745</v>
      </c>
      <c r="L4149" t="s">
        <v>68</v>
      </c>
      <c r="M4149" t="s">
        <v>5040</v>
      </c>
      <c r="N4149" s="4" t="str">
        <f>VLOOKUP(M4149,Table3[#All],2)</f>
        <v>Office Supplies</v>
      </c>
      <c r="O4149" s="4" t="str">
        <f>VLOOKUP(M4149,Table3[#All],3)</f>
        <v>Binders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3">
      <c r="A4150">
        <v>4149</v>
      </c>
      <c r="B4150" t="s">
        <v>5642</v>
      </c>
      <c r="C4150" t="s">
        <v>130</v>
      </c>
      <c r="D4150" t="s">
        <v>5417</v>
      </c>
      <c r="E4150" t="s">
        <v>34</v>
      </c>
      <c r="F4150" t="s">
        <v>5237</v>
      </c>
      <c r="G4150" s="4" t="str">
        <f>VLOOKUP(F4150,Table2[#All],3)</f>
        <v>Consumer</v>
      </c>
      <c r="H4150" t="s">
        <v>19</v>
      </c>
      <c r="I4150" t="s">
        <v>912</v>
      </c>
      <c r="J4150" t="s">
        <v>67</v>
      </c>
      <c r="K4150">
        <v>78745</v>
      </c>
      <c r="L4150" t="s">
        <v>68</v>
      </c>
      <c r="M4150" t="s">
        <v>1310</v>
      </c>
      <c r="N4150" s="4" t="str">
        <f>VLOOKUP(M4150,Table3[#All],2)</f>
        <v>Office Supplies</v>
      </c>
      <c r="O4150" s="4" t="str">
        <f>VLOOKUP(M4150,Table3[#All],3)</f>
        <v>Storage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3">
      <c r="A4151">
        <v>4150</v>
      </c>
      <c r="B4151" t="s">
        <v>5642</v>
      </c>
      <c r="C4151" t="s">
        <v>130</v>
      </c>
      <c r="D4151" t="s">
        <v>5417</v>
      </c>
      <c r="E4151" t="s">
        <v>34</v>
      </c>
      <c r="F4151" t="s">
        <v>5237</v>
      </c>
      <c r="G4151" s="4" t="str">
        <f>VLOOKUP(F4151,Table2[#All],3)</f>
        <v>Consumer</v>
      </c>
      <c r="H4151" t="s">
        <v>19</v>
      </c>
      <c r="I4151" t="s">
        <v>912</v>
      </c>
      <c r="J4151" t="s">
        <v>67</v>
      </c>
      <c r="K4151">
        <v>78745</v>
      </c>
      <c r="L4151" t="s">
        <v>68</v>
      </c>
      <c r="M4151" t="s">
        <v>5539</v>
      </c>
      <c r="N4151" s="4" t="str">
        <f>VLOOKUP(M4151,Table3[#All],2)</f>
        <v>Technology</v>
      </c>
      <c r="O4151" s="4" t="str">
        <f>VLOOKUP(M4151,Table3[#All],3)</f>
        <v>Accessories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3">
      <c r="A4152">
        <v>4151</v>
      </c>
      <c r="B4152" t="s">
        <v>5642</v>
      </c>
      <c r="C4152" t="s">
        <v>130</v>
      </c>
      <c r="D4152" t="s">
        <v>5417</v>
      </c>
      <c r="E4152" t="s">
        <v>34</v>
      </c>
      <c r="F4152" t="s">
        <v>5237</v>
      </c>
      <c r="G4152" s="4" t="str">
        <f>VLOOKUP(F4152,Table2[#All],3)</f>
        <v>Consumer</v>
      </c>
      <c r="H4152" t="s">
        <v>19</v>
      </c>
      <c r="I4152" t="s">
        <v>912</v>
      </c>
      <c r="J4152" t="s">
        <v>67</v>
      </c>
      <c r="K4152">
        <v>78745</v>
      </c>
      <c r="L4152" t="s">
        <v>68</v>
      </c>
      <c r="M4152" t="s">
        <v>2554</v>
      </c>
      <c r="N4152" s="4" t="str">
        <f>VLOOKUP(M4152,Table3[#All],2)</f>
        <v>Office Supplies</v>
      </c>
      <c r="O4152" s="4" t="str">
        <f>VLOOKUP(M4152,Table3[#All],3)</f>
        <v>Storage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3">
      <c r="A4153">
        <v>4152</v>
      </c>
      <c r="B4153" t="s">
        <v>5643</v>
      </c>
      <c r="C4153" s="1">
        <v>42925</v>
      </c>
      <c r="D4153" s="1">
        <v>43048</v>
      </c>
      <c r="E4153" t="s">
        <v>34</v>
      </c>
      <c r="F4153" t="s">
        <v>584</v>
      </c>
      <c r="G4153" s="4" t="str">
        <f>VLOOKUP(F4153,Table2[#All],3)</f>
        <v>Consumer</v>
      </c>
      <c r="H4153" t="s">
        <v>19</v>
      </c>
      <c r="I4153" t="s">
        <v>102</v>
      </c>
      <c r="J4153" t="s">
        <v>103</v>
      </c>
      <c r="K4153">
        <v>19134</v>
      </c>
      <c r="L4153" t="s">
        <v>104</v>
      </c>
      <c r="M4153" t="s">
        <v>487</v>
      </c>
      <c r="N4153" s="4" t="str">
        <f>VLOOKUP(M4153,Table3[#All],2)</f>
        <v>Office Supplies</v>
      </c>
      <c r="O4153" s="4" t="str">
        <f>VLOOKUP(M4153,Table3[#All],3)</f>
        <v>Labels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3">
      <c r="A4154">
        <v>4153</v>
      </c>
      <c r="B4154" t="s">
        <v>5643</v>
      </c>
      <c r="C4154" s="1">
        <v>42925</v>
      </c>
      <c r="D4154" s="1">
        <v>43048</v>
      </c>
      <c r="E4154" t="s">
        <v>34</v>
      </c>
      <c r="F4154" t="s">
        <v>584</v>
      </c>
      <c r="G4154" s="4" t="str">
        <f>VLOOKUP(F4154,Table2[#All],3)</f>
        <v>Consumer</v>
      </c>
      <c r="H4154" t="s">
        <v>19</v>
      </c>
      <c r="I4154" t="s">
        <v>102</v>
      </c>
      <c r="J4154" t="s">
        <v>103</v>
      </c>
      <c r="K4154">
        <v>19134</v>
      </c>
      <c r="L4154" t="s">
        <v>104</v>
      </c>
      <c r="M4154" t="s">
        <v>2728</v>
      </c>
      <c r="N4154" s="4" t="str">
        <f>VLOOKUP(M4154,Table3[#All],2)</f>
        <v>Office Supplies</v>
      </c>
      <c r="O4154" s="4" t="str">
        <f>VLOOKUP(M4154,Table3[#All],3)</f>
        <v>Paper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3">
      <c r="A4155">
        <v>4154</v>
      </c>
      <c r="B4155" t="s">
        <v>5643</v>
      </c>
      <c r="C4155" s="1">
        <v>42925</v>
      </c>
      <c r="D4155" s="1">
        <v>43048</v>
      </c>
      <c r="E4155" t="s">
        <v>34</v>
      </c>
      <c r="F4155" t="s">
        <v>584</v>
      </c>
      <c r="G4155" s="4" t="str">
        <f>VLOOKUP(F4155,Table2[#All],3)</f>
        <v>Consumer</v>
      </c>
      <c r="H4155" t="s">
        <v>19</v>
      </c>
      <c r="I4155" t="s">
        <v>102</v>
      </c>
      <c r="J4155" t="s">
        <v>103</v>
      </c>
      <c r="K4155">
        <v>19134</v>
      </c>
      <c r="L4155" t="s">
        <v>104</v>
      </c>
      <c r="M4155" t="s">
        <v>124</v>
      </c>
      <c r="N4155" s="4" t="str">
        <f>VLOOKUP(M4155,Table3[#All],2)</f>
        <v>Office Supplies</v>
      </c>
      <c r="O4155" s="4" t="str">
        <f>VLOOKUP(M4155,Table3[#All],3)</f>
        <v>Envelopes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3">
      <c r="A4156">
        <v>4155</v>
      </c>
      <c r="B4156" t="s">
        <v>5644</v>
      </c>
      <c r="C4156" t="s">
        <v>4162</v>
      </c>
      <c r="D4156" s="1">
        <v>42795</v>
      </c>
      <c r="E4156" t="s">
        <v>34</v>
      </c>
      <c r="F4156" t="s">
        <v>1090</v>
      </c>
      <c r="G4156" s="4" t="str">
        <f>VLOOKUP(F4156,Table2[#All],3)</f>
        <v>Corporate</v>
      </c>
      <c r="H4156" t="s">
        <v>19</v>
      </c>
      <c r="I4156" t="s">
        <v>388</v>
      </c>
      <c r="J4156" t="s">
        <v>253</v>
      </c>
      <c r="K4156">
        <v>37620</v>
      </c>
      <c r="L4156" t="s">
        <v>22</v>
      </c>
      <c r="M4156" t="s">
        <v>430</v>
      </c>
      <c r="N4156" s="4" t="str">
        <f>VLOOKUP(M4156,Table3[#All],2)</f>
        <v>Office Supplies</v>
      </c>
      <c r="O4156" s="4" t="str">
        <f>VLOOKUP(M4156,Table3[#All],3)</f>
        <v>Binders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3">
      <c r="A4157">
        <v>4156</v>
      </c>
      <c r="B4157" t="s">
        <v>5644</v>
      </c>
      <c r="C4157" t="s">
        <v>4162</v>
      </c>
      <c r="D4157" s="1">
        <v>42795</v>
      </c>
      <c r="E4157" t="s">
        <v>34</v>
      </c>
      <c r="F4157" t="s">
        <v>1090</v>
      </c>
      <c r="G4157" s="4" t="str">
        <f>VLOOKUP(F4157,Table2[#All],3)</f>
        <v>Corporate</v>
      </c>
      <c r="H4157" t="s">
        <v>19</v>
      </c>
      <c r="I4157" t="s">
        <v>388</v>
      </c>
      <c r="J4157" t="s">
        <v>253</v>
      </c>
      <c r="K4157">
        <v>37620</v>
      </c>
      <c r="L4157" t="s">
        <v>22</v>
      </c>
      <c r="M4157" t="s">
        <v>2182</v>
      </c>
      <c r="N4157" s="4" t="str">
        <f>VLOOKUP(M4157,Table3[#All],2)</f>
        <v>Office Supplies</v>
      </c>
      <c r="O4157" s="4" t="str">
        <f>VLOOKUP(M4157,Table3[#All],3)</f>
        <v>Binders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3">
      <c r="A4158">
        <v>4157</v>
      </c>
      <c r="B4158" t="s">
        <v>5645</v>
      </c>
      <c r="C4158" s="1">
        <v>42136</v>
      </c>
      <c r="D4158" s="1">
        <v>42259</v>
      </c>
      <c r="E4158" t="s">
        <v>17</v>
      </c>
      <c r="F4158" t="s">
        <v>3818</v>
      </c>
      <c r="G4158" s="4" t="str">
        <f>VLOOKUP(F4158,Table2[#All],3)</f>
        <v>Consumer</v>
      </c>
      <c r="H4158" t="s">
        <v>19</v>
      </c>
      <c r="I4158" t="s">
        <v>102</v>
      </c>
      <c r="J4158" t="s">
        <v>103</v>
      </c>
      <c r="K4158">
        <v>19140</v>
      </c>
      <c r="L4158" t="s">
        <v>104</v>
      </c>
      <c r="M4158" t="s">
        <v>3142</v>
      </c>
      <c r="N4158" s="4" t="str">
        <f>VLOOKUP(M4158,Table3[#All],2)</f>
        <v>Technology</v>
      </c>
      <c r="O4158" s="4" t="str">
        <f>VLOOKUP(M4158,Table3[#All],3)</f>
        <v>Accessories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3">
      <c r="A4159">
        <v>4158</v>
      </c>
      <c r="B4159" t="s">
        <v>5645</v>
      </c>
      <c r="C4159" s="1">
        <v>42136</v>
      </c>
      <c r="D4159" s="1">
        <v>42259</v>
      </c>
      <c r="E4159" t="s">
        <v>17</v>
      </c>
      <c r="F4159" t="s">
        <v>3818</v>
      </c>
      <c r="G4159" s="4" t="str">
        <f>VLOOKUP(F4159,Table2[#All],3)</f>
        <v>Consumer</v>
      </c>
      <c r="H4159" t="s">
        <v>19</v>
      </c>
      <c r="I4159" t="s">
        <v>102</v>
      </c>
      <c r="J4159" t="s">
        <v>103</v>
      </c>
      <c r="K4159">
        <v>19140</v>
      </c>
      <c r="L4159" t="s">
        <v>104</v>
      </c>
      <c r="M4159" t="s">
        <v>1425</v>
      </c>
      <c r="N4159" s="4" t="str">
        <f>VLOOKUP(M4159,Table3[#All],2)</f>
        <v>Office Supplies</v>
      </c>
      <c r="O4159" s="4" t="str">
        <f>VLOOKUP(M4159,Table3[#All],3)</f>
        <v>Binders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3">
      <c r="A4160">
        <v>4159</v>
      </c>
      <c r="B4160" t="s">
        <v>5646</v>
      </c>
      <c r="C4160" s="1">
        <v>41650</v>
      </c>
      <c r="D4160" s="1">
        <v>41862</v>
      </c>
      <c r="E4160" t="s">
        <v>34</v>
      </c>
      <c r="F4160" t="s">
        <v>2645</v>
      </c>
      <c r="G4160" s="4" t="str">
        <f>VLOOKUP(F4160,Table2[#All],3)</f>
        <v>Corporate</v>
      </c>
      <c r="H4160" t="s">
        <v>19</v>
      </c>
      <c r="I4160" t="s">
        <v>226</v>
      </c>
      <c r="J4160" t="s">
        <v>152</v>
      </c>
      <c r="K4160">
        <v>60610</v>
      </c>
      <c r="L4160" t="s">
        <v>68</v>
      </c>
      <c r="M4160" t="s">
        <v>3712</v>
      </c>
      <c r="N4160" s="4" t="str">
        <f>VLOOKUP(M4160,Table3[#All],2)</f>
        <v>Office Supplies</v>
      </c>
      <c r="O4160" s="4" t="str">
        <f>VLOOKUP(M4160,Table3[#All],3)</f>
        <v>Paper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3">
      <c r="A4161">
        <v>4160</v>
      </c>
      <c r="B4161" t="s">
        <v>5647</v>
      </c>
      <c r="C4161" t="s">
        <v>2458</v>
      </c>
      <c r="D4161" t="s">
        <v>866</v>
      </c>
      <c r="E4161" t="s">
        <v>34</v>
      </c>
      <c r="F4161" t="s">
        <v>1695</v>
      </c>
      <c r="G4161" s="4" t="str">
        <f>VLOOKUP(F4161,Table2[#All],3)</f>
        <v>Consumer</v>
      </c>
      <c r="H4161" t="s">
        <v>19</v>
      </c>
      <c r="I4161" t="s">
        <v>377</v>
      </c>
      <c r="J4161" t="s">
        <v>938</v>
      </c>
      <c r="K4161">
        <v>31907</v>
      </c>
      <c r="L4161" t="s">
        <v>22</v>
      </c>
      <c r="M4161" t="s">
        <v>88</v>
      </c>
      <c r="N4161" s="4" t="str">
        <f>VLOOKUP(M4161,Table3[#All],2)</f>
        <v>Office Supplies</v>
      </c>
      <c r="O4161" s="4" t="str">
        <f>VLOOKUP(M4161,Table3[#All],3)</f>
        <v>Art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3">
      <c r="A4162">
        <v>4161</v>
      </c>
      <c r="B4162" t="s">
        <v>5648</v>
      </c>
      <c r="C4162" t="s">
        <v>1894</v>
      </c>
      <c r="D4162" t="s">
        <v>2171</v>
      </c>
      <c r="E4162" t="s">
        <v>34</v>
      </c>
      <c r="F4162" t="s">
        <v>5649</v>
      </c>
      <c r="G4162" s="4" t="str">
        <f>VLOOKUP(F4162,Table2[#All],3)</f>
        <v>Consumer</v>
      </c>
      <c r="H4162" t="s">
        <v>19</v>
      </c>
      <c r="I4162" t="s">
        <v>200</v>
      </c>
      <c r="J4162" t="s">
        <v>201</v>
      </c>
      <c r="K4162">
        <v>10035</v>
      </c>
      <c r="L4162" t="s">
        <v>104</v>
      </c>
      <c r="M4162" t="s">
        <v>4418</v>
      </c>
      <c r="N4162" s="4" t="str">
        <f>VLOOKUP(M4162,Table3[#All],2)</f>
        <v>Technology</v>
      </c>
      <c r="O4162" s="4" t="str">
        <f>VLOOKUP(M4162,Table3[#All],3)</f>
        <v>Phones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3">
      <c r="A4163">
        <v>4162</v>
      </c>
      <c r="B4163" t="s">
        <v>5648</v>
      </c>
      <c r="C4163" t="s">
        <v>1894</v>
      </c>
      <c r="D4163" t="s">
        <v>2171</v>
      </c>
      <c r="E4163" t="s">
        <v>34</v>
      </c>
      <c r="F4163" t="s">
        <v>5649</v>
      </c>
      <c r="G4163" s="4" t="str">
        <f>VLOOKUP(F4163,Table2[#All],3)</f>
        <v>Consumer</v>
      </c>
      <c r="H4163" t="s">
        <v>19</v>
      </c>
      <c r="I4163" t="s">
        <v>200</v>
      </c>
      <c r="J4163" t="s">
        <v>201</v>
      </c>
      <c r="K4163">
        <v>10035</v>
      </c>
      <c r="L4163" t="s">
        <v>104</v>
      </c>
      <c r="M4163" t="s">
        <v>2990</v>
      </c>
      <c r="N4163" s="4" t="str">
        <f>VLOOKUP(M4163,Table3[#All],2)</f>
        <v>Office Supplies</v>
      </c>
      <c r="O4163" s="4" t="str">
        <f>VLOOKUP(M4163,Table3[#All],3)</f>
        <v>Storage</v>
      </c>
      <c r="P4163">
        <v>22.58</v>
      </c>
      <c r="Q4163">
        <v>2</v>
      </c>
      <c r="R4163">
        <v>0</v>
      </c>
      <c r="S4163">
        <v>5.8708</v>
      </c>
    </row>
    <row r="4164" spans="1:19" x14ac:dyDescent="0.3">
      <c r="A4164">
        <v>4163</v>
      </c>
      <c r="B4164" t="s">
        <v>5650</v>
      </c>
      <c r="C4164" t="s">
        <v>5651</v>
      </c>
      <c r="D4164" t="s">
        <v>3115</v>
      </c>
      <c r="E4164" t="s">
        <v>34</v>
      </c>
      <c r="F4164" t="s">
        <v>1355</v>
      </c>
      <c r="G4164" s="4" t="str">
        <f>VLOOKUP(F4164,Table2[#All],3)</f>
        <v>Consumer</v>
      </c>
      <c r="H4164" t="s">
        <v>19</v>
      </c>
      <c r="I4164" t="s">
        <v>183</v>
      </c>
      <c r="J4164" t="s">
        <v>2009</v>
      </c>
      <c r="K4164">
        <v>3820</v>
      </c>
      <c r="L4164" t="s">
        <v>104</v>
      </c>
      <c r="M4164" t="s">
        <v>1791</v>
      </c>
      <c r="N4164" s="4" t="str">
        <f>VLOOKUP(M4164,Table3[#All],2)</f>
        <v>Office Supplies</v>
      </c>
      <c r="O4164" s="4" t="str">
        <f>VLOOKUP(M4164,Table3[#All],3)</f>
        <v>Labels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3">
      <c r="A4165">
        <v>4164</v>
      </c>
      <c r="B4165" t="s">
        <v>5650</v>
      </c>
      <c r="C4165" t="s">
        <v>5651</v>
      </c>
      <c r="D4165" t="s">
        <v>3115</v>
      </c>
      <c r="E4165" t="s">
        <v>34</v>
      </c>
      <c r="F4165" t="s">
        <v>1355</v>
      </c>
      <c r="G4165" s="4" t="str">
        <f>VLOOKUP(F4165,Table2[#All],3)</f>
        <v>Consumer</v>
      </c>
      <c r="H4165" t="s">
        <v>19</v>
      </c>
      <c r="I4165" t="s">
        <v>183</v>
      </c>
      <c r="J4165" t="s">
        <v>2009</v>
      </c>
      <c r="K4165">
        <v>3820</v>
      </c>
      <c r="L4165" t="s">
        <v>104</v>
      </c>
      <c r="M4165" t="s">
        <v>3615</v>
      </c>
      <c r="N4165" s="4" t="str">
        <f>VLOOKUP(M4165,Table3[#All],2)</f>
        <v>Office Supplies</v>
      </c>
      <c r="O4165" s="4" t="str">
        <f>VLOOKUP(M4165,Table3[#All],3)</f>
        <v>Binders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3">
      <c r="A4166">
        <v>4165</v>
      </c>
      <c r="B4166" t="s">
        <v>5652</v>
      </c>
      <c r="C4166" t="s">
        <v>2547</v>
      </c>
      <c r="D4166" t="s">
        <v>5653</v>
      </c>
      <c r="E4166" t="s">
        <v>135</v>
      </c>
      <c r="F4166" t="s">
        <v>5654</v>
      </c>
      <c r="G4166" s="4" t="str">
        <f>VLOOKUP(F4166,Table2[#All],3)</f>
        <v>Corporate</v>
      </c>
      <c r="H4166" t="s">
        <v>19</v>
      </c>
      <c r="I4166" t="s">
        <v>344</v>
      </c>
      <c r="J4166" t="s">
        <v>345</v>
      </c>
      <c r="K4166">
        <v>80013</v>
      </c>
      <c r="L4166" t="s">
        <v>30</v>
      </c>
      <c r="M4166" t="s">
        <v>116</v>
      </c>
      <c r="N4166" s="4" t="str">
        <f>VLOOKUP(M4166,Table3[#All],2)</f>
        <v>Technology</v>
      </c>
      <c r="O4166" s="4" t="str">
        <f>VLOOKUP(M4166,Table3[#All],3)</f>
        <v>Accessories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3">
      <c r="A4167">
        <v>4166</v>
      </c>
      <c r="B4167" t="s">
        <v>5652</v>
      </c>
      <c r="C4167" t="s">
        <v>2547</v>
      </c>
      <c r="D4167" t="s">
        <v>5653</v>
      </c>
      <c r="E4167" t="s">
        <v>135</v>
      </c>
      <c r="F4167" t="s">
        <v>5654</v>
      </c>
      <c r="G4167" s="4" t="str">
        <f>VLOOKUP(F4167,Table2[#All],3)</f>
        <v>Corporate</v>
      </c>
      <c r="H4167" t="s">
        <v>19</v>
      </c>
      <c r="I4167" t="s">
        <v>344</v>
      </c>
      <c r="J4167" t="s">
        <v>345</v>
      </c>
      <c r="K4167">
        <v>80013</v>
      </c>
      <c r="L4167" t="s">
        <v>30</v>
      </c>
      <c r="M4167" t="s">
        <v>3814</v>
      </c>
      <c r="N4167" s="4" t="str">
        <f>VLOOKUP(M4167,Table3[#All],2)</f>
        <v>Office Supplies</v>
      </c>
      <c r="O4167" s="4" t="str">
        <f>VLOOKUP(M4167,Table3[#All],3)</f>
        <v>Storage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3">
      <c r="A4168">
        <v>4167</v>
      </c>
      <c r="B4168" t="s">
        <v>5655</v>
      </c>
      <c r="C4168" s="1">
        <v>42219</v>
      </c>
      <c r="D4168" t="s">
        <v>3721</v>
      </c>
      <c r="E4168" t="s">
        <v>34</v>
      </c>
      <c r="F4168" t="s">
        <v>1587</v>
      </c>
      <c r="G4168" s="4" t="str">
        <f>VLOOKUP(F4168,Table2[#All],3)</f>
        <v>Corporate</v>
      </c>
      <c r="H4168" t="s">
        <v>19</v>
      </c>
      <c r="I4168" t="s">
        <v>863</v>
      </c>
      <c r="J4168" t="s">
        <v>201</v>
      </c>
      <c r="K4168">
        <v>11561</v>
      </c>
      <c r="L4168" t="s">
        <v>104</v>
      </c>
      <c r="M4168" t="s">
        <v>4737</v>
      </c>
      <c r="N4168" s="4" t="str">
        <f>VLOOKUP(M4168,Table3[#All],2)</f>
        <v>Office Supplies</v>
      </c>
      <c r="O4168" s="4" t="str">
        <f>VLOOKUP(M4168,Table3[#All],3)</f>
        <v>Paper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3">
      <c r="A4169">
        <v>4168</v>
      </c>
      <c r="B4169" t="s">
        <v>5656</v>
      </c>
      <c r="C4169" s="1">
        <v>41953</v>
      </c>
      <c r="D4169" t="s">
        <v>1724</v>
      </c>
      <c r="E4169" t="s">
        <v>135</v>
      </c>
      <c r="F4169" t="s">
        <v>448</v>
      </c>
      <c r="G4169" s="4" t="str">
        <f>VLOOKUP(F4169,Table2[#All],3)</f>
        <v>Consumer</v>
      </c>
      <c r="H4169" t="s">
        <v>19</v>
      </c>
      <c r="I4169" t="s">
        <v>449</v>
      </c>
      <c r="J4169" t="s">
        <v>29</v>
      </c>
      <c r="K4169">
        <v>91104</v>
      </c>
      <c r="L4169" t="s">
        <v>30</v>
      </c>
      <c r="M4169" t="s">
        <v>2516</v>
      </c>
      <c r="N4169" s="4" t="str">
        <f>VLOOKUP(M4169,Table3[#All],2)</f>
        <v>Office Supplies</v>
      </c>
      <c r="O4169" s="4" t="str">
        <f>VLOOKUP(M4169,Table3[#All],3)</f>
        <v>Storage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3">
      <c r="A4170">
        <v>4169</v>
      </c>
      <c r="B4170" t="s">
        <v>5656</v>
      </c>
      <c r="C4170" s="1">
        <v>41953</v>
      </c>
      <c r="D4170" t="s">
        <v>1724</v>
      </c>
      <c r="E4170" t="s">
        <v>135</v>
      </c>
      <c r="F4170" t="s">
        <v>448</v>
      </c>
      <c r="G4170" s="4" t="str">
        <f>VLOOKUP(F4170,Table2[#All],3)</f>
        <v>Consumer</v>
      </c>
      <c r="H4170" t="s">
        <v>19</v>
      </c>
      <c r="I4170" t="s">
        <v>449</v>
      </c>
      <c r="J4170" t="s">
        <v>29</v>
      </c>
      <c r="K4170">
        <v>91104</v>
      </c>
      <c r="L4170" t="s">
        <v>30</v>
      </c>
      <c r="M4170" t="s">
        <v>5657</v>
      </c>
      <c r="N4170" s="4" t="str">
        <f>VLOOKUP(M4170,Table3[#All],2)</f>
        <v>Furniture</v>
      </c>
      <c r="O4170" s="4" t="str">
        <f>VLOOKUP(M4170,Table3[#All],3)</f>
        <v>Chairs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3">
      <c r="A4171">
        <v>4170</v>
      </c>
      <c r="B4171" t="s">
        <v>5658</v>
      </c>
      <c r="C4171" t="s">
        <v>3758</v>
      </c>
      <c r="D4171" t="s">
        <v>1681</v>
      </c>
      <c r="E4171" t="s">
        <v>135</v>
      </c>
      <c r="F4171" t="s">
        <v>5135</v>
      </c>
      <c r="G4171" s="4" t="str">
        <f>VLOOKUP(F4171,Table2[#All],3)</f>
        <v>Home Office</v>
      </c>
      <c r="H4171" t="s">
        <v>19</v>
      </c>
      <c r="I4171" t="s">
        <v>1352</v>
      </c>
      <c r="J4171" t="s">
        <v>231</v>
      </c>
      <c r="K4171">
        <v>85204</v>
      </c>
      <c r="L4171" t="s">
        <v>30</v>
      </c>
      <c r="M4171" t="s">
        <v>2160</v>
      </c>
      <c r="N4171" s="4" t="str">
        <f>VLOOKUP(M4171,Table3[#All],2)</f>
        <v>Office Supplies</v>
      </c>
      <c r="O4171" s="4" t="str">
        <f>VLOOKUP(M4171,Table3[#All],3)</f>
        <v>Paper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3">
      <c r="A4172">
        <v>4171</v>
      </c>
      <c r="B4172" t="s">
        <v>5658</v>
      </c>
      <c r="C4172" t="s">
        <v>3758</v>
      </c>
      <c r="D4172" t="s">
        <v>1681</v>
      </c>
      <c r="E4172" t="s">
        <v>135</v>
      </c>
      <c r="F4172" t="s">
        <v>5135</v>
      </c>
      <c r="G4172" s="4" t="str">
        <f>VLOOKUP(F4172,Table2[#All],3)</f>
        <v>Home Office</v>
      </c>
      <c r="H4172" t="s">
        <v>19</v>
      </c>
      <c r="I4172" t="s">
        <v>1352</v>
      </c>
      <c r="J4172" t="s">
        <v>231</v>
      </c>
      <c r="K4172">
        <v>85204</v>
      </c>
      <c r="L4172" t="s">
        <v>30</v>
      </c>
      <c r="M4172" t="s">
        <v>2695</v>
      </c>
      <c r="N4172" s="4" t="str">
        <f>VLOOKUP(M4172,Table3[#All],2)</f>
        <v>Office Supplies</v>
      </c>
      <c r="O4172" s="4" t="str">
        <f>VLOOKUP(M4172,Table3[#All],3)</f>
        <v>Paper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3">
      <c r="A4173">
        <v>4172</v>
      </c>
      <c r="B4173" t="s">
        <v>5659</v>
      </c>
      <c r="C4173" t="s">
        <v>283</v>
      </c>
      <c r="D4173" t="s">
        <v>1408</v>
      </c>
      <c r="E4173" t="s">
        <v>34</v>
      </c>
      <c r="F4173" t="s">
        <v>1682</v>
      </c>
      <c r="G4173" s="4" t="str">
        <f>VLOOKUP(F4173,Table2[#All],3)</f>
        <v>Consumer</v>
      </c>
      <c r="H4173" t="s">
        <v>19</v>
      </c>
      <c r="I4173" t="s">
        <v>2622</v>
      </c>
      <c r="J4173" t="s">
        <v>29</v>
      </c>
      <c r="K4173">
        <v>93727</v>
      </c>
      <c r="L4173" t="s">
        <v>30</v>
      </c>
      <c r="M4173" t="s">
        <v>2045</v>
      </c>
      <c r="N4173" s="4" t="str">
        <f>VLOOKUP(M4173,Table3[#All],2)</f>
        <v>Office Supplies</v>
      </c>
      <c r="O4173" s="4" t="str">
        <f>VLOOKUP(M4173,Table3[#All],3)</f>
        <v>Storage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3">
      <c r="A4174">
        <v>4173</v>
      </c>
      <c r="B4174" t="s">
        <v>5660</v>
      </c>
      <c r="C4174" s="1">
        <v>42376</v>
      </c>
      <c r="D4174" s="1">
        <v>42376</v>
      </c>
      <c r="E4174" t="s">
        <v>952</v>
      </c>
      <c r="F4174" t="s">
        <v>1733</v>
      </c>
      <c r="G4174" s="4" t="str">
        <f>VLOOKUP(F4174,Table2[#All],3)</f>
        <v>Consumer</v>
      </c>
      <c r="H4174" t="s">
        <v>19</v>
      </c>
      <c r="I4174" t="s">
        <v>289</v>
      </c>
      <c r="J4174" t="s">
        <v>290</v>
      </c>
      <c r="K4174">
        <v>29203</v>
      </c>
      <c r="L4174" t="s">
        <v>22</v>
      </c>
      <c r="M4174" t="s">
        <v>90</v>
      </c>
      <c r="N4174" s="4" t="str">
        <f>VLOOKUP(M4174,Table3[#All],2)</f>
        <v>Office Supplies</v>
      </c>
      <c r="O4174" s="4" t="str">
        <f>VLOOKUP(M4174,Table3[#All],3)</f>
        <v>Binders</v>
      </c>
      <c r="P4174">
        <v>14.2</v>
      </c>
      <c r="Q4174">
        <v>2</v>
      </c>
      <c r="R4174">
        <v>0</v>
      </c>
      <c r="S4174">
        <v>6.532</v>
      </c>
    </row>
    <row r="4175" spans="1:19" x14ac:dyDescent="0.3">
      <c r="A4175">
        <v>4174</v>
      </c>
      <c r="B4175" t="s">
        <v>5660</v>
      </c>
      <c r="C4175" s="1">
        <v>42376</v>
      </c>
      <c r="D4175" s="1">
        <v>42376</v>
      </c>
      <c r="E4175" t="s">
        <v>952</v>
      </c>
      <c r="F4175" t="s">
        <v>1733</v>
      </c>
      <c r="G4175" s="4" t="str">
        <f>VLOOKUP(F4175,Table2[#All],3)</f>
        <v>Consumer</v>
      </c>
      <c r="H4175" t="s">
        <v>19</v>
      </c>
      <c r="I4175" t="s">
        <v>289</v>
      </c>
      <c r="J4175" t="s">
        <v>290</v>
      </c>
      <c r="K4175">
        <v>29203</v>
      </c>
      <c r="L4175" t="s">
        <v>22</v>
      </c>
      <c r="M4175" t="s">
        <v>2160</v>
      </c>
      <c r="N4175" s="4" t="str">
        <f>VLOOKUP(M4175,Table3[#All],2)</f>
        <v>Office Supplies</v>
      </c>
      <c r="O4175" s="4" t="str">
        <f>VLOOKUP(M4175,Table3[#All],3)</f>
        <v>Paper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3">
      <c r="A4176">
        <v>4175</v>
      </c>
      <c r="B4176" t="s">
        <v>5660</v>
      </c>
      <c r="C4176" s="1">
        <v>42376</v>
      </c>
      <c r="D4176" s="1">
        <v>42376</v>
      </c>
      <c r="E4176" t="s">
        <v>952</v>
      </c>
      <c r="F4176" t="s">
        <v>1733</v>
      </c>
      <c r="G4176" s="4" t="str">
        <f>VLOOKUP(F4176,Table2[#All],3)</f>
        <v>Consumer</v>
      </c>
      <c r="H4176" t="s">
        <v>19</v>
      </c>
      <c r="I4176" t="s">
        <v>289</v>
      </c>
      <c r="J4176" t="s">
        <v>290</v>
      </c>
      <c r="K4176">
        <v>29203</v>
      </c>
      <c r="L4176" t="s">
        <v>22</v>
      </c>
      <c r="M4176" t="s">
        <v>2060</v>
      </c>
      <c r="N4176" s="4" t="str">
        <f>VLOOKUP(M4176,Table3[#All],2)</f>
        <v>Office Supplies</v>
      </c>
      <c r="O4176" s="4" t="str">
        <f>VLOOKUP(M4176,Table3[#All],3)</f>
        <v>Binders</v>
      </c>
      <c r="P4176">
        <v>58.34</v>
      </c>
      <c r="Q4176">
        <v>2</v>
      </c>
      <c r="R4176">
        <v>0</v>
      </c>
      <c r="S4176">
        <v>28.0032</v>
      </c>
    </row>
    <row r="4177" spans="1:19" x14ac:dyDescent="0.3">
      <c r="A4177">
        <v>4176</v>
      </c>
      <c r="B4177" t="s">
        <v>5661</v>
      </c>
      <c r="C4177" t="s">
        <v>1521</v>
      </c>
      <c r="D4177" t="s">
        <v>217</v>
      </c>
      <c r="E4177" t="s">
        <v>135</v>
      </c>
      <c r="F4177" t="s">
        <v>5662</v>
      </c>
      <c r="G4177" s="4" t="str">
        <f>VLOOKUP(F4177,Table2[#All],3)</f>
        <v>Home Office</v>
      </c>
      <c r="H4177" t="s">
        <v>19</v>
      </c>
      <c r="I4177" t="s">
        <v>1896</v>
      </c>
      <c r="J4177" t="s">
        <v>29</v>
      </c>
      <c r="K4177">
        <v>92704</v>
      </c>
      <c r="L4177" t="s">
        <v>30</v>
      </c>
      <c r="M4177" t="s">
        <v>4790</v>
      </c>
      <c r="N4177" s="4" t="str">
        <f>VLOOKUP(M4177,Table3[#All],2)</f>
        <v>Office Supplies</v>
      </c>
      <c r="O4177" s="4" t="str">
        <f>VLOOKUP(M4177,Table3[#All],3)</f>
        <v>Art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3">
      <c r="A4178">
        <v>4177</v>
      </c>
      <c r="B4178" t="s">
        <v>5663</v>
      </c>
      <c r="C4178" s="1">
        <v>41824</v>
      </c>
      <c r="D4178" s="1">
        <v>41977</v>
      </c>
      <c r="E4178" t="s">
        <v>34</v>
      </c>
      <c r="F4178" t="s">
        <v>1700</v>
      </c>
      <c r="G4178" s="4" t="str">
        <f>VLOOKUP(F4178,Table2[#All],3)</f>
        <v>Corporate</v>
      </c>
      <c r="H4178" t="s">
        <v>19</v>
      </c>
      <c r="I4178" t="s">
        <v>289</v>
      </c>
      <c r="J4178" t="s">
        <v>290</v>
      </c>
      <c r="K4178">
        <v>29203</v>
      </c>
      <c r="L4178" t="s">
        <v>22</v>
      </c>
      <c r="M4178" t="s">
        <v>551</v>
      </c>
      <c r="N4178" s="4" t="str">
        <f>VLOOKUP(M4178,Table3[#All],2)</f>
        <v>Technology</v>
      </c>
      <c r="O4178" s="4" t="str">
        <f>VLOOKUP(M4178,Table3[#All],3)</f>
        <v>Phones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3">
      <c r="A4179">
        <v>4178</v>
      </c>
      <c r="B4179" t="s">
        <v>5663</v>
      </c>
      <c r="C4179" s="1">
        <v>41824</v>
      </c>
      <c r="D4179" s="1">
        <v>41977</v>
      </c>
      <c r="E4179" t="s">
        <v>34</v>
      </c>
      <c r="F4179" t="s">
        <v>1700</v>
      </c>
      <c r="G4179" s="4" t="str">
        <f>VLOOKUP(F4179,Table2[#All],3)</f>
        <v>Corporate</v>
      </c>
      <c r="H4179" t="s">
        <v>19</v>
      </c>
      <c r="I4179" t="s">
        <v>289</v>
      </c>
      <c r="J4179" t="s">
        <v>290</v>
      </c>
      <c r="K4179">
        <v>29203</v>
      </c>
      <c r="L4179" t="s">
        <v>22</v>
      </c>
      <c r="M4179" t="s">
        <v>2460</v>
      </c>
      <c r="N4179" s="4" t="str">
        <f>VLOOKUP(M4179,Table3[#All],2)</f>
        <v>Office Supplies</v>
      </c>
      <c r="O4179" s="4" t="str">
        <f>VLOOKUP(M4179,Table3[#All],3)</f>
        <v>Paper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3">
      <c r="A4180">
        <v>4179</v>
      </c>
      <c r="B4180" t="s">
        <v>5664</v>
      </c>
      <c r="C4180" t="s">
        <v>26</v>
      </c>
      <c r="D4180" t="s">
        <v>206</v>
      </c>
      <c r="E4180" t="s">
        <v>17</v>
      </c>
      <c r="F4180" t="s">
        <v>1388</v>
      </c>
      <c r="G4180" s="4" t="str">
        <f>VLOOKUP(F4180,Table2[#All],3)</f>
        <v>Consumer</v>
      </c>
      <c r="H4180" t="s">
        <v>19</v>
      </c>
      <c r="I4180" t="s">
        <v>28</v>
      </c>
      <c r="J4180" t="s">
        <v>29</v>
      </c>
      <c r="K4180">
        <v>90045</v>
      </c>
      <c r="L4180" t="s">
        <v>30</v>
      </c>
      <c r="M4180" t="s">
        <v>3989</v>
      </c>
      <c r="N4180" s="4" t="str">
        <f>VLOOKUP(M4180,Table3[#All],2)</f>
        <v>Office Supplies</v>
      </c>
      <c r="O4180" s="4" t="str">
        <f>VLOOKUP(M4180,Table3[#All],3)</f>
        <v>Paper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3">
      <c r="A4181">
        <v>4180</v>
      </c>
      <c r="B4181" t="s">
        <v>5665</v>
      </c>
      <c r="C4181" s="1">
        <v>42889</v>
      </c>
      <c r="D4181" s="1">
        <v>43011</v>
      </c>
      <c r="E4181" t="s">
        <v>34</v>
      </c>
      <c r="F4181" t="s">
        <v>2586</v>
      </c>
      <c r="G4181" s="4" t="str">
        <f>VLOOKUP(F4181,Table2[#All],3)</f>
        <v>Home Office</v>
      </c>
      <c r="H4181" t="s">
        <v>19</v>
      </c>
      <c r="I4181" t="s">
        <v>87</v>
      </c>
      <c r="J4181" t="s">
        <v>29</v>
      </c>
      <c r="K4181">
        <v>94109</v>
      </c>
      <c r="L4181" t="s">
        <v>30</v>
      </c>
      <c r="M4181" t="s">
        <v>259</v>
      </c>
      <c r="N4181" s="4" t="str">
        <f>VLOOKUP(M4181,Table3[#All],2)</f>
        <v>Office Supplies</v>
      </c>
      <c r="O4181" s="4" t="str">
        <f>VLOOKUP(M4181,Table3[#All],3)</f>
        <v>Binders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3">
      <c r="A4182">
        <v>4181</v>
      </c>
      <c r="B4182" t="s">
        <v>5666</v>
      </c>
      <c r="C4182" s="1">
        <v>42926</v>
      </c>
      <c r="D4182" s="1">
        <v>43049</v>
      </c>
      <c r="E4182" t="s">
        <v>34</v>
      </c>
      <c r="F4182" t="s">
        <v>1848</v>
      </c>
      <c r="G4182" s="4" t="str">
        <f>VLOOKUP(F4182,Table2[#All],3)</f>
        <v>Consumer</v>
      </c>
      <c r="H4182" t="s">
        <v>19</v>
      </c>
      <c r="I4182" t="s">
        <v>132</v>
      </c>
      <c r="J4182" t="s">
        <v>67</v>
      </c>
      <c r="K4182">
        <v>77036</v>
      </c>
      <c r="L4182" t="s">
        <v>68</v>
      </c>
      <c r="M4182" t="s">
        <v>70</v>
      </c>
      <c r="N4182" s="4" t="str">
        <f>VLOOKUP(M4182,Table3[#All],2)</f>
        <v>Office Supplies</v>
      </c>
      <c r="O4182" s="4" t="str">
        <f>VLOOKUP(M4182,Table3[#All],3)</f>
        <v>Binders</v>
      </c>
      <c r="P4182">
        <v>4.24</v>
      </c>
      <c r="Q4182">
        <v>5</v>
      </c>
      <c r="R4182">
        <v>0.8</v>
      </c>
      <c r="S4182">
        <v>-6.36</v>
      </c>
    </row>
    <row r="4183" spans="1:19" x14ac:dyDescent="0.3">
      <c r="A4183">
        <v>4182</v>
      </c>
      <c r="B4183" t="s">
        <v>5667</v>
      </c>
      <c r="C4183" s="1">
        <v>42896</v>
      </c>
      <c r="D4183" s="1">
        <v>43079</v>
      </c>
      <c r="E4183" t="s">
        <v>34</v>
      </c>
      <c r="F4183" t="s">
        <v>5668</v>
      </c>
      <c r="G4183" s="4" t="str">
        <f>VLOOKUP(F4183,Table2[#All],3)</f>
        <v>Home Office</v>
      </c>
      <c r="H4183" t="s">
        <v>19</v>
      </c>
      <c r="I4183" t="s">
        <v>200</v>
      </c>
      <c r="J4183" t="s">
        <v>201</v>
      </c>
      <c r="K4183">
        <v>10035</v>
      </c>
      <c r="L4183" t="s">
        <v>104</v>
      </c>
      <c r="M4183" t="s">
        <v>5420</v>
      </c>
      <c r="N4183" s="4" t="str">
        <f>VLOOKUP(M4183,Table3[#All],2)</f>
        <v>Technology</v>
      </c>
      <c r="O4183" s="4" t="str">
        <f>VLOOKUP(M4183,Table3[#All],3)</f>
        <v>Accessories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3">
      <c r="A4184">
        <v>4183</v>
      </c>
      <c r="B4184" t="s">
        <v>5667</v>
      </c>
      <c r="C4184" s="1">
        <v>42896</v>
      </c>
      <c r="D4184" s="1">
        <v>43079</v>
      </c>
      <c r="E4184" t="s">
        <v>34</v>
      </c>
      <c r="F4184" t="s">
        <v>5668</v>
      </c>
      <c r="G4184" s="4" t="str">
        <f>VLOOKUP(F4184,Table2[#All],3)</f>
        <v>Home Office</v>
      </c>
      <c r="H4184" t="s">
        <v>19</v>
      </c>
      <c r="I4184" t="s">
        <v>200</v>
      </c>
      <c r="J4184" t="s">
        <v>201</v>
      </c>
      <c r="K4184">
        <v>10035</v>
      </c>
      <c r="L4184" t="s">
        <v>104</v>
      </c>
      <c r="M4184" t="s">
        <v>419</v>
      </c>
      <c r="N4184" s="4" t="str">
        <f>VLOOKUP(M4184,Table3[#All],2)</f>
        <v>Office Supplies</v>
      </c>
      <c r="O4184" s="4" t="str">
        <f>VLOOKUP(M4184,Table3[#All],3)</f>
        <v>Paper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3">
      <c r="A4185">
        <v>4184</v>
      </c>
      <c r="B4185" t="s">
        <v>5667</v>
      </c>
      <c r="C4185" s="1">
        <v>42896</v>
      </c>
      <c r="D4185" s="1">
        <v>43079</v>
      </c>
      <c r="E4185" t="s">
        <v>34</v>
      </c>
      <c r="F4185" t="s">
        <v>5668</v>
      </c>
      <c r="G4185" s="4" t="str">
        <f>VLOOKUP(F4185,Table2[#All],3)</f>
        <v>Home Office</v>
      </c>
      <c r="H4185" t="s">
        <v>19</v>
      </c>
      <c r="I4185" t="s">
        <v>200</v>
      </c>
      <c r="J4185" t="s">
        <v>201</v>
      </c>
      <c r="K4185">
        <v>10035</v>
      </c>
      <c r="L4185" t="s">
        <v>104</v>
      </c>
      <c r="M4185" t="s">
        <v>510</v>
      </c>
      <c r="N4185" s="4" t="str">
        <f>VLOOKUP(M4185,Table3[#All],2)</f>
        <v>Office Supplies</v>
      </c>
      <c r="O4185" s="4" t="str">
        <f>VLOOKUP(M4185,Table3[#All],3)</f>
        <v>Storage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3">
      <c r="A4186">
        <v>4185</v>
      </c>
      <c r="B4186" t="s">
        <v>5669</v>
      </c>
      <c r="C4186" s="1">
        <v>42502</v>
      </c>
      <c r="D4186" s="1">
        <v>42563</v>
      </c>
      <c r="E4186" t="s">
        <v>135</v>
      </c>
      <c r="F4186" t="s">
        <v>4373</v>
      </c>
      <c r="G4186" s="4" t="str">
        <f>VLOOKUP(F4186,Table2[#All],3)</f>
        <v>Corporate</v>
      </c>
      <c r="H4186" t="s">
        <v>19</v>
      </c>
      <c r="I4186" t="s">
        <v>458</v>
      </c>
      <c r="J4186" t="s">
        <v>920</v>
      </c>
      <c r="K4186">
        <v>2038</v>
      </c>
      <c r="L4186" t="s">
        <v>104</v>
      </c>
      <c r="M4186" t="s">
        <v>5670</v>
      </c>
      <c r="N4186" s="4" t="str">
        <f>VLOOKUP(M4186,Table3[#All],2)</f>
        <v>Furniture</v>
      </c>
      <c r="O4186" s="4" t="str">
        <f>VLOOKUP(M4186,Table3[#All],3)</f>
        <v>Bookcases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3">
      <c r="A4187">
        <v>4186</v>
      </c>
      <c r="B4187" t="s">
        <v>5671</v>
      </c>
      <c r="C4187" t="s">
        <v>951</v>
      </c>
      <c r="D4187" t="s">
        <v>2032</v>
      </c>
      <c r="E4187" t="s">
        <v>135</v>
      </c>
      <c r="F4187" t="s">
        <v>2368</v>
      </c>
      <c r="G4187" s="4" t="str">
        <f>VLOOKUP(F4187,Table2[#All],3)</f>
        <v>Consumer</v>
      </c>
      <c r="H4187" t="s">
        <v>19</v>
      </c>
      <c r="I4187" t="s">
        <v>3393</v>
      </c>
      <c r="J4187" t="s">
        <v>2049</v>
      </c>
      <c r="K4187">
        <v>21215</v>
      </c>
      <c r="L4187" t="s">
        <v>104</v>
      </c>
      <c r="M4187" t="s">
        <v>2828</v>
      </c>
      <c r="N4187" s="4" t="str">
        <f>VLOOKUP(M4187,Table3[#All],2)</f>
        <v>Technology</v>
      </c>
      <c r="O4187" s="4" t="str">
        <f>VLOOKUP(M4187,Table3[#All],3)</f>
        <v>Accessories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3">
      <c r="A4188">
        <v>4187</v>
      </c>
      <c r="B4188" t="s">
        <v>5672</v>
      </c>
      <c r="C4188" t="s">
        <v>2171</v>
      </c>
      <c r="D4188" t="s">
        <v>1532</v>
      </c>
      <c r="E4188" t="s">
        <v>34</v>
      </c>
      <c r="F4188" t="s">
        <v>5673</v>
      </c>
      <c r="G4188" s="4" t="str">
        <f>VLOOKUP(F4188,Table2[#All],3)</f>
        <v>Corporate</v>
      </c>
      <c r="H4188" t="s">
        <v>19</v>
      </c>
      <c r="I4188" t="s">
        <v>5674</v>
      </c>
      <c r="J4188" t="s">
        <v>67</v>
      </c>
      <c r="K4188">
        <v>78501</v>
      </c>
      <c r="L4188" t="s">
        <v>68</v>
      </c>
      <c r="M4188" t="s">
        <v>2024</v>
      </c>
      <c r="N4188" s="4" t="str">
        <f>VLOOKUP(M4188,Table3[#All],2)</f>
        <v>Office Supplies</v>
      </c>
      <c r="O4188" s="4" t="str">
        <f>VLOOKUP(M4188,Table3[#All],3)</f>
        <v>Binders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3">
      <c r="A4189">
        <v>4188</v>
      </c>
      <c r="B4189" t="s">
        <v>5672</v>
      </c>
      <c r="C4189" t="s">
        <v>2171</v>
      </c>
      <c r="D4189" t="s">
        <v>1532</v>
      </c>
      <c r="E4189" t="s">
        <v>34</v>
      </c>
      <c r="F4189" t="s">
        <v>5673</v>
      </c>
      <c r="G4189" s="4" t="str">
        <f>VLOOKUP(F4189,Table2[#All],3)</f>
        <v>Corporate</v>
      </c>
      <c r="H4189" t="s">
        <v>19</v>
      </c>
      <c r="I4189" t="s">
        <v>5674</v>
      </c>
      <c r="J4189" t="s">
        <v>67</v>
      </c>
      <c r="K4189">
        <v>78501</v>
      </c>
      <c r="L4189" t="s">
        <v>68</v>
      </c>
      <c r="M4189" t="s">
        <v>3754</v>
      </c>
      <c r="N4189" s="4" t="str">
        <f>VLOOKUP(M4189,Table3[#All],2)</f>
        <v>Office Supplies</v>
      </c>
      <c r="O4189" s="4" t="str">
        <f>VLOOKUP(M4189,Table3[#All],3)</f>
        <v>Binders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3">
      <c r="A4190">
        <v>4189</v>
      </c>
      <c r="B4190" t="s">
        <v>5672</v>
      </c>
      <c r="C4190" t="s">
        <v>2171</v>
      </c>
      <c r="D4190" t="s">
        <v>1532</v>
      </c>
      <c r="E4190" t="s">
        <v>34</v>
      </c>
      <c r="F4190" t="s">
        <v>5673</v>
      </c>
      <c r="G4190" s="4" t="str">
        <f>VLOOKUP(F4190,Table2[#All],3)</f>
        <v>Corporate</v>
      </c>
      <c r="H4190" t="s">
        <v>19</v>
      </c>
      <c r="I4190" t="s">
        <v>5674</v>
      </c>
      <c r="J4190" t="s">
        <v>67</v>
      </c>
      <c r="K4190">
        <v>78501</v>
      </c>
      <c r="L4190" t="s">
        <v>68</v>
      </c>
      <c r="M4190" t="s">
        <v>4532</v>
      </c>
      <c r="N4190" s="4" t="str">
        <f>VLOOKUP(M4190,Table3[#All],2)</f>
        <v>Office Supplies</v>
      </c>
      <c r="O4190" s="4" t="str">
        <f>VLOOKUP(M4190,Table3[#All],3)</f>
        <v>Storage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3">
      <c r="A4191">
        <v>4190</v>
      </c>
      <c r="B4191" t="s">
        <v>5675</v>
      </c>
      <c r="C4191" t="s">
        <v>1173</v>
      </c>
      <c r="D4191" s="1">
        <v>42379</v>
      </c>
      <c r="E4191" t="s">
        <v>17</v>
      </c>
      <c r="F4191" t="s">
        <v>5528</v>
      </c>
      <c r="G4191" s="4" t="str">
        <f>VLOOKUP(F4191,Table2[#All],3)</f>
        <v>Corporate</v>
      </c>
      <c r="H4191" t="s">
        <v>19</v>
      </c>
      <c r="I4191" t="s">
        <v>5676</v>
      </c>
      <c r="J4191" t="s">
        <v>371</v>
      </c>
      <c r="K4191">
        <v>52240</v>
      </c>
      <c r="L4191" t="s">
        <v>68</v>
      </c>
      <c r="M4191" t="s">
        <v>5677</v>
      </c>
      <c r="N4191" s="4" t="str">
        <f>VLOOKUP(M4191,Table3[#All],2)</f>
        <v>Office Supplies</v>
      </c>
      <c r="O4191" s="4" t="str">
        <f>VLOOKUP(M4191,Table3[#All],3)</f>
        <v>Paper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3">
      <c r="A4192">
        <v>4191</v>
      </c>
      <c r="B4192" t="s">
        <v>5678</v>
      </c>
      <c r="C4192" t="s">
        <v>1505</v>
      </c>
      <c r="D4192" t="s">
        <v>1380</v>
      </c>
      <c r="E4192" t="s">
        <v>34</v>
      </c>
      <c r="F4192" t="s">
        <v>2062</v>
      </c>
      <c r="G4192" s="4" t="str">
        <f>VLOOKUP(F4192,Table2[#All],3)</f>
        <v>Consumer</v>
      </c>
      <c r="H4192" t="s">
        <v>19</v>
      </c>
      <c r="I4192" t="s">
        <v>454</v>
      </c>
      <c r="J4192" t="s">
        <v>184</v>
      </c>
      <c r="K4192">
        <v>19711</v>
      </c>
      <c r="L4192" t="s">
        <v>104</v>
      </c>
      <c r="M4192" t="s">
        <v>4381</v>
      </c>
      <c r="N4192" s="4" t="str">
        <f>VLOOKUP(M4192,Table3[#All],2)</f>
        <v>Technology</v>
      </c>
      <c r="O4192" s="4" t="str">
        <f>VLOOKUP(M4192,Table3[#All],3)</f>
        <v>Copiers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3">
      <c r="A4193">
        <v>4192</v>
      </c>
      <c r="B4193" t="s">
        <v>5679</v>
      </c>
      <c r="C4193" s="1">
        <v>42223</v>
      </c>
      <c r="D4193" s="1">
        <v>42223</v>
      </c>
      <c r="E4193" t="s">
        <v>952</v>
      </c>
      <c r="F4193" t="s">
        <v>4585</v>
      </c>
      <c r="G4193" s="4" t="str">
        <f>VLOOKUP(F4193,Table2[#All],3)</f>
        <v>Consumer</v>
      </c>
      <c r="H4193" t="s">
        <v>19</v>
      </c>
      <c r="I4193" t="s">
        <v>132</v>
      </c>
      <c r="J4193" t="s">
        <v>67</v>
      </c>
      <c r="K4193">
        <v>77070</v>
      </c>
      <c r="L4193" t="s">
        <v>68</v>
      </c>
      <c r="M4193" t="s">
        <v>5680</v>
      </c>
      <c r="N4193" s="4" t="str">
        <f>VLOOKUP(M4193,Table3[#All],2)</f>
        <v>Office Supplies</v>
      </c>
      <c r="O4193" s="4" t="str">
        <f>VLOOKUP(M4193,Table3[#All],3)</f>
        <v>Paper</v>
      </c>
      <c r="P4193">
        <v>21.12</v>
      </c>
      <c r="Q4193">
        <v>5</v>
      </c>
      <c r="R4193">
        <v>0.2</v>
      </c>
      <c r="S4193">
        <v>6.6</v>
      </c>
    </row>
    <row r="4194" spans="1:19" x14ac:dyDescent="0.3">
      <c r="A4194">
        <v>4193</v>
      </c>
      <c r="B4194" t="s">
        <v>5681</v>
      </c>
      <c r="C4194" t="s">
        <v>3215</v>
      </c>
      <c r="D4194" t="s">
        <v>1944</v>
      </c>
      <c r="E4194" t="s">
        <v>34</v>
      </c>
      <c r="F4194" t="s">
        <v>616</v>
      </c>
      <c r="G4194" s="4" t="str">
        <f>VLOOKUP(F4194,Table2[#All],3)</f>
        <v>Corporate</v>
      </c>
      <c r="H4194" t="s">
        <v>19</v>
      </c>
      <c r="I4194" t="s">
        <v>5682</v>
      </c>
      <c r="J4194" t="s">
        <v>4806</v>
      </c>
      <c r="K4194">
        <v>83704</v>
      </c>
      <c r="L4194" t="s">
        <v>30</v>
      </c>
      <c r="M4194" t="s">
        <v>38</v>
      </c>
      <c r="N4194" s="4" t="str">
        <f>VLOOKUP(M4194,Table3[#All],2)</f>
        <v>Furniture</v>
      </c>
      <c r="O4194" s="4" t="str">
        <f>VLOOKUP(M4194,Table3[#All],3)</f>
        <v>Tables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3">
      <c r="A4195">
        <v>4194</v>
      </c>
      <c r="B4195" t="s">
        <v>5681</v>
      </c>
      <c r="C4195" t="s">
        <v>3215</v>
      </c>
      <c r="D4195" t="s">
        <v>1944</v>
      </c>
      <c r="E4195" t="s">
        <v>34</v>
      </c>
      <c r="F4195" t="s">
        <v>616</v>
      </c>
      <c r="G4195" s="4" t="str">
        <f>VLOOKUP(F4195,Table2[#All],3)</f>
        <v>Corporate</v>
      </c>
      <c r="H4195" t="s">
        <v>19</v>
      </c>
      <c r="I4195" t="s">
        <v>5682</v>
      </c>
      <c r="J4195" t="s">
        <v>4806</v>
      </c>
      <c r="K4195">
        <v>83704</v>
      </c>
      <c r="L4195" t="s">
        <v>30</v>
      </c>
      <c r="M4195" t="s">
        <v>467</v>
      </c>
      <c r="N4195" s="4" t="str">
        <f>VLOOKUP(M4195,Table3[#All],2)</f>
        <v>Technology</v>
      </c>
      <c r="O4195" s="4" t="str">
        <f>VLOOKUP(M4195,Table3[#All],3)</f>
        <v>Phones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3">
      <c r="A4196">
        <v>4195</v>
      </c>
      <c r="B4196" t="s">
        <v>5683</v>
      </c>
      <c r="C4196" t="s">
        <v>2751</v>
      </c>
      <c r="D4196" t="s">
        <v>901</v>
      </c>
      <c r="E4196" t="s">
        <v>34</v>
      </c>
      <c r="F4196" t="s">
        <v>4971</v>
      </c>
      <c r="G4196" s="4" t="str">
        <f>VLOOKUP(F4196,Table2[#All],3)</f>
        <v>Consumer</v>
      </c>
      <c r="H4196" t="s">
        <v>19</v>
      </c>
      <c r="I4196" t="s">
        <v>701</v>
      </c>
      <c r="J4196" t="s">
        <v>29</v>
      </c>
      <c r="K4196">
        <v>92105</v>
      </c>
      <c r="L4196" t="s">
        <v>30</v>
      </c>
      <c r="M4196" t="s">
        <v>3189</v>
      </c>
      <c r="N4196" s="4" t="str">
        <f>VLOOKUP(M4196,Table3[#All],2)</f>
        <v>Office Supplies</v>
      </c>
      <c r="O4196" s="4" t="str">
        <f>VLOOKUP(M4196,Table3[#All],3)</f>
        <v>Art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3">
      <c r="A4197">
        <v>4196</v>
      </c>
      <c r="B4197" t="s">
        <v>5684</v>
      </c>
      <c r="C4197" s="1">
        <v>42586</v>
      </c>
      <c r="D4197" t="s">
        <v>1074</v>
      </c>
      <c r="E4197" t="s">
        <v>34</v>
      </c>
      <c r="F4197" t="s">
        <v>1506</v>
      </c>
      <c r="G4197" s="4" t="str">
        <f>VLOOKUP(F4197,Table2[#All],3)</f>
        <v>Consumer</v>
      </c>
      <c r="H4197" t="s">
        <v>19</v>
      </c>
      <c r="I4197" t="s">
        <v>28</v>
      </c>
      <c r="J4197" t="s">
        <v>29</v>
      </c>
      <c r="K4197">
        <v>90032</v>
      </c>
      <c r="L4197" t="s">
        <v>30</v>
      </c>
      <c r="M4197" t="s">
        <v>1817</v>
      </c>
      <c r="N4197" s="4" t="str">
        <f>VLOOKUP(M4197,Table3[#All],2)</f>
        <v>Furniture</v>
      </c>
      <c r="O4197" s="4" t="str">
        <f>VLOOKUP(M4197,Table3[#All],3)</f>
        <v>Furnishings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3">
      <c r="A4198">
        <v>4197</v>
      </c>
      <c r="B4198" t="s">
        <v>5685</v>
      </c>
      <c r="C4198" t="s">
        <v>188</v>
      </c>
      <c r="D4198" t="s">
        <v>5686</v>
      </c>
      <c r="E4198" t="s">
        <v>17</v>
      </c>
      <c r="F4198" t="s">
        <v>1766</v>
      </c>
      <c r="G4198" s="4" t="str">
        <f>VLOOKUP(F4198,Table2[#All],3)</f>
        <v>Consumer</v>
      </c>
      <c r="H4198" t="s">
        <v>19</v>
      </c>
      <c r="I4198" t="s">
        <v>200</v>
      </c>
      <c r="J4198" t="s">
        <v>201</v>
      </c>
      <c r="K4198">
        <v>10024</v>
      </c>
      <c r="L4198" t="s">
        <v>104</v>
      </c>
      <c r="M4198" t="s">
        <v>1954</v>
      </c>
      <c r="N4198" s="4" t="str">
        <f>VLOOKUP(M4198,Table3[#All],2)</f>
        <v>Office Supplies</v>
      </c>
      <c r="O4198" s="4" t="str">
        <f>VLOOKUP(M4198,Table3[#All],3)</f>
        <v>Labels</v>
      </c>
      <c r="P4198">
        <v>21.93</v>
      </c>
      <c r="Q4198">
        <v>3</v>
      </c>
      <c r="R4198">
        <v>0</v>
      </c>
      <c r="S4198">
        <v>10.3071</v>
      </c>
    </row>
    <row r="4199" spans="1:19" x14ac:dyDescent="0.3">
      <c r="A4199">
        <v>4198</v>
      </c>
      <c r="B4199" t="s">
        <v>5687</v>
      </c>
      <c r="C4199" s="1">
        <v>42441</v>
      </c>
      <c r="D4199" s="1">
        <v>42594</v>
      </c>
      <c r="E4199" t="s">
        <v>34</v>
      </c>
      <c r="F4199" t="s">
        <v>1070</v>
      </c>
      <c r="G4199" s="4" t="str">
        <f>VLOOKUP(F4199,Table2[#All],3)</f>
        <v>Consumer</v>
      </c>
      <c r="H4199" t="s">
        <v>19</v>
      </c>
      <c r="I4199" t="s">
        <v>102</v>
      </c>
      <c r="J4199" t="s">
        <v>103</v>
      </c>
      <c r="K4199">
        <v>19134</v>
      </c>
      <c r="L4199" t="s">
        <v>104</v>
      </c>
      <c r="M4199" t="s">
        <v>1525</v>
      </c>
      <c r="N4199" s="4" t="str">
        <f>VLOOKUP(M4199,Table3[#All],2)</f>
        <v>Office Supplies</v>
      </c>
      <c r="O4199" s="4" t="str">
        <f>VLOOKUP(M4199,Table3[#All],3)</f>
        <v>Appliances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3">
      <c r="A4200">
        <v>4199</v>
      </c>
      <c r="B4200" t="s">
        <v>5687</v>
      </c>
      <c r="C4200" s="1">
        <v>42441</v>
      </c>
      <c r="D4200" s="1">
        <v>42594</v>
      </c>
      <c r="E4200" t="s">
        <v>34</v>
      </c>
      <c r="F4200" t="s">
        <v>1070</v>
      </c>
      <c r="G4200" s="4" t="str">
        <f>VLOOKUP(F4200,Table2[#All],3)</f>
        <v>Consumer</v>
      </c>
      <c r="H4200" t="s">
        <v>19</v>
      </c>
      <c r="I4200" t="s">
        <v>102</v>
      </c>
      <c r="J4200" t="s">
        <v>103</v>
      </c>
      <c r="K4200">
        <v>19134</v>
      </c>
      <c r="L4200" t="s">
        <v>104</v>
      </c>
      <c r="M4200" t="s">
        <v>826</v>
      </c>
      <c r="N4200" s="4" t="str">
        <f>VLOOKUP(M4200,Table3[#All],2)</f>
        <v>Office Supplies</v>
      </c>
      <c r="O4200" s="4" t="str">
        <f>VLOOKUP(M4200,Table3[#All],3)</f>
        <v>Binders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3">
      <c r="A4201">
        <v>4200</v>
      </c>
      <c r="B4201" t="s">
        <v>5688</v>
      </c>
      <c r="C4201" s="1">
        <v>42289</v>
      </c>
      <c r="D4201" s="1">
        <v>42289</v>
      </c>
      <c r="E4201" t="s">
        <v>952</v>
      </c>
      <c r="F4201" t="s">
        <v>131</v>
      </c>
      <c r="G4201" s="4" t="str">
        <f>VLOOKUP(F4201,Table2[#All],3)</f>
        <v>Home Office</v>
      </c>
      <c r="H4201" t="s">
        <v>19</v>
      </c>
      <c r="I4201" t="s">
        <v>200</v>
      </c>
      <c r="J4201" t="s">
        <v>201</v>
      </c>
      <c r="K4201">
        <v>10024</v>
      </c>
      <c r="L4201" t="s">
        <v>104</v>
      </c>
      <c r="M4201" t="s">
        <v>1954</v>
      </c>
      <c r="N4201" s="4" t="str">
        <f>VLOOKUP(M4201,Table3[#All],2)</f>
        <v>Office Supplies</v>
      </c>
      <c r="O4201" s="4" t="str">
        <f>VLOOKUP(M4201,Table3[#All],3)</f>
        <v>Labels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3">
      <c r="A4202">
        <v>4201</v>
      </c>
      <c r="B4202" t="s">
        <v>5688</v>
      </c>
      <c r="C4202" s="1">
        <v>42289</v>
      </c>
      <c r="D4202" s="1">
        <v>42289</v>
      </c>
      <c r="E4202" t="s">
        <v>952</v>
      </c>
      <c r="F4202" t="s">
        <v>131</v>
      </c>
      <c r="G4202" s="4" t="str">
        <f>VLOOKUP(F4202,Table2[#All],3)</f>
        <v>Home Office</v>
      </c>
      <c r="H4202" t="s">
        <v>19</v>
      </c>
      <c r="I4202" t="s">
        <v>200</v>
      </c>
      <c r="J4202" t="s">
        <v>201</v>
      </c>
      <c r="K4202">
        <v>10024</v>
      </c>
      <c r="L4202" t="s">
        <v>104</v>
      </c>
      <c r="M4202" t="s">
        <v>1773</v>
      </c>
      <c r="N4202" s="4" t="str">
        <f>VLOOKUP(M4202,Table3[#All],2)</f>
        <v>Technology</v>
      </c>
      <c r="O4202" s="4" t="str">
        <f>VLOOKUP(M4202,Table3[#All],3)</f>
        <v>Copiers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3">
      <c r="A4203">
        <v>4202</v>
      </c>
      <c r="B4203" t="s">
        <v>5688</v>
      </c>
      <c r="C4203" s="1">
        <v>42289</v>
      </c>
      <c r="D4203" s="1">
        <v>42289</v>
      </c>
      <c r="E4203" t="s">
        <v>952</v>
      </c>
      <c r="F4203" t="s">
        <v>131</v>
      </c>
      <c r="G4203" s="4" t="str">
        <f>VLOOKUP(F4203,Table2[#All],3)</f>
        <v>Home Office</v>
      </c>
      <c r="H4203" t="s">
        <v>19</v>
      </c>
      <c r="I4203" t="s">
        <v>200</v>
      </c>
      <c r="J4203" t="s">
        <v>201</v>
      </c>
      <c r="K4203">
        <v>10024</v>
      </c>
      <c r="L4203" t="s">
        <v>104</v>
      </c>
      <c r="M4203" t="s">
        <v>933</v>
      </c>
      <c r="N4203" s="4" t="str">
        <f>VLOOKUP(M4203,Table3[#All],2)</f>
        <v>Office Supplies</v>
      </c>
      <c r="O4203" s="4" t="str">
        <f>VLOOKUP(M4203,Table3[#All],3)</f>
        <v>Paper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3">
      <c r="A4204">
        <v>4203</v>
      </c>
      <c r="B4204" t="s">
        <v>5688</v>
      </c>
      <c r="C4204" s="1">
        <v>42289</v>
      </c>
      <c r="D4204" s="1">
        <v>42289</v>
      </c>
      <c r="E4204" t="s">
        <v>952</v>
      </c>
      <c r="F4204" t="s">
        <v>131</v>
      </c>
      <c r="G4204" s="4" t="str">
        <f>VLOOKUP(F4204,Table2[#All],3)</f>
        <v>Home Office</v>
      </c>
      <c r="H4204" t="s">
        <v>19</v>
      </c>
      <c r="I4204" t="s">
        <v>200</v>
      </c>
      <c r="J4204" t="s">
        <v>201</v>
      </c>
      <c r="K4204">
        <v>10024</v>
      </c>
      <c r="L4204" t="s">
        <v>104</v>
      </c>
      <c r="M4204" t="s">
        <v>473</v>
      </c>
      <c r="N4204" s="4" t="str">
        <f>VLOOKUP(M4204,Table3[#All],2)</f>
        <v>Office Supplies</v>
      </c>
      <c r="O4204" s="4" t="str">
        <f>VLOOKUP(M4204,Table3[#All],3)</f>
        <v>Paper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3">
      <c r="A4205">
        <v>4204</v>
      </c>
      <c r="B4205" t="s">
        <v>5689</v>
      </c>
      <c r="C4205" t="s">
        <v>1238</v>
      </c>
      <c r="D4205" s="1">
        <v>41681</v>
      </c>
      <c r="E4205" t="s">
        <v>17</v>
      </c>
      <c r="F4205" t="s">
        <v>3711</v>
      </c>
      <c r="G4205" s="4" t="str">
        <f>VLOOKUP(F4205,Table2[#All],3)</f>
        <v>Consumer</v>
      </c>
      <c r="H4205" t="s">
        <v>19</v>
      </c>
      <c r="I4205" t="s">
        <v>5690</v>
      </c>
      <c r="J4205" t="s">
        <v>1032</v>
      </c>
      <c r="K4205">
        <v>2920</v>
      </c>
      <c r="L4205" t="s">
        <v>104</v>
      </c>
      <c r="M4205" t="s">
        <v>127</v>
      </c>
      <c r="N4205" s="4" t="str">
        <f>VLOOKUP(M4205,Table3[#All],2)</f>
        <v>Office Supplies</v>
      </c>
      <c r="O4205" s="4" t="str">
        <f>VLOOKUP(M4205,Table3[#All],3)</f>
        <v>Art</v>
      </c>
      <c r="P4205">
        <v>49.25</v>
      </c>
      <c r="Q4205">
        <v>5</v>
      </c>
      <c r="R4205">
        <v>0</v>
      </c>
      <c r="S4205">
        <v>18.715</v>
      </c>
    </row>
    <row r="4206" spans="1:19" x14ac:dyDescent="0.3">
      <c r="A4206">
        <v>4205</v>
      </c>
      <c r="B4206" t="s">
        <v>5689</v>
      </c>
      <c r="C4206" t="s">
        <v>1238</v>
      </c>
      <c r="D4206" s="1">
        <v>41681</v>
      </c>
      <c r="E4206" t="s">
        <v>17</v>
      </c>
      <c r="F4206" t="s">
        <v>3711</v>
      </c>
      <c r="G4206" s="4" t="str">
        <f>VLOOKUP(F4206,Table2[#All],3)</f>
        <v>Consumer</v>
      </c>
      <c r="H4206" t="s">
        <v>19</v>
      </c>
      <c r="I4206" t="s">
        <v>5690</v>
      </c>
      <c r="J4206" t="s">
        <v>1032</v>
      </c>
      <c r="K4206">
        <v>2920</v>
      </c>
      <c r="L4206" t="s">
        <v>104</v>
      </c>
      <c r="M4206" t="s">
        <v>2127</v>
      </c>
      <c r="N4206" s="4" t="str">
        <f>VLOOKUP(M4206,Table3[#All],2)</f>
        <v>Office Supplies</v>
      </c>
      <c r="O4206" s="4" t="str">
        <f>VLOOKUP(M4206,Table3[#All],3)</f>
        <v>Paper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3">
      <c r="A4207">
        <v>4206</v>
      </c>
      <c r="B4207" t="s">
        <v>5689</v>
      </c>
      <c r="C4207" t="s">
        <v>1238</v>
      </c>
      <c r="D4207" s="1">
        <v>41681</v>
      </c>
      <c r="E4207" t="s">
        <v>17</v>
      </c>
      <c r="F4207" t="s">
        <v>3711</v>
      </c>
      <c r="G4207" s="4" t="str">
        <f>VLOOKUP(F4207,Table2[#All],3)</f>
        <v>Consumer</v>
      </c>
      <c r="H4207" t="s">
        <v>19</v>
      </c>
      <c r="I4207" t="s">
        <v>5690</v>
      </c>
      <c r="J4207" t="s">
        <v>1032</v>
      </c>
      <c r="K4207">
        <v>2920</v>
      </c>
      <c r="L4207" t="s">
        <v>104</v>
      </c>
      <c r="M4207" t="s">
        <v>3847</v>
      </c>
      <c r="N4207" s="4" t="str">
        <f>VLOOKUP(M4207,Table3[#All],2)</f>
        <v>Furniture</v>
      </c>
      <c r="O4207" s="4" t="str">
        <f>VLOOKUP(M4207,Table3[#All],3)</f>
        <v>Furnishings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3">
      <c r="A4208">
        <v>4207</v>
      </c>
      <c r="B4208" t="s">
        <v>5689</v>
      </c>
      <c r="C4208" t="s">
        <v>1238</v>
      </c>
      <c r="D4208" s="1">
        <v>41681</v>
      </c>
      <c r="E4208" t="s">
        <v>17</v>
      </c>
      <c r="F4208" t="s">
        <v>3711</v>
      </c>
      <c r="G4208" s="4" t="str">
        <f>VLOOKUP(F4208,Table2[#All],3)</f>
        <v>Consumer</v>
      </c>
      <c r="H4208" t="s">
        <v>19</v>
      </c>
      <c r="I4208" t="s">
        <v>5690</v>
      </c>
      <c r="J4208" t="s">
        <v>1032</v>
      </c>
      <c r="K4208">
        <v>2920</v>
      </c>
      <c r="L4208" t="s">
        <v>104</v>
      </c>
      <c r="M4208" t="s">
        <v>2419</v>
      </c>
      <c r="N4208" s="4" t="str">
        <f>VLOOKUP(M4208,Table3[#All],2)</f>
        <v>Office Supplies</v>
      </c>
      <c r="O4208" s="4" t="str">
        <f>VLOOKUP(M4208,Table3[#All],3)</f>
        <v>Binders</v>
      </c>
      <c r="P4208">
        <v>34.08</v>
      </c>
      <c r="Q4208">
        <v>2</v>
      </c>
      <c r="R4208">
        <v>0</v>
      </c>
      <c r="S4208">
        <v>15.6768</v>
      </c>
    </row>
    <row r="4209" spans="1:19" x14ac:dyDescent="0.3">
      <c r="A4209">
        <v>4208</v>
      </c>
      <c r="B4209" t="s">
        <v>5689</v>
      </c>
      <c r="C4209" t="s">
        <v>1238</v>
      </c>
      <c r="D4209" s="1">
        <v>41681</v>
      </c>
      <c r="E4209" t="s">
        <v>17</v>
      </c>
      <c r="F4209" t="s">
        <v>3711</v>
      </c>
      <c r="G4209" s="4" t="str">
        <f>VLOOKUP(F4209,Table2[#All],3)</f>
        <v>Consumer</v>
      </c>
      <c r="H4209" t="s">
        <v>19</v>
      </c>
      <c r="I4209" t="s">
        <v>5690</v>
      </c>
      <c r="J4209" t="s">
        <v>1032</v>
      </c>
      <c r="K4209">
        <v>2920</v>
      </c>
      <c r="L4209" t="s">
        <v>104</v>
      </c>
      <c r="M4209" t="s">
        <v>946</v>
      </c>
      <c r="N4209" s="4" t="str">
        <f>VLOOKUP(M4209,Table3[#All],2)</f>
        <v>Furniture</v>
      </c>
      <c r="O4209" s="4" t="str">
        <f>VLOOKUP(M4209,Table3[#All],3)</f>
        <v>Furnishings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3">
      <c r="A4210">
        <v>4209</v>
      </c>
      <c r="B4210" t="s">
        <v>5689</v>
      </c>
      <c r="C4210" t="s">
        <v>1238</v>
      </c>
      <c r="D4210" s="1">
        <v>41681</v>
      </c>
      <c r="E4210" t="s">
        <v>17</v>
      </c>
      <c r="F4210" t="s">
        <v>3711</v>
      </c>
      <c r="G4210" s="4" t="str">
        <f>VLOOKUP(F4210,Table2[#All],3)</f>
        <v>Consumer</v>
      </c>
      <c r="H4210" t="s">
        <v>19</v>
      </c>
      <c r="I4210" t="s">
        <v>5690</v>
      </c>
      <c r="J4210" t="s">
        <v>1032</v>
      </c>
      <c r="K4210">
        <v>2920</v>
      </c>
      <c r="L4210" t="s">
        <v>104</v>
      </c>
      <c r="M4210" t="s">
        <v>4797</v>
      </c>
      <c r="N4210" s="4" t="str">
        <f>VLOOKUP(M4210,Table3[#All],2)</f>
        <v>Furniture</v>
      </c>
      <c r="O4210" s="4" t="str">
        <f>VLOOKUP(M4210,Table3[#All],3)</f>
        <v>Chairs</v>
      </c>
      <c r="P4210">
        <v>1604.9</v>
      </c>
      <c r="Q4210">
        <v>5</v>
      </c>
      <c r="R4210">
        <v>0</v>
      </c>
      <c r="S4210">
        <v>481.47</v>
      </c>
    </row>
    <row r="4211" spans="1:19" x14ac:dyDescent="0.3">
      <c r="A4211">
        <v>4210</v>
      </c>
      <c r="B4211" t="s">
        <v>5689</v>
      </c>
      <c r="C4211" t="s">
        <v>1238</v>
      </c>
      <c r="D4211" s="1">
        <v>41681</v>
      </c>
      <c r="E4211" t="s">
        <v>17</v>
      </c>
      <c r="F4211" t="s">
        <v>3711</v>
      </c>
      <c r="G4211" s="4" t="str">
        <f>VLOOKUP(F4211,Table2[#All],3)</f>
        <v>Consumer</v>
      </c>
      <c r="H4211" t="s">
        <v>19</v>
      </c>
      <c r="I4211" t="s">
        <v>5690</v>
      </c>
      <c r="J4211" t="s">
        <v>1032</v>
      </c>
      <c r="K4211">
        <v>2920</v>
      </c>
      <c r="L4211" t="s">
        <v>104</v>
      </c>
      <c r="M4211" t="s">
        <v>3851</v>
      </c>
      <c r="N4211" s="4" t="str">
        <f>VLOOKUP(M4211,Table3[#All],2)</f>
        <v>Furniture</v>
      </c>
      <c r="O4211" s="4" t="str">
        <f>VLOOKUP(M4211,Table3[#All],3)</f>
        <v>Tables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3">
      <c r="A4212">
        <v>4211</v>
      </c>
      <c r="B4212" t="s">
        <v>5691</v>
      </c>
      <c r="C4212" s="1">
        <v>42990</v>
      </c>
      <c r="D4212" t="s">
        <v>619</v>
      </c>
      <c r="E4212" t="s">
        <v>34</v>
      </c>
      <c r="F4212" t="s">
        <v>5692</v>
      </c>
      <c r="G4212" s="4" t="str">
        <f>VLOOKUP(F4212,Table2[#All],3)</f>
        <v>Consumer</v>
      </c>
      <c r="H4212" t="s">
        <v>19</v>
      </c>
      <c r="I4212" t="s">
        <v>226</v>
      </c>
      <c r="J4212" t="s">
        <v>152</v>
      </c>
      <c r="K4212">
        <v>60623</v>
      </c>
      <c r="L4212" t="s">
        <v>68</v>
      </c>
      <c r="M4212" t="s">
        <v>381</v>
      </c>
      <c r="N4212" s="4" t="str">
        <f>VLOOKUP(M4212,Table3[#All],2)</f>
        <v>Office Supplies</v>
      </c>
      <c r="O4212" s="4" t="str">
        <f>VLOOKUP(M4212,Table3[#All],3)</f>
        <v>Paper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3">
      <c r="A4213">
        <v>4212</v>
      </c>
      <c r="B4213" t="s">
        <v>5693</v>
      </c>
      <c r="C4213" s="1">
        <v>41764</v>
      </c>
      <c r="D4213" s="1">
        <v>41887</v>
      </c>
      <c r="E4213" t="s">
        <v>17</v>
      </c>
      <c r="F4213" t="s">
        <v>5443</v>
      </c>
      <c r="G4213" s="4" t="str">
        <f>VLOOKUP(F4213,Table2[#All],3)</f>
        <v>Consumer</v>
      </c>
      <c r="H4213" t="s">
        <v>19</v>
      </c>
      <c r="I4213" t="s">
        <v>1079</v>
      </c>
      <c r="J4213" t="s">
        <v>21</v>
      </c>
      <c r="K4213">
        <v>40475</v>
      </c>
      <c r="L4213" t="s">
        <v>22</v>
      </c>
      <c r="M4213" t="s">
        <v>4445</v>
      </c>
      <c r="N4213" s="4" t="str">
        <f>VLOOKUP(M4213,Table3[#All],2)</f>
        <v>Office Supplies</v>
      </c>
      <c r="O4213" s="4" t="str">
        <f>VLOOKUP(M4213,Table3[#All],3)</f>
        <v>Paper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3">
      <c r="A4214">
        <v>4213</v>
      </c>
      <c r="B4214" t="s">
        <v>5693</v>
      </c>
      <c r="C4214" s="1">
        <v>41764</v>
      </c>
      <c r="D4214" s="1">
        <v>41887</v>
      </c>
      <c r="E4214" t="s">
        <v>17</v>
      </c>
      <c r="F4214" t="s">
        <v>5443</v>
      </c>
      <c r="G4214" s="4" t="str">
        <f>VLOOKUP(F4214,Table2[#All],3)</f>
        <v>Consumer</v>
      </c>
      <c r="H4214" t="s">
        <v>19</v>
      </c>
      <c r="I4214" t="s">
        <v>1079</v>
      </c>
      <c r="J4214" t="s">
        <v>21</v>
      </c>
      <c r="K4214">
        <v>40475</v>
      </c>
      <c r="L4214" t="s">
        <v>22</v>
      </c>
      <c r="M4214" t="s">
        <v>822</v>
      </c>
      <c r="N4214" s="4" t="str">
        <f>VLOOKUP(M4214,Table3[#All],2)</f>
        <v>Office Supplies</v>
      </c>
      <c r="O4214" s="4" t="str">
        <f>VLOOKUP(M4214,Table3[#All],3)</f>
        <v>Art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3">
      <c r="A4215">
        <v>4214</v>
      </c>
      <c r="B4215" t="s">
        <v>5693</v>
      </c>
      <c r="C4215" s="1">
        <v>41764</v>
      </c>
      <c r="D4215" s="1">
        <v>41887</v>
      </c>
      <c r="E4215" t="s">
        <v>17</v>
      </c>
      <c r="F4215" t="s">
        <v>5443</v>
      </c>
      <c r="G4215" s="4" t="str">
        <f>VLOOKUP(F4215,Table2[#All],3)</f>
        <v>Consumer</v>
      </c>
      <c r="H4215" t="s">
        <v>19</v>
      </c>
      <c r="I4215" t="s">
        <v>1079</v>
      </c>
      <c r="J4215" t="s">
        <v>21</v>
      </c>
      <c r="K4215">
        <v>40475</v>
      </c>
      <c r="L4215" t="s">
        <v>22</v>
      </c>
      <c r="M4215" t="s">
        <v>5694</v>
      </c>
      <c r="N4215" s="4" t="str">
        <f>VLOOKUP(M4215,Table3[#All],2)</f>
        <v>Office Supplies</v>
      </c>
      <c r="O4215" s="4" t="str">
        <f>VLOOKUP(M4215,Table3[#All],3)</f>
        <v>Paper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3">
      <c r="A4216">
        <v>4215</v>
      </c>
      <c r="B4216" t="s">
        <v>5695</v>
      </c>
      <c r="C4216" s="1">
        <v>42463</v>
      </c>
      <c r="D4216" s="1">
        <v>42585</v>
      </c>
      <c r="E4216" t="s">
        <v>34</v>
      </c>
      <c r="F4216" t="s">
        <v>3167</v>
      </c>
      <c r="G4216" s="4" t="str">
        <f>VLOOKUP(F4216,Table2[#All],3)</f>
        <v>Consumer</v>
      </c>
      <c r="H4216" t="s">
        <v>19</v>
      </c>
      <c r="I4216" t="s">
        <v>4252</v>
      </c>
      <c r="J4216" t="s">
        <v>192</v>
      </c>
      <c r="K4216">
        <v>46544</v>
      </c>
      <c r="L4216" t="s">
        <v>68</v>
      </c>
      <c r="M4216" t="s">
        <v>5696</v>
      </c>
      <c r="N4216" s="4" t="str">
        <f>VLOOKUP(M4216,Table3[#All],2)</f>
        <v>Office Supplies</v>
      </c>
      <c r="O4216" s="4" t="str">
        <f>VLOOKUP(M4216,Table3[#All],3)</f>
        <v>Binders</v>
      </c>
      <c r="P4216">
        <v>128.4</v>
      </c>
      <c r="Q4216">
        <v>3</v>
      </c>
      <c r="R4216">
        <v>0</v>
      </c>
      <c r="S4216">
        <v>64.2</v>
      </c>
    </row>
    <row r="4217" spans="1:19" x14ac:dyDescent="0.3">
      <c r="A4217">
        <v>4216</v>
      </c>
      <c r="B4217" t="s">
        <v>5697</v>
      </c>
      <c r="C4217" t="s">
        <v>2551</v>
      </c>
      <c r="D4217" s="1">
        <v>41741</v>
      </c>
      <c r="E4217" t="s">
        <v>34</v>
      </c>
      <c r="F4217" t="s">
        <v>929</v>
      </c>
      <c r="G4217" s="4" t="str">
        <f>VLOOKUP(F4217,Table2[#All],3)</f>
        <v>Consumer</v>
      </c>
      <c r="H4217" t="s">
        <v>19</v>
      </c>
      <c r="I4217" t="s">
        <v>1701</v>
      </c>
      <c r="J4217" t="s">
        <v>201</v>
      </c>
      <c r="K4217">
        <v>10550</v>
      </c>
      <c r="L4217" t="s">
        <v>104</v>
      </c>
      <c r="M4217" t="s">
        <v>5698</v>
      </c>
      <c r="N4217" s="4" t="str">
        <f>VLOOKUP(M4217,Table3[#All],2)</f>
        <v>Office Supplies</v>
      </c>
      <c r="O4217" s="4" t="str">
        <f>VLOOKUP(M4217,Table3[#All],3)</f>
        <v>Envelopes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3">
      <c r="A4218">
        <v>4217</v>
      </c>
      <c r="B4218" t="s">
        <v>5699</v>
      </c>
      <c r="C4218" t="s">
        <v>3978</v>
      </c>
      <c r="D4218" t="s">
        <v>5515</v>
      </c>
      <c r="E4218" t="s">
        <v>34</v>
      </c>
      <c r="F4218" t="s">
        <v>2819</v>
      </c>
      <c r="G4218" s="4" t="str">
        <f>VLOOKUP(F4218,Table2[#All],3)</f>
        <v>Corporate</v>
      </c>
      <c r="H4218" t="s">
        <v>19</v>
      </c>
      <c r="I4218" t="s">
        <v>28</v>
      </c>
      <c r="J4218" t="s">
        <v>29</v>
      </c>
      <c r="K4218">
        <v>90004</v>
      </c>
      <c r="L4218" t="s">
        <v>30</v>
      </c>
      <c r="M4218" t="s">
        <v>1860</v>
      </c>
      <c r="N4218" s="4" t="str">
        <f>VLOOKUP(M4218,Table3[#All],2)</f>
        <v>Office Supplies</v>
      </c>
      <c r="O4218" s="4" t="str">
        <f>VLOOKUP(M4218,Table3[#All],3)</f>
        <v>Labels</v>
      </c>
      <c r="P4218">
        <v>9.24</v>
      </c>
      <c r="Q4218">
        <v>3</v>
      </c>
      <c r="R4218">
        <v>0</v>
      </c>
      <c r="S4218">
        <v>4.4352</v>
      </c>
    </row>
    <row r="4219" spans="1:19" x14ac:dyDescent="0.3">
      <c r="A4219">
        <v>4218</v>
      </c>
      <c r="B4219" t="s">
        <v>5700</v>
      </c>
      <c r="C4219" s="1">
        <v>42739</v>
      </c>
      <c r="D4219" s="1">
        <v>42798</v>
      </c>
      <c r="E4219" t="s">
        <v>135</v>
      </c>
      <c r="F4219" t="s">
        <v>5243</v>
      </c>
      <c r="G4219" s="4" t="str">
        <f>VLOOKUP(F4219,Table2[#All],3)</f>
        <v>Corporate</v>
      </c>
      <c r="H4219" t="s">
        <v>19</v>
      </c>
      <c r="I4219" t="s">
        <v>87</v>
      </c>
      <c r="J4219" t="s">
        <v>29</v>
      </c>
      <c r="K4219">
        <v>94110</v>
      </c>
      <c r="L4219" t="s">
        <v>30</v>
      </c>
      <c r="M4219" t="s">
        <v>5701</v>
      </c>
      <c r="N4219" s="4" t="str">
        <f>VLOOKUP(M4219,Table3[#All],2)</f>
        <v>Furniture</v>
      </c>
      <c r="O4219" s="4" t="str">
        <f>VLOOKUP(M4219,Table3[#All],3)</f>
        <v>Bookcases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3">
      <c r="A4220">
        <v>4219</v>
      </c>
      <c r="B4220" t="s">
        <v>5700</v>
      </c>
      <c r="C4220" s="1">
        <v>42739</v>
      </c>
      <c r="D4220" s="1">
        <v>42798</v>
      </c>
      <c r="E4220" t="s">
        <v>135</v>
      </c>
      <c r="F4220" t="s">
        <v>5243</v>
      </c>
      <c r="G4220" s="4" t="str">
        <f>VLOOKUP(F4220,Table2[#All],3)</f>
        <v>Corporate</v>
      </c>
      <c r="H4220" t="s">
        <v>19</v>
      </c>
      <c r="I4220" t="s">
        <v>87</v>
      </c>
      <c r="J4220" t="s">
        <v>29</v>
      </c>
      <c r="K4220">
        <v>94110</v>
      </c>
      <c r="L4220" t="s">
        <v>30</v>
      </c>
      <c r="M4220" t="s">
        <v>4884</v>
      </c>
      <c r="N4220" s="4" t="str">
        <f>VLOOKUP(M4220,Table3[#All],2)</f>
        <v>Technology</v>
      </c>
      <c r="O4220" s="4" t="str">
        <f>VLOOKUP(M4220,Table3[#All],3)</f>
        <v>Machines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3">
      <c r="A4221">
        <v>4220</v>
      </c>
      <c r="B4221" t="s">
        <v>5702</v>
      </c>
      <c r="C4221" s="1">
        <v>43045</v>
      </c>
      <c r="D4221" t="s">
        <v>1231</v>
      </c>
      <c r="E4221" t="s">
        <v>17</v>
      </c>
      <c r="F4221" t="s">
        <v>3048</v>
      </c>
      <c r="G4221" s="4" t="str">
        <f>VLOOKUP(F4221,Table2[#All],3)</f>
        <v>Consumer</v>
      </c>
      <c r="H4221" t="s">
        <v>19</v>
      </c>
      <c r="I4221" t="s">
        <v>59</v>
      </c>
      <c r="J4221" t="s">
        <v>60</v>
      </c>
      <c r="K4221">
        <v>98103</v>
      </c>
      <c r="L4221" t="s">
        <v>30</v>
      </c>
      <c r="M4221" t="s">
        <v>810</v>
      </c>
      <c r="N4221" s="4" t="str">
        <f>VLOOKUP(M4221,Table3[#All],2)</f>
        <v>Office Supplies</v>
      </c>
      <c r="O4221" s="4" t="str">
        <f>VLOOKUP(M4221,Table3[#All],3)</f>
        <v>Paper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3">
      <c r="A4222">
        <v>4221</v>
      </c>
      <c r="B4222" t="s">
        <v>5702</v>
      </c>
      <c r="C4222" s="1">
        <v>43045</v>
      </c>
      <c r="D4222" t="s">
        <v>1231</v>
      </c>
      <c r="E4222" t="s">
        <v>17</v>
      </c>
      <c r="F4222" t="s">
        <v>3048</v>
      </c>
      <c r="G4222" s="4" t="str">
        <f>VLOOKUP(F4222,Table2[#All],3)</f>
        <v>Consumer</v>
      </c>
      <c r="H4222" t="s">
        <v>19</v>
      </c>
      <c r="I4222" t="s">
        <v>59</v>
      </c>
      <c r="J4222" t="s">
        <v>60</v>
      </c>
      <c r="K4222">
        <v>98103</v>
      </c>
      <c r="L4222" t="s">
        <v>30</v>
      </c>
      <c r="M4222" t="s">
        <v>2148</v>
      </c>
      <c r="N4222" s="4" t="str">
        <f>VLOOKUP(M4222,Table3[#All],2)</f>
        <v>Office Supplies</v>
      </c>
      <c r="O4222" s="4" t="str">
        <f>VLOOKUP(M4222,Table3[#All],3)</f>
        <v>Binders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3">
      <c r="A4223">
        <v>4222</v>
      </c>
      <c r="B4223" t="s">
        <v>5702</v>
      </c>
      <c r="C4223" s="1">
        <v>43045</v>
      </c>
      <c r="D4223" t="s">
        <v>1231</v>
      </c>
      <c r="E4223" t="s">
        <v>17</v>
      </c>
      <c r="F4223" t="s">
        <v>3048</v>
      </c>
      <c r="G4223" s="4" t="str">
        <f>VLOOKUP(F4223,Table2[#All],3)</f>
        <v>Consumer</v>
      </c>
      <c r="H4223" t="s">
        <v>19</v>
      </c>
      <c r="I4223" t="s">
        <v>59</v>
      </c>
      <c r="J4223" t="s">
        <v>60</v>
      </c>
      <c r="K4223">
        <v>98103</v>
      </c>
      <c r="L4223" t="s">
        <v>30</v>
      </c>
      <c r="M4223" t="s">
        <v>5703</v>
      </c>
      <c r="N4223" s="4" t="str">
        <f>VLOOKUP(M4223,Table3[#All],2)</f>
        <v>Technology</v>
      </c>
      <c r="O4223" s="4" t="str">
        <f>VLOOKUP(M4223,Table3[#All],3)</f>
        <v>Machines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3">
      <c r="A4224">
        <v>4223</v>
      </c>
      <c r="B4224" t="s">
        <v>5702</v>
      </c>
      <c r="C4224" s="1">
        <v>43045</v>
      </c>
      <c r="D4224" t="s">
        <v>1231</v>
      </c>
      <c r="E4224" t="s">
        <v>17</v>
      </c>
      <c r="F4224" t="s">
        <v>3048</v>
      </c>
      <c r="G4224" s="4" t="str">
        <f>VLOOKUP(F4224,Table2[#All],3)</f>
        <v>Consumer</v>
      </c>
      <c r="H4224" t="s">
        <v>19</v>
      </c>
      <c r="I4224" t="s">
        <v>59</v>
      </c>
      <c r="J4224" t="s">
        <v>60</v>
      </c>
      <c r="K4224">
        <v>98103</v>
      </c>
      <c r="L4224" t="s">
        <v>30</v>
      </c>
      <c r="M4224" t="s">
        <v>710</v>
      </c>
      <c r="N4224" s="4" t="str">
        <f>VLOOKUP(M4224,Table3[#All],2)</f>
        <v>Office Supplies</v>
      </c>
      <c r="O4224" s="4" t="str">
        <f>VLOOKUP(M4224,Table3[#All],3)</f>
        <v>Storage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3">
      <c r="A4225">
        <v>4224</v>
      </c>
      <c r="B4225" t="s">
        <v>5702</v>
      </c>
      <c r="C4225" s="1">
        <v>43045</v>
      </c>
      <c r="D4225" t="s">
        <v>1231</v>
      </c>
      <c r="E4225" t="s">
        <v>17</v>
      </c>
      <c r="F4225" t="s">
        <v>3048</v>
      </c>
      <c r="G4225" s="4" t="str">
        <f>VLOOKUP(F4225,Table2[#All],3)</f>
        <v>Consumer</v>
      </c>
      <c r="H4225" t="s">
        <v>19</v>
      </c>
      <c r="I4225" t="s">
        <v>59</v>
      </c>
      <c r="J4225" t="s">
        <v>60</v>
      </c>
      <c r="K4225">
        <v>98103</v>
      </c>
      <c r="L4225" t="s">
        <v>30</v>
      </c>
      <c r="M4225" t="s">
        <v>1948</v>
      </c>
      <c r="N4225" s="4" t="str">
        <f>VLOOKUP(M4225,Table3[#All],2)</f>
        <v>Furniture</v>
      </c>
      <c r="O4225" s="4" t="str">
        <f>VLOOKUP(M4225,Table3[#All],3)</f>
        <v>Bookcases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3">
      <c r="A4226">
        <v>4225</v>
      </c>
      <c r="B4226" t="s">
        <v>5704</v>
      </c>
      <c r="C4226" t="s">
        <v>2385</v>
      </c>
      <c r="D4226" s="1">
        <v>42439</v>
      </c>
      <c r="E4226" t="s">
        <v>135</v>
      </c>
      <c r="F4226" t="s">
        <v>4963</v>
      </c>
      <c r="G4226" s="4" t="str">
        <f>VLOOKUP(F4226,Table2[#All],3)</f>
        <v>Consumer</v>
      </c>
      <c r="H4226" t="s">
        <v>19</v>
      </c>
      <c r="I4226" t="s">
        <v>975</v>
      </c>
      <c r="J4226" t="s">
        <v>152</v>
      </c>
      <c r="K4226">
        <v>62301</v>
      </c>
      <c r="L4226" t="s">
        <v>68</v>
      </c>
      <c r="M4226" t="s">
        <v>596</v>
      </c>
      <c r="N4226" s="4" t="str">
        <f>VLOOKUP(M4226,Table3[#All],2)</f>
        <v>Office Supplies</v>
      </c>
      <c r="O4226" s="4" t="str">
        <f>VLOOKUP(M4226,Table3[#All],3)</f>
        <v>Binders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3">
      <c r="A4227">
        <v>4226</v>
      </c>
      <c r="B4227" t="s">
        <v>5705</v>
      </c>
      <c r="C4227" t="s">
        <v>3417</v>
      </c>
      <c r="D4227" t="s">
        <v>3017</v>
      </c>
      <c r="E4227" t="s">
        <v>34</v>
      </c>
      <c r="F4227" t="s">
        <v>1423</v>
      </c>
      <c r="G4227" s="4" t="str">
        <f>VLOOKUP(F4227,Table2[#All],3)</f>
        <v>Corporate</v>
      </c>
      <c r="H4227" t="s">
        <v>19</v>
      </c>
      <c r="I4227" t="s">
        <v>226</v>
      </c>
      <c r="J4227" t="s">
        <v>152</v>
      </c>
      <c r="K4227">
        <v>60623</v>
      </c>
      <c r="L4227" t="s">
        <v>68</v>
      </c>
      <c r="M4227" t="s">
        <v>5706</v>
      </c>
      <c r="N4227" s="4" t="str">
        <f>VLOOKUP(M4227,Table3[#All],2)</f>
        <v>Furniture</v>
      </c>
      <c r="O4227" s="4" t="str">
        <f>VLOOKUP(M4227,Table3[#All],3)</f>
        <v>Furnishings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3">
      <c r="A4228">
        <v>4227</v>
      </c>
      <c r="B4228" t="s">
        <v>5707</v>
      </c>
      <c r="C4228" s="1">
        <v>43050</v>
      </c>
      <c r="D4228" t="s">
        <v>283</v>
      </c>
      <c r="E4228" t="s">
        <v>34</v>
      </c>
      <c r="F4228" t="s">
        <v>3843</v>
      </c>
      <c r="G4228" s="4" t="str">
        <f>VLOOKUP(F4228,Table2[#All],3)</f>
        <v>Consumer</v>
      </c>
      <c r="H4228" t="s">
        <v>19</v>
      </c>
      <c r="I4228" t="s">
        <v>370</v>
      </c>
      <c r="J4228" t="s">
        <v>371</v>
      </c>
      <c r="K4228">
        <v>50322</v>
      </c>
      <c r="L4228" t="s">
        <v>68</v>
      </c>
      <c r="M4228" t="s">
        <v>805</v>
      </c>
      <c r="N4228" s="4" t="str">
        <f>VLOOKUP(M4228,Table3[#All],2)</f>
        <v>Office Supplies</v>
      </c>
      <c r="O4228" s="4" t="str">
        <f>VLOOKUP(M4228,Table3[#All],3)</f>
        <v>Fasteners</v>
      </c>
      <c r="P4228">
        <v>45.92</v>
      </c>
      <c r="Q4228">
        <v>4</v>
      </c>
      <c r="R4228">
        <v>0</v>
      </c>
      <c r="S4228">
        <v>21.5824</v>
      </c>
    </row>
    <row r="4229" spans="1:19" x14ac:dyDescent="0.3">
      <c r="A4229">
        <v>4228</v>
      </c>
      <c r="B4229" t="s">
        <v>5708</v>
      </c>
      <c r="C4229" s="1">
        <v>42125</v>
      </c>
      <c r="D4229" s="1">
        <v>42278</v>
      </c>
      <c r="E4229" t="s">
        <v>34</v>
      </c>
      <c r="F4229" t="s">
        <v>1591</v>
      </c>
      <c r="G4229" s="4" t="str">
        <f>VLOOKUP(F4229,Table2[#All],3)</f>
        <v>Home Office</v>
      </c>
      <c r="H4229" t="s">
        <v>19</v>
      </c>
      <c r="I4229" t="s">
        <v>59</v>
      </c>
      <c r="J4229" t="s">
        <v>60</v>
      </c>
      <c r="K4229">
        <v>98103</v>
      </c>
      <c r="L4229" t="s">
        <v>30</v>
      </c>
      <c r="M4229" t="s">
        <v>1138</v>
      </c>
      <c r="N4229" s="4" t="str">
        <f>VLOOKUP(M4229,Table3[#All],2)</f>
        <v>Furniture</v>
      </c>
      <c r="O4229" s="4" t="str">
        <f>VLOOKUP(M4229,Table3[#All],3)</f>
        <v>Chairs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3">
      <c r="A4230">
        <v>4229</v>
      </c>
      <c r="B4230" t="s">
        <v>5709</v>
      </c>
      <c r="C4230" t="s">
        <v>1459</v>
      </c>
      <c r="D4230" t="s">
        <v>1610</v>
      </c>
      <c r="E4230" t="s">
        <v>135</v>
      </c>
      <c r="F4230" t="s">
        <v>3159</v>
      </c>
      <c r="G4230" s="4" t="str">
        <f>VLOOKUP(F4230,Table2[#All],3)</f>
        <v>Corporate</v>
      </c>
      <c r="H4230" t="s">
        <v>19</v>
      </c>
      <c r="I4230" t="s">
        <v>1079</v>
      </c>
      <c r="J4230" t="s">
        <v>192</v>
      </c>
      <c r="K4230">
        <v>47374</v>
      </c>
      <c r="L4230" t="s">
        <v>68</v>
      </c>
      <c r="M4230" t="s">
        <v>3429</v>
      </c>
      <c r="N4230" s="4" t="str">
        <f>VLOOKUP(M4230,Table3[#All],2)</f>
        <v>Office Supplies</v>
      </c>
      <c r="O4230" s="4" t="str">
        <f>VLOOKUP(M4230,Table3[#All],3)</f>
        <v>Paper</v>
      </c>
      <c r="P4230">
        <v>22.48</v>
      </c>
      <c r="Q4230">
        <v>1</v>
      </c>
      <c r="R4230">
        <v>0</v>
      </c>
      <c r="S4230">
        <v>10.3408</v>
      </c>
    </row>
    <row r="4231" spans="1:19" x14ac:dyDescent="0.3">
      <c r="A4231">
        <v>4230</v>
      </c>
      <c r="B4231" t="s">
        <v>5710</v>
      </c>
      <c r="C4231" s="1">
        <v>42862</v>
      </c>
      <c r="D4231" s="1">
        <v>43015</v>
      </c>
      <c r="E4231" t="s">
        <v>34</v>
      </c>
      <c r="F4231" t="s">
        <v>1999</v>
      </c>
      <c r="G4231" s="4" t="str">
        <f>VLOOKUP(F4231,Table2[#All],3)</f>
        <v>Corporate</v>
      </c>
      <c r="H4231" t="s">
        <v>19</v>
      </c>
      <c r="I4231" t="s">
        <v>613</v>
      </c>
      <c r="J4231" t="s">
        <v>67</v>
      </c>
      <c r="K4231">
        <v>75220</v>
      </c>
      <c r="L4231" t="s">
        <v>68</v>
      </c>
      <c r="M4231" t="s">
        <v>2158</v>
      </c>
      <c r="N4231" s="4" t="str">
        <f>VLOOKUP(M4231,Table3[#All],2)</f>
        <v>Furniture</v>
      </c>
      <c r="O4231" s="4" t="str">
        <f>VLOOKUP(M4231,Table3[#All],3)</f>
        <v>Furnishings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3">
      <c r="A4232">
        <v>4231</v>
      </c>
      <c r="B4232" t="s">
        <v>5710</v>
      </c>
      <c r="C4232" s="1">
        <v>42862</v>
      </c>
      <c r="D4232" s="1">
        <v>43015</v>
      </c>
      <c r="E4232" t="s">
        <v>34</v>
      </c>
      <c r="F4232" t="s">
        <v>1999</v>
      </c>
      <c r="G4232" s="4" t="str">
        <f>VLOOKUP(F4232,Table2[#All],3)</f>
        <v>Corporate</v>
      </c>
      <c r="H4232" t="s">
        <v>19</v>
      </c>
      <c r="I4232" t="s">
        <v>613</v>
      </c>
      <c r="J4232" t="s">
        <v>67</v>
      </c>
      <c r="K4232">
        <v>75220</v>
      </c>
      <c r="L4232" t="s">
        <v>68</v>
      </c>
      <c r="M4232" t="s">
        <v>2509</v>
      </c>
      <c r="N4232" s="4" t="str">
        <f>VLOOKUP(M4232,Table3[#All],2)</f>
        <v>Office Supplies</v>
      </c>
      <c r="O4232" s="4" t="str">
        <f>VLOOKUP(M4232,Table3[#All],3)</f>
        <v>Binders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3">
      <c r="A4233">
        <v>4232</v>
      </c>
      <c r="B4233" t="s">
        <v>5710</v>
      </c>
      <c r="C4233" s="1">
        <v>42862</v>
      </c>
      <c r="D4233" s="1">
        <v>43015</v>
      </c>
      <c r="E4233" t="s">
        <v>34</v>
      </c>
      <c r="F4233" t="s">
        <v>1999</v>
      </c>
      <c r="G4233" s="4" t="str">
        <f>VLOOKUP(F4233,Table2[#All],3)</f>
        <v>Corporate</v>
      </c>
      <c r="H4233" t="s">
        <v>19</v>
      </c>
      <c r="I4233" t="s">
        <v>613</v>
      </c>
      <c r="J4233" t="s">
        <v>67</v>
      </c>
      <c r="K4233">
        <v>75220</v>
      </c>
      <c r="L4233" t="s">
        <v>68</v>
      </c>
      <c r="M4233" t="s">
        <v>5711</v>
      </c>
      <c r="N4233" s="4" t="str">
        <f>VLOOKUP(M4233,Table3[#All],2)</f>
        <v>Office Supplies</v>
      </c>
      <c r="O4233" s="4" t="str">
        <f>VLOOKUP(M4233,Table3[#All],3)</f>
        <v>Paper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3">
      <c r="A4234">
        <v>4233</v>
      </c>
      <c r="B4234" t="s">
        <v>5710</v>
      </c>
      <c r="C4234" s="1">
        <v>42862</v>
      </c>
      <c r="D4234" s="1">
        <v>43015</v>
      </c>
      <c r="E4234" t="s">
        <v>34</v>
      </c>
      <c r="F4234" t="s">
        <v>1999</v>
      </c>
      <c r="G4234" s="4" t="str">
        <f>VLOOKUP(F4234,Table2[#All],3)</f>
        <v>Corporate</v>
      </c>
      <c r="H4234" t="s">
        <v>19</v>
      </c>
      <c r="I4234" t="s">
        <v>613</v>
      </c>
      <c r="J4234" t="s">
        <v>67</v>
      </c>
      <c r="K4234">
        <v>75220</v>
      </c>
      <c r="L4234" t="s">
        <v>68</v>
      </c>
      <c r="M4234" t="s">
        <v>2127</v>
      </c>
      <c r="N4234" s="4" t="str">
        <f>VLOOKUP(M4234,Table3[#All],2)</f>
        <v>Office Supplies</v>
      </c>
      <c r="O4234" s="4" t="str">
        <f>VLOOKUP(M4234,Table3[#All],3)</f>
        <v>Paper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3">
      <c r="A4235">
        <v>4234</v>
      </c>
      <c r="B4235" t="s">
        <v>5710</v>
      </c>
      <c r="C4235" s="1">
        <v>42862</v>
      </c>
      <c r="D4235" s="1">
        <v>43015</v>
      </c>
      <c r="E4235" t="s">
        <v>34</v>
      </c>
      <c r="F4235" t="s">
        <v>1999</v>
      </c>
      <c r="G4235" s="4" t="str">
        <f>VLOOKUP(F4235,Table2[#All],3)</f>
        <v>Corporate</v>
      </c>
      <c r="H4235" t="s">
        <v>19</v>
      </c>
      <c r="I4235" t="s">
        <v>613</v>
      </c>
      <c r="J4235" t="s">
        <v>67</v>
      </c>
      <c r="K4235">
        <v>75220</v>
      </c>
      <c r="L4235" t="s">
        <v>68</v>
      </c>
      <c r="M4235" t="s">
        <v>1028</v>
      </c>
      <c r="N4235" s="4" t="str">
        <f>VLOOKUP(M4235,Table3[#All],2)</f>
        <v>Office Supplies</v>
      </c>
      <c r="O4235" s="4" t="str">
        <f>VLOOKUP(M4235,Table3[#All],3)</f>
        <v>Binders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3">
      <c r="A4236">
        <v>4235</v>
      </c>
      <c r="B4236" t="s">
        <v>5712</v>
      </c>
      <c r="C4236" t="s">
        <v>721</v>
      </c>
      <c r="D4236" t="s">
        <v>861</v>
      </c>
      <c r="E4236" t="s">
        <v>135</v>
      </c>
      <c r="F4236" t="s">
        <v>131</v>
      </c>
      <c r="G4236" s="4" t="str">
        <f>VLOOKUP(F4236,Table2[#All],3)</f>
        <v>Home Office</v>
      </c>
      <c r="H4236" t="s">
        <v>19</v>
      </c>
      <c r="I4236" t="s">
        <v>102</v>
      </c>
      <c r="J4236" t="s">
        <v>103</v>
      </c>
      <c r="K4236">
        <v>19143</v>
      </c>
      <c r="L4236" t="s">
        <v>104</v>
      </c>
      <c r="M4236" t="s">
        <v>650</v>
      </c>
      <c r="N4236" s="4" t="str">
        <f>VLOOKUP(M4236,Table3[#All],2)</f>
        <v>Office Supplies</v>
      </c>
      <c r="O4236" s="4" t="str">
        <f>VLOOKUP(M4236,Table3[#All],3)</f>
        <v>Paper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3">
      <c r="A4237">
        <v>4236</v>
      </c>
      <c r="B4237" t="s">
        <v>5712</v>
      </c>
      <c r="C4237" t="s">
        <v>721</v>
      </c>
      <c r="D4237" t="s">
        <v>861</v>
      </c>
      <c r="E4237" t="s">
        <v>135</v>
      </c>
      <c r="F4237" t="s">
        <v>131</v>
      </c>
      <c r="G4237" s="4" t="str">
        <f>VLOOKUP(F4237,Table2[#All],3)</f>
        <v>Home Office</v>
      </c>
      <c r="H4237" t="s">
        <v>19</v>
      </c>
      <c r="I4237" t="s">
        <v>102</v>
      </c>
      <c r="J4237" t="s">
        <v>103</v>
      </c>
      <c r="K4237">
        <v>19143</v>
      </c>
      <c r="L4237" t="s">
        <v>104</v>
      </c>
      <c r="M4237" t="s">
        <v>2536</v>
      </c>
      <c r="N4237" s="4" t="str">
        <f>VLOOKUP(M4237,Table3[#All],2)</f>
        <v>Office Supplies</v>
      </c>
      <c r="O4237" s="4" t="str">
        <f>VLOOKUP(M4237,Table3[#All],3)</f>
        <v>Labels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3">
      <c r="A4238">
        <v>4237</v>
      </c>
      <c r="B4238" t="s">
        <v>5713</v>
      </c>
      <c r="C4238" t="s">
        <v>1932</v>
      </c>
      <c r="D4238" t="s">
        <v>1933</v>
      </c>
      <c r="E4238" t="s">
        <v>34</v>
      </c>
      <c r="F4238" t="s">
        <v>5714</v>
      </c>
      <c r="G4238" s="4" t="str">
        <f>VLOOKUP(F4238,Table2[#All],3)</f>
        <v>Home Office</v>
      </c>
      <c r="H4238" t="s">
        <v>19</v>
      </c>
      <c r="I4238" t="s">
        <v>2334</v>
      </c>
      <c r="J4238" t="s">
        <v>152</v>
      </c>
      <c r="K4238">
        <v>61107</v>
      </c>
      <c r="L4238" t="s">
        <v>68</v>
      </c>
      <c r="M4238" t="s">
        <v>4407</v>
      </c>
      <c r="N4238" s="4" t="str">
        <f>VLOOKUP(M4238,Table3[#All],2)</f>
        <v>Office Supplies</v>
      </c>
      <c r="O4238" s="4" t="str">
        <f>VLOOKUP(M4238,Table3[#All],3)</f>
        <v>Binders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3">
      <c r="A4239">
        <v>4238</v>
      </c>
      <c r="B4239" t="s">
        <v>5715</v>
      </c>
      <c r="C4239" t="s">
        <v>2016</v>
      </c>
      <c r="D4239" s="1">
        <v>42803</v>
      </c>
      <c r="E4239" t="s">
        <v>17</v>
      </c>
      <c r="F4239" t="s">
        <v>3587</v>
      </c>
      <c r="G4239" s="4" t="str">
        <f>VLOOKUP(F4239,Table2[#All],3)</f>
        <v>Corporate</v>
      </c>
      <c r="H4239" t="s">
        <v>19</v>
      </c>
      <c r="I4239" t="s">
        <v>102</v>
      </c>
      <c r="J4239" t="s">
        <v>103</v>
      </c>
      <c r="K4239">
        <v>19134</v>
      </c>
      <c r="L4239" t="s">
        <v>104</v>
      </c>
      <c r="M4239" t="s">
        <v>5716</v>
      </c>
      <c r="N4239" s="4" t="str">
        <f>VLOOKUP(M4239,Table3[#All],2)</f>
        <v>Office Supplies</v>
      </c>
      <c r="O4239" s="4" t="str">
        <f>VLOOKUP(M4239,Table3[#All],3)</f>
        <v>Art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3">
      <c r="A4240">
        <v>4239</v>
      </c>
      <c r="B4240" t="s">
        <v>5717</v>
      </c>
      <c r="C4240" t="s">
        <v>3514</v>
      </c>
      <c r="D4240" t="s">
        <v>3547</v>
      </c>
      <c r="E4240" t="s">
        <v>135</v>
      </c>
      <c r="F4240" t="s">
        <v>3991</v>
      </c>
      <c r="G4240" s="4" t="str">
        <f>VLOOKUP(F4240,Table2[#All],3)</f>
        <v>Home Office</v>
      </c>
      <c r="H4240" t="s">
        <v>19</v>
      </c>
      <c r="I4240" t="s">
        <v>59</v>
      </c>
      <c r="J4240" t="s">
        <v>60</v>
      </c>
      <c r="K4240">
        <v>98105</v>
      </c>
      <c r="L4240" t="s">
        <v>30</v>
      </c>
      <c r="M4240" t="s">
        <v>5718</v>
      </c>
      <c r="N4240" s="4" t="str">
        <f>VLOOKUP(M4240,Table3[#All],2)</f>
        <v>Office Supplies</v>
      </c>
      <c r="O4240" s="4" t="str">
        <f>VLOOKUP(M4240,Table3[#All],3)</f>
        <v>Art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3">
      <c r="A4241">
        <v>4240</v>
      </c>
      <c r="B4241" t="s">
        <v>5719</v>
      </c>
      <c r="C4241" t="s">
        <v>1053</v>
      </c>
      <c r="D4241" s="1">
        <v>43191</v>
      </c>
      <c r="E4241" t="s">
        <v>34</v>
      </c>
      <c r="F4241" t="s">
        <v>258</v>
      </c>
      <c r="G4241" s="4" t="str">
        <f>VLOOKUP(F4241,Table2[#All],3)</f>
        <v>Corporate</v>
      </c>
      <c r="H4241" t="s">
        <v>19</v>
      </c>
      <c r="I4241" t="s">
        <v>4969</v>
      </c>
      <c r="J4241" t="s">
        <v>177</v>
      </c>
      <c r="K4241">
        <v>49505</v>
      </c>
      <c r="L4241" t="s">
        <v>68</v>
      </c>
      <c r="M4241" t="s">
        <v>2680</v>
      </c>
      <c r="N4241" s="4" t="str">
        <f>VLOOKUP(M4241,Table3[#All],2)</f>
        <v>Office Supplies</v>
      </c>
      <c r="O4241" s="4" t="str">
        <f>VLOOKUP(M4241,Table3[#All],3)</f>
        <v>Paper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3">
      <c r="A4242">
        <v>4241</v>
      </c>
      <c r="B4242" t="s">
        <v>5720</v>
      </c>
      <c r="C4242" t="s">
        <v>403</v>
      </c>
      <c r="D4242" t="s">
        <v>1852</v>
      </c>
      <c r="E4242" t="s">
        <v>34</v>
      </c>
      <c r="F4242" t="s">
        <v>4716</v>
      </c>
      <c r="G4242" s="4" t="str">
        <f>VLOOKUP(F4242,Table2[#All],3)</f>
        <v>Home Office</v>
      </c>
      <c r="H4242" t="s">
        <v>19</v>
      </c>
      <c r="I4242" t="s">
        <v>28</v>
      </c>
      <c r="J4242" t="s">
        <v>29</v>
      </c>
      <c r="K4242">
        <v>90004</v>
      </c>
      <c r="L4242" t="s">
        <v>30</v>
      </c>
      <c r="M4242" t="s">
        <v>5721</v>
      </c>
      <c r="N4242" s="4" t="str">
        <f>VLOOKUP(M4242,Table3[#All],2)</f>
        <v>Office Supplies</v>
      </c>
      <c r="O4242" s="4" t="str">
        <f>VLOOKUP(M4242,Table3[#All],3)</f>
        <v>Appliances</v>
      </c>
      <c r="P4242">
        <v>43.92</v>
      </c>
      <c r="Q4242">
        <v>4</v>
      </c>
      <c r="R4242">
        <v>0</v>
      </c>
      <c r="S4242">
        <v>11.8584</v>
      </c>
    </row>
    <row r="4243" spans="1:19" x14ac:dyDescent="0.3">
      <c r="A4243">
        <v>4242</v>
      </c>
      <c r="B4243" t="s">
        <v>5720</v>
      </c>
      <c r="C4243" t="s">
        <v>403</v>
      </c>
      <c r="D4243" t="s">
        <v>1852</v>
      </c>
      <c r="E4243" t="s">
        <v>34</v>
      </c>
      <c r="F4243" t="s">
        <v>4716</v>
      </c>
      <c r="G4243" s="4" t="str">
        <f>VLOOKUP(F4243,Table2[#All],3)</f>
        <v>Home Office</v>
      </c>
      <c r="H4243" t="s">
        <v>19</v>
      </c>
      <c r="I4243" t="s">
        <v>28</v>
      </c>
      <c r="J4243" t="s">
        <v>29</v>
      </c>
      <c r="K4243">
        <v>90004</v>
      </c>
      <c r="L4243" t="s">
        <v>30</v>
      </c>
      <c r="M4243" t="s">
        <v>1952</v>
      </c>
      <c r="N4243" s="4" t="str">
        <f>VLOOKUP(M4243,Table3[#All],2)</f>
        <v>Office Supplies</v>
      </c>
      <c r="O4243" s="4" t="str">
        <f>VLOOKUP(M4243,Table3[#All],3)</f>
        <v>Binders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3">
      <c r="A4244">
        <v>4243</v>
      </c>
      <c r="B4244" t="s">
        <v>5722</v>
      </c>
      <c r="C4244" s="1">
        <v>42464</v>
      </c>
      <c r="D4244" s="1">
        <v>42494</v>
      </c>
      <c r="E4244" t="s">
        <v>135</v>
      </c>
      <c r="F4244" t="s">
        <v>2938</v>
      </c>
      <c r="G4244" s="4" t="str">
        <f>VLOOKUP(F4244,Table2[#All],3)</f>
        <v>Home Office</v>
      </c>
      <c r="H4244" t="s">
        <v>19</v>
      </c>
      <c r="I4244" t="s">
        <v>236</v>
      </c>
      <c r="J4244" t="s">
        <v>237</v>
      </c>
      <c r="K4244">
        <v>22153</v>
      </c>
      <c r="L4244" t="s">
        <v>22</v>
      </c>
      <c r="M4244" t="s">
        <v>460</v>
      </c>
      <c r="N4244" s="4" t="str">
        <f>VLOOKUP(M4244,Table3[#All],2)</f>
        <v>Technology</v>
      </c>
      <c r="O4244" s="4" t="str">
        <f>VLOOKUP(M4244,Table3[#All],3)</f>
        <v>Phones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3">
      <c r="A4245">
        <v>4244</v>
      </c>
      <c r="B4245" t="s">
        <v>5722</v>
      </c>
      <c r="C4245" s="1">
        <v>42464</v>
      </c>
      <c r="D4245" s="1">
        <v>42494</v>
      </c>
      <c r="E4245" t="s">
        <v>135</v>
      </c>
      <c r="F4245" t="s">
        <v>2938</v>
      </c>
      <c r="G4245" s="4" t="str">
        <f>VLOOKUP(F4245,Table2[#All],3)</f>
        <v>Home Office</v>
      </c>
      <c r="H4245" t="s">
        <v>19</v>
      </c>
      <c r="I4245" t="s">
        <v>236</v>
      </c>
      <c r="J4245" t="s">
        <v>237</v>
      </c>
      <c r="K4245">
        <v>22153</v>
      </c>
      <c r="L4245" t="s">
        <v>22</v>
      </c>
      <c r="M4245" t="s">
        <v>3989</v>
      </c>
      <c r="N4245" s="4" t="str">
        <f>VLOOKUP(M4245,Table3[#All],2)</f>
        <v>Office Supplies</v>
      </c>
      <c r="O4245" s="4" t="str">
        <f>VLOOKUP(M4245,Table3[#All],3)</f>
        <v>Paper</v>
      </c>
      <c r="P4245">
        <v>27.81</v>
      </c>
      <c r="Q4245">
        <v>3</v>
      </c>
      <c r="R4245">
        <v>0</v>
      </c>
      <c r="S4245">
        <v>13.0707</v>
      </c>
    </row>
    <row r="4246" spans="1:19" x14ac:dyDescent="0.3">
      <c r="A4246">
        <v>4245</v>
      </c>
      <c r="B4246" t="s">
        <v>5723</v>
      </c>
      <c r="C4246" t="s">
        <v>3385</v>
      </c>
      <c r="D4246" t="s">
        <v>4663</v>
      </c>
      <c r="E4246" t="s">
        <v>34</v>
      </c>
      <c r="F4246" t="s">
        <v>433</v>
      </c>
      <c r="G4246" s="4" t="str">
        <f>VLOOKUP(F4246,Table2[#All],3)</f>
        <v>Corporate</v>
      </c>
      <c r="H4246" t="s">
        <v>19</v>
      </c>
      <c r="I4246" t="s">
        <v>28</v>
      </c>
      <c r="J4246" t="s">
        <v>29</v>
      </c>
      <c r="K4246">
        <v>90036</v>
      </c>
      <c r="L4246" t="s">
        <v>30</v>
      </c>
      <c r="M4246" t="s">
        <v>564</v>
      </c>
      <c r="N4246" s="4" t="str">
        <f>VLOOKUP(M4246,Table3[#All],2)</f>
        <v>Technology</v>
      </c>
      <c r="O4246" s="4" t="str">
        <f>VLOOKUP(M4246,Table3[#All],3)</f>
        <v>Accessories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3">
      <c r="A4247">
        <v>4246</v>
      </c>
      <c r="B4247" t="s">
        <v>5724</v>
      </c>
      <c r="C4247" t="s">
        <v>351</v>
      </c>
      <c r="D4247" s="1">
        <v>42837</v>
      </c>
      <c r="E4247" t="s">
        <v>34</v>
      </c>
      <c r="F4247" t="s">
        <v>414</v>
      </c>
      <c r="G4247" s="4" t="str">
        <f>VLOOKUP(F4247,Table2[#All],3)</f>
        <v>Home Office</v>
      </c>
      <c r="H4247" t="s">
        <v>19</v>
      </c>
      <c r="I4247" t="s">
        <v>3393</v>
      </c>
      <c r="J4247" t="s">
        <v>2049</v>
      </c>
      <c r="K4247">
        <v>21215</v>
      </c>
      <c r="L4247" t="s">
        <v>104</v>
      </c>
      <c r="M4247" t="s">
        <v>3649</v>
      </c>
      <c r="N4247" s="4" t="str">
        <f>VLOOKUP(M4247,Table3[#All],2)</f>
        <v>Office Supplies</v>
      </c>
      <c r="O4247" s="4" t="str">
        <f>VLOOKUP(M4247,Table3[#All],3)</f>
        <v>Art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3">
      <c r="A4248">
        <v>4247</v>
      </c>
      <c r="B4248" t="s">
        <v>5724</v>
      </c>
      <c r="C4248" t="s">
        <v>351</v>
      </c>
      <c r="D4248" s="1">
        <v>42837</v>
      </c>
      <c r="E4248" t="s">
        <v>34</v>
      </c>
      <c r="F4248" t="s">
        <v>414</v>
      </c>
      <c r="G4248" s="4" t="str">
        <f>VLOOKUP(F4248,Table2[#All],3)</f>
        <v>Home Office</v>
      </c>
      <c r="H4248" t="s">
        <v>19</v>
      </c>
      <c r="I4248" t="s">
        <v>3393</v>
      </c>
      <c r="J4248" t="s">
        <v>2049</v>
      </c>
      <c r="K4248">
        <v>21215</v>
      </c>
      <c r="L4248" t="s">
        <v>104</v>
      </c>
      <c r="M4248" t="s">
        <v>684</v>
      </c>
      <c r="N4248" s="4" t="str">
        <f>VLOOKUP(M4248,Table3[#All],2)</f>
        <v>Furniture</v>
      </c>
      <c r="O4248" s="4" t="str">
        <f>VLOOKUP(M4248,Table3[#All],3)</f>
        <v>Furnishings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3">
      <c r="A4249">
        <v>4248</v>
      </c>
      <c r="B4249" t="s">
        <v>5724</v>
      </c>
      <c r="C4249" t="s">
        <v>351</v>
      </c>
      <c r="D4249" s="1">
        <v>42837</v>
      </c>
      <c r="E4249" t="s">
        <v>34</v>
      </c>
      <c r="F4249" t="s">
        <v>414</v>
      </c>
      <c r="G4249" s="4" t="str">
        <f>VLOOKUP(F4249,Table2[#All],3)</f>
        <v>Home Office</v>
      </c>
      <c r="H4249" t="s">
        <v>19</v>
      </c>
      <c r="I4249" t="s">
        <v>3393</v>
      </c>
      <c r="J4249" t="s">
        <v>2049</v>
      </c>
      <c r="K4249">
        <v>21215</v>
      </c>
      <c r="L4249" t="s">
        <v>104</v>
      </c>
      <c r="M4249" t="s">
        <v>2972</v>
      </c>
      <c r="N4249" s="4" t="str">
        <f>VLOOKUP(M4249,Table3[#All],2)</f>
        <v>Furniture</v>
      </c>
      <c r="O4249" s="4" t="str">
        <f>VLOOKUP(M4249,Table3[#All],3)</f>
        <v>Furnishings</v>
      </c>
      <c r="P4249">
        <v>20.9</v>
      </c>
      <c r="Q4249">
        <v>5</v>
      </c>
      <c r="R4249">
        <v>0</v>
      </c>
      <c r="S4249">
        <v>7.524</v>
      </c>
    </row>
    <row r="4250" spans="1:19" x14ac:dyDescent="0.3">
      <c r="A4250">
        <v>4249</v>
      </c>
      <c r="B4250" t="s">
        <v>5725</v>
      </c>
      <c r="C4250" s="1">
        <v>42381</v>
      </c>
      <c r="D4250" s="1">
        <v>42502</v>
      </c>
      <c r="E4250" t="s">
        <v>17</v>
      </c>
      <c r="F4250" t="s">
        <v>529</v>
      </c>
      <c r="G4250" s="4" t="str">
        <f>VLOOKUP(F4250,Table2[#All],3)</f>
        <v>Consumer</v>
      </c>
      <c r="H4250" t="s">
        <v>19</v>
      </c>
      <c r="I4250" t="s">
        <v>557</v>
      </c>
      <c r="J4250" t="s">
        <v>558</v>
      </c>
      <c r="K4250">
        <v>6824</v>
      </c>
      <c r="L4250" t="s">
        <v>104</v>
      </c>
      <c r="M4250" t="s">
        <v>2647</v>
      </c>
      <c r="N4250" s="4" t="str">
        <f>VLOOKUP(M4250,Table3[#All],2)</f>
        <v>Office Supplies</v>
      </c>
      <c r="O4250" s="4" t="str">
        <f>VLOOKUP(M4250,Table3[#All],3)</f>
        <v>Binders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3">
      <c r="A4251">
        <v>4250</v>
      </c>
      <c r="B4251" t="s">
        <v>5725</v>
      </c>
      <c r="C4251" s="1">
        <v>42381</v>
      </c>
      <c r="D4251" s="1">
        <v>42502</v>
      </c>
      <c r="E4251" t="s">
        <v>17</v>
      </c>
      <c r="F4251" t="s">
        <v>529</v>
      </c>
      <c r="G4251" s="4" t="str">
        <f>VLOOKUP(F4251,Table2[#All],3)</f>
        <v>Consumer</v>
      </c>
      <c r="H4251" t="s">
        <v>19</v>
      </c>
      <c r="I4251" t="s">
        <v>557</v>
      </c>
      <c r="J4251" t="s">
        <v>558</v>
      </c>
      <c r="K4251">
        <v>6824</v>
      </c>
      <c r="L4251" t="s">
        <v>104</v>
      </c>
      <c r="M4251" t="s">
        <v>1427</v>
      </c>
      <c r="N4251" s="4" t="str">
        <f>VLOOKUP(M4251,Table3[#All],2)</f>
        <v>Furniture</v>
      </c>
      <c r="O4251" s="4" t="str">
        <f>VLOOKUP(M4251,Table3[#All],3)</f>
        <v>Chairs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3">
      <c r="A4252">
        <v>4251</v>
      </c>
      <c r="B4252" t="s">
        <v>5726</v>
      </c>
      <c r="C4252" t="s">
        <v>522</v>
      </c>
      <c r="D4252" t="s">
        <v>522</v>
      </c>
      <c r="E4252" t="s">
        <v>952</v>
      </c>
      <c r="F4252" t="s">
        <v>5727</v>
      </c>
      <c r="G4252" s="4" t="str">
        <f>VLOOKUP(F4252,Table2[#All],3)</f>
        <v>Corporate</v>
      </c>
      <c r="H4252" t="s">
        <v>19</v>
      </c>
      <c r="I4252" t="s">
        <v>200</v>
      </c>
      <c r="J4252" t="s">
        <v>201</v>
      </c>
      <c r="K4252">
        <v>10011</v>
      </c>
      <c r="L4252" t="s">
        <v>104</v>
      </c>
      <c r="M4252" t="s">
        <v>3492</v>
      </c>
      <c r="N4252" s="4" t="str">
        <f>VLOOKUP(M4252,Table3[#All],2)</f>
        <v>Furniture</v>
      </c>
      <c r="O4252" s="4" t="str">
        <f>VLOOKUP(M4252,Table3[#All],3)</f>
        <v>Chairs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3">
      <c r="A4253">
        <v>4252</v>
      </c>
      <c r="B4253" t="s">
        <v>5728</v>
      </c>
      <c r="C4253" t="s">
        <v>5436</v>
      </c>
      <c r="D4253" t="s">
        <v>5436</v>
      </c>
      <c r="E4253" t="s">
        <v>952</v>
      </c>
      <c r="F4253" t="s">
        <v>1654</v>
      </c>
      <c r="G4253" s="4" t="str">
        <f>VLOOKUP(F4253,Table2[#All],3)</f>
        <v>Consumer</v>
      </c>
      <c r="H4253" t="s">
        <v>19</v>
      </c>
      <c r="I4253" t="s">
        <v>1332</v>
      </c>
      <c r="J4253" t="s">
        <v>37</v>
      </c>
      <c r="K4253">
        <v>33801</v>
      </c>
      <c r="L4253" t="s">
        <v>22</v>
      </c>
      <c r="M4253" t="s">
        <v>3437</v>
      </c>
      <c r="N4253" s="4" t="str">
        <f>VLOOKUP(M4253,Table3[#All],2)</f>
        <v>Technology</v>
      </c>
      <c r="O4253" s="4" t="str">
        <f>VLOOKUP(M4253,Table3[#All],3)</f>
        <v>Phones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3">
      <c r="A4254">
        <v>4253</v>
      </c>
      <c r="B4254" t="s">
        <v>5728</v>
      </c>
      <c r="C4254" t="s">
        <v>5436</v>
      </c>
      <c r="D4254" t="s">
        <v>5436</v>
      </c>
      <c r="E4254" t="s">
        <v>952</v>
      </c>
      <c r="F4254" t="s">
        <v>1654</v>
      </c>
      <c r="G4254" s="4" t="str">
        <f>VLOOKUP(F4254,Table2[#All],3)</f>
        <v>Consumer</v>
      </c>
      <c r="H4254" t="s">
        <v>19</v>
      </c>
      <c r="I4254" t="s">
        <v>1332</v>
      </c>
      <c r="J4254" t="s">
        <v>37</v>
      </c>
      <c r="K4254">
        <v>33801</v>
      </c>
      <c r="L4254" t="s">
        <v>22</v>
      </c>
      <c r="M4254" t="s">
        <v>512</v>
      </c>
      <c r="N4254" s="4" t="str">
        <f>VLOOKUP(M4254,Table3[#All],2)</f>
        <v>Office Supplies</v>
      </c>
      <c r="O4254" s="4" t="str">
        <f>VLOOKUP(M4254,Table3[#All],3)</f>
        <v>Art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3">
      <c r="A4255">
        <v>4254</v>
      </c>
      <c r="B4255" t="s">
        <v>5728</v>
      </c>
      <c r="C4255" t="s">
        <v>5436</v>
      </c>
      <c r="D4255" t="s">
        <v>5436</v>
      </c>
      <c r="E4255" t="s">
        <v>952</v>
      </c>
      <c r="F4255" t="s">
        <v>1654</v>
      </c>
      <c r="G4255" s="4" t="str">
        <f>VLOOKUP(F4255,Table2[#All],3)</f>
        <v>Consumer</v>
      </c>
      <c r="H4255" t="s">
        <v>19</v>
      </c>
      <c r="I4255" t="s">
        <v>1332</v>
      </c>
      <c r="J4255" t="s">
        <v>37</v>
      </c>
      <c r="K4255">
        <v>33801</v>
      </c>
      <c r="L4255" t="s">
        <v>22</v>
      </c>
      <c r="M4255" t="s">
        <v>3582</v>
      </c>
      <c r="N4255" s="4" t="str">
        <f>VLOOKUP(M4255,Table3[#All],2)</f>
        <v>Technology</v>
      </c>
      <c r="O4255" s="4" t="str">
        <f>VLOOKUP(M4255,Table3[#All],3)</f>
        <v>Phones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3">
      <c r="A4256">
        <v>4255</v>
      </c>
      <c r="B4256" t="s">
        <v>5729</v>
      </c>
      <c r="C4256" t="s">
        <v>766</v>
      </c>
      <c r="D4256" t="s">
        <v>2333</v>
      </c>
      <c r="E4256" t="s">
        <v>135</v>
      </c>
      <c r="F4256" t="s">
        <v>409</v>
      </c>
      <c r="G4256" s="4" t="str">
        <f>VLOOKUP(F4256,Table2[#All],3)</f>
        <v>Consumer</v>
      </c>
      <c r="H4256" t="s">
        <v>19</v>
      </c>
      <c r="I4256" t="s">
        <v>2786</v>
      </c>
      <c r="J4256" t="s">
        <v>152</v>
      </c>
      <c r="K4256">
        <v>61032</v>
      </c>
      <c r="L4256" t="s">
        <v>68</v>
      </c>
      <c r="M4256" t="s">
        <v>2397</v>
      </c>
      <c r="N4256" s="4" t="str">
        <f>VLOOKUP(M4256,Table3[#All],2)</f>
        <v>Office Supplies</v>
      </c>
      <c r="O4256" s="4" t="str">
        <f>VLOOKUP(M4256,Table3[#All],3)</f>
        <v>Paper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3">
      <c r="A4257">
        <v>4256</v>
      </c>
      <c r="B4257" t="s">
        <v>5729</v>
      </c>
      <c r="C4257" t="s">
        <v>766</v>
      </c>
      <c r="D4257" t="s">
        <v>2333</v>
      </c>
      <c r="E4257" t="s">
        <v>135</v>
      </c>
      <c r="F4257" t="s">
        <v>409</v>
      </c>
      <c r="G4257" s="4" t="str">
        <f>VLOOKUP(F4257,Table2[#All],3)</f>
        <v>Consumer</v>
      </c>
      <c r="H4257" t="s">
        <v>19</v>
      </c>
      <c r="I4257" t="s">
        <v>2786</v>
      </c>
      <c r="J4257" t="s">
        <v>152</v>
      </c>
      <c r="K4257">
        <v>61032</v>
      </c>
      <c r="L4257" t="s">
        <v>68</v>
      </c>
      <c r="M4257" t="s">
        <v>790</v>
      </c>
      <c r="N4257" s="4" t="str">
        <f>VLOOKUP(M4257,Table3[#All],2)</f>
        <v>Office Supplies</v>
      </c>
      <c r="O4257" s="4" t="str">
        <f>VLOOKUP(M4257,Table3[#All],3)</f>
        <v>Binders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3">
      <c r="A4258">
        <v>4257</v>
      </c>
      <c r="B4258" t="s">
        <v>5729</v>
      </c>
      <c r="C4258" t="s">
        <v>766</v>
      </c>
      <c r="D4258" t="s">
        <v>2333</v>
      </c>
      <c r="E4258" t="s">
        <v>135</v>
      </c>
      <c r="F4258" t="s">
        <v>409</v>
      </c>
      <c r="G4258" s="4" t="str">
        <f>VLOOKUP(F4258,Table2[#All],3)</f>
        <v>Consumer</v>
      </c>
      <c r="H4258" t="s">
        <v>19</v>
      </c>
      <c r="I4258" t="s">
        <v>2786</v>
      </c>
      <c r="J4258" t="s">
        <v>152</v>
      </c>
      <c r="K4258">
        <v>61032</v>
      </c>
      <c r="L4258" t="s">
        <v>68</v>
      </c>
      <c r="M4258" t="s">
        <v>2038</v>
      </c>
      <c r="N4258" s="4" t="str">
        <f>VLOOKUP(M4258,Table3[#All],2)</f>
        <v>Furniture</v>
      </c>
      <c r="O4258" s="4" t="str">
        <f>VLOOKUP(M4258,Table3[#All],3)</f>
        <v>Furnishings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3">
      <c r="A4259">
        <v>4258</v>
      </c>
      <c r="B4259" t="s">
        <v>5730</v>
      </c>
      <c r="C4259" s="1">
        <v>42103</v>
      </c>
      <c r="D4259" s="1">
        <v>42256</v>
      </c>
      <c r="E4259" t="s">
        <v>34</v>
      </c>
      <c r="F4259" t="s">
        <v>93</v>
      </c>
      <c r="G4259" s="4" t="str">
        <f>VLOOKUP(F4259,Table2[#All],3)</f>
        <v>Corporate</v>
      </c>
      <c r="H4259" t="s">
        <v>19</v>
      </c>
      <c r="I4259" t="s">
        <v>3566</v>
      </c>
      <c r="J4259" t="s">
        <v>317</v>
      </c>
      <c r="K4259">
        <v>97504</v>
      </c>
      <c r="L4259" t="s">
        <v>30</v>
      </c>
      <c r="M4259" t="s">
        <v>5040</v>
      </c>
      <c r="N4259" s="4" t="str">
        <f>VLOOKUP(M4259,Table3[#All],2)</f>
        <v>Office Supplies</v>
      </c>
      <c r="O4259" s="4" t="str">
        <f>VLOOKUP(M4259,Table3[#All],3)</f>
        <v>Binders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3">
      <c r="A4260">
        <v>4259</v>
      </c>
      <c r="B4260" t="s">
        <v>5731</v>
      </c>
      <c r="C4260" t="s">
        <v>3297</v>
      </c>
      <c r="D4260" t="s">
        <v>463</v>
      </c>
      <c r="E4260" t="s">
        <v>135</v>
      </c>
      <c r="F4260" t="s">
        <v>974</v>
      </c>
      <c r="G4260" s="4" t="str">
        <f>VLOOKUP(F4260,Table2[#All],3)</f>
        <v>Corporate</v>
      </c>
      <c r="H4260" t="s">
        <v>19</v>
      </c>
      <c r="I4260" t="s">
        <v>59</v>
      </c>
      <c r="J4260" t="s">
        <v>60</v>
      </c>
      <c r="K4260">
        <v>98103</v>
      </c>
      <c r="L4260" t="s">
        <v>30</v>
      </c>
      <c r="M4260" t="s">
        <v>2394</v>
      </c>
      <c r="N4260" s="4" t="str">
        <f>VLOOKUP(M4260,Table3[#All],2)</f>
        <v>Furniture</v>
      </c>
      <c r="O4260" s="4" t="str">
        <f>VLOOKUP(M4260,Table3[#All],3)</f>
        <v>Chairs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3">
      <c r="A4261">
        <v>4260</v>
      </c>
      <c r="B4261" t="s">
        <v>5732</v>
      </c>
      <c r="C4261" t="s">
        <v>5417</v>
      </c>
      <c r="D4261" s="1">
        <v>42777</v>
      </c>
      <c r="E4261" t="s">
        <v>17</v>
      </c>
      <c r="F4261" t="s">
        <v>4291</v>
      </c>
      <c r="G4261" s="4" t="str">
        <f>VLOOKUP(F4261,Table2[#All],3)</f>
        <v>Corporate</v>
      </c>
      <c r="H4261" t="s">
        <v>19</v>
      </c>
      <c r="I4261" t="s">
        <v>200</v>
      </c>
      <c r="J4261" t="s">
        <v>201</v>
      </c>
      <c r="K4261">
        <v>10035</v>
      </c>
      <c r="L4261" t="s">
        <v>104</v>
      </c>
      <c r="M4261" t="s">
        <v>748</v>
      </c>
      <c r="N4261" s="4" t="str">
        <f>VLOOKUP(M4261,Table3[#All],2)</f>
        <v>Office Supplies</v>
      </c>
      <c r="O4261" s="4" t="str">
        <f>VLOOKUP(M4261,Table3[#All],3)</f>
        <v>Envelopes</v>
      </c>
      <c r="P4261">
        <v>47.98</v>
      </c>
      <c r="Q4261">
        <v>2</v>
      </c>
      <c r="R4261">
        <v>0</v>
      </c>
      <c r="S4261">
        <v>23.99</v>
      </c>
    </row>
    <row r="4262" spans="1:19" x14ac:dyDescent="0.3">
      <c r="A4262">
        <v>4261</v>
      </c>
      <c r="B4262" t="s">
        <v>5733</v>
      </c>
      <c r="C4262" t="s">
        <v>2755</v>
      </c>
      <c r="D4262" t="s">
        <v>129</v>
      </c>
      <c r="E4262" t="s">
        <v>17</v>
      </c>
      <c r="F4262" t="s">
        <v>4033</v>
      </c>
      <c r="G4262" s="4" t="str">
        <f>VLOOKUP(F4262,Table2[#All],3)</f>
        <v>Corporate</v>
      </c>
      <c r="H4262" t="s">
        <v>19</v>
      </c>
      <c r="I4262" t="s">
        <v>557</v>
      </c>
      <c r="J4262" t="s">
        <v>558</v>
      </c>
      <c r="K4262">
        <v>6824</v>
      </c>
      <c r="L4262" t="s">
        <v>104</v>
      </c>
      <c r="M4262" t="s">
        <v>2077</v>
      </c>
      <c r="N4262" s="4" t="str">
        <f>VLOOKUP(M4262,Table3[#All],2)</f>
        <v>Office Supplies</v>
      </c>
      <c r="O4262" s="4" t="str">
        <f>VLOOKUP(M4262,Table3[#All],3)</f>
        <v>Labels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3">
      <c r="A4263">
        <v>4262</v>
      </c>
      <c r="B4263" t="s">
        <v>5734</v>
      </c>
      <c r="C4263" s="1">
        <v>42924</v>
      </c>
      <c r="D4263" s="1">
        <v>43047</v>
      </c>
      <c r="E4263" t="s">
        <v>34</v>
      </c>
      <c r="F4263" t="s">
        <v>4956</v>
      </c>
      <c r="G4263" s="4" t="str">
        <f>VLOOKUP(F4263,Table2[#All],3)</f>
        <v>Consumer</v>
      </c>
      <c r="H4263" t="s">
        <v>19</v>
      </c>
      <c r="I4263" t="s">
        <v>3793</v>
      </c>
      <c r="J4263" t="s">
        <v>169</v>
      </c>
      <c r="K4263">
        <v>56560</v>
      </c>
      <c r="L4263" t="s">
        <v>68</v>
      </c>
      <c r="M4263" t="s">
        <v>3304</v>
      </c>
      <c r="N4263" s="4" t="str">
        <f>VLOOKUP(M4263,Table3[#All],2)</f>
        <v>Technology</v>
      </c>
      <c r="O4263" s="4" t="str">
        <f>VLOOKUP(M4263,Table3[#All],3)</f>
        <v>Accessories</v>
      </c>
      <c r="P4263">
        <v>63.96</v>
      </c>
      <c r="Q4263">
        <v>4</v>
      </c>
      <c r="R4263">
        <v>0</v>
      </c>
      <c r="S4263">
        <v>19.8276</v>
      </c>
    </row>
    <row r="4264" spans="1:19" x14ac:dyDescent="0.3">
      <c r="A4264">
        <v>4263</v>
      </c>
      <c r="B4264" t="s">
        <v>5735</v>
      </c>
      <c r="C4264" t="s">
        <v>1856</v>
      </c>
      <c r="D4264" t="s">
        <v>942</v>
      </c>
      <c r="E4264" t="s">
        <v>34</v>
      </c>
      <c r="F4264" t="s">
        <v>2595</v>
      </c>
      <c r="G4264" s="4" t="str">
        <f>VLOOKUP(F4264,Table2[#All],3)</f>
        <v>Consumer</v>
      </c>
      <c r="H4264" t="s">
        <v>19</v>
      </c>
      <c r="I4264" t="s">
        <v>377</v>
      </c>
      <c r="J4264" t="s">
        <v>938</v>
      </c>
      <c r="K4264">
        <v>31907</v>
      </c>
      <c r="L4264" t="s">
        <v>22</v>
      </c>
      <c r="M4264" t="s">
        <v>4538</v>
      </c>
      <c r="N4264" s="4" t="str">
        <f>VLOOKUP(M4264,Table3[#All],2)</f>
        <v>Office Supplies</v>
      </c>
      <c r="O4264" s="4" t="str">
        <f>VLOOKUP(M4264,Table3[#All],3)</f>
        <v>Appliances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3">
      <c r="A4265">
        <v>4264</v>
      </c>
      <c r="B4265" t="s">
        <v>5736</v>
      </c>
      <c r="C4265" s="1">
        <v>42805</v>
      </c>
      <c r="D4265" s="1">
        <v>42958</v>
      </c>
      <c r="E4265" t="s">
        <v>34</v>
      </c>
      <c r="F4265" t="s">
        <v>4585</v>
      </c>
      <c r="G4265" s="4" t="str">
        <f>VLOOKUP(F4265,Table2[#All],3)</f>
        <v>Consumer</v>
      </c>
      <c r="H4265" t="s">
        <v>19</v>
      </c>
      <c r="I4265" t="s">
        <v>102</v>
      </c>
      <c r="J4265" t="s">
        <v>103</v>
      </c>
      <c r="K4265">
        <v>19143</v>
      </c>
      <c r="L4265" t="s">
        <v>104</v>
      </c>
      <c r="M4265" t="s">
        <v>5737</v>
      </c>
      <c r="N4265" s="4" t="str">
        <f>VLOOKUP(M4265,Table3[#All],2)</f>
        <v>Office Supplies</v>
      </c>
      <c r="O4265" s="4" t="str">
        <f>VLOOKUP(M4265,Table3[#All],3)</f>
        <v>Binders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3">
      <c r="A4266">
        <v>4265</v>
      </c>
      <c r="B4266" t="s">
        <v>5738</v>
      </c>
      <c r="C4266" s="1">
        <v>42501</v>
      </c>
      <c r="D4266" s="1">
        <v>42624</v>
      </c>
      <c r="E4266" t="s">
        <v>34</v>
      </c>
      <c r="F4266" t="s">
        <v>1355</v>
      </c>
      <c r="G4266" s="4" t="str">
        <f>VLOOKUP(F4266,Table2[#All],3)</f>
        <v>Consumer</v>
      </c>
      <c r="H4266" t="s">
        <v>19</v>
      </c>
      <c r="I4266" t="s">
        <v>132</v>
      </c>
      <c r="J4266" t="s">
        <v>67</v>
      </c>
      <c r="K4266">
        <v>77036</v>
      </c>
      <c r="L4266" t="s">
        <v>68</v>
      </c>
      <c r="M4266" t="s">
        <v>1683</v>
      </c>
      <c r="N4266" s="4" t="str">
        <f>VLOOKUP(M4266,Table3[#All],2)</f>
        <v>Furniture</v>
      </c>
      <c r="O4266" s="4" t="str">
        <f>VLOOKUP(M4266,Table3[#All],3)</f>
        <v>Tables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3">
      <c r="A4267">
        <v>4266</v>
      </c>
      <c r="B4267" t="s">
        <v>5738</v>
      </c>
      <c r="C4267" s="1">
        <v>42501</v>
      </c>
      <c r="D4267" s="1">
        <v>42624</v>
      </c>
      <c r="E4267" t="s">
        <v>34</v>
      </c>
      <c r="F4267" t="s">
        <v>1355</v>
      </c>
      <c r="G4267" s="4" t="str">
        <f>VLOOKUP(F4267,Table2[#All],3)</f>
        <v>Consumer</v>
      </c>
      <c r="H4267" t="s">
        <v>19</v>
      </c>
      <c r="I4267" t="s">
        <v>132</v>
      </c>
      <c r="J4267" t="s">
        <v>67</v>
      </c>
      <c r="K4267">
        <v>77036</v>
      </c>
      <c r="L4267" t="s">
        <v>68</v>
      </c>
      <c r="M4267" t="s">
        <v>2907</v>
      </c>
      <c r="N4267" s="4" t="str">
        <f>VLOOKUP(M4267,Table3[#All],2)</f>
        <v>Office Supplies</v>
      </c>
      <c r="O4267" s="4" t="str">
        <f>VLOOKUP(M4267,Table3[#All],3)</f>
        <v>Binders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3">
      <c r="A4268">
        <v>4267</v>
      </c>
      <c r="B4268" t="s">
        <v>5738</v>
      </c>
      <c r="C4268" s="1">
        <v>42501</v>
      </c>
      <c r="D4268" s="1">
        <v>42624</v>
      </c>
      <c r="E4268" t="s">
        <v>34</v>
      </c>
      <c r="F4268" t="s">
        <v>1355</v>
      </c>
      <c r="G4268" s="4" t="str">
        <f>VLOOKUP(F4268,Table2[#All],3)</f>
        <v>Consumer</v>
      </c>
      <c r="H4268" t="s">
        <v>19</v>
      </c>
      <c r="I4268" t="s">
        <v>132</v>
      </c>
      <c r="J4268" t="s">
        <v>67</v>
      </c>
      <c r="K4268">
        <v>77036</v>
      </c>
      <c r="L4268" t="s">
        <v>68</v>
      </c>
      <c r="M4268" t="s">
        <v>4151</v>
      </c>
      <c r="N4268" s="4" t="str">
        <f>VLOOKUP(M4268,Table3[#All],2)</f>
        <v>Furniture</v>
      </c>
      <c r="O4268" s="4" t="str">
        <f>VLOOKUP(M4268,Table3[#All],3)</f>
        <v>Bookcases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3">
      <c r="A4269">
        <v>4268</v>
      </c>
      <c r="B4269" t="s">
        <v>5738</v>
      </c>
      <c r="C4269" s="1">
        <v>42501</v>
      </c>
      <c r="D4269" s="1">
        <v>42624</v>
      </c>
      <c r="E4269" t="s">
        <v>34</v>
      </c>
      <c r="F4269" t="s">
        <v>1355</v>
      </c>
      <c r="G4269" s="4" t="str">
        <f>VLOOKUP(F4269,Table2[#All],3)</f>
        <v>Consumer</v>
      </c>
      <c r="H4269" t="s">
        <v>19</v>
      </c>
      <c r="I4269" t="s">
        <v>132</v>
      </c>
      <c r="J4269" t="s">
        <v>67</v>
      </c>
      <c r="K4269">
        <v>77036</v>
      </c>
      <c r="L4269" t="s">
        <v>68</v>
      </c>
      <c r="M4269" t="s">
        <v>1554</v>
      </c>
      <c r="N4269" s="4" t="str">
        <f>VLOOKUP(M4269,Table3[#All],2)</f>
        <v>Office Supplies</v>
      </c>
      <c r="O4269" s="4" t="str">
        <f>VLOOKUP(M4269,Table3[#All],3)</f>
        <v>Binders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3">
      <c r="A4270">
        <v>4269</v>
      </c>
      <c r="B4270" t="s">
        <v>5738</v>
      </c>
      <c r="C4270" s="1">
        <v>42501</v>
      </c>
      <c r="D4270" s="1">
        <v>42624</v>
      </c>
      <c r="E4270" t="s">
        <v>34</v>
      </c>
      <c r="F4270" t="s">
        <v>1355</v>
      </c>
      <c r="G4270" s="4" t="str">
        <f>VLOOKUP(F4270,Table2[#All],3)</f>
        <v>Consumer</v>
      </c>
      <c r="H4270" t="s">
        <v>19</v>
      </c>
      <c r="I4270" t="s">
        <v>132</v>
      </c>
      <c r="J4270" t="s">
        <v>67</v>
      </c>
      <c r="K4270">
        <v>77036</v>
      </c>
      <c r="L4270" t="s">
        <v>68</v>
      </c>
      <c r="M4270" t="s">
        <v>4821</v>
      </c>
      <c r="N4270" s="4" t="str">
        <f>VLOOKUP(M4270,Table3[#All],2)</f>
        <v>Technology</v>
      </c>
      <c r="O4270" s="4" t="str">
        <f>VLOOKUP(M4270,Table3[#All],3)</f>
        <v>Accessories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3">
      <c r="A4271">
        <v>4270</v>
      </c>
      <c r="B4271" t="s">
        <v>5739</v>
      </c>
      <c r="C4271" t="s">
        <v>3220</v>
      </c>
      <c r="D4271" t="s">
        <v>600</v>
      </c>
      <c r="E4271" t="s">
        <v>17</v>
      </c>
      <c r="F4271" t="s">
        <v>3711</v>
      </c>
      <c r="G4271" s="4" t="str">
        <f>VLOOKUP(F4271,Table2[#All],3)</f>
        <v>Consumer</v>
      </c>
      <c r="H4271" t="s">
        <v>19</v>
      </c>
      <c r="I4271" t="s">
        <v>59</v>
      </c>
      <c r="J4271" t="s">
        <v>60</v>
      </c>
      <c r="K4271">
        <v>98115</v>
      </c>
      <c r="L4271" t="s">
        <v>30</v>
      </c>
      <c r="M4271" t="s">
        <v>1624</v>
      </c>
      <c r="N4271" s="4" t="str">
        <f>VLOOKUP(M4271,Table3[#All],2)</f>
        <v>Furniture</v>
      </c>
      <c r="O4271" s="4" t="str">
        <f>VLOOKUP(M4271,Table3[#All],3)</f>
        <v>Tables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3">
      <c r="A4272">
        <v>4271</v>
      </c>
      <c r="B4272" t="s">
        <v>5740</v>
      </c>
      <c r="C4272" t="s">
        <v>64</v>
      </c>
      <c r="D4272" t="s">
        <v>217</v>
      </c>
      <c r="E4272" t="s">
        <v>34</v>
      </c>
      <c r="F4272" t="s">
        <v>5741</v>
      </c>
      <c r="G4272" s="4" t="str">
        <f>VLOOKUP(F4272,Table2[#All],3)</f>
        <v>Corporate</v>
      </c>
      <c r="H4272" t="s">
        <v>19</v>
      </c>
      <c r="I4272" t="s">
        <v>247</v>
      </c>
      <c r="J4272" t="s">
        <v>253</v>
      </c>
      <c r="K4272">
        <v>38301</v>
      </c>
      <c r="L4272" t="s">
        <v>22</v>
      </c>
      <c r="M4272" t="s">
        <v>5706</v>
      </c>
      <c r="N4272" s="4" t="str">
        <f>VLOOKUP(M4272,Table3[#All],2)</f>
        <v>Furniture</v>
      </c>
      <c r="O4272" s="4" t="str">
        <f>VLOOKUP(M4272,Table3[#All],3)</f>
        <v>Furnishings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3">
      <c r="A4273">
        <v>4272</v>
      </c>
      <c r="B4273" t="s">
        <v>5742</v>
      </c>
      <c r="C4273" t="s">
        <v>483</v>
      </c>
      <c r="D4273" t="s">
        <v>3390</v>
      </c>
      <c r="E4273" t="s">
        <v>17</v>
      </c>
      <c r="F4273" t="s">
        <v>994</v>
      </c>
      <c r="G4273" s="4" t="str">
        <f>VLOOKUP(F4273,Table2[#All],3)</f>
        <v>Corporate</v>
      </c>
      <c r="H4273" t="s">
        <v>19</v>
      </c>
      <c r="I4273" t="s">
        <v>3393</v>
      </c>
      <c r="J4273" t="s">
        <v>2049</v>
      </c>
      <c r="K4273">
        <v>21215</v>
      </c>
      <c r="L4273" t="s">
        <v>104</v>
      </c>
      <c r="M4273" t="s">
        <v>1996</v>
      </c>
      <c r="N4273" s="4" t="str">
        <f>VLOOKUP(M4273,Table3[#All],2)</f>
        <v>Furniture</v>
      </c>
      <c r="O4273" s="4" t="str">
        <f>VLOOKUP(M4273,Table3[#All],3)</f>
        <v>Furnishings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3">
      <c r="A4274">
        <v>4273</v>
      </c>
      <c r="B4274" t="s">
        <v>5743</v>
      </c>
      <c r="C4274" t="s">
        <v>1575</v>
      </c>
      <c r="D4274" t="s">
        <v>1575</v>
      </c>
      <c r="E4274" t="s">
        <v>952</v>
      </c>
      <c r="F4274" t="s">
        <v>1432</v>
      </c>
      <c r="G4274" s="4" t="str">
        <f>VLOOKUP(F4274,Table2[#All],3)</f>
        <v>Consumer</v>
      </c>
      <c r="H4274" t="s">
        <v>19</v>
      </c>
      <c r="I4274" t="s">
        <v>2739</v>
      </c>
      <c r="J4274" t="s">
        <v>82</v>
      </c>
      <c r="K4274">
        <v>84107</v>
      </c>
      <c r="L4274" t="s">
        <v>30</v>
      </c>
      <c r="M4274" t="s">
        <v>5249</v>
      </c>
      <c r="N4274" s="4" t="str">
        <f>VLOOKUP(M4274,Table3[#All],2)</f>
        <v>Technology</v>
      </c>
      <c r="O4274" s="4" t="str">
        <f>VLOOKUP(M4274,Table3[#All],3)</f>
        <v>Phones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3">
      <c r="A4275">
        <v>4274</v>
      </c>
      <c r="B4275" t="s">
        <v>5743</v>
      </c>
      <c r="C4275" t="s">
        <v>1575</v>
      </c>
      <c r="D4275" t="s">
        <v>1575</v>
      </c>
      <c r="E4275" t="s">
        <v>952</v>
      </c>
      <c r="F4275" t="s">
        <v>1432</v>
      </c>
      <c r="G4275" s="4" t="str">
        <f>VLOOKUP(F4275,Table2[#All],3)</f>
        <v>Consumer</v>
      </c>
      <c r="H4275" t="s">
        <v>19</v>
      </c>
      <c r="I4275" t="s">
        <v>2739</v>
      </c>
      <c r="J4275" t="s">
        <v>82</v>
      </c>
      <c r="K4275">
        <v>84107</v>
      </c>
      <c r="L4275" t="s">
        <v>30</v>
      </c>
      <c r="M4275" t="s">
        <v>3189</v>
      </c>
      <c r="N4275" s="4" t="str">
        <f>VLOOKUP(M4275,Table3[#All],2)</f>
        <v>Office Supplies</v>
      </c>
      <c r="O4275" s="4" t="str">
        <f>VLOOKUP(M4275,Table3[#All],3)</f>
        <v>Art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3">
      <c r="A4276">
        <v>4275</v>
      </c>
      <c r="B4276" t="s">
        <v>5744</v>
      </c>
      <c r="C4276" t="s">
        <v>5436</v>
      </c>
      <c r="D4276" t="s">
        <v>2240</v>
      </c>
      <c r="E4276" t="s">
        <v>34</v>
      </c>
      <c r="F4276" t="s">
        <v>768</v>
      </c>
      <c r="G4276" s="4" t="str">
        <f>VLOOKUP(F4276,Table2[#All],3)</f>
        <v>Corporate</v>
      </c>
      <c r="H4276" t="s">
        <v>19</v>
      </c>
      <c r="I4276" t="s">
        <v>59</v>
      </c>
      <c r="J4276" t="s">
        <v>60</v>
      </c>
      <c r="K4276">
        <v>98105</v>
      </c>
      <c r="L4276" t="s">
        <v>30</v>
      </c>
      <c r="M4276" t="s">
        <v>894</v>
      </c>
      <c r="N4276" s="4" t="str">
        <f>VLOOKUP(M4276,Table3[#All],2)</f>
        <v>Office Supplies</v>
      </c>
      <c r="O4276" s="4" t="str">
        <f>VLOOKUP(M4276,Table3[#All],3)</f>
        <v>Binders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3">
      <c r="A4277">
        <v>4276</v>
      </c>
      <c r="B4277" t="s">
        <v>5745</v>
      </c>
      <c r="C4277" s="1">
        <v>42254</v>
      </c>
      <c r="D4277" t="s">
        <v>3309</v>
      </c>
      <c r="E4277" t="s">
        <v>34</v>
      </c>
      <c r="F4277" t="s">
        <v>4364</v>
      </c>
      <c r="G4277" s="4" t="str">
        <f>VLOOKUP(F4277,Table2[#All],3)</f>
        <v>Corporate</v>
      </c>
      <c r="H4277" t="s">
        <v>19</v>
      </c>
      <c r="I4277" t="s">
        <v>613</v>
      </c>
      <c r="J4277" t="s">
        <v>67</v>
      </c>
      <c r="K4277">
        <v>75220</v>
      </c>
      <c r="L4277" t="s">
        <v>68</v>
      </c>
      <c r="M4277" t="s">
        <v>530</v>
      </c>
      <c r="N4277" s="4" t="str">
        <f>VLOOKUP(M4277,Table3[#All],2)</f>
        <v>Office Supplies</v>
      </c>
      <c r="O4277" s="4" t="str">
        <f>VLOOKUP(M4277,Table3[#All],3)</f>
        <v>Appliances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3">
      <c r="A4278">
        <v>4277</v>
      </c>
      <c r="B4278" t="s">
        <v>5746</v>
      </c>
      <c r="C4278" t="s">
        <v>1510</v>
      </c>
      <c r="D4278" t="s">
        <v>3042</v>
      </c>
      <c r="E4278" t="s">
        <v>34</v>
      </c>
      <c r="F4278" t="s">
        <v>2344</v>
      </c>
      <c r="G4278" s="4" t="str">
        <f>VLOOKUP(F4278,Table2[#All],3)</f>
        <v>Home Office</v>
      </c>
      <c r="H4278" t="s">
        <v>19</v>
      </c>
      <c r="I4278" t="s">
        <v>59</v>
      </c>
      <c r="J4278" t="s">
        <v>60</v>
      </c>
      <c r="K4278">
        <v>98105</v>
      </c>
      <c r="L4278" t="s">
        <v>30</v>
      </c>
      <c r="M4278" t="s">
        <v>2254</v>
      </c>
      <c r="N4278" s="4" t="str">
        <f>VLOOKUP(M4278,Table3[#All],2)</f>
        <v>Office Supplies</v>
      </c>
      <c r="O4278" s="4" t="str">
        <f>VLOOKUP(M4278,Table3[#All],3)</f>
        <v>Storage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3">
      <c r="A4279">
        <v>4278</v>
      </c>
      <c r="B4279" t="s">
        <v>5747</v>
      </c>
      <c r="C4279" t="s">
        <v>2458</v>
      </c>
      <c r="D4279" t="s">
        <v>5748</v>
      </c>
      <c r="E4279" t="s">
        <v>34</v>
      </c>
      <c r="F4279" t="s">
        <v>5727</v>
      </c>
      <c r="G4279" s="4" t="str">
        <f>VLOOKUP(F4279,Table2[#All],3)</f>
        <v>Corporate</v>
      </c>
      <c r="H4279" t="s">
        <v>19</v>
      </c>
      <c r="I4279" t="s">
        <v>825</v>
      </c>
      <c r="J4279" t="s">
        <v>591</v>
      </c>
      <c r="K4279">
        <v>8701</v>
      </c>
      <c r="L4279" t="s">
        <v>104</v>
      </c>
      <c r="M4279" t="s">
        <v>5749</v>
      </c>
      <c r="N4279" s="4" t="str">
        <f>VLOOKUP(M4279,Table3[#All],2)</f>
        <v>Technology</v>
      </c>
      <c r="O4279" s="4" t="str">
        <f>VLOOKUP(M4279,Table3[#All],3)</f>
        <v>Machines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3">
      <c r="A4280">
        <v>4279</v>
      </c>
      <c r="B4280" t="s">
        <v>5747</v>
      </c>
      <c r="C4280" t="s">
        <v>2458</v>
      </c>
      <c r="D4280" t="s">
        <v>5748</v>
      </c>
      <c r="E4280" t="s">
        <v>34</v>
      </c>
      <c r="F4280" t="s">
        <v>5727</v>
      </c>
      <c r="G4280" s="4" t="str">
        <f>VLOOKUP(F4280,Table2[#All],3)</f>
        <v>Corporate</v>
      </c>
      <c r="H4280" t="s">
        <v>19</v>
      </c>
      <c r="I4280" t="s">
        <v>825</v>
      </c>
      <c r="J4280" t="s">
        <v>591</v>
      </c>
      <c r="K4280">
        <v>8701</v>
      </c>
      <c r="L4280" t="s">
        <v>104</v>
      </c>
      <c r="M4280" t="s">
        <v>4751</v>
      </c>
      <c r="N4280" s="4" t="str">
        <f>VLOOKUP(M4280,Table3[#All],2)</f>
        <v>Furniture</v>
      </c>
      <c r="O4280" s="4" t="str">
        <f>VLOOKUP(M4280,Table3[#All],3)</f>
        <v>Furnishings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3">
      <c r="A4281">
        <v>4280</v>
      </c>
      <c r="B4281" t="s">
        <v>5747</v>
      </c>
      <c r="C4281" t="s">
        <v>2458</v>
      </c>
      <c r="D4281" t="s">
        <v>5748</v>
      </c>
      <c r="E4281" t="s">
        <v>34</v>
      </c>
      <c r="F4281" t="s">
        <v>5727</v>
      </c>
      <c r="G4281" s="4" t="str">
        <f>VLOOKUP(F4281,Table2[#All],3)</f>
        <v>Corporate</v>
      </c>
      <c r="H4281" t="s">
        <v>19</v>
      </c>
      <c r="I4281" t="s">
        <v>825</v>
      </c>
      <c r="J4281" t="s">
        <v>591</v>
      </c>
      <c r="K4281">
        <v>8701</v>
      </c>
      <c r="L4281" t="s">
        <v>104</v>
      </c>
      <c r="M4281" t="s">
        <v>2581</v>
      </c>
      <c r="N4281" s="4" t="str">
        <f>VLOOKUP(M4281,Table3[#All],2)</f>
        <v>Office Supplies</v>
      </c>
      <c r="O4281" s="4" t="str">
        <f>VLOOKUP(M4281,Table3[#All],3)</f>
        <v>Binders</v>
      </c>
      <c r="P4281">
        <v>25.3</v>
      </c>
      <c r="Q4281">
        <v>5</v>
      </c>
      <c r="R4281">
        <v>0</v>
      </c>
      <c r="S4281">
        <v>11.891</v>
      </c>
    </row>
    <row r="4282" spans="1:19" x14ac:dyDescent="0.3">
      <c r="A4282">
        <v>4281</v>
      </c>
      <c r="B4282" t="s">
        <v>5750</v>
      </c>
      <c r="C4282" t="s">
        <v>2210</v>
      </c>
      <c r="D4282" t="s">
        <v>72</v>
      </c>
      <c r="E4282" t="s">
        <v>34</v>
      </c>
      <c r="F4282" t="s">
        <v>548</v>
      </c>
      <c r="G4282" s="4" t="str">
        <f>VLOOKUP(F4282,Table2[#All],3)</f>
        <v>Home Office</v>
      </c>
      <c r="H4282" t="s">
        <v>19</v>
      </c>
      <c r="I4282" t="s">
        <v>200</v>
      </c>
      <c r="J4282" t="s">
        <v>201</v>
      </c>
      <c r="K4282">
        <v>10011</v>
      </c>
      <c r="L4282" t="s">
        <v>104</v>
      </c>
      <c r="M4282" t="s">
        <v>770</v>
      </c>
      <c r="N4282" s="4" t="str">
        <f>VLOOKUP(M4282,Table3[#All],2)</f>
        <v>Office Supplies</v>
      </c>
      <c r="O4282" s="4" t="str">
        <f>VLOOKUP(M4282,Table3[#All],3)</f>
        <v>Paper</v>
      </c>
      <c r="P4282">
        <v>11.36</v>
      </c>
      <c r="Q4282">
        <v>2</v>
      </c>
      <c r="R4282">
        <v>0</v>
      </c>
      <c r="S4282">
        <v>5.2256</v>
      </c>
    </row>
    <row r="4283" spans="1:19" x14ac:dyDescent="0.3">
      <c r="A4283">
        <v>4282</v>
      </c>
      <c r="B4283" t="s">
        <v>5750</v>
      </c>
      <c r="C4283" t="s">
        <v>2210</v>
      </c>
      <c r="D4283" t="s">
        <v>72</v>
      </c>
      <c r="E4283" t="s">
        <v>34</v>
      </c>
      <c r="F4283" t="s">
        <v>548</v>
      </c>
      <c r="G4283" s="4" t="str">
        <f>VLOOKUP(F4283,Table2[#All],3)</f>
        <v>Home Office</v>
      </c>
      <c r="H4283" t="s">
        <v>19</v>
      </c>
      <c r="I4283" t="s">
        <v>200</v>
      </c>
      <c r="J4283" t="s">
        <v>201</v>
      </c>
      <c r="K4283">
        <v>10011</v>
      </c>
      <c r="L4283" t="s">
        <v>104</v>
      </c>
      <c r="M4283" t="s">
        <v>4730</v>
      </c>
      <c r="N4283" s="4" t="str">
        <f>VLOOKUP(M4283,Table3[#All],2)</f>
        <v>Furniture</v>
      </c>
      <c r="O4283" s="4" t="str">
        <f>VLOOKUP(M4283,Table3[#All],3)</f>
        <v>Chairs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3">
      <c r="A4284">
        <v>4283</v>
      </c>
      <c r="B4284" t="s">
        <v>5751</v>
      </c>
      <c r="C4284" t="s">
        <v>2494</v>
      </c>
      <c r="D4284" t="s">
        <v>4939</v>
      </c>
      <c r="E4284" t="s">
        <v>135</v>
      </c>
      <c r="F4284" t="s">
        <v>2869</v>
      </c>
      <c r="G4284" s="4" t="str">
        <f>VLOOKUP(F4284,Table2[#All],3)</f>
        <v>Consumer</v>
      </c>
      <c r="H4284" t="s">
        <v>19</v>
      </c>
      <c r="I4284" t="s">
        <v>3295</v>
      </c>
      <c r="J4284" t="s">
        <v>192</v>
      </c>
      <c r="K4284">
        <v>46203</v>
      </c>
      <c r="L4284" t="s">
        <v>68</v>
      </c>
      <c r="M4284" t="s">
        <v>5752</v>
      </c>
      <c r="N4284" s="4" t="str">
        <f>VLOOKUP(M4284,Table3[#All],2)</f>
        <v>Office Supplies</v>
      </c>
      <c r="O4284" s="4" t="str">
        <f>VLOOKUP(M4284,Table3[#All],3)</f>
        <v>Labels</v>
      </c>
      <c r="P4284">
        <v>3.69</v>
      </c>
      <c r="Q4284">
        <v>1</v>
      </c>
      <c r="R4284">
        <v>0</v>
      </c>
      <c r="S4284">
        <v>1.7343</v>
      </c>
    </row>
    <row r="4285" spans="1:19" x14ac:dyDescent="0.3">
      <c r="A4285">
        <v>4284</v>
      </c>
      <c r="B4285" t="s">
        <v>5751</v>
      </c>
      <c r="C4285" t="s">
        <v>2494</v>
      </c>
      <c r="D4285" t="s">
        <v>4939</v>
      </c>
      <c r="E4285" t="s">
        <v>135</v>
      </c>
      <c r="F4285" t="s">
        <v>2869</v>
      </c>
      <c r="G4285" s="4" t="str">
        <f>VLOOKUP(F4285,Table2[#All],3)</f>
        <v>Consumer</v>
      </c>
      <c r="H4285" t="s">
        <v>19</v>
      </c>
      <c r="I4285" t="s">
        <v>3295</v>
      </c>
      <c r="J4285" t="s">
        <v>192</v>
      </c>
      <c r="K4285">
        <v>46203</v>
      </c>
      <c r="L4285" t="s">
        <v>68</v>
      </c>
      <c r="M4285" t="s">
        <v>4888</v>
      </c>
      <c r="N4285" s="4" t="str">
        <f>VLOOKUP(M4285,Table3[#All],2)</f>
        <v>Office Supplies</v>
      </c>
      <c r="O4285" s="4" t="str">
        <f>VLOOKUP(M4285,Table3[#All],3)</f>
        <v>Binders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3">
      <c r="A4286">
        <v>4285</v>
      </c>
      <c r="B4286" t="s">
        <v>5753</v>
      </c>
      <c r="C4286" t="s">
        <v>532</v>
      </c>
      <c r="D4286" t="s">
        <v>64</v>
      </c>
      <c r="E4286" t="s">
        <v>17</v>
      </c>
      <c r="F4286" t="s">
        <v>4596</v>
      </c>
      <c r="G4286" s="4" t="str">
        <f>VLOOKUP(F4286,Table2[#All],3)</f>
        <v>Corporate</v>
      </c>
      <c r="H4286" t="s">
        <v>19</v>
      </c>
      <c r="I4286" t="s">
        <v>5754</v>
      </c>
      <c r="J4286" t="s">
        <v>67</v>
      </c>
      <c r="K4286">
        <v>77642</v>
      </c>
      <c r="L4286" t="s">
        <v>68</v>
      </c>
      <c r="M4286" t="s">
        <v>3325</v>
      </c>
      <c r="N4286" s="4" t="str">
        <f>VLOOKUP(M4286,Table3[#All],2)</f>
        <v>Furniture</v>
      </c>
      <c r="O4286" s="4" t="str">
        <f>VLOOKUP(M4286,Table3[#All],3)</f>
        <v>Bookcases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3">
      <c r="A4287">
        <v>4286</v>
      </c>
      <c r="B4287" t="s">
        <v>5753</v>
      </c>
      <c r="C4287" t="s">
        <v>532</v>
      </c>
      <c r="D4287" t="s">
        <v>64</v>
      </c>
      <c r="E4287" t="s">
        <v>17</v>
      </c>
      <c r="F4287" t="s">
        <v>4596</v>
      </c>
      <c r="G4287" s="4" t="str">
        <f>VLOOKUP(F4287,Table2[#All],3)</f>
        <v>Corporate</v>
      </c>
      <c r="H4287" t="s">
        <v>19</v>
      </c>
      <c r="I4287" t="s">
        <v>5754</v>
      </c>
      <c r="J4287" t="s">
        <v>67</v>
      </c>
      <c r="K4287">
        <v>77642</v>
      </c>
      <c r="L4287" t="s">
        <v>68</v>
      </c>
      <c r="M4287" t="s">
        <v>31</v>
      </c>
      <c r="N4287" s="4" t="str">
        <f>VLOOKUP(M4287,Table3[#All],2)</f>
        <v>Office Supplies</v>
      </c>
      <c r="O4287" s="4" t="str">
        <f>VLOOKUP(M4287,Table3[#All],3)</f>
        <v>Labels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3">
      <c r="A4288">
        <v>4287</v>
      </c>
      <c r="B4288" t="s">
        <v>5753</v>
      </c>
      <c r="C4288" t="s">
        <v>532</v>
      </c>
      <c r="D4288" t="s">
        <v>64</v>
      </c>
      <c r="E4288" t="s">
        <v>17</v>
      </c>
      <c r="F4288" t="s">
        <v>4596</v>
      </c>
      <c r="G4288" s="4" t="str">
        <f>VLOOKUP(F4288,Table2[#All],3)</f>
        <v>Corporate</v>
      </c>
      <c r="H4288" t="s">
        <v>19</v>
      </c>
      <c r="I4288" t="s">
        <v>5754</v>
      </c>
      <c r="J4288" t="s">
        <v>67</v>
      </c>
      <c r="K4288">
        <v>77642</v>
      </c>
      <c r="L4288" t="s">
        <v>68</v>
      </c>
      <c r="M4288" t="s">
        <v>5293</v>
      </c>
      <c r="N4288" s="4" t="str">
        <f>VLOOKUP(M4288,Table3[#All],2)</f>
        <v>Technology</v>
      </c>
      <c r="O4288" s="4" t="str">
        <f>VLOOKUP(M4288,Table3[#All],3)</f>
        <v>Copiers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3">
      <c r="A4289">
        <v>4288</v>
      </c>
      <c r="B4289" t="s">
        <v>5755</v>
      </c>
      <c r="C4289" t="s">
        <v>750</v>
      </c>
      <c r="D4289" s="1">
        <v>43160</v>
      </c>
      <c r="E4289" t="s">
        <v>34</v>
      </c>
      <c r="F4289" t="s">
        <v>2376</v>
      </c>
      <c r="G4289" s="4" t="str">
        <f>VLOOKUP(F4289,Table2[#All],3)</f>
        <v>Home Office</v>
      </c>
      <c r="H4289" t="s">
        <v>19</v>
      </c>
      <c r="I4289" t="s">
        <v>4321</v>
      </c>
      <c r="J4289" t="s">
        <v>253</v>
      </c>
      <c r="K4289">
        <v>37211</v>
      </c>
      <c r="L4289" t="s">
        <v>22</v>
      </c>
      <c r="M4289" t="s">
        <v>1316</v>
      </c>
      <c r="N4289" s="4" t="str">
        <f>VLOOKUP(M4289,Table3[#All],2)</f>
        <v>Office Supplies</v>
      </c>
      <c r="O4289" s="4" t="str">
        <f>VLOOKUP(M4289,Table3[#All],3)</f>
        <v>Storage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3">
      <c r="A4290">
        <v>4289</v>
      </c>
      <c r="B4290" t="s">
        <v>5756</v>
      </c>
      <c r="C4290" t="s">
        <v>1670</v>
      </c>
      <c r="D4290" t="s">
        <v>5757</v>
      </c>
      <c r="E4290" t="s">
        <v>34</v>
      </c>
      <c r="F4290" t="s">
        <v>167</v>
      </c>
      <c r="G4290" s="4" t="str">
        <f>VLOOKUP(F4290,Table2[#All],3)</f>
        <v>Corporate</v>
      </c>
      <c r="H4290" t="s">
        <v>19</v>
      </c>
      <c r="I4290" t="s">
        <v>132</v>
      </c>
      <c r="J4290" t="s">
        <v>67</v>
      </c>
      <c r="K4290">
        <v>77095</v>
      </c>
      <c r="L4290" t="s">
        <v>68</v>
      </c>
      <c r="M4290" t="s">
        <v>3643</v>
      </c>
      <c r="N4290" s="4" t="str">
        <f>VLOOKUP(M4290,Table3[#All],2)</f>
        <v>Office Supplies</v>
      </c>
      <c r="O4290" s="4" t="str">
        <f>VLOOKUP(M4290,Table3[#All],3)</f>
        <v>Binders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3">
      <c r="A4291">
        <v>4290</v>
      </c>
      <c r="B4291" t="s">
        <v>5756</v>
      </c>
      <c r="C4291" t="s">
        <v>1670</v>
      </c>
      <c r="D4291" t="s">
        <v>5757</v>
      </c>
      <c r="E4291" t="s">
        <v>34</v>
      </c>
      <c r="F4291" t="s">
        <v>167</v>
      </c>
      <c r="G4291" s="4" t="str">
        <f>VLOOKUP(F4291,Table2[#All],3)</f>
        <v>Corporate</v>
      </c>
      <c r="H4291" t="s">
        <v>19</v>
      </c>
      <c r="I4291" t="s">
        <v>132</v>
      </c>
      <c r="J4291" t="s">
        <v>67</v>
      </c>
      <c r="K4291">
        <v>77095</v>
      </c>
      <c r="L4291" t="s">
        <v>68</v>
      </c>
      <c r="M4291" t="s">
        <v>2071</v>
      </c>
      <c r="N4291" s="4" t="str">
        <f>VLOOKUP(M4291,Table3[#All],2)</f>
        <v>Office Supplies</v>
      </c>
      <c r="O4291" s="4" t="str">
        <f>VLOOKUP(M4291,Table3[#All],3)</f>
        <v>Paper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3">
      <c r="A4292">
        <v>4291</v>
      </c>
      <c r="B4292" t="s">
        <v>5758</v>
      </c>
      <c r="C4292" s="1">
        <v>42990</v>
      </c>
      <c r="D4292" t="s">
        <v>744</v>
      </c>
      <c r="E4292" t="s">
        <v>17</v>
      </c>
      <c r="F4292" t="s">
        <v>2535</v>
      </c>
      <c r="G4292" s="4" t="str">
        <f>VLOOKUP(F4292,Table2[#All],3)</f>
        <v>Home Office</v>
      </c>
      <c r="H4292" t="s">
        <v>19</v>
      </c>
      <c r="I4292" t="s">
        <v>28</v>
      </c>
      <c r="J4292" t="s">
        <v>29</v>
      </c>
      <c r="K4292">
        <v>90004</v>
      </c>
      <c r="L4292" t="s">
        <v>30</v>
      </c>
      <c r="M4292" t="s">
        <v>908</v>
      </c>
      <c r="N4292" s="4" t="str">
        <f>VLOOKUP(M4292,Table3[#All],2)</f>
        <v>Office Supplies</v>
      </c>
      <c r="O4292" s="4" t="str">
        <f>VLOOKUP(M4292,Table3[#All],3)</f>
        <v>Art</v>
      </c>
      <c r="P4292">
        <v>11.16</v>
      </c>
      <c r="Q4292">
        <v>2</v>
      </c>
      <c r="R4292">
        <v>0</v>
      </c>
      <c r="S4292">
        <v>2.79</v>
      </c>
    </row>
    <row r="4293" spans="1:19" x14ac:dyDescent="0.3">
      <c r="A4293">
        <v>4292</v>
      </c>
      <c r="B4293" t="s">
        <v>5758</v>
      </c>
      <c r="C4293" s="1">
        <v>42990</v>
      </c>
      <c r="D4293" t="s">
        <v>744</v>
      </c>
      <c r="E4293" t="s">
        <v>17</v>
      </c>
      <c r="F4293" t="s">
        <v>2535</v>
      </c>
      <c r="G4293" s="4" t="str">
        <f>VLOOKUP(F4293,Table2[#All],3)</f>
        <v>Home Office</v>
      </c>
      <c r="H4293" t="s">
        <v>19</v>
      </c>
      <c r="I4293" t="s">
        <v>28</v>
      </c>
      <c r="J4293" t="s">
        <v>29</v>
      </c>
      <c r="K4293">
        <v>90004</v>
      </c>
      <c r="L4293" t="s">
        <v>30</v>
      </c>
      <c r="M4293" t="s">
        <v>659</v>
      </c>
      <c r="N4293" s="4" t="str">
        <f>VLOOKUP(M4293,Table3[#All],2)</f>
        <v>Furniture</v>
      </c>
      <c r="O4293" s="4" t="str">
        <f>VLOOKUP(M4293,Table3[#All],3)</f>
        <v>Tables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3">
      <c r="A4294">
        <v>4293</v>
      </c>
      <c r="B4294" t="s">
        <v>5758</v>
      </c>
      <c r="C4294" s="1">
        <v>42990</v>
      </c>
      <c r="D4294" t="s">
        <v>744</v>
      </c>
      <c r="E4294" t="s">
        <v>17</v>
      </c>
      <c r="F4294" t="s">
        <v>2535</v>
      </c>
      <c r="G4294" s="4" t="str">
        <f>VLOOKUP(F4294,Table2[#All],3)</f>
        <v>Home Office</v>
      </c>
      <c r="H4294" t="s">
        <v>19</v>
      </c>
      <c r="I4294" t="s">
        <v>28</v>
      </c>
      <c r="J4294" t="s">
        <v>29</v>
      </c>
      <c r="K4294">
        <v>90004</v>
      </c>
      <c r="L4294" t="s">
        <v>30</v>
      </c>
      <c r="M4294" t="s">
        <v>3452</v>
      </c>
      <c r="N4294" s="4" t="str">
        <f>VLOOKUP(M4294,Table3[#All],2)</f>
        <v>Office Supplies</v>
      </c>
      <c r="O4294" s="4" t="str">
        <f>VLOOKUP(M4294,Table3[#All],3)</f>
        <v>Appliances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3">
      <c r="A4295">
        <v>4294</v>
      </c>
      <c r="B4295" t="s">
        <v>5759</v>
      </c>
      <c r="C4295" s="1">
        <v>43011</v>
      </c>
      <c r="D4295" t="s">
        <v>3630</v>
      </c>
      <c r="E4295" t="s">
        <v>34</v>
      </c>
      <c r="F4295" t="s">
        <v>109</v>
      </c>
      <c r="G4295" s="4" t="str">
        <f>VLOOKUP(F4295,Table2[#All],3)</f>
        <v>Consumer</v>
      </c>
      <c r="H4295" t="s">
        <v>19</v>
      </c>
      <c r="I4295" t="s">
        <v>102</v>
      </c>
      <c r="J4295" t="s">
        <v>103</v>
      </c>
      <c r="K4295">
        <v>19140</v>
      </c>
      <c r="L4295" t="s">
        <v>104</v>
      </c>
      <c r="M4295" t="s">
        <v>552</v>
      </c>
      <c r="N4295" s="4" t="str">
        <f>VLOOKUP(M4295,Table3[#All],2)</f>
        <v>Technology</v>
      </c>
      <c r="O4295" s="4" t="str">
        <f>VLOOKUP(M4295,Table3[#All],3)</f>
        <v>Phones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3">
      <c r="A4296">
        <v>4295</v>
      </c>
      <c r="B4296" t="s">
        <v>5760</v>
      </c>
      <c r="C4296" t="s">
        <v>3584</v>
      </c>
      <c r="D4296" t="s">
        <v>2641</v>
      </c>
      <c r="E4296" t="s">
        <v>34</v>
      </c>
      <c r="F4296" t="s">
        <v>4958</v>
      </c>
      <c r="G4296" s="4" t="str">
        <f>VLOOKUP(F4296,Table2[#All],3)</f>
        <v>Corporate</v>
      </c>
      <c r="H4296" t="s">
        <v>19</v>
      </c>
      <c r="I4296" t="s">
        <v>3461</v>
      </c>
      <c r="J4296" t="s">
        <v>317</v>
      </c>
      <c r="K4296">
        <v>97756</v>
      </c>
      <c r="L4296" t="s">
        <v>30</v>
      </c>
      <c r="M4296" t="s">
        <v>687</v>
      </c>
      <c r="N4296" s="4" t="str">
        <f>VLOOKUP(M4296,Table3[#All],2)</f>
        <v>Furniture</v>
      </c>
      <c r="O4296" s="4" t="str">
        <f>VLOOKUP(M4296,Table3[#All],3)</f>
        <v>Tables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3">
      <c r="A4297">
        <v>4296</v>
      </c>
      <c r="B4297" t="s">
        <v>5761</v>
      </c>
      <c r="C4297" s="1">
        <v>42801</v>
      </c>
      <c r="D4297" s="1">
        <v>43015</v>
      </c>
      <c r="E4297" t="s">
        <v>34</v>
      </c>
      <c r="F4297" t="s">
        <v>601</v>
      </c>
      <c r="G4297" s="4" t="str">
        <f>VLOOKUP(F4297,Table2[#All],3)</f>
        <v>Consumer</v>
      </c>
      <c r="H4297" t="s">
        <v>19</v>
      </c>
      <c r="I4297" t="s">
        <v>5762</v>
      </c>
      <c r="J4297" t="s">
        <v>29</v>
      </c>
      <c r="K4297">
        <v>95610</v>
      </c>
      <c r="L4297" t="s">
        <v>30</v>
      </c>
      <c r="M4297" t="s">
        <v>5547</v>
      </c>
      <c r="N4297" s="4" t="str">
        <f>VLOOKUP(M4297,Table3[#All],2)</f>
        <v>Furniture</v>
      </c>
      <c r="O4297" s="4" t="str">
        <f>VLOOKUP(M4297,Table3[#All],3)</f>
        <v>Furnishings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3">
      <c r="A4298">
        <v>4297</v>
      </c>
      <c r="B4298" t="s">
        <v>5763</v>
      </c>
      <c r="C4298" s="1">
        <v>42834</v>
      </c>
      <c r="D4298" s="1">
        <v>43017</v>
      </c>
      <c r="E4298" t="s">
        <v>34</v>
      </c>
      <c r="F4298" t="s">
        <v>1615</v>
      </c>
      <c r="G4298" s="4" t="str">
        <f>VLOOKUP(F4298,Table2[#All],3)</f>
        <v>Corporate</v>
      </c>
      <c r="H4298" t="s">
        <v>19</v>
      </c>
      <c r="I4298" t="s">
        <v>28</v>
      </c>
      <c r="J4298" t="s">
        <v>29</v>
      </c>
      <c r="K4298">
        <v>90032</v>
      </c>
      <c r="L4298" t="s">
        <v>30</v>
      </c>
      <c r="M4298" t="s">
        <v>3079</v>
      </c>
      <c r="N4298" s="4" t="str">
        <f>VLOOKUP(M4298,Table3[#All],2)</f>
        <v>Office Supplies</v>
      </c>
      <c r="O4298" s="4" t="str">
        <f>VLOOKUP(M4298,Table3[#All],3)</f>
        <v>Storage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3">
      <c r="A4299">
        <v>4298</v>
      </c>
      <c r="B4299" t="s">
        <v>5764</v>
      </c>
      <c r="C4299" t="s">
        <v>1096</v>
      </c>
      <c r="D4299" t="s">
        <v>4477</v>
      </c>
      <c r="E4299" t="s">
        <v>17</v>
      </c>
      <c r="F4299" t="s">
        <v>877</v>
      </c>
      <c r="G4299" s="4" t="str">
        <f>VLOOKUP(F4299,Table2[#All],3)</f>
        <v>Consumer</v>
      </c>
      <c r="H4299" t="s">
        <v>19</v>
      </c>
      <c r="I4299" t="s">
        <v>4310</v>
      </c>
      <c r="J4299" t="s">
        <v>37</v>
      </c>
      <c r="K4299">
        <v>32303</v>
      </c>
      <c r="L4299" t="s">
        <v>22</v>
      </c>
      <c r="M4299" t="s">
        <v>4712</v>
      </c>
      <c r="N4299" s="4" t="str">
        <f>VLOOKUP(M4299,Table3[#All],2)</f>
        <v>Technology</v>
      </c>
      <c r="O4299" s="4" t="str">
        <f>VLOOKUP(M4299,Table3[#All],3)</f>
        <v>Phones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3">
      <c r="A4300">
        <v>4299</v>
      </c>
      <c r="B4300" t="s">
        <v>5764</v>
      </c>
      <c r="C4300" t="s">
        <v>1096</v>
      </c>
      <c r="D4300" t="s">
        <v>4477</v>
      </c>
      <c r="E4300" t="s">
        <v>17</v>
      </c>
      <c r="F4300" t="s">
        <v>877</v>
      </c>
      <c r="G4300" s="4" t="str">
        <f>VLOOKUP(F4300,Table2[#All],3)</f>
        <v>Consumer</v>
      </c>
      <c r="H4300" t="s">
        <v>19</v>
      </c>
      <c r="I4300" t="s">
        <v>4310</v>
      </c>
      <c r="J4300" t="s">
        <v>37</v>
      </c>
      <c r="K4300">
        <v>32303</v>
      </c>
      <c r="L4300" t="s">
        <v>22</v>
      </c>
      <c r="M4300" t="s">
        <v>3567</v>
      </c>
      <c r="N4300" s="4" t="str">
        <f>VLOOKUP(M4300,Table3[#All],2)</f>
        <v>Office Supplies</v>
      </c>
      <c r="O4300" s="4" t="str">
        <f>VLOOKUP(M4300,Table3[#All],3)</f>
        <v>Paper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3">
      <c r="A4301">
        <v>4300</v>
      </c>
      <c r="B4301" t="s">
        <v>5764</v>
      </c>
      <c r="C4301" t="s">
        <v>1096</v>
      </c>
      <c r="D4301" t="s">
        <v>4477</v>
      </c>
      <c r="E4301" t="s">
        <v>17</v>
      </c>
      <c r="F4301" t="s">
        <v>877</v>
      </c>
      <c r="G4301" s="4" t="str">
        <f>VLOOKUP(F4301,Table2[#All],3)</f>
        <v>Consumer</v>
      </c>
      <c r="H4301" t="s">
        <v>19</v>
      </c>
      <c r="I4301" t="s">
        <v>4310</v>
      </c>
      <c r="J4301" t="s">
        <v>37</v>
      </c>
      <c r="K4301">
        <v>32303</v>
      </c>
      <c r="L4301" t="s">
        <v>22</v>
      </c>
      <c r="M4301" t="s">
        <v>2141</v>
      </c>
      <c r="N4301" s="4" t="str">
        <f>VLOOKUP(M4301,Table3[#All],2)</f>
        <v>Office Supplies</v>
      </c>
      <c r="O4301" s="4" t="str">
        <f>VLOOKUP(M4301,Table3[#All],3)</f>
        <v>Appliances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3">
      <c r="A4302">
        <v>4301</v>
      </c>
      <c r="B4302" t="s">
        <v>5764</v>
      </c>
      <c r="C4302" t="s">
        <v>1096</v>
      </c>
      <c r="D4302" t="s">
        <v>4477</v>
      </c>
      <c r="E4302" t="s">
        <v>17</v>
      </c>
      <c r="F4302" t="s">
        <v>877</v>
      </c>
      <c r="G4302" s="4" t="str">
        <f>VLOOKUP(F4302,Table2[#All],3)</f>
        <v>Consumer</v>
      </c>
      <c r="H4302" t="s">
        <v>19</v>
      </c>
      <c r="I4302" t="s">
        <v>4310</v>
      </c>
      <c r="J4302" t="s">
        <v>37</v>
      </c>
      <c r="K4302">
        <v>32303</v>
      </c>
      <c r="L4302" t="s">
        <v>22</v>
      </c>
      <c r="M4302" t="s">
        <v>2488</v>
      </c>
      <c r="N4302" s="4" t="str">
        <f>VLOOKUP(M4302,Table3[#All],2)</f>
        <v>Furniture</v>
      </c>
      <c r="O4302" s="4" t="str">
        <f>VLOOKUP(M4302,Table3[#All],3)</f>
        <v>Furnishings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3">
      <c r="A4303">
        <v>4302</v>
      </c>
      <c r="B4303" t="s">
        <v>5764</v>
      </c>
      <c r="C4303" t="s">
        <v>1096</v>
      </c>
      <c r="D4303" t="s">
        <v>4477</v>
      </c>
      <c r="E4303" t="s">
        <v>17</v>
      </c>
      <c r="F4303" t="s">
        <v>877</v>
      </c>
      <c r="G4303" s="4" t="str">
        <f>VLOOKUP(F4303,Table2[#All],3)</f>
        <v>Consumer</v>
      </c>
      <c r="H4303" t="s">
        <v>19</v>
      </c>
      <c r="I4303" t="s">
        <v>4310</v>
      </c>
      <c r="J4303" t="s">
        <v>37</v>
      </c>
      <c r="K4303">
        <v>32303</v>
      </c>
      <c r="L4303" t="s">
        <v>22</v>
      </c>
      <c r="M4303" t="s">
        <v>2448</v>
      </c>
      <c r="N4303" s="4" t="str">
        <f>VLOOKUP(M4303,Table3[#All],2)</f>
        <v>Office Supplies</v>
      </c>
      <c r="O4303" s="4" t="str">
        <f>VLOOKUP(M4303,Table3[#All],3)</f>
        <v>Paper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3">
      <c r="A4304">
        <v>4303</v>
      </c>
      <c r="B4304" t="s">
        <v>5765</v>
      </c>
      <c r="C4304" t="s">
        <v>5766</v>
      </c>
      <c r="D4304" t="s">
        <v>375</v>
      </c>
      <c r="E4304" t="s">
        <v>17</v>
      </c>
      <c r="F4304" t="s">
        <v>2295</v>
      </c>
      <c r="G4304" s="4" t="str">
        <f>VLOOKUP(F4304,Table2[#All],3)</f>
        <v>Home Office</v>
      </c>
      <c r="H4304" t="s">
        <v>19</v>
      </c>
      <c r="I4304" t="s">
        <v>825</v>
      </c>
      <c r="J4304" t="s">
        <v>378</v>
      </c>
      <c r="K4304">
        <v>44107</v>
      </c>
      <c r="L4304" t="s">
        <v>104</v>
      </c>
      <c r="M4304" t="s">
        <v>832</v>
      </c>
      <c r="N4304" s="4" t="str">
        <f>VLOOKUP(M4304,Table3[#All],2)</f>
        <v>Office Supplies</v>
      </c>
      <c r="O4304" s="4" t="str">
        <f>VLOOKUP(M4304,Table3[#All],3)</f>
        <v>Art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3">
      <c r="A4305">
        <v>4304</v>
      </c>
      <c r="B4305" t="s">
        <v>5767</v>
      </c>
      <c r="C4305" s="1">
        <v>42470</v>
      </c>
      <c r="D4305" s="1">
        <v>42470</v>
      </c>
      <c r="E4305" t="s">
        <v>952</v>
      </c>
      <c r="F4305" t="s">
        <v>2325</v>
      </c>
      <c r="G4305" s="4" t="str">
        <f>VLOOKUP(F4305,Table2[#All],3)</f>
        <v>Consumer</v>
      </c>
      <c r="H4305" t="s">
        <v>19</v>
      </c>
      <c r="I4305" t="s">
        <v>5768</v>
      </c>
      <c r="J4305" t="s">
        <v>67</v>
      </c>
      <c r="K4305">
        <v>75056</v>
      </c>
      <c r="L4305" t="s">
        <v>68</v>
      </c>
      <c r="M4305" t="s">
        <v>2242</v>
      </c>
      <c r="N4305" s="4" t="str">
        <f>VLOOKUP(M4305,Table3[#All],2)</f>
        <v>Office Supplies</v>
      </c>
      <c r="O4305" s="4" t="str">
        <f>VLOOKUP(M4305,Table3[#All],3)</f>
        <v>Envelopes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3">
      <c r="A4306">
        <v>4305</v>
      </c>
      <c r="B4306" t="s">
        <v>5769</v>
      </c>
      <c r="C4306" t="s">
        <v>5770</v>
      </c>
      <c r="D4306" t="s">
        <v>5771</v>
      </c>
      <c r="E4306" t="s">
        <v>17</v>
      </c>
      <c r="F4306" t="s">
        <v>5692</v>
      </c>
      <c r="G4306" s="4" t="str">
        <f>VLOOKUP(F4306,Table2[#All],3)</f>
        <v>Consumer</v>
      </c>
      <c r="H4306" t="s">
        <v>19</v>
      </c>
      <c r="I4306" t="s">
        <v>59</v>
      </c>
      <c r="J4306" t="s">
        <v>60</v>
      </c>
      <c r="K4306">
        <v>98105</v>
      </c>
      <c r="L4306" t="s">
        <v>30</v>
      </c>
      <c r="M4306" t="s">
        <v>1344</v>
      </c>
      <c r="N4306" s="4" t="str">
        <f>VLOOKUP(M4306,Table3[#All],2)</f>
        <v>Furniture</v>
      </c>
      <c r="O4306" s="4" t="str">
        <f>VLOOKUP(M4306,Table3[#All],3)</f>
        <v>Furnishings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3">
      <c r="A4307">
        <v>4306</v>
      </c>
      <c r="B4307" t="s">
        <v>5769</v>
      </c>
      <c r="C4307" t="s">
        <v>5770</v>
      </c>
      <c r="D4307" t="s">
        <v>5771</v>
      </c>
      <c r="E4307" t="s">
        <v>17</v>
      </c>
      <c r="F4307" t="s">
        <v>5692</v>
      </c>
      <c r="G4307" s="4" t="str">
        <f>VLOOKUP(F4307,Table2[#All],3)</f>
        <v>Consumer</v>
      </c>
      <c r="H4307" t="s">
        <v>19</v>
      </c>
      <c r="I4307" t="s">
        <v>59</v>
      </c>
      <c r="J4307" t="s">
        <v>60</v>
      </c>
      <c r="K4307">
        <v>98105</v>
      </c>
      <c r="L4307" t="s">
        <v>30</v>
      </c>
      <c r="M4307" t="s">
        <v>4839</v>
      </c>
      <c r="N4307" s="4" t="str">
        <f>VLOOKUP(M4307,Table3[#All],2)</f>
        <v>Technology</v>
      </c>
      <c r="O4307" s="4" t="str">
        <f>VLOOKUP(M4307,Table3[#All],3)</f>
        <v>Phones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3">
      <c r="A4308">
        <v>4307</v>
      </c>
      <c r="B4308" t="s">
        <v>5772</v>
      </c>
      <c r="C4308" t="s">
        <v>3782</v>
      </c>
      <c r="D4308" t="s">
        <v>3782</v>
      </c>
      <c r="E4308" t="s">
        <v>952</v>
      </c>
      <c r="F4308" t="s">
        <v>1796</v>
      </c>
      <c r="G4308" s="4" t="str">
        <f>VLOOKUP(F4308,Table2[#All],3)</f>
        <v>Corporate</v>
      </c>
      <c r="H4308" t="s">
        <v>19</v>
      </c>
      <c r="I4308" t="s">
        <v>28</v>
      </c>
      <c r="J4308" t="s">
        <v>29</v>
      </c>
      <c r="K4308">
        <v>90032</v>
      </c>
      <c r="L4308" t="s">
        <v>30</v>
      </c>
      <c r="M4308" t="s">
        <v>1453</v>
      </c>
      <c r="N4308" s="4" t="str">
        <f>VLOOKUP(M4308,Table3[#All],2)</f>
        <v>Office Supplies</v>
      </c>
      <c r="O4308" s="4" t="str">
        <f>VLOOKUP(M4308,Table3[#All],3)</f>
        <v>Binders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3">
      <c r="A4309">
        <v>4308</v>
      </c>
      <c r="B4309" t="s">
        <v>5772</v>
      </c>
      <c r="C4309" t="s">
        <v>3782</v>
      </c>
      <c r="D4309" t="s">
        <v>3782</v>
      </c>
      <c r="E4309" t="s">
        <v>952</v>
      </c>
      <c r="F4309" t="s">
        <v>1796</v>
      </c>
      <c r="G4309" s="4" t="str">
        <f>VLOOKUP(F4309,Table2[#All],3)</f>
        <v>Corporate</v>
      </c>
      <c r="H4309" t="s">
        <v>19</v>
      </c>
      <c r="I4309" t="s">
        <v>28</v>
      </c>
      <c r="J4309" t="s">
        <v>29</v>
      </c>
      <c r="K4309">
        <v>90032</v>
      </c>
      <c r="L4309" t="s">
        <v>30</v>
      </c>
      <c r="M4309" t="s">
        <v>882</v>
      </c>
      <c r="N4309" s="4" t="str">
        <f>VLOOKUP(M4309,Table3[#All],2)</f>
        <v>Office Supplies</v>
      </c>
      <c r="O4309" s="4" t="str">
        <f>VLOOKUP(M4309,Table3[#All],3)</f>
        <v>Binders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3">
      <c r="A4310">
        <v>4309</v>
      </c>
      <c r="B4310" t="s">
        <v>5773</v>
      </c>
      <c r="C4310" s="1">
        <v>41740</v>
      </c>
      <c r="D4310" s="1">
        <v>41954</v>
      </c>
      <c r="E4310" t="s">
        <v>34</v>
      </c>
      <c r="F4310" t="s">
        <v>3843</v>
      </c>
      <c r="G4310" s="4" t="str">
        <f>VLOOKUP(F4310,Table2[#All],3)</f>
        <v>Consumer</v>
      </c>
      <c r="H4310" t="s">
        <v>19</v>
      </c>
      <c r="I4310" t="s">
        <v>28</v>
      </c>
      <c r="J4310" t="s">
        <v>29</v>
      </c>
      <c r="K4310">
        <v>90045</v>
      </c>
      <c r="L4310" t="s">
        <v>30</v>
      </c>
      <c r="M4310" t="s">
        <v>3927</v>
      </c>
      <c r="N4310" s="4" t="str">
        <f>VLOOKUP(M4310,Table3[#All],2)</f>
        <v>Technology</v>
      </c>
      <c r="O4310" s="4" t="str">
        <f>VLOOKUP(M4310,Table3[#All],3)</f>
        <v>Phones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3">
      <c r="A4311">
        <v>4310</v>
      </c>
      <c r="B4311" t="s">
        <v>5773</v>
      </c>
      <c r="C4311" s="1">
        <v>41740</v>
      </c>
      <c r="D4311" s="1">
        <v>41954</v>
      </c>
      <c r="E4311" t="s">
        <v>34</v>
      </c>
      <c r="F4311" t="s">
        <v>3843</v>
      </c>
      <c r="G4311" s="4" t="str">
        <f>VLOOKUP(F4311,Table2[#All],3)</f>
        <v>Consumer</v>
      </c>
      <c r="H4311" t="s">
        <v>19</v>
      </c>
      <c r="I4311" t="s">
        <v>28</v>
      </c>
      <c r="J4311" t="s">
        <v>29</v>
      </c>
      <c r="K4311">
        <v>90045</v>
      </c>
      <c r="L4311" t="s">
        <v>30</v>
      </c>
      <c r="M4311" t="s">
        <v>1060</v>
      </c>
      <c r="N4311" s="4" t="str">
        <f>VLOOKUP(M4311,Table3[#All],2)</f>
        <v>Furniture</v>
      </c>
      <c r="O4311" s="4" t="str">
        <f>VLOOKUP(M4311,Table3[#All],3)</f>
        <v>Tables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3">
      <c r="A4312">
        <v>4311</v>
      </c>
      <c r="B4312" t="s">
        <v>5773</v>
      </c>
      <c r="C4312" s="1">
        <v>41740</v>
      </c>
      <c r="D4312" s="1">
        <v>41954</v>
      </c>
      <c r="E4312" t="s">
        <v>34</v>
      </c>
      <c r="F4312" t="s">
        <v>3843</v>
      </c>
      <c r="G4312" s="4" t="str">
        <f>VLOOKUP(F4312,Table2[#All],3)</f>
        <v>Consumer</v>
      </c>
      <c r="H4312" t="s">
        <v>19</v>
      </c>
      <c r="I4312" t="s">
        <v>28</v>
      </c>
      <c r="J4312" t="s">
        <v>29</v>
      </c>
      <c r="K4312">
        <v>90045</v>
      </c>
      <c r="L4312" t="s">
        <v>30</v>
      </c>
      <c r="M4312" t="s">
        <v>1814</v>
      </c>
      <c r="N4312" s="4" t="str">
        <f>VLOOKUP(M4312,Table3[#All],2)</f>
        <v>Office Supplies</v>
      </c>
      <c r="O4312" s="4" t="str">
        <f>VLOOKUP(M4312,Table3[#All],3)</f>
        <v>Binders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3">
      <c r="A4313">
        <v>4312</v>
      </c>
      <c r="B4313" t="s">
        <v>5773</v>
      </c>
      <c r="C4313" s="1">
        <v>41740</v>
      </c>
      <c r="D4313" s="1">
        <v>41954</v>
      </c>
      <c r="E4313" t="s">
        <v>34</v>
      </c>
      <c r="F4313" t="s">
        <v>3843</v>
      </c>
      <c r="G4313" s="4" t="str">
        <f>VLOOKUP(F4313,Table2[#All],3)</f>
        <v>Consumer</v>
      </c>
      <c r="H4313" t="s">
        <v>19</v>
      </c>
      <c r="I4313" t="s">
        <v>28</v>
      </c>
      <c r="J4313" t="s">
        <v>29</v>
      </c>
      <c r="K4313">
        <v>90045</v>
      </c>
      <c r="L4313" t="s">
        <v>30</v>
      </c>
      <c r="M4313" t="s">
        <v>4408</v>
      </c>
      <c r="N4313" s="4" t="str">
        <f>VLOOKUP(M4313,Table3[#All],2)</f>
        <v>Office Supplies</v>
      </c>
      <c r="O4313" s="4" t="str">
        <f>VLOOKUP(M4313,Table3[#All],3)</f>
        <v>Paper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3">
      <c r="A4314">
        <v>4313</v>
      </c>
      <c r="B4314" t="s">
        <v>5773</v>
      </c>
      <c r="C4314" s="1">
        <v>41740</v>
      </c>
      <c r="D4314" s="1">
        <v>41954</v>
      </c>
      <c r="E4314" t="s">
        <v>34</v>
      </c>
      <c r="F4314" t="s">
        <v>3843</v>
      </c>
      <c r="G4314" s="4" t="str">
        <f>VLOOKUP(F4314,Table2[#All],3)</f>
        <v>Consumer</v>
      </c>
      <c r="H4314" t="s">
        <v>19</v>
      </c>
      <c r="I4314" t="s">
        <v>28</v>
      </c>
      <c r="J4314" t="s">
        <v>29</v>
      </c>
      <c r="K4314">
        <v>90045</v>
      </c>
      <c r="L4314" t="s">
        <v>30</v>
      </c>
      <c r="M4314" t="s">
        <v>5774</v>
      </c>
      <c r="N4314" s="4" t="str">
        <f>VLOOKUP(M4314,Table3[#All],2)</f>
        <v>Technology</v>
      </c>
      <c r="O4314" s="4" t="str">
        <f>VLOOKUP(M4314,Table3[#All],3)</f>
        <v>Machines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3">
      <c r="A4315">
        <v>4314</v>
      </c>
      <c r="B4315" t="s">
        <v>5775</v>
      </c>
      <c r="C4315" s="1">
        <v>41860</v>
      </c>
      <c r="D4315" s="1">
        <v>41982</v>
      </c>
      <c r="E4315" t="s">
        <v>34</v>
      </c>
      <c r="F4315" t="s">
        <v>2580</v>
      </c>
      <c r="G4315" s="4" t="str">
        <f>VLOOKUP(F4315,Table2[#All],3)</f>
        <v>Corporate</v>
      </c>
      <c r="H4315" t="s">
        <v>19</v>
      </c>
      <c r="I4315" t="s">
        <v>863</v>
      </c>
      <c r="J4315" t="s">
        <v>201</v>
      </c>
      <c r="K4315">
        <v>11561</v>
      </c>
      <c r="L4315" t="s">
        <v>104</v>
      </c>
      <c r="M4315" t="s">
        <v>5526</v>
      </c>
      <c r="N4315" s="4" t="str">
        <f>VLOOKUP(M4315,Table3[#All],2)</f>
        <v>Office Supplies</v>
      </c>
      <c r="O4315" s="4" t="str">
        <f>VLOOKUP(M4315,Table3[#All],3)</f>
        <v>Appliances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3">
      <c r="A4316">
        <v>4315</v>
      </c>
      <c r="B4316" t="s">
        <v>5776</v>
      </c>
      <c r="C4316" t="s">
        <v>3166</v>
      </c>
      <c r="D4316" s="1">
        <v>42011</v>
      </c>
      <c r="E4316" t="s">
        <v>34</v>
      </c>
      <c r="F4316" t="s">
        <v>1665</v>
      </c>
      <c r="G4316" s="4" t="str">
        <f>VLOOKUP(F4316,Table2[#All],3)</f>
        <v>Consumer</v>
      </c>
      <c r="H4316" t="s">
        <v>19</v>
      </c>
      <c r="I4316" t="s">
        <v>28</v>
      </c>
      <c r="J4316" t="s">
        <v>29</v>
      </c>
      <c r="K4316">
        <v>90045</v>
      </c>
      <c r="L4316" t="s">
        <v>30</v>
      </c>
      <c r="M4316" t="s">
        <v>5217</v>
      </c>
      <c r="N4316" s="4" t="str">
        <f>VLOOKUP(M4316,Table3[#All],2)</f>
        <v>Office Supplies</v>
      </c>
      <c r="O4316" s="4" t="str">
        <f>VLOOKUP(M4316,Table3[#All],3)</f>
        <v>Art</v>
      </c>
      <c r="P4316">
        <v>20.96</v>
      </c>
      <c r="Q4316">
        <v>2</v>
      </c>
      <c r="R4316">
        <v>0</v>
      </c>
      <c r="S4316">
        <v>5.24</v>
      </c>
    </row>
    <row r="4317" spans="1:19" x14ac:dyDescent="0.3">
      <c r="A4317">
        <v>4316</v>
      </c>
      <c r="B4317" t="s">
        <v>5776</v>
      </c>
      <c r="C4317" t="s">
        <v>3166</v>
      </c>
      <c r="D4317" s="1">
        <v>42011</v>
      </c>
      <c r="E4317" t="s">
        <v>34</v>
      </c>
      <c r="F4317" t="s">
        <v>1665</v>
      </c>
      <c r="G4317" s="4" t="str">
        <f>VLOOKUP(F4317,Table2[#All],3)</f>
        <v>Consumer</v>
      </c>
      <c r="H4317" t="s">
        <v>19</v>
      </c>
      <c r="I4317" t="s">
        <v>28</v>
      </c>
      <c r="J4317" t="s">
        <v>29</v>
      </c>
      <c r="K4317">
        <v>90045</v>
      </c>
      <c r="L4317" t="s">
        <v>30</v>
      </c>
      <c r="M4317" t="s">
        <v>2362</v>
      </c>
      <c r="N4317" s="4" t="str">
        <f>VLOOKUP(M4317,Table3[#All],2)</f>
        <v>Office Supplies</v>
      </c>
      <c r="O4317" s="4" t="str">
        <f>VLOOKUP(M4317,Table3[#All],3)</f>
        <v>Binders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3">
      <c r="A4318">
        <v>4317</v>
      </c>
      <c r="B4318" t="s">
        <v>5776</v>
      </c>
      <c r="C4318" t="s">
        <v>3166</v>
      </c>
      <c r="D4318" s="1">
        <v>42011</v>
      </c>
      <c r="E4318" t="s">
        <v>34</v>
      </c>
      <c r="F4318" t="s">
        <v>1665</v>
      </c>
      <c r="G4318" s="4" t="str">
        <f>VLOOKUP(F4318,Table2[#All],3)</f>
        <v>Consumer</v>
      </c>
      <c r="H4318" t="s">
        <v>19</v>
      </c>
      <c r="I4318" t="s">
        <v>28</v>
      </c>
      <c r="J4318" t="s">
        <v>29</v>
      </c>
      <c r="K4318">
        <v>90045</v>
      </c>
      <c r="L4318" t="s">
        <v>30</v>
      </c>
      <c r="M4318" t="s">
        <v>1539</v>
      </c>
      <c r="N4318" s="4" t="str">
        <f>VLOOKUP(M4318,Table3[#All],2)</f>
        <v>Office Supplies</v>
      </c>
      <c r="O4318" s="4" t="str">
        <f>VLOOKUP(M4318,Table3[#All],3)</f>
        <v>Storage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3">
      <c r="A4319">
        <v>4318</v>
      </c>
      <c r="B4319" t="s">
        <v>5777</v>
      </c>
      <c r="C4319" t="s">
        <v>2154</v>
      </c>
      <c r="D4319" s="1">
        <v>42043</v>
      </c>
      <c r="E4319" t="s">
        <v>34</v>
      </c>
      <c r="F4319" t="s">
        <v>448</v>
      </c>
      <c r="G4319" s="4" t="str">
        <f>VLOOKUP(F4319,Table2[#All],3)</f>
        <v>Consumer</v>
      </c>
      <c r="H4319" t="s">
        <v>19</v>
      </c>
      <c r="I4319" t="s">
        <v>87</v>
      </c>
      <c r="J4319" t="s">
        <v>29</v>
      </c>
      <c r="K4319">
        <v>94110</v>
      </c>
      <c r="L4319" t="s">
        <v>30</v>
      </c>
      <c r="M4319" t="s">
        <v>1601</v>
      </c>
      <c r="N4319" s="4" t="str">
        <f>VLOOKUP(M4319,Table3[#All],2)</f>
        <v>Office Supplies</v>
      </c>
      <c r="O4319" s="4" t="str">
        <f>VLOOKUP(M4319,Table3[#All],3)</f>
        <v>Envelopes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3">
      <c r="A4320">
        <v>4319</v>
      </c>
      <c r="B4320" t="s">
        <v>5778</v>
      </c>
      <c r="C4320" s="1">
        <v>42928</v>
      </c>
      <c r="D4320" s="1">
        <v>43051</v>
      </c>
      <c r="E4320" t="s">
        <v>34</v>
      </c>
      <c r="F4320" t="s">
        <v>1779</v>
      </c>
      <c r="G4320" s="4" t="str">
        <f>VLOOKUP(F4320,Table2[#All],3)</f>
        <v>Consumer</v>
      </c>
      <c r="H4320" t="s">
        <v>19</v>
      </c>
      <c r="I4320" t="s">
        <v>1079</v>
      </c>
      <c r="J4320" t="s">
        <v>237</v>
      </c>
      <c r="K4320">
        <v>23223</v>
      </c>
      <c r="L4320" t="s">
        <v>22</v>
      </c>
      <c r="M4320" t="s">
        <v>5779</v>
      </c>
      <c r="N4320" s="4" t="str">
        <f>VLOOKUP(M4320,Table3[#All],2)</f>
        <v>Furniture</v>
      </c>
      <c r="O4320" s="4" t="str">
        <f>VLOOKUP(M4320,Table3[#All],3)</f>
        <v>Furnishings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3">
      <c r="A4321">
        <v>4320</v>
      </c>
      <c r="B4321" t="s">
        <v>5780</v>
      </c>
      <c r="C4321" t="s">
        <v>1778</v>
      </c>
      <c r="D4321" s="1">
        <v>42064</v>
      </c>
      <c r="E4321" t="s">
        <v>17</v>
      </c>
      <c r="F4321" t="s">
        <v>2901</v>
      </c>
      <c r="G4321" s="4" t="str">
        <f>VLOOKUP(F4321,Table2[#All],3)</f>
        <v>Consumer</v>
      </c>
      <c r="H4321" t="s">
        <v>19</v>
      </c>
      <c r="I4321" t="s">
        <v>4167</v>
      </c>
      <c r="J4321" t="s">
        <v>500</v>
      </c>
      <c r="K4321">
        <v>87105</v>
      </c>
      <c r="L4321" t="s">
        <v>30</v>
      </c>
      <c r="M4321" t="s">
        <v>3437</v>
      </c>
      <c r="N4321" s="4" t="str">
        <f>VLOOKUP(M4321,Table3[#All],2)</f>
        <v>Technology</v>
      </c>
      <c r="O4321" s="4" t="str">
        <f>VLOOKUP(M4321,Table3[#All],3)</f>
        <v>Phones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3">
      <c r="A4322">
        <v>4321</v>
      </c>
      <c r="B4322" t="s">
        <v>5780</v>
      </c>
      <c r="C4322" t="s">
        <v>1778</v>
      </c>
      <c r="D4322" s="1">
        <v>42064</v>
      </c>
      <c r="E4322" t="s">
        <v>17</v>
      </c>
      <c r="F4322" t="s">
        <v>2901</v>
      </c>
      <c r="G4322" s="4" t="str">
        <f>VLOOKUP(F4322,Table2[#All],3)</f>
        <v>Consumer</v>
      </c>
      <c r="H4322" t="s">
        <v>19</v>
      </c>
      <c r="I4322" t="s">
        <v>4167</v>
      </c>
      <c r="J4322" t="s">
        <v>500</v>
      </c>
      <c r="K4322">
        <v>87105</v>
      </c>
      <c r="L4322" t="s">
        <v>30</v>
      </c>
      <c r="M4322" t="s">
        <v>4009</v>
      </c>
      <c r="N4322" s="4" t="str">
        <f>VLOOKUP(M4322,Table3[#All],2)</f>
        <v>Office Supplies</v>
      </c>
      <c r="O4322" s="4" t="str">
        <f>VLOOKUP(M4322,Table3[#All],3)</f>
        <v>Storage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3">
      <c r="A4323">
        <v>4322</v>
      </c>
      <c r="B4323" t="s">
        <v>5781</v>
      </c>
      <c r="C4323" t="s">
        <v>5782</v>
      </c>
      <c r="D4323" t="s">
        <v>3407</v>
      </c>
      <c r="E4323" t="s">
        <v>34</v>
      </c>
      <c r="F4323" t="s">
        <v>309</v>
      </c>
      <c r="G4323" s="4" t="str">
        <f>VLOOKUP(F4323,Table2[#All],3)</f>
        <v>Consumer</v>
      </c>
      <c r="H4323" t="s">
        <v>19</v>
      </c>
      <c r="I4323" t="s">
        <v>602</v>
      </c>
      <c r="J4323" t="s">
        <v>378</v>
      </c>
      <c r="K4323">
        <v>44312</v>
      </c>
      <c r="L4323" t="s">
        <v>104</v>
      </c>
      <c r="M4323" t="s">
        <v>1277</v>
      </c>
      <c r="N4323" s="4" t="str">
        <f>VLOOKUP(M4323,Table3[#All],2)</f>
        <v>Office Supplies</v>
      </c>
      <c r="O4323" s="4" t="str">
        <f>VLOOKUP(M4323,Table3[#All],3)</f>
        <v>Binders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3">
      <c r="A4324">
        <v>4323</v>
      </c>
      <c r="B4324" t="s">
        <v>5781</v>
      </c>
      <c r="C4324" t="s">
        <v>5782</v>
      </c>
      <c r="D4324" t="s">
        <v>3407</v>
      </c>
      <c r="E4324" t="s">
        <v>34</v>
      </c>
      <c r="F4324" t="s">
        <v>309</v>
      </c>
      <c r="G4324" s="4" t="str">
        <f>VLOOKUP(F4324,Table2[#All],3)</f>
        <v>Consumer</v>
      </c>
      <c r="H4324" t="s">
        <v>19</v>
      </c>
      <c r="I4324" t="s">
        <v>602</v>
      </c>
      <c r="J4324" t="s">
        <v>378</v>
      </c>
      <c r="K4324">
        <v>44312</v>
      </c>
      <c r="L4324" t="s">
        <v>104</v>
      </c>
      <c r="M4324" t="s">
        <v>4418</v>
      </c>
      <c r="N4324" s="4" t="str">
        <f>VLOOKUP(M4324,Table3[#All],2)</f>
        <v>Technology</v>
      </c>
      <c r="O4324" s="4" t="str">
        <f>VLOOKUP(M4324,Table3[#All],3)</f>
        <v>Phones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3">
      <c r="A4325">
        <v>4324</v>
      </c>
      <c r="B4325" t="s">
        <v>5781</v>
      </c>
      <c r="C4325" t="s">
        <v>5782</v>
      </c>
      <c r="D4325" t="s">
        <v>3407</v>
      </c>
      <c r="E4325" t="s">
        <v>34</v>
      </c>
      <c r="F4325" t="s">
        <v>309</v>
      </c>
      <c r="G4325" s="4" t="str">
        <f>VLOOKUP(F4325,Table2[#All],3)</f>
        <v>Consumer</v>
      </c>
      <c r="H4325" t="s">
        <v>19</v>
      </c>
      <c r="I4325" t="s">
        <v>602</v>
      </c>
      <c r="J4325" t="s">
        <v>378</v>
      </c>
      <c r="K4325">
        <v>44312</v>
      </c>
      <c r="L4325" t="s">
        <v>104</v>
      </c>
      <c r="M4325" t="s">
        <v>925</v>
      </c>
      <c r="N4325" s="4" t="str">
        <f>VLOOKUP(M4325,Table3[#All],2)</f>
        <v>Office Supplies</v>
      </c>
      <c r="O4325" s="4" t="str">
        <f>VLOOKUP(M4325,Table3[#All],3)</f>
        <v>Binders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3">
      <c r="A4326">
        <v>4325</v>
      </c>
      <c r="B4326" t="s">
        <v>5781</v>
      </c>
      <c r="C4326" t="s">
        <v>5782</v>
      </c>
      <c r="D4326" t="s">
        <v>3407</v>
      </c>
      <c r="E4326" t="s">
        <v>34</v>
      </c>
      <c r="F4326" t="s">
        <v>309</v>
      </c>
      <c r="G4326" s="4" t="str">
        <f>VLOOKUP(F4326,Table2[#All],3)</f>
        <v>Consumer</v>
      </c>
      <c r="H4326" t="s">
        <v>19</v>
      </c>
      <c r="I4326" t="s">
        <v>602</v>
      </c>
      <c r="J4326" t="s">
        <v>378</v>
      </c>
      <c r="K4326">
        <v>44312</v>
      </c>
      <c r="L4326" t="s">
        <v>104</v>
      </c>
      <c r="M4326" t="s">
        <v>2576</v>
      </c>
      <c r="N4326" s="4" t="str">
        <f>VLOOKUP(M4326,Table3[#All],2)</f>
        <v>Office Supplies</v>
      </c>
      <c r="O4326" s="4" t="str">
        <f>VLOOKUP(M4326,Table3[#All],3)</f>
        <v>Art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3">
      <c r="A4327">
        <v>4326</v>
      </c>
      <c r="B4327" t="s">
        <v>5781</v>
      </c>
      <c r="C4327" t="s">
        <v>5782</v>
      </c>
      <c r="D4327" t="s">
        <v>3407</v>
      </c>
      <c r="E4327" t="s">
        <v>34</v>
      </c>
      <c r="F4327" t="s">
        <v>309</v>
      </c>
      <c r="G4327" s="4" t="str">
        <f>VLOOKUP(F4327,Table2[#All],3)</f>
        <v>Consumer</v>
      </c>
      <c r="H4327" t="s">
        <v>19</v>
      </c>
      <c r="I4327" t="s">
        <v>602</v>
      </c>
      <c r="J4327" t="s">
        <v>378</v>
      </c>
      <c r="K4327">
        <v>44312</v>
      </c>
      <c r="L4327" t="s">
        <v>104</v>
      </c>
      <c r="M4327" t="s">
        <v>3142</v>
      </c>
      <c r="N4327" s="4" t="str">
        <f>VLOOKUP(M4327,Table3[#All],2)</f>
        <v>Technology</v>
      </c>
      <c r="O4327" s="4" t="str">
        <f>VLOOKUP(M4327,Table3[#All],3)</f>
        <v>Accessories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3">
      <c r="A4328">
        <v>4327</v>
      </c>
      <c r="B4328" t="s">
        <v>5783</v>
      </c>
      <c r="C4328" t="s">
        <v>5784</v>
      </c>
      <c r="D4328" t="s">
        <v>5785</v>
      </c>
      <c r="E4328" t="s">
        <v>135</v>
      </c>
      <c r="F4328" t="s">
        <v>2690</v>
      </c>
      <c r="G4328" s="4" t="str">
        <f>VLOOKUP(F4328,Table2[#All],3)</f>
        <v>Corporate</v>
      </c>
      <c r="H4328" t="s">
        <v>19</v>
      </c>
      <c r="I4328" t="s">
        <v>1577</v>
      </c>
      <c r="J4328" t="s">
        <v>591</v>
      </c>
      <c r="K4328">
        <v>7060</v>
      </c>
      <c r="L4328" t="s">
        <v>104</v>
      </c>
      <c r="M4328" t="s">
        <v>4113</v>
      </c>
      <c r="N4328" s="4" t="str">
        <f>VLOOKUP(M4328,Table3[#All],2)</f>
        <v>Office Supplies</v>
      </c>
      <c r="O4328" s="4" t="str">
        <f>VLOOKUP(M4328,Table3[#All],3)</f>
        <v>Art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3">
      <c r="A4329">
        <v>4328</v>
      </c>
      <c r="B4329" t="s">
        <v>5783</v>
      </c>
      <c r="C4329" t="s">
        <v>5784</v>
      </c>
      <c r="D4329" t="s">
        <v>5785</v>
      </c>
      <c r="E4329" t="s">
        <v>135</v>
      </c>
      <c r="F4329" t="s">
        <v>2690</v>
      </c>
      <c r="G4329" s="4" t="str">
        <f>VLOOKUP(F4329,Table2[#All],3)</f>
        <v>Corporate</v>
      </c>
      <c r="H4329" t="s">
        <v>19</v>
      </c>
      <c r="I4329" t="s">
        <v>1577</v>
      </c>
      <c r="J4329" t="s">
        <v>591</v>
      </c>
      <c r="K4329">
        <v>7060</v>
      </c>
      <c r="L4329" t="s">
        <v>104</v>
      </c>
      <c r="M4329" t="s">
        <v>5208</v>
      </c>
      <c r="N4329" s="4" t="str">
        <f>VLOOKUP(M4329,Table3[#All],2)</f>
        <v>Office Supplies</v>
      </c>
      <c r="O4329" s="4" t="str">
        <f>VLOOKUP(M4329,Table3[#All],3)</f>
        <v>Paper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3">
      <c r="A4330">
        <v>4329</v>
      </c>
      <c r="B4330" t="s">
        <v>5786</v>
      </c>
      <c r="C4330" s="1">
        <v>42739</v>
      </c>
      <c r="D4330" s="1">
        <v>42920</v>
      </c>
      <c r="E4330" t="s">
        <v>34</v>
      </c>
      <c r="F4330" t="s">
        <v>3544</v>
      </c>
      <c r="G4330" s="4" t="str">
        <f>VLOOKUP(F4330,Table2[#All],3)</f>
        <v>Consumer</v>
      </c>
      <c r="H4330" t="s">
        <v>19</v>
      </c>
      <c r="I4330" t="s">
        <v>200</v>
      </c>
      <c r="J4330" t="s">
        <v>201</v>
      </c>
      <c r="K4330">
        <v>10011</v>
      </c>
      <c r="L4330" t="s">
        <v>104</v>
      </c>
      <c r="M4330" t="s">
        <v>4655</v>
      </c>
      <c r="N4330" s="4" t="str">
        <f>VLOOKUP(M4330,Table3[#All],2)</f>
        <v>Office Supplies</v>
      </c>
      <c r="O4330" s="4" t="str">
        <f>VLOOKUP(M4330,Table3[#All],3)</f>
        <v>Paper</v>
      </c>
      <c r="P4330">
        <v>42.93</v>
      </c>
      <c r="Q4330">
        <v>9</v>
      </c>
      <c r="R4330">
        <v>0</v>
      </c>
      <c r="S4330">
        <v>19.3185</v>
      </c>
    </row>
    <row r="4331" spans="1:19" x14ac:dyDescent="0.3">
      <c r="A4331">
        <v>4330</v>
      </c>
      <c r="B4331" t="s">
        <v>5787</v>
      </c>
      <c r="C4331" s="1">
        <v>42804</v>
      </c>
      <c r="D4331" s="1">
        <v>42988</v>
      </c>
      <c r="E4331" t="s">
        <v>34</v>
      </c>
      <c r="F4331" t="s">
        <v>877</v>
      </c>
      <c r="G4331" s="4" t="str">
        <f>VLOOKUP(F4331,Table2[#All],3)</f>
        <v>Consumer</v>
      </c>
      <c r="H4331" t="s">
        <v>19</v>
      </c>
      <c r="I4331" t="s">
        <v>1729</v>
      </c>
      <c r="J4331" t="s">
        <v>37</v>
      </c>
      <c r="K4331">
        <v>33012</v>
      </c>
      <c r="L4331" t="s">
        <v>22</v>
      </c>
      <c r="M4331" t="s">
        <v>5788</v>
      </c>
      <c r="N4331" s="4" t="str">
        <f>VLOOKUP(M4331,Table3[#All],2)</f>
        <v>Office Supplies</v>
      </c>
      <c r="O4331" s="4" t="str">
        <f>VLOOKUP(M4331,Table3[#All],3)</f>
        <v>Paper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3">
      <c r="A4332">
        <v>4331</v>
      </c>
      <c r="B4332" t="s">
        <v>5787</v>
      </c>
      <c r="C4332" s="1">
        <v>42804</v>
      </c>
      <c r="D4332" s="1">
        <v>42988</v>
      </c>
      <c r="E4332" t="s">
        <v>34</v>
      </c>
      <c r="F4332" t="s">
        <v>877</v>
      </c>
      <c r="G4332" s="4" t="str">
        <f>VLOOKUP(F4332,Table2[#All],3)</f>
        <v>Consumer</v>
      </c>
      <c r="H4332" t="s">
        <v>19</v>
      </c>
      <c r="I4332" t="s">
        <v>1729</v>
      </c>
      <c r="J4332" t="s">
        <v>37</v>
      </c>
      <c r="K4332">
        <v>33012</v>
      </c>
      <c r="L4332" t="s">
        <v>22</v>
      </c>
      <c r="M4332" t="s">
        <v>1637</v>
      </c>
      <c r="N4332" s="4" t="str">
        <f>VLOOKUP(M4332,Table3[#All],2)</f>
        <v>Office Supplies</v>
      </c>
      <c r="O4332" s="4" t="str">
        <f>VLOOKUP(M4332,Table3[#All],3)</f>
        <v>Appliances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3">
      <c r="A4333">
        <v>4332</v>
      </c>
      <c r="B4333" t="s">
        <v>5789</v>
      </c>
      <c r="C4333" s="1">
        <v>42744</v>
      </c>
      <c r="D4333" s="1">
        <v>42895</v>
      </c>
      <c r="E4333" t="s">
        <v>34</v>
      </c>
      <c r="F4333" t="s">
        <v>1756</v>
      </c>
      <c r="G4333" s="4" t="str">
        <f>VLOOKUP(F4333,Table2[#All],3)</f>
        <v>Consumer</v>
      </c>
      <c r="H4333" t="s">
        <v>19</v>
      </c>
      <c r="I4333" t="s">
        <v>3461</v>
      </c>
      <c r="J4333" t="s">
        <v>60</v>
      </c>
      <c r="K4333">
        <v>98052</v>
      </c>
      <c r="L4333" t="s">
        <v>30</v>
      </c>
      <c r="M4333" t="s">
        <v>296</v>
      </c>
      <c r="N4333" s="4" t="str">
        <f>VLOOKUP(M4333,Table3[#All],2)</f>
        <v>Technology</v>
      </c>
      <c r="O4333" s="4" t="str">
        <f>VLOOKUP(M4333,Table3[#All],3)</f>
        <v>Accessories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3">
      <c r="A4334">
        <v>4333</v>
      </c>
      <c r="B4334" t="s">
        <v>5789</v>
      </c>
      <c r="C4334" s="1">
        <v>42744</v>
      </c>
      <c r="D4334" s="1">
        <v>42895</v>
      </c>
      <c r="E4334" t="s">
        <v>34</v>
      </c>
      <c r="F4334" t="s">
        <v>1756</v>
      </c>
      <c r="G4334" s="4" t="str">
        <f>VLOOKUP(F4334,Table2[#All],3)</f>
        <v>Consumer</v>
      </c>
      <c r="H4334" t="s">
        <v>19</v>
      </c>
      <c r="I4334" t="s">
        <v>3461</v>
      </c>
      <c r="J4334" t="s">
        <v>60</v>
      </c>
      <c r="K4334">
        <v>98052</v>
      </c>
      <c r="L4334" t="s">
        <v>30</v>
      </c>
      <c r="M4334" t="s">
        <v>5185</v>
      </c>
      <c r="N4334" s="4" t="str">
        <f>VLOOKUP(M4334,Table3[#All],2)</f>
        <v>Office Supplies</v>
      </c>
      <c r="O4334" s="4" t="str">
        <f>VLOOKUP(M4334,Table3[#All],3)</f>
        <v>Binders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3">
      <c r="A4335">
        <v>4334</v>
      </c>
      <c r="B4335" t="s">
        <v>5790</v>
      </c>
      <c r="C4335" t="s">
        <v>2269</v>
      </c>
      <c r="D4335" t="s">
        <v>141</v>
      </c>
      <c r="E4335" t="s">
        <v>34</v>
      </c>
      <c r="F4335" t="s">
        <v>5791</v>
      </c>
      <c r="G4335" s="4" t="str">
        <f>VLOOKUP(F4335,Table2[#All],3)</f>
        <v>Consumer</v>
      </c>
      <c r="H4335" t="s">
        <v>19</v>
      </c>
      <c r="I4335" t="s">
        <v>5792</v>
      </c>
      <c r="J4335" t="s">
        <v>37</v>
      </c>
      <c r="K4335">
        <v>32114</v>
      </c>
      <c r="L4335" t="s">
        <v>22</v>
      </c>
      <c r="M4335" t="s">
        <v>5793</v>
      </c>
      <c r="N4335" s="4" t="str">
        <f>VLOOKUP(M4335,Table3[#All],2)</f>
        <v>Technology</v>
      </c>
      <c r="O4335" s="4" t="str">
        <f>VLOOKUP(M4335,Table3[#All],3)</f>
        <v>Accessories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3">
      <c r="A4336">
        <v>4335</v>
      </c>
      <c r="B4336" t="s">
        <v>5790</v>
      </c>
      <c r="C4336" t="s">
        <v>2269</v>
      </c>
      <c r="D4336" t="s">
        <v>141</v>
      </c>
      <c r="E4336" t="s">
        <v>34</v>
      </c>
      <c r="F4336" t="s">
        <v>5791</v>
      </c>
      <c r="G4336" s="4" t="str">
        <f>VLOOKUP(F4336,Table2[#All],3)</f>
        <v>Consumer</v>
      </c>
      <c r="H4336" t="s">
        <v>19</v>
      </c>
      <c r="I4336" t="s">
        <v>5792</v>
      </c>
      <c r="J4336" t="s">
        <v>37</v>
      </c>
      <c r="K4336">
        <v>32114</v>
      </c>
      <c r="L4336" t="s">
        <v>22</v>
      </c>
      <c r="M4336" t="s">
        <v>2435</v>
      </c>
      <c r="N4336" s="4" t="str">
        <f>VLOOKUP(M4336,Table3[#All],2)</f>
        <v>Office Supplies</v>
      </c>
      <c r="O4336" s="4" t="str">
        <f>VLOOKUP(M4336,Table3[#All],3)</f>
        <v>Envelopes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3">
      <c r="A4337">
        <v>4336</v>
      </c>
      <c r="B4337" t="s">
        <v>5794</v>
      </c>
      <c r="C4337" t="s">
        <v>911</v>
      </c>
      <c r="D4337" t="s">
        <v>646</v>
      </c>
      <c r="E4337" t="s">
        <v>34</v>
      </c>
      <c r="F4337" t="s">
        <v>338</v>
      </c>
      <c r="G4337" s="4" t="str">
        <f>VLOOKUP(F4337,Table2[#All],3)</f>
        <v>Consumer</v>
      </c>
      <c r="H4337" t="s">
        <v>19</v>
      </c>
      <c r="I4337" t="s">
        <v>5795</v>
      </c>
      <c r="J4337" t="s">
        <v>231</v>
      </c>
      <c r="K4337">
        <v>86442</v>
      </c>
      <c r="L4337" t="s">
        <v>30</v>
      </c>
      <c r="M4337" t="s">
        <v>5796</v>
      </c>
      <c r="N4337" s="4" t="str">
        <f>VLOOKUP(M4337,Table3[#All],2)</f>
        <v>Office Supplies</v>
      </c>
      <c r="O4337" s="4" t="str">
        <f>VLOOKUP(M4337,Table3[#All],3)</f>
        <v>Envelopes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3">
      <c r="A4338">
        <v>4337</v>
      </c>
      <c r="B4338" t="s">
        <v>5794</v>
      </c>
      <c r="C4338" t="s">
        <v>911</v>
      </c>
      <c r="D4338" t="s">
        <v>646</v>
      </c>
      <c r="E4338" t="s">
        <v>34</v>
      </c>
      <c r="F4338" t="s">
        <v>338</v>
      </c>
      <c r="G4338" s="4" t="str">
        <f>VLOOKUP(F4338,Table2[#All],3)</f>
        <v>Consumer</v>
      </c>
      <c r="H4338" t="s">
        <v>19</v>
      </c>
      <c r="I4338" t="s">
        <v>5795</v>
      </c>
      <c r="J4338" t="s">
        <v>231</v>
      </c>
      <c r="K4338">
        <v>86442</v>
      </c>
      <c r="L4338" t="s">
        <v>30</v>
      </c>
      <c r="M4338" t="s">
        <v>3329</v>
      </c>
      <c r="N4338" s="4" t="str">
        <f>VLOOKUP(M4338,Table3[#All],2)</f>
        <v>Furniture</v>
      </c>
      <c r="O4338" s="4" t="str">
        <f>VLOOKUP(M4338,Table3[#All],3)</f>
        <v>Furnishings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3">
      <c r="A4339">
        <v>4338</v>
      </c>
      <c r="B4339" t="s">
        <v>5797</v>
      </c>
      <c r="C4339" t="s">
        <v>997</v>
      </c>
      <c r="D4339" s="1">
        <v>42016</v>
      </c>
      <c r="E4339" t="s">
        <v>34</v>
      </c>
      <c r="F4339" t="s">
        <v>143</v>
      </c>
      <c r="G4339" s="4" t="str">
        <f>VLOOKUP(F4339,Table2[#All],3)</f>
        <v>Home Office</v>
      </c>
      <c r="H4339" t="s">
        <v>19</v>
      </c>
      <c r="I4339" t="s">
        <v>28</v>
      </c>
      <c r="J4339" t="s">
        <v>29</v>
      </c>
      <c r="K4339">
        <v>90049</v>
      </c>
      <c r="L4339" t="s">
        <v>30</v>
      </c>
      <c r="M4339" t="s">
        <v>1041</v>
      </c>
      <c r="N4339" s="4" t="str">
        <f>VLOOKUP(M4339,Table3[#All],2)</f>
        <v>Technology</v>
      </c>
      <c r="O4339" s="4" t="str">
        <f>VLOOKUP(M4339,Table3[#All],3)</f>
        <v>Accessories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3">
      <c r="A4340">
        <v>4339</v>
      </c>
      <c r="B4340" t="s">
        <v>5797</v>
      </c>
      <c r="C4340" t="s">
        <v>997</v>
      </c>
      <c r="D4340" s="1">
        <v>42016</v>
      </c>
      <c r="E4340" t="s">
        <v>34</v>
      </c>
      <c r="F4340" t="s">
        <v>143</v>
      </c>
      <c r="G4340" s="4" t="str">
        <f>VLOOKUP(F4340,Table2[#All],3)</f>
        <v>Home Office</v>
      </c>
      <c r="H4340" t="s">
        <v>19</v>
      </c>
      <c r="I4340" t="s">
        <v>28</v>
      </c>
      <c r="J4340" t="s">
        <v>29</v>
      </c>
      <c r="K4340">
        <v>90049</v>
      </c>
      <c r="L4340" t="s">
        <v>30</v>
      </c>
      <c r="M4340" t="s">
        <v>238</v>
      </c>
      <c r="N4340" s="4" t="str">
        <f>VLOOKUP(M4340,Table3[#All],2)</f>
        <v>Office Supplies</v>
      </c>
      <c r="O4340" s="4" t="str">
        <f>VLOOKUP(M4340,Table3[#All],3)</f>
        <v>Paper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3">
      <c r="A4341">
        <v>4340</v>
      </c>
      <c r="B4341" t="s">
        <v>5798</v>
      </c>
      <c r="C4341" t="s">
        <v>978</v>
      </c>
      <c r="D4341" s="1">
        <v>42744</v>
      </c>
      <c r="E4341" t="s">
        <v>34</v>
      </c>
      <c r="F4341" t="s">
        <v>5535</v>
      </c>
      <c r="G4341" s="4" t="str">
        <f>VLOOKUP(F4341,Table2[#All],3)</f>
        <v>Consumer</v>
      </c>
      <c r="H4341" t="s">
        <v>19</v>
      </c>
      <c r="I4341" t="s">
        <v>458</v>
      </c>
      <c r="J4341" t="s">
        <v>253</v>
      </c>
      <c r="K4341">
        <v>37064</v>
      </c>
      <c r="L4341" t="s">
        <v>22</v>
      </c>
      <c r="M4341" t="s">
        <v>2856</v>
      </c>
      <c r="N4341" s="4" t="str">
        <f>VLOOKUP(M4341,Table3[#All],2)</f>
        <v>Office Supplies</v>
      </c>
      <c r="O4341" s="4" t="str">
        <f>VLOOKUP(M4341,Table3[#All],3)</f>
        <v>Paper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3">
      <c r="A4342">
        <v>4341</v>
      </c>
      <c r="B4342" t="s">
        <v>5799</v>
      </c>
      <c r="C4342" t="s">
        <v>3384</v>
      </c>
      <c r="D4342" t="s">
        <v>3384</v>
      </c>
      <c r="E4342" t="s">
        <v>952</v>
      </c>
      <c r="F4342" t="s">
        <v>5326</v>
      </c>
      <c r="G4342" s="4" t="str">
        <f>VLOOKUP(F4342,Table2[#All],3)</f>
        <v>Consumer</v>
      </c>
      <c r="H4342" t="s">
        <v>19</v>
      </c>
      <c r="I4342" t="s">
        <v>5800</v>
      </c>
      <c r="J4342" t="s">
        <v>192</v>
      </c>
      <c r="K4342">
        <v>46368</v>
      </c>
      <c r="L4342" t="s">
        <v>68</v>
      </c>
      <c r="M4342" t="s">
        <v>1050</v>
      </c>
      <c r="N4342" s="4" t="str">
        <f>VLOOKUP(M4342,Table3[#All],2)</f>
        <v>Office Supplies</v>
      </c>
      <c r="O4342" s="4" t="str">
        <f>VLOOKUP(M4342,Table3[#All],3)</f>
        <v>Art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3">
      <c r="A4343">
        <v>4342</v>
      </c>
      <c r="B4343" t="s">
        <v>5801</v>
      </c>
      <c r="C4343" t="s">
        <v>610</v>
      </c>
      <c r="D4343" t="s">
        <v>611</v>
      </c>
      <c r="E4343" t="s">
        <v>34</v>
      </c>
      <c r="F4343" t="s">
        <v>4736</v>
      </c>
      <c r="G4343" s="4" t="str">
        <f>VLOOKUP(F4343,Table2[#All],3)</f>
        <v>Consumer</v>
      </c>
      <c r="H4343" t="s">
        <v>19</v>
      </c>
      <c r="I4343" t="s">
        <v>831</v>
      </c>
      <c r="J4343" t="s">
        <v>237</v>
      </c>
      <c r="K4343">
        <v>22204</v>
      </c>
      <c r="L4343" t="s">
        <v>22</v>
      </c>
      <c r="M4343" t="s">
        <v>752</v>
      </c>
      <c r="N4343" s="4" t="str">
        <f>VLOOKUP(M4343,Table3[#All],2)</f>
        <v>Office Supplies</v>
      </c>
      <c r="O4343" s="4" t="str">
        <f>VLOOKUP(M4343,Table3[#All],3)</f>
        <v>Storage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3">
      <c r="A4344">
        <v>4343</v>
      </c>
      <c r="B4344" t="s">
        <v>5802</v>
      </c>
      <c r="C4344" t="s">
        <v>2979</v>
      </c>
      <c r="D4344" t="s">
        <v>4212</v>
      </c>
      <c r="E4344" t="s">
        <v>135</v>
      </c>
      <c r="F4344" t="s">
        <v>2805</v>
      </c>
      <c r="G4344" s="4" t="str">
        <f>VLOOKUP(F4344,Table2[#All],3)</f>
        <v>Consumer</v>
      </c>
      <c r="H4344" t="s">
        <v>19</v>
      </c>
      <c r="I4344" t="s">
        <v>87</v>
      </c>
      <c r="J4344" t="s">
        <v>29</v>
      </c>
      <c r="K4344">
        <v>94110</v>
      </c>
      <c r="L4344" t="s">
        <v>30</v>
      </c>
      <c r="M4344" t="s">
        <v>2693</v>
      </c>
      <c r="N4344" s="4" t="str">
        <f>VLOOKUP(M4344,Table3[#All],2)</f>
        <v>Office Supplies</v>
      </c>
      <c r="O4344" s="4" t="str">
        <f>VLOOKUP(M4344,Table3[#All],3)</f>
        <v>Binders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3">
      <c r="A4345">
        <v>4344</v>
      </c>
      <c r="B4345" t="s">
        <v>5802</v>
      </c>
      <c r="C4345" t="s">
        <v>2979</v>
      </c>
      <c r="D4345" t="s">
        <v>4212</v>
      </c>
      <c r="E4345" t="s">
        <v>135</v>
      </c>
      <c r="F4345" t="s">
        <v>2805</v>
      </c>
      <c r="G4345" s="4" t="str">
        <f>VLOOKUP(F4345,Table2[#All],3)</f>
        <v>Consumer</v>
      </c>
      <c r="H4345" t="s">
        <v>19</v>
      </c>
      <c r="I4345" t="s">
        <v>87</v>
      </c>
      <c r="J4345" t="s">
        <v>29</v>
      </c>
      <c r="K4345">
        <v>94110</v>
      </c>
      <c r="L4345" t="s">
        <v>30</v>
      </c>
      <c r="M4345" t="s">
        <v>3227</v>
      </c>
      <c r="N4345" s="4" t="str">
        <f>VLOOKUP(M4345,Table3[#All],2)</f>
        <v>Technology</v>
      </c>
      <c r="O4345" s="4" t="str">
        <f>VLOOKUP(M4345,Table3[#All],3)</f>
        <v>Phones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3">
      <c r="A4346">
        <v>4345</v>
      </c>
      <c r="B4346" t="s">
        <v>5802</v>
      </c>
      <c r="C4346" t="s">
        <v>2979</v>
      </c>
      <c r="D4346" t="s">
        <v>4212</v>
      </c>
      <c r="E4346" t="s">
        <v>135</v>
      </c>
      <c r="F4346" t="s">
        <v>2805</v>
      </c>
      <c r="G4346" s="4" t="str">
        <f>VLOOKUP(F4346,Table2[#All],3)</f>
        <v>Consumer</v>
      </c>
      <c r="H4346" t="s">
        <v>19</v>
      </c>
      <c r="I4346" t="s">
        <v>87</v>
      </c>
      <c r="J4346" t="s">
        <v>29</v>
      </c>
      <c r="K4346">
        <v>94110</v>
      </c>
      <c r="L4346" t="s">
        <v>30</v>
      </c>
      <c r="M4346" t="s">
        <v>346</v>
      </c>
      <c r="N4346" s="4" t="str">
        <f>VLOOKUP(M4346,Table3[#All],2)</f>
        <v>Technology</v>
      </c>
      <c r="O4346" s="4" t="str">
        <f>VLOOKUP(M4346,Table3[#All],3)</f>
        <v>Accessories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3">
      <c r="A4347">
        <v>4346</v>
      </c>
      <c r="B4347" t="s">
        <v>5802</v>
      </c>
      <c r="C4347" t="s">
        <v>2979</v>
      </c>
      <c r="D4347" t="s">
        <v>4212</v>
      </c>
      <c r="E4347" t="s">
        <v>135</v>
      </c>
      <c r="F4347" t="s">
        <v>2805</v>
      </c>
      <c r="G4347" s="4" t="str">
        <f>VLOOKUP(F4347,Table2[#All],3)</f>
        <v>Consumer</v>
      </c>
      <c r="H4347" t="s">
        <v>19</v>
      </c>
      <c r="I4347" t="s">
        <v>87</v>
      </c>
      <c r="J4347" t="s">
        <v>29</v>
      </c>
      <c r="K4347">
        <v>94110</v>
      </c>
      <c r="L4347" t="s">
        <v>30</v>
      </c>
      <c r="M4347" t="s">
        <v>3432</v>
      </c>
      <c r="N4347" s="4" t="str">
        <f>VLOOKUP(M4347,Table3[#All],2)</f>
        <v>Technology</v>
      </c>
      <c r="O4347" s="4" t="str">
        <f>VLOOKUP(M4347,Table3[#All],3)</f>
        <v>Accessories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3">
      <c r="A4348">
        <v>4347</v>
      </c>
      <c r="B4348" t="s">
        <v>5803</v>
      </c>
      <c r="C4348" t="s">
        <v>240</v>
      </c>
      <c r="D4348" t="s">
        <v>2868</v>
      </c>
      <c r="E4348" t="s">
        <v>34</v>
      </c>
      <c r="F4348" t="s">
        <v>3790</v>
      </c>
      <c r="G4348" s="4" t="str">
        <f>VLOOKUP(F4348,Table2[#All],3)</f>
        <v>Consumer</v>
      </c>
      <c r="H4348" t="s">
        <v>19</v>
      </c>
      <c r="I4348" t="s">
        <v>1107</v>
      </c>
      <c r="J4348" t="s">
        <v>201</v>
      </c>
      <c r="K4348">
        <v>10801</v>
      </c>
      <c r="L4348" t="s">
        <v>104</v>
      </c>
      <c r="M4348" t="s">
        <v>1909</v>
      </c>
      <c r="N4348" s="4" t="str">
        <f>VLOOKUP(M4348,Table3[#All],2)</f>
        <v>Furniture</v>
      </c>
      <c r="O4348" s="4" t="str">
        <f>VLOOKUP(M4348,Table3[#All],3)</f>
        <v>Chairs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3">
      <c r="A4349">
        <v>4348</v>
      </c>
      <c r="B4349" t="s">
        <v>5803</v>
      </c>
      <c r="C4349" t="s">
        <v>240</v>
      </c>
      <c r="D4349" t="s">
        <v>2868</v>
      </c>
      <c r="E4349" t="s">
        <v>34</v>
      </c>
      <c r="F4349" t="s">
        <v>3790</v>
      </c>
      <c r="G4349" s="4" t="str">
        <f>VLOOKUP(F4349,Table2[#All],3)</f>
        <v>Consumer</v>
      </c>
      <c r="H4349" t="s">
        <v>19</v>
      </c>
      <c r="I4349" t="s">
        <v>1107</v>
      </c>
      <c r="J4349" t="s">
        <v>201</v>
      </c>
      <c r="K4349">
        <v>10801</v>
      </c>
      <c r="L4349" t="s">
        <v>104</v>
      </c>
      <c r="M4349" t="s">
        <v>5804</v>
      </c>
      <c r="N4349" s="4" t="str">
        <f>VLOOKUP(M4349,Table3[#All],2)</f>
        <v>Furniture</v>
      </c>
      <c r="O4349" s="4" t="str">
        <f>VLOOKUP(M4349,Table3[#All],3)</f>
        <v>Furnishings</v>
      </c>
      <c r="P4349">
        <v>60.72</v>
      </c>
      <c r="Q4349">
        <v>3</v>
      </c>
      <c r="R4349">
        <v>0</v>
      </c>
      <c r="S4349">
        <v>26.1096</v>
      </c>
    </row>
    <row r="4350" spans="1:19" x14ac:dyDescent="0.3">
      <c r="A4350">
        <v>4349</v>
      </c>
      <c r="B4350" t="s">
        <v>5805</v>
      </c>
      <c r="C4350" t="s">
        <v>1393</v>
      </c>
      <c r="D4350" t="s">
        <v>2096</v>
      </c>
      <c r="E4350" t="s">
        <v>17</v>
      </c>
      <c r="F4350" t="s">
        <v>3995</v>
      </c>
      <c r="G4350" s="4" t="str">
        <f>VLOOKUP(F4350,Table2[#All],3)</f>
        <v>Consumer</v>
      </c>
      <c r="H4350" t="s">
        <v>19</v>
      </c>
      <c r="I4350" t="s">
        <v>1352</v>
      </c>
      <c r="J4350" t="s">
        <v>231</v>
      </c>
      <c r="K4350">
        <v>85204</v>
      </c>
      <c r="L4350" t="s">
        <v>30</v>
      </c>
      <c r="M4350" t="s">
        <v>1910</v>
      </c>
      <c r="N4350" s="4" t="str">
        <f>VLOOKUP(M4350,Table3[#All],2)</f>
        <v>Office Supplies</v>
      </c>
      <c r="O4350" s="4" t="str">
        <f>VLOOKUP(M4350,Table3[#All],3)</f>
        <v>Binders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3">
      <c r="A4351">
        <v>4350</v>
      </c>
      <c r="B4351" t="s">
        <v>5805</v>
      </c>
      <c r="C4351" t="s">
        <v>1393</v>
      </c>
      <c r="D4351" t="s">
        <v>2096</v>
      </c>
      <c r="E4351" t="s">
        <v>17</v>
      </c>
      <c r="F4351" t="s">
        <v>3995</v>
      </c>
      <c r="G4351" s="4" t="str">
        <f>VLOOKUP(F4351,Table2[#All],3)</f>
        <v>Consumer</v>
      </c>
      <c r="H4351" t="s">
        <v>19</v>
      </c>
      <c r="I4351" t="s">
        <v>1352</v>
      </c>
      <c r="J4351" t="s">
        <v>231</v>
      </c>
      <c r="K4351">
        <v>85204</v>
      </c>
      <c r="L4351" t="s">
        <v>30</v>
      </c>
      <c r="M4351" t="s">
        <v>1141</v>
      </c>
      <c r="N4351" s="4" t="str">
        <f>VLOOKUP(M4351,Table3[#All],2)</f>
        <v>Office Supplies</v>
      </c>
      <c r="O4351" s="4" t="str">
        <f>VLOOKUP(M4351,Table3[#All],3)</f>
        <v>Storage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3">
      <c r="A4352">
        <v>4351</v>
      </c>
      <c r="B4352" t="s">
        <v>5806</v>
      </c>
      <c r="C4352" s="1">
        <v>43043</v>
      </c>
      <c r="D4352" t="s">
        <v>51</v>
      </c>
      <c r="E4352" t="s">
        <v>34</v>
      </c>
      <c r="F4352" t="s">
        <v>4922</v>
      </c>
      <c r="G4352" s="4" t="str">
        <f>VLOOKUP(F4352,Table2[#All],3)</f>
        <v>Consumer</v>
      </c>
      <c r="H4352" t="s">
        <v>19</v>
      </c>
      <c r="I4352" t="s">
        <v>1837</v>
      </c>
      <c r="J4352" t="s">
        <v>378</v>
      </c>
      <c r="K4352">
        <v>43130</v>
      </c>
      <c r="L4352" t="s">
        <v>104</v>
      </c>
      <c r="M4352" t="s">
        <v>1353</v>
      </c>
      <c r="N4352" s="4" t="str">
        <f>VLOOKUP(M4352,Table3[#All],2)</f>
        <v>Office Supplies</v>
      </c>
      <c r="O4352" s="4" t="str">
        <f>VLOOKUP(M4352,Table3[#All],3)</f>
        <v>Storage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3">
      <c r="A4353">
        <v>4352</v>
      </c>
      <c r="B4353" t="s">
        <v>5806</v>
      </c>
      <c r="C4353" s="1">
        <v>43043</v>
      </c>
      <c r="D4353" t="s">
        <v>51</v>
      </c>
      <c r="E4353" t="s">
        <v>34</v>
      </c>
      <c r="F4353" t="s">
        <v>4922</v>
      </c>
      <c r="G4353" s="4" t="str">
        <f>VLOOKUP(F4353,Table2[#All],3)</f>
        <v>Consumer</v>
      </c>
      <c r="H4353" t="s">
        <v>19</v>
      </c>
      <c r="I4353" t="s">
        <v>1837</v>
      </c>
      <c r="J4353" t="s">
        <v>378</v>
      </c>
      <c r="K4353">
        <v>43130</v>
      </c>
      <c r="L4353" t="s">
        <v>104</v>
      </c>
      <c r="M4353" t="s">
        <v>1918</v>
      </c>
      <c r="N4353" s="4" t="str">
        <f>VLOOKUP(M4353,Table3[#All],2)</f>
        <v>Technology</v>
      </c>
      <c r="O4353" s="4" t="str">
        <f>VLOOKUP(M4353,Table3[#All],3)</f>
        <v>Accessories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3">
      <c r="A4354">
        <v>4353</v>
      </c>
      <c r="B4354" t="s">
        <v>5807</v>
      </c>
      <c r="C4354" s="1">
        <v>43020</v>
      </c>
      <c r="D4354" s="1">
        <v>43081</v>
      </c>
      <c r="E4354" t="s">
        <v>17</v>
      </c>
      <c r="F4354" t="s">
        <v>5808</v>
      </c>
      <c r="G4354" s="4" t="str">
        <f>VLOOKUP(F4354,Table2[#All],3)</f>
        <v>Consumer</v>
      </c>
      <c r="H4354" t="s">
        <v>19</v>
      </c>
      <c r="I4354" t="s">
        <v>3819</v>
      </c>
      <c r="J4354" t="s">
        <v>29</v>
      </c>
      <c r="K4354">
        <v>95207</v>
      </c>
      <c r="L4354" t="s">
        <v>30</v>
      </c>
      <c r="M4354" t="s">
        <v>5556</v>
      </c>
      <c r="N4354" s="4" t="str">
        <f>VLOOKUP(M4354,Table3[#All],2)</f>
        <v>Technology</v>
      </c>
      <c r="O4354" s="4" t="str">
        <f>VLOOKUP(M4354,Table3[#All],3)</f>
        <v>Phones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3">
      <c r="A4355">
        <v>4354</v>
      </c>
      <c r="B4355" t="s">
        <v>5807</v>
      </c>
      <c r="C4355" s="1">
        <v>43020</v>
      </c>
      <c r="D4355" s="1">
        <v>43081</v>
      </c>
      <c r="E4355" t="s">
        <v>17</v>
      </c>
      <c r="F4355" t="s">
        <v>5808</v>
      </c>
      <c r="G4355" s="4" t="str">
        <f>VLOOKUP(F4355,Table2[#All],3)</f>
        <v>Consumer</v>
      </c>
      <c r="H4355" t="s">
        <v>19</v>
      </c>
      <c r="I4355" t="s">
        <v>3819</v>
      </c>
      <c r="J4355" t="s">
        <v>29</v>
      </c>
      <c r="K4355">
        <v>95207</v>
      </c>
      <c r="L4355" t="s">
        <v>30</v>
      </c>
      <c r="M4355" t="s">
        <v>1463</v>
      </c>
      <c r="N4355" s="4" t="str">
        <f>VLOOKUP(M4355,Table3[#All],2)</f>
        <v>Office Supplies</v>
      </c>
      <c r="O4355" s="4" t="str">
        <f>VLOOKUP(M4355,Table3[#All],3)</f>
        <v>Paper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3">
      <c r="A4356">
        <v>4355</v>
      </c>
      <c r="B4356" t="s">
        <v>5809</v>
      </c>
      <c r="C4356" t="s">
        <v>1393</v>
      </c>
      <c r="D4356" t="s">
        <v>1101</v>
      </c>
      <c r="E4356" t="s">
        <v>17</v>
      </c>
      <c r="F4356" t="s">
        <v>3587</v>
      </c>
      <c r="G4356" s="4" t="str">
        <f>VLOOKUP(F4356,Table2[#All],3)</f>
        <v>Corporate</v>
      </c>
      <c r="H4356" t="s">
        <v>19</v>
      </c>
      <c r="I4356" t="s">
        <v>1849</v>
      </c>
      <c r="J4356" t="s">
        <v>55</v>
      </c>
      <c r="K4356">
        <v>28806</v>
      </c>
      <c r="L4356" t="s">
        <v>22</v>
      </c>
      <c r="M4356" t="s">
        <v>2173</v>
      </c>
      <c r="N4356" s="4" t="str">
        <f>VLOOKUP(M4356,Table3[#All],2)</f>
        <v>Office Supplies</v>
      </c>
      <c r="O4356" s="4" t="str">
        <f>VLOOKUP(M4356,Table3[#All],3)</f>
        <v>Binders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3">
      <c r="A4357">
        <v>4356</v>
      </c>
      <c r="B4357" t="s">
        <v>5810</v>
      </c>
      <c r="C4357" s="1">
        <v>42106</v>
      </c>
      <c r="D4357" s="1">
        <v>42197</v>
      </c>
      <c r="E4357" t="s">
        <v>17</v>
      </c>
      <c r="F4357" t="s">
        <v>1258</v>
      </c>
      <c r="G4357" s="4" t="str">
        <f>VLOOKUP(F4357,Table2[#All],3)</f>
        <v>Consumer</v>
      </c>
      <c r="H4357" t="s">
        <v>19</v>
      </c>
      <c r="I4357" t="s">
        <v>4073</v>
      </c>
      <c r="J4357" t="s">
        <v>253</v>
      </c>
      <c r="K4357">
        <v>37042</v>
      </c>
      <c r="L4357" t="s">
        <v>22</v>
      </c>
      <c r="M4357" t="s">
        <v>2006</v>
      </c>
      <c r="N4357" s="4" t="str">
        <f>VLOOKUP(M4357,Table3[#All],2)</f>
        <v>Office Supplies</v>
      </c>
      <c r="O4357" s="4" t="str">
        <f>VLOOKUP(M4357,Table3[#All],3)</f>
        <v>Binders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3">
      <c r="A4358">
        <v>4357</v>
      </c>
      <c r="B4358" t="s">
        <v>5810</v>
      </c>
      <c r="C4358" s="1">
        <v>42106</v>
      </c>
      <c r="D4358" s="1">
        <v>42197</v>
      </c>
      <c r="E4358" t="s">
        <v>17</v>
      </c>
      <c r="F4358" t="s">
        <v>1258</v>
      </c>
      <c r="G4358" s="4" t="str">
        <f>VLOOKUP(F4358,Table2[#All],3)</f>
        <v>Consumer</v>
      </c>
      <c r="H4358" t="s">
        <v>19</v>
      </c>
      <c r="I4358" t="s">
        <v>4073</v>
      </c>
      <c r="J4358" t="s">
        <v>253</v>
      </c>
      <c r="K4358">
        <v>37042</v>
      </c>
      <c r="L4358" t="s">
        <v>22</v>
      </c>
      <c r="M4358" t="s">
        <v>1988</v>
      </c>
      <c r="N4358" s="4" t="str">
        <f>VLOOKUP(M4358,Table3[#All],2)</f>
        <v>Office Supplies</v>
      </c>
      <c r="O4358" s="4" t="str">
        <f>VLOOKUP(M4358,Table3[#All],3)</f>
        <v>Art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3">
      <c r="A4359">
        <v>4358</v>
      </c>
      <c r="B4359" t="s">
        <v>5811</v>
      </c>
      <c r="C4359" s="1">
        <v>43051</v>
      </c>
      <c r="D4359" s="1">
        <v>43051</v>
      </c>
      <c r="E4359" t="s">
        <v>952</v>
      </c>
      <c r="F4359" t="s">
        <v>4260</v>
      </c>
      <c r="G4359" s="4" t="str">
        <f>VLOOKUP(F4359,Table2[#All],3)</f>
        <v>Consumer</v>
      </c>
      <c r="H4359" t="s">
        <v>19</v>
      </c>
      <c r="I4359" t="s">
        <v>344</v>
      </c>
      <c r="J4359" t="s">
        <v>152</v>
      </c>
      <c r="K4359">
        <v>60505</v>
      </c>
      <c r="L4359" t="s">
        <v>68</v>
      </c>
      <c r="M4359" t="s">
        <v>851</v>
      </c>
      <c r="N4359" s="4" t="str">
        <f>VLOOKUP(M4359,Table3[#All],2)</f>
        <v>Office Supplies</v>
      </c>
      <c r="O4359" s="4" t="str">
        <f>VLOOKUP(M4359,Table3[#All],3)</f>
        <v>Paper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3">
      <c r="A4360">
        <v>4359</v>
      </c>
      <c r="B4360" t="s">
        <v>5811</v>
      </c>
      <c r="C4360" s="1">
        <v>43051</v>
      </c>
      <c r="D4360" s="1">
        <v>43051</v>
      </c>
      <c r="E4360" t="s">
        <v>952</v>
      </c>
      <c r="F4360" t="s">
        <v>4260</v>
      </c>
      <c r="G4360" s="4" t="str">
        <f>VLOOKUP(F4360,Table2[#All],3)</f>
        <v>Consumer</v>
      </c>
      <c r="H4360" t="s">
        <v>19</v>
      </c>
      <c r="I4360" t="s">
        <v>344</v>
      </c>
      <c r="J4360" t="s">
        <v>152</v>
      </c>
      <c r="K4360">
        <v>60505</v>
      </c>
      <c r="L4360" t="s">
        <v>68</v>
      </c>
      <c r="M4360" t="s">
        <v>1806</v>
      </c>
      <c r="N4360" s="4" t="str">
        <f>VLOOKUP(M4360,Table3[#All],2)</f>
        <v>Furniture</v>
      </c>
      <c r="O4360" s="4" t="str">
        <f>VLOOKUP(M4360,Table3[#All],3)</f>
        <v>Furnishings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3">
      <c r="A4361">
        <v>4360</v>
      </c>
      <c r="B4361" t="s">
        <v>5811</v>
      </c>
      <c r="C4361" s="1">
        <v>43051</v>
      </c>
      <c r="D4361" s="1">
        <v>43051</v>
      </c>
      <c r="E4361" t="s">
        <v>952</v>
      </c>
      <c r="F4361" t="s">
        <v>4260</v>
      </c>
      <c r="G4361" s="4" t="str">
        <f>VLOOKUP(F4361,Table2[#All],3)</f>
        <v>Consumer</v>
      </c>
      <c r="H4361" t="s">
        <v>19</v>
      </c>
      <c r="I4361" t="s">
        <v>344</v>
      </c>
      <c r="J4361" t="s">
        <v>152</v>
      </c>
      <c r="K4361">
        <v>60505</v>
      </c>
      <c r="L4361" t="s">
        <v>68</v>
      </c>
      <c r="M4361" t="s">
        <v>2560</v>
      </c>
      <c r="N4361" s="4" t="str">
        <f>VLOOKUP(M4361,Table3[#All],2)</f>
        <v>Furniture</v>
      </c>
      <c r="O4361" s="4" t="str">
        <f>VLOOKUP(M4361,Table3[#All],3)</f>
        <v>Chairs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3">
      <c r="A4362">
        <v>4361</v>
      </c>
      <c r="B4362" t="s">
        <v>5812</v>
      </c>
      <c r="C4362" t="s">
        <v>1322</v>
      </c>
      <c r="D4362" t="s">
        <v>1323</v>
      </c>
      <c r="E4362" t="s">
        <v>135</v>
      </c>
      <c r="F4362" t="s">
        <v>1784</v>
      </c>
      <c r="G4362" s="4" t="str">
        <f>VLOOKUP(F4362,Table2[#All],3)</f>
        <v>Corporate</v>
      </c>
      <c r="H4362" t="s">
        <v>19</v>
      </c>
      <c r="I4362" t="s">
        <v>1031</v>
      </c>
      <c r="J4362" t="s">
        <v>1032</v>
      </c>
      <c r="K4362">
        <v>2886</v>
      </c>
      <c r="L4362" t="s">
        <v>104</v>
      </c>
      <c r="M4362" t="s">
        <v>5813</v>
      </c>
      <c r="N4362" s="4" t="str">
        <f>VLOOKUP(M4362,Table3[#All],2)</f>
        <v>Office Supplies</v>
      </c>
      <c r="O4362" s="4" t="str">
        <f>VLOOKUP(M4362,Table3[#All],3)</f>
        <v>Paper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3">
      <c r="A4363">
        <v>4362</v>
      </c>
      <c r="B4363" t="s">
        <v>5814</v>
      </c>
      <c r="C4363" t="s">
        <v>5422</v>
      </c>
      <c r="D4363" t="s">
        <v>3485</v>
      </c>
      <c r="E4363" t="s">
        <v>17</v>
      </c>
      <c r="F4363" t="s">
        <v>2037</v>
      </c>
      <c r="G4363" s="4" t="str">
        <f>VLOOKUP(F4363,Table2[#All],3)</f>
        <v>Consumer</v>
      </c>
      <c r="H4363" t="s">
        <v>19</v>
      </c>
      <c r="I4363" t="s">
        <v>3218</v>
      </c>
      <c r="J4363" t="s">
        <v>550</v>
      </c>
      <c r="K4363">
        <v>70506</v>
      </c>
      <c r="L4363" t="s">
        <v>22</v>
      </c>
      <c r="M4363" t="s">
        <v>396</v>
      </c>
      <c r="N4363" s="4" t="str">
        <f>VLOOKUP(M4363,Table3[#All],2)</f>
        <v>Technology</v>
      </c>
      <c r="O4363" s="4" t="str">
        <f>VLOOKUP(M4363,Table3[#All],3)</f>
        <v>Phones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3">
      <c r="A4364">
        <v>4363</v>
      </c>
      <c r="B4364" t="s">
        <v>5815</v>
      </c>
      <c r="C4364" t="s">
        <v>4184</v>
      </c>
      <c r="D4364" t="s">
        <v>4606</v>
      </c>
      <c r="E4364" t="s">
        <v>17</v>
      </c>
      <c r="F4364" t="s">
        <v>2479</v>
      </c>
      <c r="G4364" s="4" t="str">
        <f>VLOOKUP(F4364,Table2[#All],3)</f>
        <v>Consumer</v>
      </c>
      <c r="H4364" t="s">
        <v>19</v>
      </c>
      <c r="I4364" t="s">
        <v>5816</v>
      </c>
      <c r="J4364" t="s">
        <v>5817</v>
      </c>
      <c r="K4364">
        <v>58103</v>
      </c>
      <c r="L4364" t="s">
        <v>68</v>
      </c>
      <c r="M4364" t="s">
        <v>1156</v>
      </c>
      <c r="N4364" s="4" t="str">
        <f>VLOOKUP(M4364,Table3[#All],2)</f>
        <v>Office Supplies</v>
      </c>
      <c r="O4364" s="4" t="str">
        <f>VLOOKUP(M4364,Table3[#All],3)</f>
        <v>Art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3">
      <c r="A4365">
        <v>4364</v>
      </c>
      <c r="B4365" t="s">
        <v>5815</v>
      </c>
      <c r="C4365" t="s">
        <v>4184</v>
      </c>
      <c r="D4365" t="s">
        <v>4606</v>
      </c>
      <c r="E4365" t="s">
        <v>17</v>
      </c>
      <c r="F4365" t="s">
        <v>2479</v>
      </c>
      <c r="G4365" s="4" t="str">
        <f>VLOOKUP(F4365,Table2[#All],3)</f>
        <v>Consumer</v>
      </c>
      <c r="H4365" t="s">
        <v>19</v>
      </c>
      <c r="I4365" t="s">
        <v>5816</v>
      </c>
      <c r="J4365" t="s">
        <v>5817</v>
      </c>
      <c r="K4365">
        <v>58103</v>
      </c>
      <c r="L4365" t="s">
        <v>68</v>
      </c>
      <c r="M4365" t="s">
        <v>921</v>
      </c>
      <c r="N4365" s="4" t="str">
        <f>VLOOKUP(M4365,Table3[#All],2)</f>
        <v>Office Supplies</v>
      </c>
      <c r="O4365" s="4" t="str">
        <f>VLOOKUP(M4365,Table3[#All],3)</f>
        <v>Art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3">
      <c r="A4366">
        <v>4365</v>
      </c>
      <c r="B4366" t="s">
        <v>5815</v>
      </c>
      <c r="C4366" t="s">
        <v>4184</v>
      </c>
      <c r="D4366" t="s">
        <v>4606</v>
      </c>
      <c r="E4366" t="s">
        <v>17</v>
      </c>
      <c r="F4366" t="s">
        <v>2479</v>
      </c>
      <c r="G4366" s="4" t="str">
        <f>VLOOKUP(F4366,Table2[#All],3)</f>
        <v>Consumer</v>
      </c>
      <c r="H4366" t="s">
        <v>19</v>
      </c>
      <c r="I4366" t="s">
        <v>5816</v>
      </c>
      <c r="J4366" t="s">
        <v>5817</v>
      </c>
      <c r="K4366">
        <v>58103</v>
      </c>
      <c r="L4366" t="s">
        <v>68</v>
      </c>
      <c r="M4366" t="s">
        <v>2091</v>
      </c>
      <c r="N4366" s="4" t="str">
        <f>VLOOKUP(M4366,Table3[#All],2)</f>
        <v>Office Supplies</v>
      </c>
      <c r="O4366" s="4" t="str">
        <f>VLOOKUP(M4366,Table3[#All],3)</f>
        <v>Storage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3">
      <c r="A4367">
        <v>4366</v>
      </c>
      <c r="B4367" t="s">
        <v>5815</v>
      </c>
      <c r="C4367" t="s">
        <v>4184</v>
      </c>
      <c r="D4367" t="s">
        <v>4606</v>
      </c>
      <c r="E4367" t="s">
        <v>17</v>
      </c>
      <c r="F4367" t="s">
        <v>2479</v>
      </c>
      <c r="G4367" s="4" t="str">
        <f>VLOOKUP(F4367,Table2[#All],3)</f>
        <v>Consumer</v>
      </c>
      <c r="H4367" t="s">
        <v>19</v>
      </c>
      <c r="I4367" t="s">
        <v>5816</v>
      </c>
      <c r="J4367" t="s">
        <v>5817</v>
      </c>
      <c r="K4367">
        <v>58103</v>
      </c>
      <c r="L4367" t="s">
        <v>68</v>
      </c>
      <c r="M4367" t="s">
        <v>3313</v>
      </c>
      <c r="N4367" s="4" t="str">
        <f>VLOOKUP(M4367,Table3[#All],2)</f>
        <v>Office Supplies</v>
      </c>
      <c r="O4367" s="4" t="str">
        <f>VLOOKUP(M4367,Table3[#All],3)</f>
        <v>Fasteners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3">
      <c r="A4368">
        <v>4367</v>
      </c>
      <c r="B4368" t="s">
        <v>5815</v>
      </c>
      <c r="C4368" t="s">
        <v>4184</v>
      </c>
      <c r="D4368" t="s">
        <v>4606</v>
      </c>
      <c r="E4368" t="s">
        <v>17</v>
      </c>
      <c r="F4368" t="s">
        <v>2479</v>
      </c>
      <c r="G4368" s="4" t="str">
        <f>VLOOKUP(F4368,Table2[#All],3)</f>
        <v>Consumer</v>
      </c>
      <c r="H4368" t="s">
        <v>19</v>
      </c>
      <c r="I4368" t="s">
        <v>5816</v>
      </c>
      <c r="J4368" t="s">
        <v>5817</v>
      </c>
      <c r="K4368">
        <v>58103</v>
      </c>
      <c r="L4368" t="s">
        <v>68</v>
      </c>
      <c r="M4368" t="s">
        <v>5128</v>
      </c>
      <c r="N4368" s="4" t="str">
        <f>VLOOKUP(M4368,Table3[#All],2)</f>
        <v>Office Supplies</v>
      </c>
      <c r="O4368" s="4" t="str">
        <f>VLOOKUP(M4368,Table3[#All],3)</f>
        <v>Art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3">
      <c r="A4369">
        <v>4368</v>
      </c>
      <c r="B4369" t="s">
        <v>5818</v>
      </c>
      <c r="C4369" s="1">
        <v>43048</v>
      </c>
      <c r="D4369" t="s">
        <v>2579</v>
      </c>
      <c r="E4369" t="s">
        <v>17</v>
      </c>
      <c r="F4369" t="s">
        <v>448</v>
      </c>
      <c r="G4369" s="4" t="str">
        <f>VLOOKUP(F4369,Table2[#All],3)</f>
        <v>Consumer</v>
      </c>
      <c r="H4369" t="s">
        <v>19</v>
      </c>
      <c r="I4369" t="s">
        <v>226</v>
      </c>
      <c r="J4369" t="s">
        <v>152</v>
      </c>
      <c r="K4369">
        <v>60623</v>
      </c>
      <c r="L4369" t="s">
        <v>68</v>
      </c>
      <c r="M4369" t="s">
        <v>4116</v>
      </c>
      <c r="N4369" s="4" t="str">
        <f>VLOOKUP(M4369,Table3[#All],2)</f>
        <v>Office Supplies</v>
      </c>
      <c r="O4369" s="4" t="str">
        <f>VLOOKUP(M4369,Table3[#All],3)</f>
        <v>Fasteners</v>
      </c>
      <c r="P4369">
        <v>10.528</v>
      </c>
      <c r="Q4369">
        <v>4</v>
      </c>
      <c r="R4369">
        <v>0.2</v>
      </c>
      <c r="S4369">
        <v>3.29</v>
      </c>
    </row>
    <row r="4370" spans="1:19" x14ac:dyDescent="0.3">
      <c r="A4370">
        <v>4369</v>
      </c>
      <c r="B4370" t="s">
        <v>5818</v>
      </c>
      <c r="C4370" s="1">
        <v>43048</v>
      </c>
      <c r="D4370" t="s">
        <v>2579</v>
      </c>
      <c r="E4370" t="s">
        <v>17</v>
      </c>
      <c r="F4370" t="s">
        <v>448</v>
      </c>
      <c r="G4370" s="4" t="str">
        <f>VLOOKUP(F4370,Table2[#All],3)</f>
        <v>Consumer</v>
      </c>
      <c r="H4370" t="s">
        <v>19</v>
      </c>
      <c r="I4370" t="s">
        <v>226</v>
      </c>
      <c r="J4370" t="s">
        <v>152</v>
      </c>
      <c r="K4370">
        <v>60623</v>
      </c>
      <c r="L4370" t="s">
        <v>68</v>
      </c>
      <c r="M4370" t="s">
        <v>1826</v>
      </c>
      <c r="N4370" s="4" t="str">
        <f>VLOOKUP(M4370,Table3[#All],2)</f>
        <v>Office Supplies</v>
      </c>
      <c r="O4370" s="4" t="str">
        <f>VLOOKUP(M4370,Table3[#All],3)</f>
        <v>Paper</v>
      </c>
      <c r="P4370">
        <v>20.544</v>
      </c>
      <c r="Q4370">
        <v>6</v>
      </c>
      <c r="R4370">
        <v>0.2</v>
      </c>
      <c r="S4370">
        <v>6.42</v>
      </c>
    </row>
    <row r="4371" spans="1:19" x14ac:dyDescent="0.3">
      <c r="A4371">
        <v>4370</v>
      </c>
      <c r="B4371" t="s">
        <v>5819</v>
      </c>
      <c r="C4371" s="1">
        <v>42501</v>
      </c>
      <c r="D4371" s="1">
        <v>42654</v>
      </c>
      <c r="E4371" t="s">
        <v>34</v>
      </c>
      <c r="F4371" t="s">
        <v>4716</v>
      </c>
      <c r="G4371" s="4" t="str">
        <f>VLOOKUP(F4371,Table2[#All],3)</f>
        <v>Home Office</v>
      </c>
      <c r="H4371" t="s">
        <v>19</v>
      </c>
      <c r="I4371" t="s">
        <v>1091</v>
      </c>
      <c r="J4371" t="s">
        <v>192</v>
      </c>
      <c r="K4371">
        <v>46226</v>
      </c>
      <c r="L4371" t="s">
        <v>68</v>
      </c>
      <c r="M4371" t="s">
        <v>1554</v>
      </c>
      <c r="N4371" s="4" t="str">
        <f>VLOOKUP(M4371,Table3[#All],2)</f>
        <v>Office Supplies</v>
      </c>
      <c r="O4371" s="4" t="str">
        <f>VLOOKUP(M4371,Table3[#All],3)</f>
        <v>Binders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3">
      <c r="A4372">
        <v>4371</v>
      </c>
      <c r="B4372" t="s">
        <v>5819</v>
      </c>
      <c r="C4372" s="1">
        <v>42501</v>
      </c>
      <c r="D4372" s="1">
        <v>42654</v>
      </c>
      <c r="E4372" t="s">
        <v>34</v>
      </c>
      <c r="F4372" t="s">
        <v>4716</v>
      </c>
      <c r="G4372" s="4" t="str">
        <f>VLOOKUP(F4372,Table2[#All],3)</f>
        <v>Home Office</v>
      </c>
      <c r="H4372" t="s">
        <v>19</v>
      </c>
      <c r="I4372" t="s">
        <v>1091</v>
      </c>
      <c r="J4372" t="s">
        <v>192</v>
      </c>
      <c r="K4372">
        <v>46226</v>
      </c>
      <c r="L4372" t="s">
        <v>68</v>
      </c>
      <c r="M4372" t="s">
        <v>5287</v>
      </c>
      <c r="N4372" s="4" t="str">
        <f>VLOOKUP(M4372,Table3[#All],2)</f>
        <v>Office Supplies</v>
      </c>
      <c r="O4372" s="4" t="str">
        <f>VLOOKUP(M4372,Table3[#All],3)</f>
        <v>Art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3">
      <c r="A4373">
        <v>4372</v>
      </c>
      <c r="B4373" t="s">
        <v>5819</v>
      </c>
      <c r="C4373" s="1">
        <v>42501</v>
      </c>
      <c r="D4373" s="1">
        <v>42654</v>
      </c>
      <c r="E4373" t="s">
        <v>34</v>
      </c>
      <c r="F4373" t="s">
        <v>4716</v>
      </c>
      <c r="G4373" s="4" t="str">
        <f>VLOOKUP(F4373,Table2[#All],3)</f>
        <v>Home Office</v>
      </c>
      <c r="H4373" t="s">
        <v>19</v>
      </c>
      <c r="I4373" t="s">
        <v>1091</v>
      </c>
      <c r="J4373" t="s">
        <v>192</v>
      </c>
      <c r="K4373">
        <v>46226</v>
      </c>
      <c r="L4373" t="s">
        <v>68</v>
      </c>
      <c r="M4373" t="s">
        <v>5820</v>
      </c>
      <c r="N4373" s="4" t="str">
        <f>VLOOKUP(M4373,Table3[#All],2)</f>
        <v>Office Supplies</v>
      </c>
      <c r="O4373" s="4" t="str">
        <f>VLOOKUP(M4373,Table3[#All],3)</f>
        <v>Labels</v>
      </c>
      <c r="P4373">
        <v>51.75</v>
      </c>
      <c r="Q4373">
        <v>5</v>
      </c>
      <c r="R4373">
        <v>0</v>
      </c>
      <c r="S4373">
        <v>24.84</v>
      </c>
    </row>
    <row r="4374" spans="1:19" x14ac:dyDescent="0.3">
      <c r="A4374">
        <v>4373</v>
      </c>
      <c r="B4374" t="s">
        <v>5821</v>
      </c>
      <c r="C4374" t="s">
        <v>1782</v>
      </c>
      <c r="D4374" t="s">
        <v>1576</v>
      </c>
      <c r="E4374" t="s">
        <v>17</v>
      </c>
      <c r="F4374" t="s">
        <v>182</v>
      </c>
      <c r="G4374" s="4" t="str">
        <f>VLOOKUP(F4374,Table2[#All],3)</f>
        <v>Consumer</v>
      </c>
      <c r="H4374" t="s">
        <v>19</v>
      </c>
      <c r="I4374" t="s">
        <v>5822</v>
      </c>
      <c r="J4374" t="s">
        <v>192</v>
      </c>
      <c r="K4374">
        <v>46514</v>
      </c>
      <c r="L4374" t="s">
        <v>68</v>
      </c>
      <c r="M4374" t="s">
        <v>737</v>
      </c>
      <c r="N4374" s="4" t="str">
        <f>VLOOKUP(M4374,Table3[#All],2)</f>
        <v>Office Supplies</v>
      </c>
      <c r="O4374" s="4" t="str">
        <f>VLOOKUP(M4374,Table3[#All],3)</f>
        <v>Art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3">
      <c r="A4375">
        <v>4374</v>
      </c>
      <c r="B4375" t="s">
        <v>5821</v>
      </c>
      <c r="C4375" t="s">
        <v>1782</v>
      </c>
      <c r="D4375" t="s">
        <v>1576</v>
      </c>
      <c r="E4375" t="s">
        <v>17</v>
      </c>
      <c r="F4375" t="s">
        <v>182</v>
      </c>
      <c r="G4375" s="4" t="str">
        <f>VLOOKUP(F4375,Table2[#All],3)</f>
        <v>Consumer</v>
      </c>
      <c r="H4375" t="s">
        <v>19</v>
      </c>
      <c r="I4375" t="s">
        <v>5822</v>
      </c>
      <c r="J4375" t="s">
        <v>192</v>
      </c>
      <c r="K4375">
        <v>46514</v>
      </c>
      <c r="L4375" t="s">
        <v>68</v>
      </c>
      <c r="M4375" t="s">
        <v>4284</v>
      </c>
      <c r="N4375" s="4" t="str">
        <f>VLOOKUP(M4375,Table3[#All],2)</f>
        <v>Technology</v>
      </c>
      <c r="O4375" s="4" t="str">
        <f>VLOOKUP(M4375,Table3[#All],3)</f>
        <v>Accessories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3">
      <c r="A4376">
        <v>4375</v>
      </c>
      <c r="B4376" t="s">
        <v>5823</v>
      </c>
      <c r="C4376" t="s">
        <v>4268</v>
      </c>
      <c r="D4376" t="s">
        <v>483</v>
      </c>
      <c r="E4376" t="s">
        <v>34</v>
      </c>
      <c r="F4376" t="s">
        <v>722</v>
      </c>
      <c r="G4376" s="4" t="str">
        <f>VLOOKUP(F4376,Table2[#All],3)</f>
        <v>Corporate</v>
      </c>
      <c r="H4376" t="s">
        <v>19</v>
      </c>
      <c r="I4376" t="s">
        <v>3209</v>
      </c>
      <c r="J4376" t="s">
        <v>378</v>
      </c>
      <c r="K4376">
        <v>44240</v>
      </c>
      <c r="L4376" t="s">
        <v>104</v>
      </c>
      <c r="M4376" t="s">
        <v>5824</v>
      </c>
      <c r="N4376" s="4" t="str">
        <f>VLOOKUP(M4376,Table3[#All],2)</f>
        <v>Office Supplies</v>
      </c>
      <c r="O4376" s="4" t="str">
        <f>VLOOKUP(M4376,Table3[#All],3)</f>
        <v>Appliances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3">
      <c r="A4377">
        <v>4376</v>
      </c>
      <c r="B4377" t="s">
        <v>5825</v>
      </c>
      <c r="C4377" t="s">
        <v>2523</v>
      </c>
      <c r="D4377" t="s">
        <v>5826</v>
      </c>
      <c r="E4377" t="s">
        <v>34</v>
      </c>
      <c r="F4377" t="s">
        <v>2880</v>
      </c>
      <c r="G4377" s="4" t="str">
        <f>VLOOKUP(F4377,Table2[#All],3)</f>
        <v>Home Office</v>
      </c>
      <c r="H4377" t="s">
        <v>19</v>
      </c>
      <c r="I4377" t="s">
        <v>5827</v>
      </c>
      <c r="J4377" t="s">
        <v>29</v>
      </c>
      <c r="K4377">
        <v>91776</v>
      </c>
      <c r="L4377" t="s">
        <v>30</v>
      </c>
      <c r="M4377" t="s">
        <v>255</v>
      </c>
      <c r="N4377" s="4" t="str">
        <f>VLOOKUP(M4377,Table3[#All],2)</f>
        <v>Furniture</v>
      </c>
      <c r="O4377" s="4" t="str">
        <f>VLOOKUP(M4377,Table3[#All],3)</f>
        <v>Furnishings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3">
      <c r="A4378">
        <v>4377</v>
      </c>
      <c r="B4378" t="s">
        <v>5825</v>
      </c>
      <c r="C4378" t="s">
        <v>2523</v>
      </c>
      <c r="D4378" t="s">
        <v>5826</v>
      </c>
      <c r="E4378" t="s">
        <v>34</v>
      </c>
      <c r="F4378" t="s">
        <v>2880</v>
      </c>
      <c r="G4378" s="4" t="str">
        <f>VLOOKUP(F4378,Table2[#All],3)</f>
        <v>Home Office</v>
      </c>
      <c r="H4378" t="s">
        <v>19</v>
      </c>
      <c r="I4378" t="s">
        <v>5827</v>
      </c>
      <c r="J4378" t="s">
        <v>29</v>
      </c>
      <c r="K4378">
        <v>91776</v>
      </c>
      <c r="L4378" t="s">
        <v>30</v>
      </c>
      <c r="M4378" t="s">
        <v>3981</v>
      </c>
      <c r="N4378" s="4" t="str">
        <f>VLOOKUP(M4378,Table3[#All],2)</f>
        <v>Office Supplies</v>
      </c>
      <c r="O4378" s="4" t="str">
        <f>VLOOKUP(M4378,Table3[#All],3)</f>
        <v>Appliances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3">
      <c r="A4379">
        <v>4378</v>
      </c>
      <c r="B4379" t="s">
        <v>5825</v>
      </c>
      <c r="C4379" t="s">
        <v>2523</v>
      </c>
      <c r="D4379" t="s">
        <v>5826</v>
      </c>
      <c r="E4379" t="s">
        <v>34</v>
      </c>
      <c r="F4379" t="s">
        <v>2880</v>
      </c>
      <c r="G4379" s="4" t="str">
        <f>VLOOKUP(F4379,Table2[#All],3)</f>
        <v>Home Office</v>
      </c>
      <c r="H4379" t="s">
        <v>19</v>
      </c>
      <c r="I4379" t="s">
        <v>5827</v>
      </c>
      <c r="J4379" t="s">
        <v>29</v>
      </c>
      <c r="K4379">
        <v>91776</v>
      </c>
      <c r="L4379" t="s">
        <v>30</v>
      </c>
      <c r="M4379" t="s">
        <v>2560</v>
      </c>
      <c r="N4379" s="4" t="str">
        <f>VLOOKUP(M4379,Table3[#All],2)</f>
        <v>Furniture</v>
      </c>
      <c r="O4379" s="4" t="str">
        <f>VLOOKUP(M4379,Table3[#All],3)</f>
        <v>Chairs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3">
      <c r="A4380">
        <v>4379</v>
      </c>
      <c r="B4380" t="s">
        <v>5828</v>
      </c>
      <c r="C4380" t="s">
        <v>217</v>
      </c>
      <c r="D4380" s="1">
        <v>42047</v>
      </c>
      <c r="E4380" t="s">
        <v>17</v>
      </c>
      <c r="F4380" t="s">
        <v>225</v>
      </c>
      <c r="G4380" s="4" t="str">
        <f>VLOOKUP(F4380,Table2[#All],3)</f>
        <v>Home Office</v>
      </c>
      <c r="H4380" t="s">
        <v>19</v>
      </c>
      <c r="I4380" t="s">
        <v>20</v>
      </c>
      <c r="J4380" t="s">
        <v>21</v>
      </c>
      <c r="K4380">
        <v>42420</v>
      </c>
      <c r="L4380" t="s">
        <v>22</v>
      </c>
      <c r="M4380" t="s">
        <v>2216</v>
      </c>
      <c r="N4380" s="4" t="str">
        <f>VLOOKUP(M4380,Table3[#All],2)</f>
        <v>Office Supplies</v>
      </c>
      <c r="O4380" s="4" t="str">
        <f>VLOOKUP(M4380,Table3[#All],3)</f>
        <v>Envelopes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3">
      <c r="A4381">
        <v>4380</v>
      </c>
      <c r="B4381" t="s">
        <v>5828</v>
      </c>
      <c r="C4381" t="s">
        <v>217</v>
      </c>
      <c r="D4381" s="1">
        <v>42047</v>
      </c>
      <c r="E4381" t="s">
        <v>17</v>
      </c>
      <c r="F4381" t="s">
        <v>225</v>
      </c>
      <c r="G4381" s="4" t="str">
        <f>VLOOKUP(F4381,Table2[#All],3)</f>
        <v>Home Office</v>
      </c>
      <c r="H4381" t="s">
        <v>19</v>
      </c>
      <c r="I4381" t="s">
        <v>20</v>
      </c>
      <c r="J4381" t="s">
        <v>21</v>
      </c>
      <c r="K4381">
        <v>42420</v>
      </c>
      <c r="L4381" t="s">
        <v>22</v>
      </c>
      <c r="M4381" t="s">
        <v>2472</v>
      </c>
      <c r="N4381" s="4" t="str">
        <f>VLOOKUP(M4381,Table3[#All],2)</f>
        <v>Office Supplies</v>
      </c>
      <c r="O4381" s="4" t="str">
        <f>VLOOKUP(M4381,Table3[#All],3)</f>
        <v>Envelopes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3">
      <c r="A4382">
        <v>4381</v>
      </c>
      <c r="B4382" t="s">
        <v>5829</v>
      </c>
      <c r="C4382" t="s">
        <v>5830</v>
      </c>
      <c r="D4382" t="s">
        <v>3609</v>
      </c>
      <c r="E4382" t="s">
        <v>34</v>
      </c>
      <c r="F4382" t="s">
        <v>3846</v>
      </c>
      <c r="G4382" s="4" t="str">
        <f>VLOOKUP(F4382,Table2[#All],3)</f>
        <v>Consumer</v>
      </c>
      <c r="H4382" t="s">
        <v>19</v>
      </c>
      <c r="I4382" t="s">
        <v>87</v>
      </c>
      <c r="J4382" t="s">
        <v>29</v>
      </c>
      <c r="K4382">
        <v>94110</v>
      </c>
      <c r="L4382" t="s">
        <v>30</v>
      </c>
      <c r="M4382" t="s">
        <v>1816</v>
      </c>
      <c r="N4382" s="4" t="str">
        <f>VLOOKUP(M4382,Table3[#All],2)</f>
        <v>Office Supplies</v>
      </c>
      <c r="O4382" s="4" t="str">
        <f>VLOOKUP(M4382,Table3[#All],3)</f>
        <v>Art</v>
      </c>
      <c r="P4382">
        <v>60.45</v>
      </c>
      <c r="Q4382">
        <v>3</v>
      </c>
      <c r="R4382">
        <v>0</v>
      </c>
      <c r="S4382">
        <v>16.3215</v>
      </c>
    </row>
    <row r="4383" spans="1:19" x14ac:dyDescent="0.3">
      <c r="A4383">
        <v>4382</v>
      </c>
      <c r="B4383" t="s">
        <v>5829</v>
      </c>
      <c r="C4383" t="s">
        <v>5830</v>
      </c>
      <c r="D4383" t="s">
        <v>3609</v>
      </c>
      <c r="E4383" t="s">
        <v>34</v>
      </c>
      <c r="F4383" t="s">
        <v>3846</v>
      </c>
      <c r="G4383" s="4" t="str">
        <f>VLOOKUP(F4383,Table2[#All],3)</f>
        <v>Consumer</v>
      </c>
      <c r="H4383" t="s">
        <v>19</v>
      </c>
      <c r="I4383" t="s">
        <v>87</v>
      </c>
      <c r="J4383" t="s">
        <v>29</v>
      </c>
      <c r="K4383">
        <v>94110</v>
      </c>
      <c r="L4383" t="s">
        <v>30</v>
      </c>
      <c r="M4383" t="s">
        <v>1259</v>
      </c>
      <c r="N4383" s="4" t="str">
        <f>VLOOKUP(M4383,Table3[#All],2)</f>
        <v>Furniture</v>
      </c>
      <c r="O4383" s="4" t="str">
        <f>VLOOKUP(M4383,Table3[#All],3)</f>
        <v>Tables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3">
      <c r="A4384">
        <v>4383</v>
      </c>
      <c r="B4384" t="s">
        <v>5831</v>
      </c>
      <c r="C4384" t="s">
        <v>2928</v>
      </c>
      <c r="D4384" t="s">
        <v>4576</v>
      </c>
      <c r="E4384" t="s">
        <v>34</v>
      </c>
      <c r="F4384" t="s">
        <v>983</v>
      </c>
      <c r="G4384" s="4" t="str">
        <f>VLOOKUP(F4384,Table2[#All],3)</f>
        <v>Consumer</v>
      </c>
      <c r="H4384" t="s">
        <v>19</v>
      </c>
      <c r="I4384" t="s">
        <v>4671</v>
      </c>
      <c r="J4384" t="s">
        <v>152</v>
      </c>
      <c r="K4384">
        <v>60035</v>
      </c>
      <c r="L4384" t="s">
        <v>68</v>
      </c>
      <c r="M4384" t="s">
        <v>1770</v>
      </c>
      <c r="N4384" s="4" t="str">
        <f>VLOOKUP(M4384,Table3[#All],2)</f>
        <v>Office Supplies</v>
      </c>
      <c r="O4384" s="4" t="str">
        <f>VLOOKUP(M4384,Table3[#All],3)</f>
        <v>Binders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3">
      <c r="A4385">
        <v>4384</v>
      </c>
      <c r="B4385" t="s">
        <v>5831</v>
      </c>
      <c r="C4385" t="s">
        <v>2928</v>
      </c>
      <c r="D4385" t="s">
        <v>4576</v>
      </c>
      <c r="E4385" t="s">
        <v>34</v>
      </c>
      <c r="F4385" t="s">
        <v>983</v>
      </c>
      <c r="G4385" s="4" t="str">
        <f>VLOOKUP(F4385,Table2[#All],3)</f>
        <v>Consumer</v>
      </c>
      <c r="H4385" t="s">
        <v>19</v>
      </c>
      <c r="I4385" t="s">
        <v>4671</v>
      </c>
      <c r="J4385" t="s">
        <v>152</v>
      </c>
      <c r="K4385">
        <v>60035</v>
      </c>
      <c r="L4385" t="s">
        <v>68</v>
      </c>
      <c r="M4385" t="s">
        <v>5832</v>
      </c>
      <c r="N4385" s="4" t="str">
        <f>VLOOKUP(M4385,Table3[#All],2)</f>
        <v>Furniture</v>
      </c>
      <c r="O4385" s="4" t="str">
        <f>VLOOKUP(M4385,Table3[#All],3)</f>
        <v>Bookcases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3">
      <c r="A4386">
        <v>4385</v>
      </c>
      <c r="B4386" t="s">
        <v>5831</v>
      </c>
      <c r="C4386" t="s">
        <v>2928</v>
      </c>
      <c r="D4386" t="s">
        <v>4576</v>
      </c>
      <c r="E4386" t="s">
        <v>34</v>
      </c>
      <c r="F4386" t="s">
        <v>983</v>
      </c>
      <c r="G4386" s="4" t="str">
        <f>VLOOKUP(F4386,Table2[#All],3)</f>
        <v>Consumer</v>
      </c>
      <c r="H4386" t="s">
        <v>19</v>
      </c>
      <c r="I4386" t="s">
        <v>4671</v>
      </c>
      <c r="J4386" t="s">
        <v>152</v>
      </c>
      <c r="K4386">
        <v>60035</v>
      </c>
      <c r="L4386" t="s">
        <v>68</v>
      </c>
      <c r="M4386" t="s">
        <v>1929</v>
      </c>
      <c r="N4386" s="4" t="str">
        <f>VLOOKUP(M4386,Table3[#All],2)</f>
        <v>Technology</v>
      </c>
      <c r="O4386" s="4" t="str">
        <f>VLOOKUP(M4386,Table3[#All],3)</f>
        <v>Phones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3">
      <c r="A4387">
        <v>4386</v>
      </c>
      <c r="B4387" t="s">
        <v>5831</v>
      </c>
      <c r="C4387" t="s">
        <v>2928</v>
      </c>
      <c r="D4387" t="s">
        <v>4576</v>
      </c>
      <c r="E4387" t="s">
        <v>34</v>
      </c>
      <c r="F4387" t="s">
        <v>983</v>
      </c>
      <c r="G4387" s="4" t="str">
        <f>VLOOKUP(F4387,Table2[#All],3)</f>
        <v>Consumer</v>
      </c>
      <c r="H4387" t="s">
        <v>19</v>
      </c>
      <c r="I4387" t="s">
        <v>4671</v>
      </c>
      <c r="J4387" t="s">
        <v>152</v>
      </c>
      <c r="K4387">
        <v>60035</v>
      </c>
      <c r="L4387" t="s">
        <v>68</v>
      </c>
      <c r="M4387" t="s">
        <v>145</v>
      </c>
      <c r="N4387" s="4" t="str">
        <f>VLOOKUP(M4387,Table3[#All],2)</f>
        <v>Furniture</v>
      </c>
      <c r="O4387" s="4" t="str">
        <f>VLOOKUP(M4387,Table3[#All],3)</f>
        <v>Bookcases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3">
      <c r="A4388">
        <v>4387</v>
      </c>
      <c r="B4388" t="s">
        <v>5833</v>
      </c>
      <c r="C4388" t="s">
        <v>1216</v>
      </c>
      <c r="D4388" s="1">
        <v>42411</v>
      </c>
      <c r="E4388" t="s">
        <v>34</v>
      </c>
      <c r="F4388" t="s">
        <v>1020</v>
      </c>
      <c r="G4388" s="4" t="str">
        <f>VLOOKUP(F4388,Table2[#All],3)</f>
        <v>Corporate</v>
      </c>
      <c r="H4388" t="s">
        <v>19</v>
      </c>
      <c r="I4388" t="s">
        <v>87</v>
      </c>
      <c r="J4388" t="s">
        <v>29</v>
      </c>
      <c r="K4388">
        <v>94122</v>
      </c>
      <c r="L4388" t="s">
        <v>30</v>
      </c>
      <c r="M4388" t="s">
        <v>5721</v>
      </c>
      <c r="N4388" s="4" t="str">
        <f>VLOOKUP(M4388,Table3[#All],2)</f>
        <v>Office Supplies</v>
      </c>
      <c r="O4388" s="4" t="str">
        <f>VLOOKUP(M4388,Table3[#All],3)</f>
        <v>Appliances</v>
      </c>
      <c r="P4388">
        <v>43.92</v>
      </c>
      <c r="Q4388">
        <v>4</v>
      </c>
      <c r="R4388">
        <v>0</v>
      </c>
      <c r="S4388">
        <v>11.8584</v>
      </c>
    </row>
    <row r="4389" spans="1:19" x14ac:dyDescent="0.3">
      <c r="A4389">
        <v>4388</v>
      </c>
      <c r="B4389" t="s">
        <v>5833</v>
      </c>
      <c r="C4389" t="s">
        <v>1216</v>
      </c>
      <c r="D4389" s="1">
        <v>42411</v>
      </c>
      <c r="E4389" t="s">
        <v>34</v>
      </c>
      <c r="F4389" t="s">
        <v>1020</v>
      </c>
      <c r="G4389" s="4" t="str">
        <f>VLOOKUP(F4389,Table2[#All],3)</f>
        <v>Corporate</v>
      </c>
      <c r="H4389" t="s">
        <v>19</v>
      </c>
      <c r="I4389" t="s">
        <v>87</v>
      </c>
      <c r="J4389" t="s">
        <v>29</v>
      </c>
      <c r="K4389">
        <v>94122</v>
      </c>
      <c r="L4389" t="s">
        <v>30</v>
      </c>
      <c r="M4389" t="s">
        <v>3394</v>
      </c>
      <c r="N4389" s="4" t="str">
        <f>VLOOKUP(M4389,Table3[#All],2)</f>
        <v>Office Supplies</v>
      </c>
      <c r="O4389" s="4" t="str">
        <f>VLOOKUP(M4389,Table3[#All],3)</f>
        <v>Binders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3">
      <c r="A4390">
        <v>4389</v>
      </c>
      <c r="B4390" t="s">
        <v>5834</v>
      </c>
      <c r="C4390" t="s">
        <v>1408</v>
      </c>
      <c r="D4390" t="s">
        <v>1380</v>
      </c>
      <c r="E4390" t="s">
        <v>135</v>
      </c>
      <c r="F4390" t="s">
        <v>1862</v>
      </c>
      <c r="G4390" s="4" t="str">
        <f>VLOOKUP(F4390,Table2[#All],3)</f>
        <v>Consumer</v>
      </c>
      <c r="H4390" t="s">
        <v>19</v>
      </c>
      <c r="I4390" t="s">
        <v>200</v>
      </c>
      <c r="J4390" t="s">
        <v>201</v>
      </c>
      <c r="K4390">
        <v>10035</v>
      </c>
      <c r="L4390" t="s">
        <v>104</v>
      </c>
      <c r="M4390" t="s">
        <v>1905</v>
      </c>
      <c r="N4390" s="4" t="str">
        <f>VLOOKUP(M4390,Table3[#All],2)</f>
        <v>Office Supplies</v>
      </c>
      <c r="O4390" s="4" t="str">
        <f>VLOOKUP(M4390,Table3[#All],3)</f>
        <v>Paper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3">
      <c r="A4391">
        <v>4390</v>
      </c>
      <c r="B4391" t="s">
        <v>5834</v>
      </c>
      <c r="C4391" t="s">
        <v>1408</v>
      </c>
      <c r="D4391" t="s">
        <v>1380</v>
      </c>
      <c r="E4391" t="s">
        <v>135</v>
      </c>
      <c r="F4391" t="s">
        <v>1862</v>
      </c>
      <c r="G4391" s="4" t="str">
        <f>VLOOKUP(F4391,Table2[#All],3)</f>
        <v>Consumer</v>
      </c>
      <c r="H4391" t="s">
        <v>19</v>
      </c>
      <c r="I4391" t="s">
        <v>200</v>
      </c>
      <c r="J4391" t="s">
        <v>201</v>
      </c>
      <c r="K4391">
        <v>10035</v>
      </c>
      <c r="L4391" t="s">
        <v>104</v>
      </c>
      <c r="M4391" t="s">
        <v>3378</v>
      </c>
      <c r="N4391" s="4" t="str">
        <f>VLOOKUP(M4391,Table3[#All],2)</f>
        <v>Furniture</v>
      </c>
      <c r="O4391" s="4" t="str">
        <f>VLOOKUP(M4391,Table3[#All],3)</f>
        <v>Bookcases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3">
      <c r="A4392">
        <v>4391</v>
      </c>
      <c r="B4392" t="s">
        <v>5834</v>
      </c>
      <c r="C4392" t="s">
        <v>1408</v>
      </c>
      <c r="D4392" t="s">
        <v>1380</v>
      </c>
      <c r="E4392" t="s">
        <v>135</v>
      </c>
      <c r="F4392" t="s">
        <v>1862</v>
      </c>
      <c r="G4392" s="4" t="str">
        <f>VLOOKUP(F4392,Table2[#All],3)</f>
        <v>Consumer</v>
      </c>
      <c r="H4392" t="s">
        <v>19</v>
      </c>
      <c r="I4392" t="s">
        <v>200</v>
      </c>
      <c r="J4392" t="s">
        <v>201</v>
      </c>
      <c r="K4392">
        <v>10035</v>
      </c>
      <c r="L4392" t="s">
        <v>104</v>
      </c>
      <c r="M4392" t="s">
        <v>4712</v>
      </c>
      <c r="N4392" s="4" t="str">
        <f>VLOOKUP(M4392,Table3[#All],2)</f>
        <v>Technology</v>
      </c>
      <c r="O4392" s="4" t="str">
        <f>VLOOKUP(M4392,Table3[#All],3)</f>
        <v>Phones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3">
      <c r="A4393">
        <v>4392</v>
      </c>
      <c r="B4393" t="s">
        <v>5834</v>
      </c>
      <c r="C4393" t="s">
        <v>1408</v>
      </c>
      <c r="D4393" t="s">
        <v>1380</v>
      </c>
      <c r="E4393" t="s">
        <v>135</v>
      </c>
      <c r="F4393" t="s">
        <v>1862</v>
      </c>
      <c r="G4393" s="4" t="str">
        <f>VLOOKUP(F4393,Table2[#All],3)</f>
        <v>Consumer</v>
      </c>
      <c r="H4393" t="s">
        <v>19</v>
      </c>
      <c r="I4393" t="s">
        <v>200</v>
      </c>
      <c r="J4393" t="s">
        <v>201</v>
      </c>
      <c r="K4393">
        <v>10035</v>
      </c>
      <c r="L4393" t="s">
        <v>104</v>
      </c>
      <c r="M4393" t="s">
        <v>3799</v>
      </c>
      <c r="N4393" s="4" t="str">
        <f>VLOOKUP(M4393,Table3[#All],2)</f>
        <v>Office Supplies</v>
      </c>
      <c r="O4393" s="4" t="str">
        <f>VLOOKUP(M4393,Table3[#All],3)</f>
        <v>Art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3">
      <c r="A4394">
        <v>4393</v>
      </c>
      <c r="B4394" t="s">
        <v>5835</v>
      </c>
      <c r="C4394" s="1">
        <v>42591</v>
      </c>
      <c r="D4394" s="1">
        <v>42713</v>
      </c>
      <c r="E4394" t="s">
        <v>34</v>
      </c>
      <c r="F4394" t="s">
        <v>93</v>
      </c>
      <c r="G4394" s="4" t="str">
        <f>VLOOKUP(F4394,Table2[#All],3)</f>
        <v>Corporate</v>
      </c>
      <c r="H4394" t="s">
        <v>19</v>
      </c>
      <c r="I4394" t="s">
        <v>613</v>
      </c>
      <c r="J4394" t="s">
        <v>67</v>
      </c>
      <c r="K4394">
        <v>75081</v>
      </c>
      <c r="L4394" t="s">
        <v>68</v>
      </c>
      <c r="M4394" t="s">
        <v>1156</v>
      </c>
      <c r="N4394" s="4" t="str">
        <f>VLOOKUP(M4394,Table3[#All],2)</f>
        <v>Office Supplies</v>
      </c>
      <c r="O4394" s="4" t="str">
        <f>VLOOKUP(M4394,Table3[#All],3)</f>
        <v>Art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3">
      <c r="A4395">
        <v>4394</v>
      </c>
      <c r="B4395" t="s">
        <v>5835</v>
      </c>
      <c r="C4395" s="1">
        <v>42591</v>
      </c>
      <c r="D4395" s="1">
        <v>42713</v>
      </c>
      <c r="E4395" t="s">
        <v>34</v>
      </c>
      <c r="F4395" t="s">
        <v>93</v>
      </c>
      <c r="G4395" s="4" t="str">
        <f>VLOOKUP(F4395,Table2[#All],3)</f>
        <v>Corporate</v>
      </c>
      <c r="H4395" t="s">
        <v>19</v>
      </c>
      <c r="I4395" t="s">
        <v>613</v>
      </c>
      <c r="J4395" t="s">
        <v>67</v>
      </c>
      <c r="K4395">
        <v>75081</v>
      </c>
      <c r="L4395" t="s">
        <v>68</v>
      </c>
      <c r="M4395" t="s">
        <v>3830</v>
      </c>
      <c r="N4395" s="4" t="str">
        <f>VLOOKUP(M4395,Table3[#All],2)</f>
        <v>Technology</v>
      </c>
      <c r="O4395" s="4" t="str">
        <f>VLOOKUP(M4395,Table3[#All],3)</f>
        <v>Phones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3">
      <c r="A4396">
        <v>4395</v>
      </c>
      <c r="B4396" t="s">
        <v>5836</v>
      </c>
      <c r="C4396" t="s">
        <v>3920</v>
      </c>
      <c r="D4396" t="s">
        <v>3920</v>
      </c>
      <c r="E4396" t="s">
        <v>952</v>
      </c>
      <c r="F4396" t="s">
        <v>3818</v>
      </c>
      <c r="G4396" s="4" t="str">
        <f>VLOOKUP(F4396,Table2[#All],3)</f>
        <v>Consumer</v>
      </c>
      <c r="H4396" t="s">
        <v>19</v>
      </c>
      <c r="I4396" t="s">
        <v>236</v>
      </c>
      <c r="J4396" t="s">
        <v>378</v>
      </c>
      <c r="K4396">
        <v>45503</v>
      </c>
      <c r="L4396" t="s">
        <v>104</v>
      </c>
      <c r="M4396" t="s">
        <v>1645</v>
      </c>
      <c r="N4396" s="4" t="str">
        <f>VLOOKUP(M4396,Table3[#All],2)</f>
        <v>Office Supplies</v>
      </c>
      <c r="O4396" s="4" t="str">
        <f>VLOOKUP(M4396,Table3[#All],3)</f>
        <v>Storage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3">
      <c r="A4397">
        <v>4396</v>
      </c>
      <c r="B4397" t="s">
        <v>5836</v>
      </c>
      <c r="C4397" t="s">
        <v>3920</v>
      </c>
      <c r="D4397" t="s">
        <v>3920</v>
      </c>
      <c r="E4397" t="s">
        <v>952</v>
      </c>
      <c r="F4397" t="s">
        <v>3818</v>
      </c>
      <c r="G4397" s="4" t="str">
        <f>VLOOKUP(F4397,Table2[#All],3)</f>
        <v>Consumer</v>
      </c>
      <c r="H4397" t="s">
        <v>19</v>
      </c>
      <c r="I4397" t="s">
        <v>236</v>
      </c>
      <c r="J4397" t="s">
        <v>378</v>
      </c>
      <c r="K4397">
        <v>45503</v>
      </c>
      <c r="L4397" t="s">
        <v>104</v>
      </c>
      <c r="M4397" t="s">
        <v>2939</v>
      </c>
      <c r="N4397" s="4" t="str">
        <f>VLOOKUP(M4397,Table3[#All],2)</f>
        <v>Office Supplies</v>
      </c>
      <c r="O4397" s="4" t="str">
        <f>VLOOKUP(M4397,Table3[#All],3)</f>
        <v>Binders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3">
      <c r="A4398">
        <v>4397</v>
      </c>
      <c r="B4398" t="s">
        <v>5837</v>
      </c>
      <c r="C4398" t="s">
        <v>2469</v>
      </c>
      <c r="D4398" t="s">
        <v>1642</v>
      </c>
      <c r="E4398" t="s">
        <v>34</v>
      </c>
      <c r="F4398" t="s">
        <v>5119</v>
      </c>
      <c r="G4398" s="4" t="str">
        <f>VLOOKUP(F4398,Table2[#All],3)</f>
        <v>Corporate</v>
      </c>
      <c r="H4398" t="s">
        <v>19</v>
      </c>
      <c r="I4398" t="s">
        <v>701</v>
      </c>
      <c r="J4398" t="s">
        <v>29</v>
      </c>
      <c r="K4398">
        <v>92024</v>
      </c>
      <c r="L4398" t="s">
        <v>30</v>
      </c>
      <c r="M4398" t="s">
        <v>2780</v>
      </c>
      <c r="N4398" s="4" t="str">
        <f>VLOOKUP(M4398,Table3[#All],2)</f>
        <v>Technology</v>
      </c>
      <c r="O4398" s="4" t="str">
        <f>VLOOKUP(M4398,Table3[#All],3)</f>
        <v>Phones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3">
      <c r="A4399">
        <v>4398</v>
      </c>
      <c r="B4399" t="s">
        <v>5838</v>
      </c>
      <c r="C4399" s="1">
        <v>41827</v>
      </c>
      <c r="D4399" s="1">
        <v>41950</v>
      </c>
      <c r="E4399" t="s">
        <v>34</v>
      </c>
      <c r="F4399" t="s">
        <v>1567</v>
      </c>
      <c r="G4399" s="4" t="str">
        <f>VLOOKUP(F4399,Table2[#All],3)</f>
        <v>Consumer</v>
      </c>
      <c r="H4399" t="s">
        <v>19</v>
      </c>
      <c r="I4399" t="s">
        <v>102</v>
      </c>
      <c r="J4399" t="s">
        <v>103</v>
      </c>
      <c r="K4399">
        <v>19120</v>
      </c>
      <c r="L4399" t="s">
        <v>104</v>
      </c>
      <c r="M4399" t="s">
        <v>2394</v>
      </c>
      <c r="N4399" s="4" t="str">
        <f>VLOOKUP(M4399,Table3[#All],2)</f>
        <v>Furniture</v>
      </c>
      <c r="O4399" s="4" t="str">
        <f>VLOOKUP(M4399,Table3[#All],3)</f>
        <v>Chairs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3">
      <c r="A4400">
        <v>4399</v>
      </c>
      <c r="B4400" t="s">
        <v>5838</v>
      </c>
      <c r="C4400" s="1">
        <v>41827</v>
      </c>
      <c r="D4400" s="1">
        <v>41950</v>
      </c>
      <c r="E4400" t="s">
        <v>34</v>
      </c>
      <c r="F4400" t="s">
        <v>1567</v>
      </c>
      <c r="G4400" s="4" t="str">
        <f>VLOOKUP(F4400,Table2[#All],3)</f>
        <v>Consumer</v>
      </c>
      <c r="H4400" t="s">
        <v>19</v>
      </c>
      <c r="I4400" t="s">
        <v>102</v>
      </c>
      <c r="J4400" t="s">
        <v>103</v>
      </c>
      <c r="K4400">
        <v>19120</v>
      </c>
      <c r="L4400" t="s">
        <v>104</v>
      </c>
      <c r="M4400" t="s">
        <v>1391</v>
      </c>
      <c r="N4400" s="4" t="str">
        <f>VLOOKUP(M4400,Table3[#All],2)</f>
        <v>Furniture</v>
      </c>
      <c r="O4400" s="4" t="str">
        <f>VLOOKUP(M4400,Table3[#All],3)</f>
        <v>Furnishings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3">
      <c r="A4401">
        <v>4400</v>
      </c>
      <c r="B4401" t="s">
        <v>5839</v>
      </c>
      <c r="C4401" t="s">
        <v>1874</v>
      </c>
      <c r="D4401" t="s">
        <v>1874</v>
      </c>
      <c r="E4401" t="s">
        <v>952</v>
      </c>
      <c r="F4401" t="s">
        <v>338</v>
      </c>
      <c r="G4401" s="4" t="str">
        <f>VLOOKUP(F4401,Table2[#All],3)</f>
        <v>Consumer</v>
      </c>
      <c r="H4401" t="s">
        <v>19</v>
      </c>
      <c r="I4401" t="s">
        <v>289</v>
      </c>
      <c r="J4401" t="s">
        <v>2049</v>
      </c>
      <c r="K4401">
        <v>21044</v>
      </c>
      <c r="L4401" t="s">
        <v>104</v>
      </c>
      <c r="M4401" t="s">
        <v>2597</v>
      </c>
      <c r="N4401" s="4" t="str">
        <f>VLOOKUP(M4401,Table3[#All],2)</f>
        <v>Office Supplies</v>
      </c>
      <c r="O4401" s="4" t="str">
        <f>VLOOKUP(M4401,Table3[#All],3)</f>
        <v>Envelopes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3">
      <c r="A4402">
        <v>4401</v>
      </c>
      <c r="B4402" t="s">
        <v>5839</v>
      </c>
      <c r="C4402" t="s">
        <v>1874</v>
      </c>
      <c r="D4402" t="s">
        <v>1874</v>
      </c>
      <c r="E4402" t="s">
        <v>952</v>
      </c>
      <c r="F4402" t="s">
        <v>338</v>
      </c>
      <c r="G4402" s="4" t="str">
        <f>VLOOKUP(F4402,Table2[#All],3)</f>
        <v>Consumer</v>
      </c>
      <c r="H4402" t="s">
        <v>19</v>
      </c>
      <c r="I4402" t="s">
        <v>289</v>
      </c>
      <c r="J4402" t="s">
        <v>2049</v>
      </c>
      <c r="K4402">
        <v>21044</v>
      </c>
      <c r="L4402" t="s">
        <v>104</v>
      </c>
      <c r="M4402" t="s">
        <v>694</v>
      </c>
      <c r="N4402" s="4" t="str">
        <f>VLOOKUP(M4402,Table3[#All],2)</f>
        <v>Office Supplies</v>
      </c>
      <c r="O4402" s="4" t="str">
        <f>VLOOKUP(M4402,Table3[#All],3)</f>
        <v>Appliances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3">
      <c r="A4403">
        <v>4402</v>
      </c>
      <c r="B4403" t="s">
        <v>5839</v>
      </c>
      <c r="C4403" t="s">
        <v>1874</v>
      </c>
      <c r="D4403" t="s">
        <v>1874</v>
      </c>
      <c r="E4403" t="s">
        <v>952</v>
      </c>
      <c r="F4403" t="s">
        <v>338</v>
      </c>
      <c r="G4403" s="4" t="str">
        <f>VLOOKUP(F4403,Table2[#All],3)</f>
        <v>Consumer</v>
      </c>
      <c r="H4403" t="s">
        <v>19</v>
      </c>
      <c r="I4403" t="s">
        <v>289</v>
      </c>
      <c r="J4403" t="s">
        <v>2049</v>
      </c>
      <c r="K4403">
        <v>21044</v>
      </c>
      <c r="L4403" t="s">
        <v>104</v>
      </c>
      <c r="M4403" t="s">
        <v>1806</v>
      </c>
      <c r="N4403" s="4" t="str">
        <f>VLOOKUP(M4403,Table3[#All],2)</f>
        <v>Furniture</v>
      </c>
      <c r="O4403" s="4" t="str">
        <f>VLOOKUP(M4403,Table3[#All],3)</f>
        <v>Furnishings</v>
      </c>
      <c r="P4403">
        <v>971.5</v>
      </c>
      <c r="Q4403">
        <v>5</v>
      </c>
      <c r="R4403">
        <v>0</v>
      </c>
      <c r="S4403">
        <v>252.59</v>
      </c>
    </row>
    <row r="4404" spans="1:19" x14ac:dyDescent="0.3">
      <c r="A4404">
        <v>4403</v>
      </c>
      <c r="B4404" t="s">
        <v>5840</v>
      </c>
      <c r="C4404" t="s">
        <v>2897</v>
      </c>
      <c r="D4404" t="s">
        <v>4608</v>
      </c>
      <c r="E4404" t="s">
        <v>135</v>
      </c>
      <c r="F4404" t="s">
        <v>726</v>
      </c>
      <c r="G4404" s="4" t="str">
        <f>VLOOKUP(F4404,Table2[#All],3)</f>
        <v>Consumer</v>
      </c>
      <c r="H4404" t="s">
        <v>19</v>
      </c>
      <c r="I4404" t="s">
        <v>800</v>
      </c>
      <c r="J4404" t="s">
        <v>345</v>
      </c>
      <c r="K4404">
        <v>80906</v>
      </c>
      <c r="L4404" t="s">
        <v>30</v>
      </c>
      <c r="M4404" t="s">
        <v>5841</v>
      </c>
      <c r="N4404" s="4" t="str">
        <f>VLOOKUP(M4404,Table3[#All],2)</f>
        <v>Office Supplies</v>
      </c>
      <c r="O4404" s="4" t="str">
        <f>VLOOKUP(M4404,Table3[#All],3)</f>
        <v>Art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3">
      <c r="A4405">
        <v>4404</v>
      </c>
      <c r="B4405" t="s">
        <v>5842</v>
      </c>
      <c r="C4405" s="1">
        <v>41679</v>
      </c>
      <c r="D4405" s="1">
        <v>41738</v>
      </c>
      <c r="E4405" t="s">
        <v>135</v>
      </c>
      <c r="F4405" t="s">
        <v>369</v>
      </c>
      <c r="G4405" s="4" t="str">
        <f>VLOOKUP(F4405,Table2[#All],3)</f>
        <v>Consumer</v>
      </c>
      <c r="H4405" t="s">
        <v>19</v>
      </c>
      <c r="I4405" t="s">
        <v>200</v>
      </c>
      <c r="J4405" t="s">
        <v>201</v>
      </c>
      <c r="K4405">
        <v>10009</v>
      </c>
      <c r="L4405" t="s">
        <v>104</v>
      </c>
      <c r="M4405" t="s">
        <v>5841</v>
      </c>
      <c r="N4405" s="4" t="str">
        <f>VLOOKUP(M4405,Table3[#All],2)</f>
        <v>Office Supplies</v>
      </c>
      <c r="O4405" s="4" t="str">
        <f>VLOOKUP(M4405,Table3[#All],3)</f>
        <v>Art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3">
      <c r="A4406">
        <v>4405</v>
      </c>
      <c r="B4406" t="s">
        <v>5843</v>
      </c>
      <c r="C4406" s="1">
        <v>42131</v>
      </c>
      <c r="D4406" s="1">
        <v>42284</v>
      </c>
      <c r="E4406" t="s">
        <v>34</v>
      </c>
      <c r="F4406" t="s">
        <v>3993</v>
      </c>
      <c r="G4406" s="4" t="str">
        <f>VLOOKUP(F4406,Table2[#All],3)</f>
        <v>Consumer</v>
      </c>
      <c r="H4406" t="s">
        <v>19</v>
      </c>
      <c r="I4406" t="s">
        <v>102</v>
      </c>
      <c r="J4406" t="s">
        <v>103</v>
      </c>
      <c r="K4406">
        <v>19140</v>
      </c>
      <c r="L4406" t="s">
        <v>104</v>
      </c>
      <c r="M4406" t="s">
        <v>553</v>
      </c>
      <c r="N4406" s="4" t="str">
        <f>VLOOKUP(M4406,Table3[#All],2)</f>
        <v>Technology</v>
      </c>
      <c r="O4406" s="4" t="str">
        <f>VLOOKUP(M4406,Table3[#All],3)</f>
        <v>Accessories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3">
      <c r="A4407">
        <v>4406</v>
      </c>
      <c r="B4407" t="s">
        <v>5843</v>
      </c>
      <c r="C4407" s="1">
        <v>42131</v>
      </c>
      <c r="D4407" s="1">
        <v>42284</v>
      </c>
      <c r="E4407" t="s">
        <v>34</v>
      </c>
      <c r="F4407" t="s">
        <v>3993</v>
      </c>
      <c r="G4407" s="4" t="str">
        <f>VLOOKUP(F4407,Table2[#All],3)</f>
        <v>Consumer</v>
      </c>
      <c r="H4407" t="s">
        <v>19</v>
      </c>
      <c r="I4407" t="s">
        <v>102</v>
      </c>
      <c r="J4407" t="s">
        <v>103</v>
      </c>
      <c r="K4407">
        <v>19140</v>
      </c>
      <c r="L4407" t="s">
        <v>104</v>
      </c>
      <c r="M4407" t="s">
        <v>2102</v>
      </c>
      <c r="N4407" s="4" t="str">
        <f>VLOOKUP(M4407,Table3[#All],2)</f>
        <v>Office Supplies</v>
      </c>
      <c r="O4407" s="4" t="str">
        <f>VLOOKUP(M4407,Table3[#All],3)</f>
        <v>Storage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3">
      <c r="A4408">
        <v>4407</v>
      </c>
      <c r="B4408" t="s">
        <v>5844</v>
      </c>
      <c r="C4408" t="s">
        <v>482</v>
      </c>
      <c r="D4408" t="s">
        <v>2974</v>
      </c>
      <c r="E4408" t="s">
        <v>34</v>
      </c>
      <c r="F4408" t="s">
        <v>3487</v>
      </c>
      <c r="G4408" s="4" t="str">
        <f>VLOOKUP(F4408,Table2[#All],3)</f>
        <v>Corporate</v>
      </c>
      <c r="H4408" t="s">
        <v>19</v>
      </c>
      <c r="I4408" t="s">
        <v>377</v>
      </c>
      <c r="J4408" t="s">
        <v>192</v>
      </c>
      <c r="K4408">
        <v>47201</v>
      </c>
      <c r="L4408" t="s">
        <v>68</v>
      </c>
      <c r="M4408" t="s">
        <v>2055</v>
      </c>
      <c r="N4408" s="4" t="str">
        <f>VLOOKUP(M4408,Table3[#All],2)</f>
        <v>Office Supplies</v>
      </c>
      <c r="O4408" s="4" t="str">
        <f>VLOOKUP(M4408,Table3[#All],3)</f>
        <v>Paper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3">
      <c r="A4409">
        <v>4408</v>
      </c>
      <c r="B4409" t="s">
        <v>5844</v>
      </c>
      <c r="C4409" t="s">
        <v>482</v>
      </c>
      <c r="D4409" t="s">
        <v>2974</v>
      </c>
      <c r="E4409" t="s">
        <v>34</v>
      </c>
      <c r="F4409" t="s">
        <v>3487</v>
      </c>
      <c r="G4409" s="4" t="str">
        <f>VLOOKUP(F4409,Table2[#All],3)</f>
        <v>Corporate</v>
      </c>
      <c r="H4409" t="s">
        <v>19</v>
      </c>
      <c r="I4409" t="s">
        <v>377</v>
      </c>
      <c r="J4409" t="s">
        <v>192</v>
      </c>
      <c r="K4409">
        <v>47201</v>
      </c>
      <c r="L4409" t="s">
        <v>68</v>
      </c>
      <c r="M4409" t="s">
        <v>2862</v>
      </c>
      <c r="N4409" s="4" t="str">
        <f>VLOOKUP(M4409,Table3[#All],2)</f>
        <v>Office Supplies</v>
      </c>
      <c r="O4409" s="4" t="str">
        <f>VLOOKUP(M4409,Table3[#All],3)</f>
        <v>Paper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3">
      <c r="A4410">
        <v>4409</v>
      </c>
      <c r="B4410" t="s">
        <v>5844</v>
      </c>
      <c r="C4410" t="s">
        <v>482</v>
      </c>
      <c r="D4410" t="s">
        <v>2974</v>
      </c>
      <c r="E4410" t="s">
        <v>34</v>
      </c>
      <c r="F4410" t="s">
        <v>3487</v>
      </c>
      <c r="G4410" s="4" t="str">
        <f>VLOOKUP(F4410,Table2[#All],3)</f>
        <v>Corporate</v>
      </c>
      <c r="H4410" t="s">
        <v>19</v>
      </c>
      <c r="I4410" t="s">
        <v>377</v>
      </c>
      <c r="J4410" t="s">
        <v>192</v>
      </c>
      <c r="K4410">
        <v>47201</v>
      </c>
      <c r="L4410" t="s">
        <v>68</v>
      </c>
      <c r="M4410" t="s">
        <v>596</v>
      </c>
      <c r="N4410" s="4" t="str">
        <f>VLOOKUP(M4410,Table3[#All],2)</f>
        <v>Office Supplies</v>
      </c>
      <c r="O4410" s="4" t="str">
        <f>VLOOKUP(M4410,Table3[#All],3)</f>
        <v>Binders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3">
      <c r="A4411">
        <v>4410</v>
      </c>
      <c r="B4411" t="s">
        <v>5845</v>
      </c>
      <c r="C4411" s="1">
        <v>41795</v>
      </c>
      <c r="D4411" s="1">
        <v>41948</v>
      </c>
      <c r="E4411" t="s">
        <v>34</v>
      </c>
      <c r="F4411" t="s">
        <v>143</v>
      </c>
      <c r="G4411" s="4" t="str">
        <f>VLOOKUP(F4411,Table2[#All],3)</f>
        <v>Home Office</v>
      </c>
      <c r="H4411" t="s">
        <v>19</v>
      </c>
      <c r="I4411" t="s">
        <v>28</v>
      </c>
      <c r="J4411" t="s">
        <v>29</v>
      </c>
      <c r="K4411">
        <v>90004</v>
      </c>
      <c r="L4411" t="s">
        <v>30</v>
      </c>
      <c r="M4411" t="s">
        <v>2536</v>
      </c>
      <c r="N4411" s="4" t="str">
        <f>VLOOKUP(M4411,Table3[#All],2)</f>
        <v>Office Supplies</v>
      </c>
      <c r="O4411" s="4" t="str">
        <f>VLOOKUP(M4411,Table3[#All],3)</f>
        <v>Labels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3">
      <c r="A4412">
        <v>4411</v>
      </c>
      <c r="B4412" t="s">
        <v>5845</v>
      </c>
      <c r="C4412" s="1">
        <v>41795</v>
      </c>
      <c r="D4412" s="1">
        <v>41948</v>
      </c>
      <c r="E4412" t="s">
        <v>34</v>
      </c>
      <c r="F4412" t="s">
        <v>143</v>
      </c>
      <c r="G4412" s="4" t="str">
        <f>VLOOKUP(F4412,Table2[#All],3)</f>
        <v>Home Office</v>
      </c>
      <c r="H4412" t="s">
        <v>19</v>
      </c>
      <c r="I4412" t="s">
        <v>28</v>
      </c>
      <c r="J4412" t="s">
        <v>29</v>
      </c>
      <c r="K4412">
        <v>90004</v>
      </c>
      <c r="L4412" t="s">
        <v>30</v>
      </c>
      <c r="M4412" t="s">
        <v>1883</v>
      </c>
      <c r="N4412" s="4" t="str">
        <f>VLOOKUP(M4412,Table3[#All],2)</f>
        <v>Office Supplies</v>
      </c>
      <c r="O4412" s="4" t="str">
        <f>VLOOKUP(M4412,Table3[#All],3)</f>
        <v>Art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3">
      <c r="A4413">
        <v>4412</v>
      </c>
      <c r="B4413" t="s">
        <v>5846</v>
      </c>
      <c r="C4413" t="s">
        <v>1657</v>
      </c>
      <c r="D4413" t="s">
        <v>3481</v>
      </c>
      <c r="E4413" t="s">
        <v>135</v>
      </c>
      <c r="F4413" t="s">
        <v>3229</v>
      </c>
      <c r="G4413" s="4" t="str">
        <f>VLOOKUP(F4413,Table2[#All],3)</f>
        <v>Consumer</v>
      </c>
      <c r="H4413" t="s">
        <v>19</v>
      </c>
      <c r="I4413" t="s">
        <v>200</v>
      </c>
      <c r="J4413" t="s">
        <v>201</v>
      </c>
      <c r="K4413">
        <v>10024</v>
      </c>
      <c r="L4413" t="s">
        <v>104</v>
      </c>
      <c r="M4413" t="s">
        <v>3841</v>
      </c>
      <c r="N4413" s="4" t="str">
        <f>VLOOKUP(M4413,Table3[#All],2)</f>
        <v>Office Supplies</v>
      </c>
      <c r="O4413" s="4" t="str">
        <f>VLOOKUP(M4413,Table3[#All],3)</f>
        <v>Paper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3">
      <c r="A4414">
        <v>4413</v>
      </c>
      <c r="B4414" t="s">
        <v>5846</v>
      </c>
      <c r="C4414" t="s">
        <v>1657</v>
      </c>
      <c r="D4414" t="s">
        <v>3481</v>
      </c>
      <c r="E4414" t="s">
        <v>135</v>
      </c>
      <c r="F4414" t="s">
        <v>3229</v>
      </c>
      <c r="G4414" s="4" t="str">
        <f>VLOOKUP(F4414,Table2[#All],3)</f>
        <v>Consumer</v>
      </c>
      <c r="H4414" t="s">
        <v>19</v>
      </c>
      <c r="I4414" t="s">
        <v>200</v>
      </c>
      <c r="J4414" t="s">
        <v>201</v>
      </c>
      <c r="K4414">
        <v>10024</v>
      </c>
      <c r="L4414" t="s">
        <v>104</v>
      </c>
      <c r="M4414" t="s">
        <v>1482</v>
      </c>
      <c r="N4414" s="4" t="str">
        <f>VLOOKUP(M4414,Table3[#All],2)</f>
        <v>Technology</v>
      </c>
      <c r="O4414" s="4" t="str">
        <f>VLOOKUP(M4414,Table3[#All],3)</f>
        <v>Phones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3">
      <c r="A4415">
        <v>4414</v>
      </c>
      <c r="B4415" t="s">
        <v>5846</v>
      </c>
      <c r="C4415" t="s">
        <v>1657</v>
      </c>
      <c r="D4415" t="s">
        <v>3481</v>
      </c>
      <c r="E4415" t="s">
        <v>135</v>
      </c>
      <c r="F4415" t="s">
        <v>3229</v>
      </c>
      <c r="G4415" s="4" t="str">
        <f>VLOOKUP(F4415,Table2[#All],3)</f>
        <v>Consumer</v>
      </c>
      <c r="H4415" t="s">
        <v>19</v>
      </c>
      <c r="I4415" t="s">
        <v>200</v>
      </c>
      <c r="J4415" t="s">
        <v>201</v>
      </c>
      <c r="K4415">
        <v>10024</v>
      </c>
      <c r="L4415" t="s">
        <v>104</v>
      </c>
      <c r="M4415" t="s">
        <v>2768</v>
      </c>
      <c r="N4415" s="4" t="str">
        <f>VLOOKUP(M4415,Table3[#All],2)</f>
        <v>Office Supplies</v>
      </c>
      <c r="O4415" s="4" t="str">
        <f>VLOOKUP(M4415,Table3[#All],3)</f>
        <v>Appliances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3">
      <c r="A4416">
        <v>4415</v>
      </c>
      <c r="B4416" t="s">
        <v>5847</v>
      </c>
      <c r="C4416" t="s">
        <v>3613</v>
      </c>
      <c r="D4416" t="s">
        <v>1096</v>
      </c>
      <c r="E4416" t="s">
        <v>34</v>
      </c>
      <c r="F4416" t="s">
        <v>523</v>
      </c>
      <c r="G4416" s="4" t="str">
        <f>VLOOKUP(F4416,Table2[#All],3)</f>
        <v>Corporate</v>
      </c>
      <c r="H4416" t="s">
        <v>19</v>
      </c>
      <c r="I4416" t="s">
        <v>1091</v>
      </c>
      <c r="J4416" t="s">
        <v>920</v>
      </c>
      <c r="K4416">
        <v>1841</v>
      </c>
      <c r="L4416" t="s">
        <v>104</v>
      </c>
      <c r="M4416" t="s">
        <v>2238</v>
      </c>
      <c r="N4416" s="4" t="str">
        <f>VLOOKUP(M4416,Table3[#All],2)</f>
        <v>Office Supplies</v>
      </c>
      <c r="O4416" s="4" t="str">
        <f>VLOOKUP(M4416,Table3[#All],3)</f>
        <v>Binders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3">
      <c r="A4417">
        <v>4416</v>
      </c>
      <c r="B4417" t="s">
        <v>5848</v>
      </c>
      <c r="C4417" t="s">
        <v>3006</v>
      </c>
      <c r="D4417" s="1">
        <v>41802</v>
      </c>
      <c r="E4417" t="s">
        <v>34</v>
      </c>
      <c r="F4417" t="s">
        <v>730</v>
      </c>
      <c r="G4417" s="4" t="str">
        <f>VLOOKUP(F4417,Table2[#All],3)</f>
        <v>Consumer</v>
      </c>
      <c r="H4417" t="s">
        <v>19</v>
      </c>
      <c r="I4417" t="s">
        <v>87</v>
      </c>
      <c r="J4417" t="s">
        <v>29</v>
      </c>
      <c r="K4417">
        <v>94122</v>
      </c>
      <c r="L4417" t="s">
        <v>30</v>
      </c>
      <c r="M4417" t="s">
        <v>2643</v>
      </c>
      <c r="N4417" s="4" t="str">
        <f>VLOOKUP(M4417,Table3[#All],2)</f>
        <v>Technology</v>
      </c>
      <c r="O4417" s="4" t="str">
        <f>VLOOKUP(M4417,Table3[#All],3)</f>
        <v>Phones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3">
      <c r="A4418">
        <v>4417</v>
      </c>
      <c r="B4418" t="s">
        <v>5848</v>
      </c>
      <c r="C4418" t="s">
        <v>3006</v>
      </c>
      <c r="D4418" s="1">
        <v>41802</v>
      </c>
      <c r="E4418" t="s">
        <v>34</v>
      </c>
      <c r="F4418" t="s">
        <v>730</v>
      </c>
      <c r="G4418" s="4" t="str">
        <f>VLOOKUP(F4418,Table2[#All],3)</f>
        <v>Consumer</v>
      </c>
      <c r="H4418" t="s">
        <v>19</v>
      </c>
      <c r="I4418" t="s">
        <v>87</v>
      </c>
      <c r="J4418" t="s">
        <v>29</v>
      </c>
      <c r="K4418">
        <v>94122</v>
      </c>
      <c r="L4418" t="s">
        <v>30</v>
      </c>
      <c r="M4418" t="s">
        <v>2434</v>
      </c>
      <c r="N4418" s="4" t="str">
        <f>VLOOKUP(M4418,Table3[#All],2)</f>
        <v>Office Supplies</v>
      </c>
      <c r="O4418" s="4" t="str">
        <f>VLOOKUP(M4418,Table3[#All],3)</f>
        <v>Fasteners</v>
      </c>
      <c r="P4418">
        <v>30.4</v>
      </c>
      <c r="Q4418">
        <v>5</v>
      </c>
      <c r="R4418">
        <v>0</v>
      </c>
      <c r="S4418">
        <v>15.2</v>
      </c>
    </row>
    <row r="4419" spans="1:19" x14ac:dyDescent="0.3">
      <c r="A4419">
        <v>4418</v>
      </c>
      <c r="B4419" t="s">
        <v>5849</v>
      </c>
      <c r="C4419" s="1">
        <v>42982</v>
      </c>
      <c r="D4419" s="1">
        <v>43073</v>
      </c>
      <c r="E4419" t="s">
        <v>17</v>
      </c>
      <c r="F4419" t="s">
        <v>682</v>
      </c>
      <c r="G4419" s="4" t="str">
        <f>VLOOKUP(F4419,Table2[#All],3)</f>
        <v>Consumer</v>
      </c>
      <c r="H4419" t="s">
        <v>19</v>
      </c>
      <c r="I4419" t="s">
        <v>657</v>
      </c>
      <c r="J4419" t="s">
        <v>177</v>
      </c>
      <c r="K4419">
        <v>48205</v>
      </c>
      <c r="L4419" t="s">
        <v>68</v>
      </c>
      <c r="M4419" t="s">
        <v>2876</v>
      </c>
      <c r="N4419" s="4" t="str">
        <f>VLOOKUP(M4419,Table3[#All],2)</f>
        <v>Office Supplies</v>
      </c>
      <c r="O4419" s="4" t="str">
        <f>VLOOKUP(M4419,Table3[#All],3)</f>
        <v>Binders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3">
      <c r="A4420">
        <v>4419</v>
      </c>
      <c r="B4420" t="s">
        <v>5850</v>
      </c>
      <c r="C4420" t="s">
        <v>2494</v>
      </c>
      <c r="D4420" t="s">
        <v>2534</v>
      </c>
      <c r="E4420" t="s">
        <v>34</v>
      </c>
      <c r="F4420" t="s">
        <v>5140</v>
      </c>
      <c r="G4420" s="4" t="str">
        <f>VLOOKUP(F4420,Table2[#All],3)</f>
        <v>Consumer</v>
      </c>
      <c r="H4420" t="s">
        <v>19</v>
      </c>
      <c r="I4420" t="s">
        <v>585</v>
      </c>
      <c r="J4420" t="s">
        <v>378</v>
      </c>
      <c r="K4420">
        <v>45011</v>
      </c>
      <c r="L4420" t="s">
        <v>104</v>
      </c>
      <c r="M4420" t="s">
        <v>415</v>
      </c>
      <c r="N4420" s="4" t="str">
        <f>VLOOKUP(M4420,Table3[#All],2)</f>
        <v>Furniture</v>
      </c>
      <c r="O4420" s="4" t="str">
        <f>VLOOKUP(M4420,Table3[#All],3)</f>
        <v>Furnishings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3">
      <c r="A4421">
        <v>4420</v>
      </c>
      <c r="B4421" t="s">
        <v>5851</v>
      </c>
      <c r="C4421" t="s">
        <v>3017</v>
      </c>
      <c r="D4421" t="s">
        <v>1043</v>
      </c>
      <c r="E4421" t="s">
        <v>34</v>
      </c>
      <c r="F4421" t="s">
        <v>4853</v>
      </c>
      <c r="G4421" s="4" t="str">
        <f>VLOOKUP(F4421,Table2[#All],3)</f>
        <v>Consumer</v>
      </c>
      <c r="H4421" t="s">
        <v>19</v>
      </c>
      <c r="I4421" t="s">
        <v>377</v>
      </c>
      <c r="J4421" t="s">
        <v>378</v>
      </c>
      <c r="K4421">
        <v>43229</v>
      </c>
      <c r="L4421" t="s">
        <v>104</v>
      </c>
      <c r="M4421" t="s">
        <v>3654</v>
      </c>
      <c r="N4421" s="4" t="str">
        <f>VLOOKUP(M4421,Table3[#All],2)</f>
        <v>Office Supplies</v>
      </c>
      <c r="O4421" s="4" t="str">
        <f>VLOOKUP(M4421,Table3[#All],3)</f>
        <v>Binders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3">
      <c r="A4422">
        <v>4421</v>
      </c>
      <c r="B4422" t="s">
        <v>5852</v>
      </c>
      <c r="C4422" t="s">
        <v>342</v>
      </c>
      <c r="D4422" t="s">
        <v>532</v>
      </c>
      <c r="E4422" t="s">
        <v>17</v>
      </c>
      <c r="F4422" t="s">
        <v>2165</v>
      </c>
      <c r="G4422" s="4" t="str">
        <f>VLOOKUP(F4422,Table2[#All],3)</f>
        <v>Consumer</v>
      </c>
      <c r="H4422" t="s">
        <v>19</v>
      </c>
      <c r="I4422" t="s">
        <v>226</v>
      </c>
      <c r="J4422" t="s">
        <v>152</v>
      </c>
      <c r="K4422">
        <v>60610</v>
      </c>
      <c r="L4422" t="s">
        <v>68</v>
      </c>
      <c r="M4422" t="s">
        <v>1980</v>
      </c>
      <c r="N4422" s="4" t="str">
        <f>VLOOKUP(M4422,Table3[#All],2)</f>
        <v>Office Supplies</v>
      </c>
      <c r="O4422" s="4" t="str">
        <f>VLOOKUP(M4422,Table3[#All],3)</f>
        <v>Supplies</v>
      </c>
      <c r="P4422">
        <v>40.92</v>
      </c>
      <c r="Q4422">
        <v>5</v>
      </c>
      <c r="R4422">
        <v>0.2</v>
      </c>
      <c r="S4422">
        <v>3.069</v>
      </c>
    </row>
    <row r="4423" spans="1:19" x14ac:dyDescent="0.3">
      <c r="A4423">
        <v>4422</v>
      </c>
      <c r="B4423" t="s">
        <v>5853</v>
      </c>
      <c r="C4423" s="1">
        <v>41732</v>
      </c>
      <c r="D4423" s="1">
        <v>41885</v>
      </c>
      <c r="E4423" t="s">
        <v>34</v>
      </c>
      <c r="F4423" t="s">
        <v>1170</v>
      </c>
      <c r="G4423" s="4" t="str">
        <f>VLOOKUP(F4423,Table2[#All],3)</f>
        <v>Consumer</v>
      </c>
      <c r="H4423" t="s">
        <v>19</v>
      </c>
      <c r="I4423" t="s">
        <v>5854</v>
      </c>
      <c r="J4423" t="s">
        <v>37</v>
      </c>
      <c r="K4423">
        <v>33063</v>
      </c>
      <c r="L4423" t="s">
        <v>22</v>
      </c>
      <c r="M4423" t="s">
        <v>921</v>
      </c>
      <c r="N4423" s="4" t="str">
        <f>VLOOKUP(M4423,Table3[#All],2)</f>
        <v>Office Supplies</v>
      </c>
      <c r="O4423" s="4" t="str">
        <f>VLOOKUP(M4423,Table3[#All],3)</f>
        <v>Art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3">
      <c r="A4424">
        <v>4423</v>
      </c>
      <c r="B4424" t="s">
        <v>5855</v>
      </c>
      <c r="C4424" t="s">
        <v>2171</v>
      </c>
      <c r="D4424" t="s">
        <v>1531</v>
      </c>
      <c r="E4424" t="s">
        <v>135</v>
      </c>
      <c r="F4424" t="s">
        <v>2690</v>
      </c>
      <c r="G4424" s="4" t="str">
        <f>VLOOKUP(F4424,Table2[#All],3)</f>
        <v>Corporate</v>
      </c>
      <c r="H4424" t="s">
        <v>19</v>
      </c>
      <c r="I4424" t="s">
        <v>5856</v>
      </c>
      <c r="J4424" t="s">
        <v>938</v>
      </c>
      <c r="K4424">
        <v>30328</v>
      </c>
      <c r="L4424" t="s">
        <v>22</v>
      </c>
      <c r="M4424" t="s">
        <v>97</v>
      </c>
      <c r="N4424" s="4" t="str">
        <f>VLOOKUP(M4424,Table3[#All],2)</f>
        <v>Office Supplies</v>
      </c>
      <c r="O4424" s="4" t="str">
        <f>VLOOKUP(M4424,Table3[#All],3)</f>
        <v>Appliances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3">
      <c r="A4425">
        <v>4424</v>
      </c>
      <c r="B4425" t="s">
        <v>5855</v>
      </c>
      <c r="C4425" t="s">
        <v>2171</v>
      </c>
      <c r="D4425" t="s">
        <v>1531</v>
      </c>
      <c r="E4425" t="s">
        <v>135</v>
      </c>
      <c r="F4425" t="s">
        <v>2690</v>
      </c>
      <c r="G4425" s="4" t="str">
        <f>VLOOKUP(F4425,Table2[#All],3)</f>
        <v>Corporate</v>
      </c>
      <c r="H4425" t="s">
        <v>19</v>
      </c>
      <c r="I4425" t="s">
        <v>5856</v>
      </c>
      <c r="J4425" t="s">
        <v>938</v>
      </c>
      <c r="K4425">
        <v>30328</v>
      </c>
      <c r="L4425" t="s">
        <v>22</v>
      </c>
      <c r="M4425" t="s">
        <v>5857</v>
      </c>
      <c r="N4425" s="4" t="str">
        <f>VLOOKUP(M4425,Table3[#All],2)</f>
        <v>Furniture</v>
      </c>
      <c r="O4425" s="4" t="str">
        <f>VLOOKUP(M4425,Table3[#All],3)</f>
        <v>Bookcases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3">
      <c r="A4426">
        <v>4425</v>
      </c>
      <c r="B4426" t="s">
        <v>5855</v>
      </c>
      <c r="C4426" t="s">
        <v>2171</v>
      </c>
      <c r="D4426" t="s">
        <v>1531</v>
      </c>
      <c r="E4426" t="s">
        <v>135</v>
      </c>
      <c r="F4426" t="s">
        <v>2690</v>
      </c>
      <c r="G4426" s="4" t="str">
        <f>VLOOKUP(F4426,Table2[#All],3)</f>
        <v>Corporate</v>
      </c>
      <c r="H4426" t="s">
        <v>19</v>
      </c>
      <c r="I4426" t="s">
        <v>5856</v>
      </c>
      <c r="J4426" t="s">
        <v>938</v>
      </c>
      <c r="K4426">
        <v>30328</v>
      </c>
      <c r="L4426" t="s">
        <v>22</v>
      </c>
      <c r="M4426" t="s">
        <v>3268</v>
      </c>
      <c r="N4426" s="4" t="str">
        <f>VLOOKUP(M4426,Table3[#All],2)</f>
        <v>Technology</v>
      </c>
      <c r="O4426" s="4" t="str">
        <f>VLOOKUP(M4426,Table3[#All],3)</f>
        <v>Phones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3">
      <c r="A4427">
        <v>4426</v>
      </c>
      <c r="B4427" t="s">
        <v>5855</v>
      </c>
      <c r="C4427" t="s">
        <v>2171</v>
      </c>
      <c r="D4427" t="s">
        <v>1531</v>
      </c>
      <c r="E4427" t="s">
        <v>135</v>
      </c>
      <c r="F4427" t="s">
        <v>2690</v>
      </c>
      <c r="G4427" s="4" t="str">
        <f>VLOOKUP(F4427,Table2[#All],3)</f>
        <v>Corporate</v>
      </c>
      <c r="H4427" t="s">
        <v>19</v>
      </c>
      <c r="I4427" t="s">
        <v>5856</v>
      </c>
      <c r="J4427" t="s">
        <v>938</v>
      </c>
      <c r="K4427">
        <v>30328</v>
      </c>
      <c r="L4427" t="s">
        <v>22</v>
      </c>
      <c r="M4427" t="s">
        <v>1185</v>
      </c>
      <c r="N4427" s="4" t="str">
        <f>VLOOKUP(M4427,Table3[#All],2)</f>
        <v>Office Supplies</v>
      </c>
      <c r="O4427" s="4" t="str">
        <f>VLOOKUP(M4427,Table3[#All],3)</f>
        <v>Binders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3">
      <c r="A4428">
        <v>4427</v>
      </c>
      <c r="B4428" t="s">
        <v>5855</v>
      </c>
      <c r="C4428" t="s">
        <v>2171</v>
      </c>
      <c r="D4428" t="s">
        <v>1531</v>
      </c>
      <c r="E4428" t="s">
        <v>135</v>
      </c>
      <c r="F4428" t="s">
        <v>2690</v>
      </c>
      <c r="G4428" s="4" t="str">
        <f>VLOOKUP(F4428,Table2[#All],3)</f>
        <v>Corporate</v>
      </c>
      <c r="H4428" t="s">
        <v>19</v>
      </c>
      <c r="I4428" t="s">
        <v>5856</v>
      </c>
      <c r="J4428" t="s">
        <v>938</v>
      </c>
      <c r="K4428">
        <v>30328</v>
      </c>
      <c r="L4428" t="s">
        <v>22</v>
      </c>
      <c r="M4428" t="s">
        <v>4817</v>
      </c>
      <c r="N4428" s="4" t="str">
        <f>VLOOKUP(M4428,Table3[#All],2)</f>
        <v>Technology</v>
      </c>
      <c r="O4428" s="4" t="str">
        <f>VLOOKUP(M4428,Table3[#All],3)</f>
        <v>Phones</v>
      </c>
      <c r="P4428">
        <v>55.98</v>
      </c>
      <c r="Q4428">
        <v>2</v>
      </c>
      <c r="R4428">
        <v>0</v>
      </c>
      <c r="S4428">
        <v>15.6744</v>
      </c>
    </row>
    <row r="4429" spans="1:19" x14ac:dyDescent="0.3">
      <c r="A4429">
        <v>4428</v>
      </c>
      <c r="B4429" t="s">
        <v>5858</v>
      </c>
      <c r="C4429" t="s">
        <v>1786</v>
      </c>
      <c r="D4429" t="s">
        <v>2366</v>
      </c>
      <c r="E4429" t="s">
        <v>34</v>
      </c>
      <c r="F4429" t="s">
        <v>4958</v>
      </c>
      <c r="G4429" s="4" t="str">
        <f>VLOOKUP(F4429,Table2[#All],3)</f>
        <v>Corporate</v>
      </c>
      <c r="H4429" t="s">
        <v>19</v>
      </c>
      <c r="I4429" t="s">
        <v>4167</v>
      </c>
      <c r="J4429" t="s">
        <v>500</v>
      </c>
      <c r="K4429">
        <v>87105</v>
      </c>
      <c r="L4429" t="s">
        <v>30</v>
      </c>
      <c r="M4429" t="s">
        <v>603</v>
      </c>
      <c r="N4429" s="4" t="str">
        <f>VLOOKUP(M4429,Table3[#All],2)</f>
        <v>Office Supplies</v>
      </c>
      <c r="O4429" s="4" t="str">
        <f>VLOOKUP(M4429,Table3[#All],3)</f>
        <v>Paper</v>
      </c>
      <c r="P4429">
        <v>27.18</v>
      </c>
      <c r="Q4429">
        <v>3</v>
      </c>
      <c r="R4429">
        <v>0</v>
      </c>
      <c r="S4429">
        <v>12.231</v>
      </c>
    </row>
    <row r="4430" spans="1:19" x14ac:dyDescent="0.3">
      <c r="A4430">
        <v>4429</v>
      </c>
      <c r="B4430" t="s">
        <v>5859</v>
      </c>
      <c r="C4430" t="s">
        <v>1836</v>
      </c>
      <c r="D4430" t="s">
        <v>3515</v>
      </c>
      <c r="E4430" t="s">
        <v>34</v>
      </c>
      <c r="F4430" t="s">
        <v>369</v>
      </c>
      <c r="G4430" s="4" t="str">
        <f>VLOOKUP(F4430,Table2[#All],3)</f>
        <v>Consumer</v>
      </c>
      <c r="H4430" t="s">
        <v>19</v>
      </c>
      <c r="I4430" t="s">
        <v>3436</v>
      </c>
      <c r="J4430" t="s">
        <v>486</v>
      </c>
      <c r="K4430">
        <v>74133</v>
      </c>
      <c r="L4430" t="s">
        <v>68</v>
      </c>
      <c r="M4430" t="s">
        <v>4879</v>
      </c>
      <c r="N4430" s="4" t="str">
        <f>VLOOKUP(M4430,Table3[#All],2)</f>
        <v>Furniture</v>
      </c>
      <c r="O4430" s="4" t="str">
        <f>VLOOKUP(M4430,Table3[#All],3)</f>
        <v>Chairs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3">
      <c r="A4431">
        <v>4430</v>
      </c>
      <c r="B4431" t="s">
        <v>5860</v>
      </c>
      <c r="C4431" t="s">
        <v>245</v>
      </c>
      <c r="D4431" t="s">
        <v>245</v>
      </c>
      <c r="E4431" t="s">
        <v>952</v>
      </c>
      <c r="F4431" t="s">
        <v>1841</v>
      </c>
      <c r="G4431" s="4" t="str">
        <f>VLOOKUP(F4431,Table2[#All],3)</f>
        <v>Consumer</v>
      </c>
      <c r="H4431" t="s">
        <v>19</v>
      </c>
      <c r="I4431" t="s">
        <v>4646</v>
      </c>
      <c r="J4431" t="s">
        <v>591</v>
      </c>
      <c r="K4431">
        <v>7050</v>
      </c>
      <c r="L4431" t="s">
        <v>104</v>
      </c>
      <c r="M4431" t="s">
        <v>5259</v>
      </c>
      <c r="N4431" s="4" t="str">
        <f>VLOOKUP(M4431,Table3[#All],2)</f>
        <v>Office Supplies</v>
      </c>
      <c r="O4431" s="4" t="str">
        <f>VLOOKUP(M4431,Table3[#All],3)</f>
        <v>Art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3">
      <c r="A4432">
        <v>4431</v>
      </c>
      <c r="B4432" t="s">
        <v>5861</v>
      </c>
      <c r="C4432" s="1">
        <v>42440</v>
      </c>
      <c r="D4432" s="1">
        <v>42593</v>
      </c>
      <c r="E4432" t="s">
        <v>17</v>
      </c>
      <c r="F4432" t="s">
        <v>1695</v>
      </c>
      <c r="G4432" s="4" t="str">
        <f>VLOOKUP(F4432,Table2[#All],3)</f>
        <v>Consumer</v>
      </c>
      <c r="H4432" t="s">
        <v>19</v>
      </c>
      <c r="I4432" t="s">
        <v>20</v>
      </c>
      <c r="J4432" t="s">
        <v>21</v>
      </c>
      <c r="K4432">
        <v>42420</v>
      </c>
      <c r="L4432" t="s">
        <v>22</v>
      </c>
      <c r="M4432" t="s">
        <v>1921</v>
      </c>
      <c r="N4432" s="4" t="str">
        <f>VLOOKUP(M4432,Table3[#All],2)</f>
        <v>Office Supplies</v>
      </c>
      <c r="O4432" s="4" t="str">
        <f>VLOOKUP(M4432,Table3[#All],3)</f>
        <v>Fasteners</v>
      </c>
      <c r="P4432">
        <v>20</v>
      </c>
      <c r="Q4432">
        <v>4</v>
      </c>
      <c r="R4432">
        <v>0</v>
      </c>
      <c r="S4432">
        <v>9.6</v>
      </c>
    </row>
    <row r="4433" spans="1:19" x14ac:dyDescent="0.3">
      <c r="A4433">
        <v>4432</v>
      </c>
      <c r="B4433" t="s">
        <v>5861</v>
      </c>
      <c r="C4433" s="1">
        <v>42440</v>
      </c>
      <c r="D4433" s="1">
        <v>42593</v>
      </c>
      <c r="E4433" t="s">
        <v>17</v>
      </c>
      <c r="F4433" t="s">
        <v>1695</v>
      </c>
      <c r="G4433" s="4" t="str">
        <f>VLOOKUP(F4433,Table2[#All],3)</f>
        <v>Consumer</v>
      </c>
      <c r="H4433" t="s">
        <v>19</v>
      </c>
      <c r="I4433" t="s">
        <v>20</v>
      </c>
      <c r="J4433" t="s">
        <v>21</v>
      </c>
      <c r="K4433">
        <v>42420</v>
      </c>
      <c r="L4433" t="s">
        <v>22</v>
      </c>
      <c r="M4433" t="s">
        <v>5428</v>
      </c>
      <c r="N4433" s="4" t="str">
        <f>VLOOKUP(M4433,Table3[#All],2)</f>
        <v>Office Supplies</v>
      </c>
      <c r="O4433" s="4" t="str">
        <f>VLOOKUP(M4433,Table3[#All],3)</f>
        <v>Art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3">
      <c r="A4434">
        <v>4433</v>
      </c>
      <c r="B4434" t="s">
        <v>5861</v>
      </c>
      <c r="C4434" s="1">
        <v>42440</v>
      </c>
      <c r="D4434" s="1">
        <v>42593</v>
      </c>
      <c r="E4434" t="s">
        <v>17</v>
      </c>
      <c r="F4434" t="s">
        <v>1695</v>
      </c>
      <c r="G4434" s="4" t="str">
        <f>VLOOKUP(F4434,Table2[#All],3)</f>
        <v>Consumer</v>
      </c>
      <c r="H4434" t="s">
        <v>19</v>
      </c>
      <c r="I4434" t="s">
        <v>20</v>
      </c>
      <c r="J4434" t="s">
        <v>21</v>
      </c>
      <c r="K4434">
        <v>42420</v>
      </c>
      <c r="L4434" t="s">
        <v>22</v>
      </c>
      <c r="M4434" t="s">
        <v>2244</v>
      </c>
      <c r="N4434" s="4" t="str">
        <f>VLOOKUP(M4434,Table3[#All],2)</f>
        <v>Furniture</v>
      </c>
      <c r="O4434" s="4" t="str">
        <f>VLOOKUP(M4434,Table3[#All],3)</f>
        <v>Furnishings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3">
      <c r="A4435">
        <v>4434</v>
      </c>
      <c r="B4435" t="s">
        <v>5861</v>
      </c>
      <c r="C4435" s="1">
        <v>42440</v>
      </c>
      <c r="D4435" s="1">
        <v>42593</v>
      </c>
      <c r="E4435" t="s">
        <v>17</v>
      </c>
      <c r="F4435" t="s">
        <v>1695</v>
      </c>
      <c r="G4435" s="4" t="str">
        <f>VLOOKUP(F4435,Table2[#All],3)</f>
        <v>Consumer</v>
      </c>
      <c r="H4435" t="s">
        <v>19</v>
      </c>
      <c r="I4435" t="s">
        <v>20</v>
      </c>
      <c r="J4435" t="s">
        <v>21</v>
      </c>
      <c r="K4435">
        <v>42420</v>
      </c>
      <c r="L4435" t="s">
        <v>22</v>
      </c>
      <c r="M4435" t="s">
        <v>4681</v>
      </c>
      <c r="N4435" s="4" t="str">
        <f>VLOOKUP(M4435,Table3[#All],2)</f>
        <v>Office Supplies</v>
      </c>
      <c r="O4435" s="4" t="str">
        <f>VLOOKUP(M4435,Table3[#All],3)</f>
        <v>Art</v>
      </c>
      <c r="P4435">
        <v>8.75</v>
      </c>
      <c r="Q4435">
        <v>1</v>
      </c>
      <c r="R4435">
        <v>0</v>
      </c>
      <c r="S4435">
        <v>2.625</v>
      </c>
    </row>
    <row r="4436" spans="1:19" x14ac:dyDescent="0.3">
      <c r="A4436">
        <v>4435</v>
      </c>
      <c r="B4436" t="s">
        <v>5861</v>
      </c>
      <c r="C4436" s="1">
        <v>42440</v>
      </c>
      <c r="D4436" s="1">
        <v>42593</v>
      </c>
      <c r="E4436" t="s">
        <v>17</v>
      </c>
      <c r="F4436" t="s">
        <v>1695</v>
      </c>
      <c r="G4436" s="4" t="str">
        <f>VLOOKUP(F4436,Table2[#All],3)</f>
        <v>Consumer</v>
      </c>
      <c r="H4436" t="s">
        <v>19</v>
      </c>
      <c r="I4436" t="s">
        <v>20</v>
      </c>
      <c r="J4436" t="s">
        <v>21</v>
      </c>
      <c r="K4436">
        <v>42420</v>
      </c>
      <c r="L4436" t="s">
        <v>22</v>
      </c>
      <c r="M4436" t="s">
        <v>5862</v>
      </c>
      <c r="N4436" s="4" t="str">
        <f>VLOOKUP(M4436,Table3[#All],2)</f>
        <v>Furniture</v>
      </c>
      <c r="O4436" s="4" t="str">
        <f>VLOOKUP(M4436,Table3[#All],3)</f>
        <v>Tables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3">
      <c r="A4437">
        <v>4436</v>
      </c>
      <c r="B4437" t="s">
        <v>5863</v>
      </c>
      <c r="C4437" s="1">
        <v>42434</v>
      </c>
      <c r="D4437" s="1">
        <v>42587</v>
      </c>
      <c r="E4437" t="s">
        <v>34</v>
      </c>
      <c r="F4437" t="s">
        <v>3679</v>
      </c>
      <c r="G4437" s="4" t="str">
        <f>VLOOKUP(F4437,Table2[#All],3)</f>
        <v>Consumer</v>
      </c>
      <c r="H4437" t="s">
        <v>19</v>
      </c>
      <c r="I4437" t="s">
        <v>226</v>
      </c>
      <c r="J4437" t="s">
        <v>152</v>
      </c>
      <c r="K4437">
        <v>60653</v>
      </c>
      <c r="L4437" t="s">
        <v>68</v>
      </c>
      <c r="M4437" t="s">
        <v>1838</v>
      </c>
      <c r="N4437" s="4" t="str">
        <f>VLOOKUP(M4437,Table3[#All],2)</f>
        <v>Office Supplies</v>
      </c>
      <c r="O4437" s="4" t="str">
        <f>VLOOKUP(M4437,Table3[#All],3)</f>
        <v>Binders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3">
      <c r="A4438">
        <v>4437</v>
      </c>
      <c r="B4438" t="s">
        <v>5863</v>
      </c>
      <c r="C4438" s="1">
        <v>42434</v>
      </c>
      <c r="D4438" s="1">
        <v>42587</v>
      </c>
      <c r="E4438" t="s">
        <v>34</v>
      </c>
      <c r="F4438" t="s">
        <v>3679</v>
      </c>
      <c r="G4438" s="4" t="str">
        <f>VLOOKUP(F4438,Table2[#All],3)</f>
        <v>Consumer</v>
      </c>
      <c r="H4438" t="s">
        <v>19</v>
      </c>
      <c r="I4438" t="s">
        <v>226</v>
      </c>
      <c r="J4438" t="s">
        <v>152</v>
      </c>
      <c r="K4438">
        <v>60653</v>
      </c>
      <c r="L4438" t="s">
        <v>68</v>
      </c>
      <c r="M4438" t="s">
        <v>5864</v>
      </c>
      <c r="N4438" s="4" t="str">
        <f>VLOOKUP(M4438,Table3[#All],2)</f>
        <v>Office Supplies</v>
      </c>
      <c r="O4438" s="4" t="str">
        <f>VLOOKUP(M4438,Table3[#All],3)</f>
        <v>Art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3">
      <c r="A4439">
        <v>4438</v>
      </c>
      <c r="B4439" t="s">
        <v>5863</v>
      </c>
      <c r="C4439" s="1">
        <v>42434</v>
      </c>
      <c r="D4439" s="1">
        <v>42587</v>
      </c>
      <c r="E4439" t="s">
        <v>34</v>
      </c>
      <c r="F4439" t="s">
        <v>3679</v>
      </c>
      <c r="G4439" s="4" t="str">
        <f>VLOOKUP(F4439,Table2[#All],3)</f>
        <v>Consumer</v>
      </c>
      <c r="H4439" t="s">
        <v>19</v>
      </c>
      <c r="I4439" t="s">
        <v>226</v>
      </c>
      <c r="J4439" t="s">
        <v>152</v>
      </c>
      <c r="K4439">
        <v>60653</v>
      </c>
      <c r="L4439" t="s">
        <v>68</v>
      </c>
      <c r="M4439" t="s">
        <v>4128</v>
      </c>
      <c r="N4439" s="4" t="str">
        <f>VLOOKUP(M4439,Table3[#All],2)</f>
        <v>Office Supplies</v>
      </c>
      <c r="O4439" s="4" t="str">
        <f>VLOOKUP(M4439,Table3[#All],3)</f>
        <v>Appliances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3">
      <c r="A4440">
        <v>4439</v>
      </c>
      <c r="B4440" t="s">
        <v>5865</v>
      </c>
      <c r="C4440" t="s">
        <v>4608</v>
      </c>
      <c r="D4440" s="1">
        <v>42767</v>
      </c>
      <c r="E4440" t="s">
        <v>34</v>
      </c>
      <c r="F4440" t="s">
        <v>2257</v>
      </c>
      <c r="G4440" s="4" t="str">
        <f>VLOOKUP(F4440,Table2[#All],3)</f>
        <v>Consumer</v>
      </c>
      <c r="H4440" t="s">
        <v>19</v>
      </c>
      <c r="I4440" t="s">
        <v>5754</v>
      </c>
      <c r="J4440" t="s">
        <v>67</v>
      </c>
      <c r="K4440">
        <v>77642</v>
      </c>
      <c r="L4440" t="s">
        <v>68</v>
      </c>
      <c r="M4440" t="s">
        <v>3631</v>
      </c>
      <c r="N4440" s="4" t="str">
        <f>VLOOKUP(M4440,Table3[#All],2)</f>
        <v>Office Supplies</v>
      </c>
      <c r="O4440" s="4" t="str">
        <f>VLOOKUP(M4440,Table3[#All],3)</f>
        <v>Paper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3">
      <c r="A4441">
        <v>4440</v>
      </c>
      <c r="B4441" t="s">
        <v>5865</v>
      </c>
      <c r="C4441" t="s">
        <v>4608</v>
      </c>
      <c r="D4441" s="1">
        <v>42767</v>
      </c>
      <c r="E4441" t="s">
        <v>34</v>
      </c>
      <c r="F4441" t="s">
        <v>2257</v>
      </c>
      <c r="G4441" s="4" t="str">
        <f>VLOOKUP(F4441,Table2[#All],3)</f>
        <v>Consumer</v>
      </c>
      <c r="H4441" t="s">
        <v>19</v>
      </c>
      <c r="I4441" t="s">
        <v>5754</v>
      </c>
      <c r="J4441" t="s">
        <v>67</v>
      </c>
      <c r="K4441">
        <v>77642</v>
      </c>
      <c r="L4441" t="s">
        <v>68</v>
      </c>
      <c r="M4441" t="s">
        <v>2816</v>
      </c>
      <c r="N4441" s="4" t="str">
        <f>VLOOKUP(M4441,Table3[#All],2)</f>
        <v>Office Supplies</v>
      </c>
      <c r="O4441" s="4" t="str">
        <f>VLOOKUP(M4441,Table3[#All],3)</f>
        <v>Paper</v>
      </c>
      <c r="P4441">
        <v>23.68</v>
      </c>
      <c r="Q4441">
        <v>4</v>
      </c>
      <c r="R4441">
        <v>0.2</v>
      </c>
      <c r="S4441">
        <v>7.4</v>
      </c>
    </row>
    <row r="4442" spans="1:19" x14ac:dyDescent="0.3">
      <c r="A4442">
        <v>4441</v>
      </c>
      <c r="B4442" t="s">
        <v>5866</v>
      </c>
      <c r="C4442" t="s">
        <v>156</v>
      </c>
      <c r="D4442" t="s">
        <v>5867</v>
      </c>
      <c r="E4442" t="s">
        <v>34</v>
      </c>
      <c r="F4442" t="s">
        <v>3941</v>
      </c>
      <c r="G4442" s="4" t="str">
        <f>VLOOKUP(F4442,Table2[#All],3)</f>
        <v>Consumer</v>
      </c>
      <c r="H4442" t="s">
        <v>19</v>
      </c>
      <c r="I4442" t="s">
        <v>176</v>
      </c>
      <c r="J4442" t="s">
        <v>177</v>
      </c>
      <c r="K4442">
        <v>48185</v>
      </c>
      <c r="L4442" t="s">
        <v>68</v>
      </c>
      <c r="M4442" t="s">
        <v>2905</v>
      </c>
      <c r="N4442" s="4" t="str">
        <f>VLOOKUP(M4442,Table3[#All],2)</f>
        <v>Technology</v>
      </c>
      <c r="O4442" s="4" t="str">
        <f>VLOOKUP(M4442,Table3[#All],3)</f>
        <v>Accessories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3">
      <c r="A4443">
        <v>4442</v>
      </c>
      <c r="B4443" t="s">
        <v>5866</v>
      </c>
      <c r="C4443" t="s">
        <v>156</v>
      </c>
      <c r="D4443" t="s">
        <v>5867</v>
      </c>
      <c r="E4443" t="s">
        <v>34</v>
      </c>
      <c r="F4443" t="s">
        <v>3941</v>
      </c>
      <c r="G4443" s="4" t="str">
        <f>VLOOKUP(F4443,Table2[#All],3)</f>
        <v>Consumer</v>
      </c>
      <c r="H4443" t="s">
        <v>19</v>
      </c>
      <c r="I4443" t="s">
        <v>176</v>
      </c>
      <c r="J4443" t="s">
        <v>177</v>
      </c>
      <c r="K4443">
        <v>48185</v>
      </c>
      <c r="L4443" t="s">
        <v>68</v>
      </c>
      <c r="M4443" t="s">
        <v>5868</v>
      </c>
      <c r="N4443" s="4" t="str">
        <f>VLOOKUP(M4443,Table3[#All],2)</f>
        <v>Office Supplies</v>
      </c>
      <c r="O4443" s="4" t="str">
        <f>VLOOKUP(M4443,Table3[#All],3)</f>
        <v>Storage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3">
      <c r="A4444">
        <v>4443</v>
      </c>
      <c r="B4444" t="s">
        <v>5866</v>
      </c>
      <c r="C4444" t="s">
        <v>156</v>
      </c>
      <c r="D4444" t="s">
        <v>5867</v>
      </c>
      <c r="E4444" t="s">
        <v>34</v>
      </c>
      <c r="F4444" t="s">
        <v>3941</v>
      </c>
      <c r="G4444" s="4" t="str">
        <f>VLOOKUP(F4444,Table2[#All],3)</f>
        <v>Consumer</v>
      </c>
      <c r="H4444" t="s">
        <v>19</v>
      </c>
      <c r="I4444" t="s">
        <v>176</v>
      </c>
      <c r="J4444" t="s">
        <v>177</v>
      </c>
      <c r="K4444">
        <v>48185</v>
      </c>
      <c r="L4444" t="s">
        <v>68</v>
      </c>
      <c r="M4444" t="s">
        <v>5869</v>
      </c>
      <c r="N4444" s="4" t="str">
        <f>VLOOKUP(M4444,Table3[#All],2)</f>
        <v>Office Supplies</v>
      </c>
      <c r="O4444" s="4" t="str">
        <f>VLOOKUP(M4444,Table3[#All],3)</f>
        <v>Art</v>
      </c>
      <c r="P4444">
        <v>29.2</v>
      </c>
      <c r="Q4444">
        <v>5</v>
      </c>
      <c r="R4444">
        <v>0</v>
      </c>
      <c r="S4444">
        <v>10.512</v>
      </c>
    </row>
    <row r="4445" spans="1:19" x14ac:dyDescent="0.3">
      <c r="A4445">
        <v>4444</v>
      </c>
      <c r="B4445" t="s">
        <v>5866</v>
      </c>
      <c r="C4445" t="s">
        <v>156</v>
      </c>
      <c r="D4445" t="s">
        <v>5867</v>
      </c>
      <c r="E4445" t="s">
        <v>34</v>
      </c>
      <c r="F4445" t="s">
        <v>3941</v>
      </c>
      <c r="G4445" s="4" t="str">
        <f>VLOOKUP(F4445,Table2[#All],3)</f>
        <v>Consumer</v>
      </c>
      <c r="H4445" t="s">
        <v>19</v>
      </c>
      <c r="I4445" t="s">
        <v>176</v>
      </c>
      <c r="J4445" t="s">
        <v>177</v>
      </c>
      <c r="K4445">
        <v>48185</v>
      </c>
      <c r="L4445" t="s">
        <v>68</v>
      </c>
      <c r="M4445" t="s">
        <v>2988</v>
      </c>
      <c r="N4445" s="4" t="str">
        <f>VLOOKUP(M4445,Table3[#All],2)</f>
        <v>Office Supplies</v>
      </c>
      <c r="O4445" s="4" t="str">
        <f>VLOOKUP(M4445,Table3[#All],3)</f>
        <v>Paper</v>
      </c>
      <c r="P4445">
        <v>32.4</v>
      </c>
      <c r="Q4445">
        <v>5</v>
      </c>
      <c r="R4445">
        <v>0</v>
      </c>
      <c r="S4445">
        <v>15.552</v>
      </c>
    </row>
    <row r="4446" spans="1:19" x14ac:dyDescent="0.3">
      <c r="A4446">
        <v>4445</v>
      </c>
      <c r="B4446" t="s">
        <v>5870</v>
      </c>
      <c r="C4446" t="s">
        <v>3925</v>
      </c>
      <c r="D4446" t="s">
        <v>3705</v>
      </c>
      <c r="E4446" t="s">
        <v>34</v>
      </c>
      <c r="F4446" t="s">
        <v>1591</v>
      </c>
      <c r="G4446" s="4" t="str">
        <f>VLOOKUP(F4446,Table2[#All],3)</f>
        <v>Home Office</v>
      </c>
      <c r="H4446" t="s">
        <v>19</v>
      </c>
      <c r="I4446" t="s">
        <v>406</v>
      </c>
      <c r="J4446" t="s">
        <v>192</v>
      </c>
      <c r="K4446">
        <v>47401</v>
      </c>
      <c r="L4446" t="s">
        <v>68</v>
      </c>
      <c r="M4446" t="s">
        <v>4256</v>
      </c>
      <c r="N4446" s="4" t="str">
        <f>VLOOKUP(M4446,Table3[#All],2)</f>
        <v>Office Supplies</v>
      </c>
      <c r="O4446" s="4" t="str">
        <f>VLOOKUP(M4446,Table3[#All],3)</f>
        <v>Envelopes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3">
      <c r="A4447">
        <v>4446</v>
      </c>
      <c r="B4447" t="s">
        <v>5870</v>
      </c>
      <c r="C4447" t="s">
        <v>3925</v>
      </c>
      <c r="D4447" t="s">
        <v>3705</v>
      </c>
      <c r="E4447" t="s">
        <v>34</v>
      </c>
      <c r="F4447" t="s">
        <v>1591</v>
      </c>
      <c r="G4447" s="4" t="str">
        <f>VLOOKUP(F4447,Table2[#All],3)</f>
        <v>Home Office</v>
      </c>
      <c r="H4447" t="s">
        <v>19</v>
      </c>
      <c r="I4447" t="s">
        <v>406</v>
      </c>
      <c r="J4447" t="s">
        <v>192</v>
      </c>
      <c r="K4447">
        <v>47401</v>
      </c>
      <c r="L4447" t="s">
        <v>68</v>
      </c>
      <c r="M4447" t="s">
        <v>4589</v>
      </c>
      <c r="N4447" s="4" t="str">
        <f>VLOOKUP(M4447,Table3[#All],2)</f>
        <v>Office Supplies</v>
      </c>
      <c r="O4447" s="4" t="str">
        <f>VLOOKUP(M4447,Table3[#All],3)</f>
        <v>Paper</v>
      </c>
      <c r="P4447">
        <v>31.68</v>
      </c>
      <c r="Q4447">
        <v>6</v>
      </c>
      <c r="R4447">
        <v>0</v>
      </c>
      <c r="S4447">
        <v>14.256</v>
      </c>
    </row>
    <row r="4448" spans="1:19" x14ac:dyDescent="0.3">
      <c r="A4448">
        <v>4447</v>
      </c>
      <c r="B4448" t="s">
        <v>5870</v>
      </c>
      <c r="C4448" t="s">
        <v>3925</v>
      </c>
      <c r="D4448" t="s">
        <v>3705</v>
      </c>
      <c r="E4448" t="s">
        <v>34</v>
      </c>
      <c r="F4448" t="s">
        <v>1591</v>
      </c>
      <c r="G4448" s="4" t="str">
        <f>VLOOKUP(F4448,Table2[#All],3)</f>
        <v>Home Office</v>
      </c>
      <c r="H4448" t="s">
        <v>19</v>
      </c>
      <c r="I4448" t="s">
        <v>406</v>
      </c>
      <c r="J4448" t="s">
        <v>192</v>
      </c>
      <c r="K4448">
        <v>47401</v>
      </c>
      <c r="L4448" t="s">
        <v>68</v>
      </c>
      <c r="M4448" t="s">
        <v>115</v>
      </c>
      <c r="N4448" s="4" t="str">
        <f>VLOOKUP(M4448,Table3[#All],2)</f>
        <v>Office Supplies</v>
      </c>
      <c r="O4448" s="4" t="str">
        <f>VLOOKUP(M4448,Table3[#All],3)</f>
        <v>Binders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3">
      <c r="A4449">
        <v>4448</v>
      </c>
      <c r="B4449" t="s">
        <v>5870</v>
      </c>
      <c r="C4449" t="s">
        <v>3925</v>
      </c>
      <c r="D4449" t="s">
        <v>3705</v>
      </c>
      <c r="E4449" t="s">
        <v>34</v>
      </c>
      <c r="F4449" t="s">
        <v>1591</v>
      </c>
      <c r="G4449" s="4" t="str">
        <f>VLOOKUP(F4449,Table2[#All],3)</f>
        <v>Home Office</v>
      </c>
      <c r="H4449" t="s">
        <v>19</v>
      </c>
      <c r="I4449" t="s">
        <v>406</v>
      </c>
      <c r="J4449" t="s">
        <v>192</v>
      </c>
      <c r="K4449">
        <v>47401</v>
      </c>
      <c r="L4449" t="s">
        <v>68</v>
      </c>
      <c r="M4449" t="s">
        <v>879</v>
      </c>
      <c r="N4449" s="4" t="str">
        <f>VLOOKUP(M4449,Table3[#All],2)</f>
        <v>Office Supplies</v>
      </c>
      <c r="O4449" s="4" t="str">
        <f>VLOOKUP(M4449,Table3[#All],3)</f>
        <v>Storage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3">
      <c r="A4450">
        <v>4449</v>
      </c>
      <c r="B4450" t="s">
        <v>5871</v>
      </c>
      <c r="C4450" t="s">
        <v>5304</v>
      </c>
      <c r="D4450" t="s">
        <v>3165</v>
      </c>
      <c r="E4450" t="s">
        <v>34</v>
      </c>
      <c r="F4450" t="s">
        <v>697</v>
      </c>
      <c r="G4450" s="4" t="str">
        <f>VLOOKUP(F4450,Table2[#All],3)</f>
        <v>Consumer</v>
      </c>
      <c r="H4450" t="s">
        <v>19</v>
      </c>
      <c r="I4450" t="s">
        <v>28</v>
      </c>
      <c r="J4450" t="s">
        <v>29</v>
      </c>
      <c r="K4450">
        <v>90032</v>
      </c>
      <c r="L4450" t="s">
        <v>30</v>
      </c>
      <c r="M4450" t="s">
        <v>1564</v>
      </c>
      <c r="N4450" s="4" t="str">
        <f>VLOOKUP(M4450,Table3[#All],2)</f>
        <v>Furniture</v>
      </c>
      <c r="O4450" s="4" t="str">
        <f>VLOOKUP(M4450,Table3[#All],3)</f>
        <v>Furnishings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3">
      <c r="A4451">
        <v>4450</v>
      </c>
      <c r="B4451" t="s">
        <v>5871</v>
      </c>
      <c r="C4451" t="s">
        <v>5304</v>
      </c>
      <c r="D4451" t="s">
        <v>3165</v>
      </c>
      <c r="E4451" t="s">
        <v>34</v>
      </c>
      <c r="F4451" t="s">
        <v>697</v>
      </c>
      <c r="G4451" s="4" t="str">
        <f>VLOOKUP(F4451,Table2[#All],3)</f>
        <v>Consumer</v>
      </c>
      <c r="H4451" t="s">
        <v>19</v>
      </c>
      <c r="I4451" t="s">
        <v>28</v>
      </c>
      <c r="J4451" t="s">
        <v>29</v>
      </c>
      <c r="K4451">
        <v>90032</v>
      </c>
      <c r="L4451" t="s">
        <v>30</v>
      </c>
      <c r="M4451" t="s">
        <v>3354</v>
      </c>
      <c r="N4451" s="4" t="str">
        <f>VLOOKUP(M4451,Table3[#All],2)</f>
        <v>Office Supplies</v>
      </c>
      <c r="O4451" s="4" t="str">
        <f>VLOOKUP(M4451,Table3[#All],3)</f>
        <v>Paper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3">
      <c r="A4452">
        <v>4451</v>
      </c>
      <c r="B4452" t="s">
        <v>5871</v>
      </c>
      <c r="C4452" t="s">
        <v>5304</v>
      </c>
      <c r="D4452" t="s">
        <v>3165</v>
      </c>
      <c r="E4452" t="s">
        <v>34</v>
      </c>
      <c r="F4452" t="s">
        <v>697</v>
      </c>
      <c r="G4452" s="4" t="str">
        <f>VLOOKUP(F4452,Table2[#All],3)</f>
        <v>Consumer</v>
      </c>
      <c r="H4452" t="s">
        <v>19</v>
      </c>
      <c r="I4452" t="s">
        <v>28</v>
      </c>
      <c r="J4452" t="s">
        <v>29</v>
      </c>
      <c r="K4452">
        <v>90032</v>
      </c>
      <c r="L4452" t="s">
        <v>30</v>
      </c>
      <c r="M4452" t="s">
        <v>1833</v>
      </c>
      <c r="N4452" s="4" t="str">
        <f>VLOOKUP(M4452,Table3[#All],2)</f>
        <v>Office Supplies</v>
      </c>
      <c r="O4452" s="4" t="str">
        <f>VLOOKUP(M4452,Table3[#All],3)</f>
        <v>Envelopes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3">
      <c r="A4453">
        <v>4452</v>
      </c>
      <c r="B4453" t="s">
        <v>5872</v>
      </c>
      <c r="C4453" s="1">
        <v>42467</v>
      </c>
      <c r="D4453" s="1">
        <v>42528</v>
      </c>
      <c r="E4453" t="s">
        <v>135</v>
      </c>
      <c r="F4453" t="s">
        <v>5554</v>
      </c>
      <c r="G4453" s="4" t="str">
        <f>VLOOKUP(F4453,Table2[#All],3)</f>
        <v>Consumer</v>
      </c>
      <c r="H4453" t="s">
        <v>19</v>
      </c>
      <c r="I4453" t="s">
        <v>87</v>
      </c>
      <c r="J4453" t="s">
        <v>29</v>
      </c>
      <c r="K4453">
        <v>94109</v>
      </c>
      <c r="L4453" t="s">
        <v>30</v>
      </c>
      <c r="M4453" t="s">
        <v>1529</v>
      </c>
      <c r="N4453" s="4" t="str">
        <f>VLOOKUP(M4453,Table3[#All],2)</f>
        <v>Furniture</v>
      </c>
      <c r="O4453" s="4" t="str">
        <f>VLOOKUP(M4453,Table3[#All],3)</f>
        <v>Furnishings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3">
      <c r="A4454">
        <v>4453</v>
      </c>
      <c r="B4454" t="s">
        <v>5872</v>
      </c>
      <c r="C4454" s="1">
        <v>42467</v>
      </c>
      <c r="D4454" s="1">
        <v>42528</v>
      </c>
      <c r="E4454" t="s">
        <v>135</v>
      </c>
      <c r="F4454" t="s">
        <v>5554</v>
      </c>
      <c r="G4454" s="4" t="str">
        <f>VLOOKUP(F4454,Table2[#All],3)</f>
        <v>Consumer</v>
      </c>
      <c r="H4454" t="s">
        <v>19</v>
      </c>
      <c r="I4454" t="s">
        <v>87</v>
      </c>
      <c r="J4454" t="s">
        <v>29</v>
      </c>
      <c r="K4454">
        <v>94109</v>
      </c>
      <c r="L4454" t="s">
        <v>30</v>
      </c>
      <c r="M4454" t="s">
        <v>5873</v>
      </c>
      <c r="N4454" s="4" t="str">
        <f>VLOOKUP(M4454,Table3[#All],2)</f>
        <v>Office Supplies</v>
      </c>
      <c r="O4454" s="4" t="str">
        <f>VLOOKUP(M4454,Table3[#All],3)</f>
        <v>Envelopes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3">
      <c r="A4455">
        <v>4454</v>
      </c>
      <c r="B4455" t="s">
        <v>5872</v>
      </c>
      <c r="C4455" s="1">
        <v>42467</v>
      </c>
      <c r="D4455" s="1">
        <v>42528</v>
      </c>
      <c r="E4455" t="s">
        <v>135</v>
      </c>
      <c r="F4455" t="s">
        <v>5554</v>
      </c>
      <c r="G4455" s="4" t="str">
        <f>VLOOKUP(F4455,Table2[#All],3)</f>
        <v>Consumer</v>
      </c>
      <c r="H4455" t="s">
        <v>19</v>
      </c>
      <c r="I4455" t="s">
        <v>87</v>
      </c>
      <c r="J4455" t="s">
        <v>29</v>
      </c>
      <c r="K4455">
        <v>94109</v>
      </c>
      <c r="L4455" t="s">
        <v>30</v>
      </c>
      <c r="M4455" t="s">
        <v>2327</v>
      </c>
      <c r="N4455" s="4" t="str">
        <f>VLOOKUP(M4455,Table3[#All],2)</f>
        <v>Furniture</v>
      </c>
      <c r="O4455" s="4" t="str">
        <f>VLOOKUP(M4455,Table3[#All],3)</f>
        <v>Bookcases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3">
      <c r="A4456">
        <v>4455</v>
      </c>
      <c r="B4456" t="s">
        <v>5872</v>
      </c>
      <c r="C4456" s="1">
        <v>42467</v>
      </c>
      <c r="D4456" s="1">
        <v>42528</v>
      </c>
      <c r="E4456" t="s">
        <v>135</v>
      </c>
      <c r="F4456" t="s">
        <v>5554</v>
      </c>
      <c r="G4456" s="4" t="str">
        <f>VLOOKUP(F4456,Table2[#All],3)</f>
        <v>Consumer</v>
      </c>
      <c r="H4456" t="s">
        <v>19</v>
      </c>
      <c r="I4456" t="s">
        <v>87</v>
      </c>
      <c r="J4456" t="s">
        <v>29</v>
      </c>
      <c r="K4456">
        <v>94109</v>
      </c>
      <c r="L4456" t="s">
        <v>30</v>
      </c>
      <c r="M4456" t="s">
        <v>2045</v>
      </c>
      <c r="N4456" s="4" t="str">
        <f>VLOOKUP(M4456,Table3[#All],2)</f>
        <v>Office Supplies</v>
      </c>
      <c r="O4456" s="4" t="str">
        <f>VLOOKUP(M4456,Table3[#All],3)</f>
        <v>Storage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3">
      <c r="A4457">
        <v>4456</v>
      </c>
      <c r="B4457" t="s">
        <v>5874</v>
      </c>
      <c r="C4457" s="1">
        <v>42072</v>
      </c>
      <c r="D4457" s="1">
        <v>42225</v>
      </c>
      <c r="E4457" t="s">
        <v>34</v>
      </c>
      <c r="F4457" t="s">
        <v>2215</v>
      </c>
      <c r="G4457" s="4" t="str">
        <f>VLOOKUP(F4457,Table2[#All],3)</f>
        <v>Home Office</v>
      </c>
      <c r="H4457" t="s">
        <v>19</v>
      </c>
      <c r="I4457" t="s">
        <v>87</v>
      </c>
      <c r="J4457" t="s">
        <v>29</v>
      </c>
      <c r="K4457">
        <v>94110</v>
      </c>
      <c r="L4457" t="s">
        <v>30</v>
      </c>
      <c r="M4457" t="s">
        <v>1144</v>
      </c>
      <c r="N4457" s="4" t="str">
        <f>VLOOKUP(M4457,Table3[#All],2)</f>
        <v>Furniture</v>
      </c>
      <c r="O4457" s="4" t="str">
        <f>VLOOKUP(M4457,Table3[#All],3)</f>
        <v>Chairs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3">
      <c r="A4458">
        <v>4457</v>
      </c>
      <c r="B4458" t="s">
        <v>5874</v>
      </c>
      <c r="C4458" s="1">
        <v>42072</v>
      </c>
      <c r="D4458" s="1">
        <v>42225</v>
      </c>
      <c r="E4458" t="s">
        <v>34</v>
      </c>
      <c r="F4458" t="s">
        <v>2215</v>
      </c>
      <c r="G4458" s="4" t="str">
        <f>VLOOKUP(F4458,Table2[#All],3)</f>
        <v>Home Office</v>
      </c>
      <c r="H4458" t="s">
        <v>19</v>
      </c>
      <c r="I4458" t="s">
        <v>87</v>
      </c>
      <c r="J4458" t="s">
        <v>29</v>
      </c>
      <c r="K4458">
        <v>94110</v>
      </c>
      <c r="L4458" t="s">
        <v>30</v>
      </c>
      <c r="M4458" t="s">
        <v>411</v>
      </c>
      <c r="N4458" s="4" t="str">
        <f>VLOOKUP(M4458,Table3[#All],2)</f>
        <v>Office Supplies</v>
      </c>
      <c r="O4458" s="4" t="str">
        <f>VLOOKUP(M4458,Table3[#All],3)</f>
        <v>Binders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3">
      <c r="A4459">
        <v>4458</v>
      </c>
      <c r="B4459" t="s">
        <v>5875</v>
      </c>
      <c r="C4459" s="1">
        <v>42924</v>
      </c>
      <c r="D4459" s="1">
        <v>43077</v>
      </c>
      <c r="E4459" t="s">
        <v>34</v>
      </c>
      <c r="F4459" t="s">
        <v>2736</v>
      </c>
      <c r="G4459" s="4" t="str">
        <f>VLOOKUP(F4459,Table2[#All],3)</f>
        <v>Consumer</v>
      </c>
      <c r="H4459" t="s">
        <v>19</v>
      </c>
      <c r="I4459" t="s">
        <v>471</v>
      </c>
      <c r="J4459" t="s">
        <v>29</v>
      </c>
      <c r="K4459">
        <v>95123</v>
      </c>
      <c r="L4459" t="s">
        <v>30</v>
      </c>
      <c r="M4459" t="s">
        <v>3599</v>
      </c>
      <c r="N4459" s="4" t="str">
        <f>VLOOKUP(M4459,Table3[#All],2)</f>
        <v>Office Supplies</v>
      </c>
      <c r="O4459" s="4" t="str">
        <f>VLOOKUP(M4459,Table3[#All],3)</f>
        <v>Paper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3">
      <c r="A4460">
        <v>4459</v>
      </c>
      <c r="B4460" t="s">
        <v>5876</v>
      </c>
      <c r="C4460" t="s">
        <v>3625</v>
      </c>
      <c r="D4460" t="s">
        <v>1147</v>
      </c>
      <c r="E4460" t="s">
        <v>34</v>
      </c>
      <c r="F4460" t="s">
        <v>2107</v>
      </c>
      <c r="G4460" s="4" t="str">
        <f>VLOOKUP(F4460,Table2[#All],3)</f>
        <v>Consumer</v>
      </c>
      <c r="H4460" t="s">
        <v>19</v>
      </c>
      <c r="I4460" t="s">
        <v>606</v>
      </c>
      <c r="J4460" t="s">
        <v>345</v>
      </c>
      <c r="K4460">
        <v>80219</v>
      </c>
      <c r="L4460" t="s">
        <v>30</v>
      </c>
      <c r="M4460" t="s">
        <v>1337</v>
      </c>
      <c r="N4460" s="4" t="str">
        <f>VLOOKUP(M4460,Table3[#All],2)</f>
        <v>Office Supplies</v>
      </c>
      <c r="O4460" s="4" t="str">
        <f>VLOOKUP(M4460,Table3[#All],3)</f>
        <v>Supplies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3">
      <c r="A4461">
        <v>4460</v>
      </c>
      <c r="B4461" t="s">
        <v>5877</v>
      </c>
      <c r="C4461" t="s">
        <v>2366</v>
      </c>
      <c r="D4461" s="1">
        <v>42745</v>
      </c>
      <c r="E4461" t="s">
        <v>135</v>
      </c>
      <c r="F4461" t="s">
        <v>1744</v>
      </c>
      <c r="G4461" s="4" t="str">
        <f>VLOOKUP(F4461,Table2[#All],3)</f>
        <v>Home Office</v>
      </c>
      <c r="H4461" t="s">
        <v>19</v>
      </c>
      <c r="I4461" t="s">
        <v>344</v>
      </c>
      <c r="J4461" t="s">
        <v>345</v>
      </c>
      <c r="K4461">
        <v>80013</v>
      </c>
      <c r="L4461" t="s">
        <v>30</v>
      </c>
      <c r="M4461" t="s">
        <v>1474</v>
      </c>
      <c r="N4461" s="4" t="str">
        <f>VLOOKUP(M4461,Table3[#All],2)</f>
        <v>Furniture</v>
      </c>
      <c r="O4461" s="4" t="str">
        <f>VLOOKUP(M4461,Table3[#All],3)</f>
        <v>Furnishings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3">
      <c r="A4462">
        <v>4461</v>
      </c>
      <c r="B4462" t="s">
        <v>5877</v>
      </c>
      <c r="C4462" t="s">
        <v>2366</v>
      </c>
      <c r="D4462" s="1">
        <v>42745</v>
      </c>
      <c r="E4462" t="s">
        <v>135</v>
      </c>
      <c r="F4462" t="s">
        <v>1744</v>
      </c>
      <c r="G4462" s="4" t="str">
        <f>VLOOKUP(F4462,Table2[#All],3)</f>
        <v>Home Office</v>
      </c>
      <c r="H4462" t="s">
        <v>19</v>
      </c>
      <c r="I4462" t="s">
        <v>344</v>
      </c>
      <c r="J4462" t="s">
        <v>345</v>
      </c>
      <c r="K4462">
        <v>80013</v>
      </c>
      <c r="L4462" t="s">
        <v>30</v>
      </c>
      <c r="M4462" t="s">
        <v>629</v>
      </c>
      <c r="N4462" s="4" t="str">
        <f>VLOOKUP(M4462,Table3[#All],2)</f>
        <v>Office Supplies</v>
      </c>
      <c r="O4462" s="4" t="str">
        <f>VLOOKUP(M4462,Table3[#All],3)</f>
        <v>Storage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3">
      <c r="A4463">
        <v>4462</v>
      </c>
      <c r="B4463" t="s">
        <v>5877</v>
      </c>
      <c r="C4463" t="s">
        <v>2366</v>
      </c>
      <c r="D4463" s="1">
        <v>42745</v>
      </c>
      <c r="E4463" t="s">
        <v>135</v>
      </c>
      <c r="F4463" t="s">
        <v>1744</v>
      </c>
      <c r="G4463" s="4" t="str">
        <f>VLOOKUP(F4463,Table2[#All],3)</f>
        <v>Home Office</v>
      </c>
      <c r="H4463" t="s">
        <v>19</v>
      </c>
      <c r="I4463" t="s">
        <v>344</v>
      </c>
      <c r="J4463" t="s">
        <v>345</v>
      </c>
      <c r="K4463">
        <v>80013</v>
      </c>
      <c r="L4463" t="s">
        <v>30</v>
      </c>
      <c r="M4463" t="s">
        <v>495</v>
      </c>
      <c r="N4463" s="4" t="str">
        <f>VLOOKUP(M4463,Table3[#All],2)</f>
        <v>Technology</v>
      </c>
      <c r="O4463" s="4" t="str">
        <f>VLOOKUP(M4463,Table3[#All],3)</f>
        <v>Accessories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3">
      <c r="A4464">
        <v>4463</v>
      </c>
      <c r="B4464" t="s">
        <v>5877</v>
      </c>
      <c r="C4464" t="s">
        <v>2366</v>
      </c>
      <c r="D4464" s="1">
        <v>42745</v>
      </c>
      <c r="E4464" t="s">
        <v>135</v>
      </c>
      <c r="F4464" t="s">
        <v>1744</v>
      </c>
      <c r="G4464" s="4" t="str">
        <f>VLOOKUP(F4464,Table2[#All],3)</f>
        <v>Home Office</v>
      </c>
      <c r="H4464" t="s">
        <v>19</v>
      </c>
      <c r="I4464" t="s">
        <v>344</v>
      </c>
      <c r="J4464" t="s">
        <v>345</v>
      </c>
      <c r="K4464">
        <v>80013</v>
      </c>
      <c r="L4464" t="s">
        <v>30</v>
      </c>
      <c r="M4464" t="s">
        <v>3798</v>
      </c>
      <c r="N4464" s="4" t="str">
        <f>VLOOKUP(M4464,Table3[#All],2)</f>
        <v>Office Supplies</v>
      </c>
      <c r="O4464" s="4" t="str">
        <f>VLOOKUP(M4464,Table3[#All],3)</f>
        <v>Binders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3">
      <c r="A4465">
        <v>4464</v>
      </c>
      <c r="B4465" t="s">
        <v>5877</v>
      </c>
      <c r="C4465" t="s">
        <v>2366</v>
      </c>
      <c r="D4465" s="1">
        <v>42745</v>
      </c>
      <c r="E4465" t="s">
        <v>135</v>
      </c>
      <c r="F4465" t="s">
        <v>1744</v>
      </c>
      <c r="G4465" s="4" t="str">
        <f>VLOOKUP(F4465,Table2[#All],3)</f>
        <v>Home Office</v>
      </c>
      <c r="H4465" t="s">
        <v>19</v>
      </c>
      <c r="I4465" t="s">
        <v>344</v>
      </c>
      <c r="J4465" t="s">
        <v>345</v>
      </c>
      <c r="K4465">
        <v>80013</v>
      </c>
      <c r="L4465" t="s">
        <v>30</v>
      </c>
      <c r="M4465" t="s">
        <v>5878</v>
      </c>
      <c r="N4465" s="4" t="str">
        <f>VLOOKUP(M4465,Table3[#All],2)</f>
        <v>Office Supplies</v>
      </c>
      <c r="O4465" s="4" t="str">
        <f>VLOOKUP(M4465,Table3[#All],3)</f>
        <v>Paper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3">
      <c r="A4466">
        <v>4465</v>
      </c>
      <c r="B4466" t="s">
        <v>5877</v>
      </c>
      <c r="C4466" t="s">
        <v>2366</v>
      </c>
      <c r="D4466" s="1">
        <v>42745</v>
      </c>
      <c r="E4466" t="s">
        <v>135</v>
      </c>
      <c r="F4466" t="s">
        <v>1744</v>
      </c>
      <c r="G4466" s="4" t="str">
        <f>VLOOKUP(F4466,Table2[#All],3)</f>
        <v>Home Office</v>
      </c>
      <c r="H4466" t="s">
        <v>19</v>
      </c>
      <c r="I4466" t="s">
        <v>344</v>
      </c>
      <c r="J4466" t="s">
        <v>345</v>
      </c>
      <c r="K4466">
        <v>80013</v>
      </c>
      <c r="L4466" t="s">
        <v>30</v>
      </c>
      <c r="M4466" t="s">
        <v>524</v>
      </c>
      <c r="N4466" s="4" t="str">
        <f>VLOOKUP(M4466,Table3[#All],2)</f>
        <v>Office Supplies</v>
      </c>
      <c r="O4466" s="4" t="str">
        <f>VLOOKUP(M4466,Table3[#All],3)</f>
        <v>Appliances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3">
      <c r="A4467">
        <v>4466</v>
      </c>
      <c r="B4467" t="s">
        <v>5879</v>
      </c>
      <c r="C4467" s="1">
        <v>42193</v>
      </c>
      <c r="D4467" s="1">
        <v>42316</v>
      </c>
      <c r="E4467" t="s">
        <v>34</v>
      </c>
      <c r="F4467" t="s">
        <v>2329</v>
      </c>
      <c r="G4467" s="4" t="str">
        <f>VLOOKUP(F4467,Table2[#All],3)</f>
        <v>Corporate</v>
      </c>
      <c r="H4467" t="s">
        <v>19</v>
      </c>
      <c r="I4467" t="s">
        <v>5682</v>
      </c>
      <c r="J4467" t="s">
        <v>4806</v>
      </c>
      <c r="K4467">
        <v>83704</v>
      </c>
      <c r="L4467" t="s">
        <v>30</v>
      </c>
      <c r="M4467" t="s">
        <v>2693</v>
      </c>
      <c r="N4467" s="4" t="str">
        <f>VLOOKUP(M4467,Table3[#All],2)</f>
        <v>Office Supplies</v>
      </c>
      <c r="O4467" s="4" t="str">
        <f>VLOOKUP(M4467,Table3[#All],3)</f>
        <v>Binders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3">
      <c r="A4468">
        <v>4467</v>
      </c>
      <c r="B4468" t="s">
        <v>5880</v>
      </c>
      <c r="C4468" t="s">
        <v>1393</v>
      </c>
      <c r="D4468" s="1">
        <v>42747</v>
      </c>
      <c r="E4468" t="s">
        <v>34</v>
      </c>
      <c r="F4468" t="s">
        <v>3765</v>
      </c>
      <c r="G4468" s="4" t="str">
        <f>VLOOKUP(F4468,Table2[#All],3)</f>
        <v>Consumer</v>
      </c>
      <c r="H4468" t="s">
        <v>19</v>
      </c>
      <c r="I4468" t="s">
        <v>200</v>
      </c>
      <c r="J4468" t="s">
        <v>201</v>
      </c>
      <c r="K4468">
        <v>10035</v>
      </c>
      <c r="L4468" t="s">
        <v>104</v>
      </c>
      <c r="M4468" t="s">
        <v>2492</v>
      </c>
      <c r="N4468" s="4" t="str">
        <f>VLOOKUP(M4468,Table3[#All],2)</f>
        <v>Office Supplies</v>
      </c>
      <c r="O4468" s="4" t="str">
        <f>VLOOKUP(M4468,Table3[#All],3)</f>
        <v>Art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3">
      <c r="A4469">
        <v>4468</v>
      </c>
      <c r="B4469" t="s">
        <v>5880</v>
      </c>
      <c r="C4469" t="s">
        <v>1393</v>
      </c>
      <c r="D4469" s="1">
        <v>42747</v>
      </c>
      <c r="E4469" t="s">
        <v>34</v>
      </c>
      <c r="F4469" t="s">
        <v>3765</v>
      </c>
      <c r="G4469" s="4" t="str">
        <f>VLOOKUP(F4469,Table2[#All],3)</f>
        <v>Consumer</v>
      </c>
      <c r="H4469" t="s">
        <v>19</v>
      </c>
      <c r="I4469" t="s">
        <v>200</v>
      </c>
      <c r="J4469" t="s">
        <v>201</v>
      </c>
      <c r="K4469">
        <v>10035</v>
      </c>
      <c r="L4469" t="s">
        <v>104</v>
      </c>
      <c r="M4469" t="s">
        <v>2848</v>
      </c>
      <c r="N4469" s="4" t="str">
        <f>VLOOKUP(M4469,Table3[#All],2)</f>
        <v>Office Supplies</v>
      </c>
      <c r="O4469" s="4" t="str">
        <f>VLOOKUP(M4469,Table3[#All],3)</f>
        <v>Envelopes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3">
      <c r="A4470">
        <v>4469</v>
      </c>
      <c r="B4470" t="s">
        <v>5880</v>
      </c>
      <c r="C4470" t="s">
        <v>1393</v>
      </c>
      <c r="D4470" s="1">
        <v>42747</v>
      </c>
      <c r="E4470" t="s">
        <v>34</v>
      </c>
      <c r="F4470" t="s">
        <v>3765</v>
      </c>
      <c r="G4470" s="4" t="str">
        <f>VLOOKUP(F4470,Table2[#All],3)</f>
        <v>Consumer</v>
      </c>
      <c r="H4470" t="s">
        <v>19</v>
      </c>
      <c r="I4470" t="s">
        <v>200</v>
      </c>
      <c r="J4470" t="s">
        <v>201</v>
      </c>
      <c r="K4470">
        <v>10035</v>
      </c>
      <c r="L4470" t="s">
        <v>104</v>
      </c>
      <c r="M4470" t="s">
        <v>4151</v>
      </c>
      <c r="N4470" s="4" t="str">
        <f>VLOOKUP(M4470,Table3[#All],2)</f>
        <v>Furniture</v>
      </c>
      <c r="O4470" s="4" t="str">
        <f>VLOOKUP(M4470,Table3[#All],3)</f>
        <v>Bookcases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3">
      <c r="A4471">
        <v>4470</v>
      </c>
      <c r="B4471" t="s">
        <v>5880</v>
      </c>
      <c r="C4471" t="s">
        <v>1393</v>
      </c>
      <c r="D4471" s="1">
        <v>42747</v>
      </c>
      <c r="E4471" t="s">
        <v>34</v>
      </c>
      <c r="F4471" t="s">
        <v>3765</v>
      </c>
      <c r="G4471" s="4" t="str">
        <f>VLOOKUP(F4471,Table2[#All],3)</f>
        <v>Consumer</v>
      </c>
      <c r="H4471" t="s">
        <v>19</v>
      </c>
      <c r="I4471" t="s">
        <v>200</v>
      </c>
      <c r="J4471" t="s">
        <v>201</v>
      </c>
      <c r="K4471">
        <v>10035</v>
      </c>
      <c r="L4471" t="s">
        <v>104</v>
      </c>
      <c r="M4471" t="s">
        <v>3631</v>
      </c>
      <c r="N4471" s="4" t="str">
        <f>VLOOKUP(M4471,Table3[#All],2)</f>
        <v>Office Supplies</v>
      </c>
      <c r="O4471" s="4" t="str">
        <f>VLOOKUP(M4471,Table3[#All],3)</f>
        <v>Paper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3">
      <c r="A4472">
        <v>4471</v>
      </c>
      <c r="B4472" t="s">
        <v>5881</v>
      </c>
      <c r="C4472" s="1">
        <v>42952</v>
      </c>
      <c r="D4472" s="1">
        <v>43074</v>
      </c>
      <c r="E4472" t="s">
        <v>34</v>
      </c>
      <c r="F4472" t="s">
        <v>872</v>
      </c>
      <c r="G4472" s="4" t="str">
        <f>VLOOKUP(F4472,Table2[#All],3)</f>
        <v>Corporate</v>
      </c>
      <c r="H4472" t="s">
        <v>19</v>
      </c>
      <c r="I4472" t="s">
        <v>102</v>
      </c>
      <c r="J4472" t="s">
        <v>103</v>
      </c>
      <c r="K4472">
        <v>19140</v>
      </c>
      <c r="L4472" t="s">
        <v>104</v>
      </c>
      <c r="M4472" t="s">
        <v>5078</v>
      </c>
      <c r="N4472" s="4" t="str">
        <f>VLOOKUP(M4472,Table3[#All],2)</f>
        <v>Furniture</v>
      </c>
      <c r="O4472" s="4" t="str">
        <f>VLOOKUP(M4472,Table3[#All],3)</f>
        <v>Chairs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3">
      <c r="A4473">
        <v>4472</v>
      </c>
      <c r="B4473" t="s">
        <v>5882</v>
      </c>
      <c r="C4473" t="s">
        <v>1710</v>
      </c>
      <c r="D4473" t="s">
        <v>1710</v>
      </c>
      <c r="E4473" t="s">
        <v>952</v>
      </c>
      <c r="F4473" t="s">
        <v>453</v>
      </c>
      <c r="G4473" s="4" t="str">
        <f>VLOOKUP(F4473,Table2[#All],3)</f>
        <v>Home Office</v>
      </c>
      <c r="H4473" t="s">
        <v>19</v>
      </c>
      <c r="I4473" t="s">
        <v>5883</v>
      </c>
      <c r="J4473" t="s">
        <v>378</v>
      </c>
      <c r="K4473">
        <v>44060</v>
      </c>
      <c r="L4473" t="s">
        <v>104</v>
      </c>
      <c r="M4473" t="s">
        <v>3668</v>
      </c>
      <c r="N4473" s="4" t="str">
        <f>VLOOKUP(M4473,Table3[#All],2)</f>
        <v>Furniture</v>
      </c>
      <c r="O4473" s="4" t="str">
        <f>VLOOKUP(M4473,Table3[#All],3)</f>
        <v>Chairs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3">
      <c r="A4474">
        <v>4473</v>
      </c>
      <c r="B4474" t="s">
        <v>5882</v>
      </c>
      <c r="C4474" t="s">
        <v>1710</v>
      </c>
      <c r="D4474" t="s">
        <v>1710</v>
      </c>
      <c r="E4474" t="s">
        <v>952</v>
      </c>
      <c r="F4474" t="s">
        <v>453</v>
      </c>
      <c r="G4474" s="4" t="str">
        <f>VLOOKUP(F4474,Table2[#All],3)</f>
        <v>Home Office</v>
      </c>
      <c r="H4474" t="s">
        <v>19</v>
      </c>
      <c r="I4474" t="s">
        <v>5883</v>
      </c>
      <c r="J4474" t="s">
        <v>378</v>
      </c>
      <c r="K4474">
        <v>44060</v>
      </c>
      <c r="L4474" t="s">
        <v>104</v>
      </c>
      <c r="M4474" t="s">
        <v>1179</v>
      </c>
      <c r="N4474" s="4" t="str">
        <f>VLOOKUP(M4474,Table3[#All],2)</f>
        <v>Technology</v>
      </c>
      <c r="O4474" s="4" t="str">
        <f>VLOOKUP(M4474,Table3[#All],3)</f>
        <v>Accessories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3">
      <c r="A4475">
        <v>4474</v>
      </c>
      <c r="B4475" t="s">
        <v>5882</v>
      </c>
      <c r="C4475" t="s">
        <v>1710</v>
      </c>
      <c r="D4475" t="s">
        <v>1710</v>
      </c>
      <c r="E4475" t="s">
        <v>952</v>
      </c>
      <c r="F4475" t="s">
        <v>453</v>
      </c>
      <c r="G4475" s="4" t="str">
        <f>VLOOKUP(F4475,Table2[#All],3)</f>
        <v>Home Office</v>
      </c>
      <c r="H4475" t="s">
        <v>19</v>
      </c>
      <c r="I4475" t="s">
        <v>5883</v>
      </c>
      <c r="J4475" t="s">
        <v>378</v>
      </c>
      <c r="K4475">
        <v>44060</v>
      </c>
      <c r="L4475" t="s">
        <v>104</v>
      </c>
      <c r="M4475" t="s">
        <v>5884</v>
      </c>
      <c r="N4475" s="4" t="str">
        <f>VLOOKUP(M4475,Table3[#All],2)</f>
        <v>Furniture</v>
      </c>
      <c r="O4475" s="4" t="str">
        <f>VLOOKUP(M4475,Table3[#All],3)</f>
        <v>Tables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3">
      <c r="A4476">
        <v>4475</v>
      </c>
      <c r="B4476" t="s">
        <v>5882</v>
      </c>
      <c r="C4476" t="s">
        <v>1710</v>
      </c>
      <c r="D4476" t="s">
        <v>1710</v>
      </c>
      <c r="E4476" t="s">
        <v>952</v>
      </c>
      <c r="F4476" t="s">
        <v>453</v>
      </c>
      <c r="G4476" s="4" t="str">
        <f>VLOOKUP(F4476,Table2[#All],3)</f>
        <v>Home Office</v>
      </c>
      <c r="H4476" t="s">
        <v>19</v>
      </c>
      <c r="I4476" t="s">
        <v>5883</v>
      </c>
      <c r="J4476" t="s">
        <v>378</v>
      </c>
      <c r="K4476">
        <v>44060</v>
      </c>
      <c r="L4476" t="s">
        <v>104</v>
      </c>
      <c r="M4476" t="s">
        <v>4006</v>
      </c>
      <c r="N4476" s="4" t="str">
        <f>VLOOKUP(M4476,Table3[#All],2)</f>
        <v>Office Supplies</v>
      </c>
      <c r="O4476" s="4" t="str">
        <f>VLOOKUP(M4476,Table3[#All],3)</f>
        <v>Paper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3">
      <c r="A4477">
        <v>4476</v>
      </c>
      <c r="B4477" t="s">
        <v>5882</v>
      </c>
      <c r="C4477" t="s">
        <v>1710</v>
      </c>
      <c r="D4477" t="s">
        <v>1710</v>
      </c>
      <c r="E4477" t="s">
        <v>952</v>
      </c>
      <c r="F4477" t="s">
        <v>453</v>
      </c>
      <c r="G4477" s="4" t="str">
        <f>VLOOKUP(F4477,Table2[#All],3)</f>
        <v>Home Office</v>
      </c>
      <c r="H4477" t="s">
        <v>19</v>
      </c>
      <c r="I4477" t="s">
        <v>5883</v>
      </c>
      <c r="J4477" t="s">
        <v>378</v>
      </c>
      <c r="K4477">
        <v>44060</v>
      </c>
      <c r="L4477" t="s">
        <v>104</v>
      </c>
      <c r="M4477" t="s">
        <v>4870</v>
      </c>
      <c r="N4477" s="4" t="str">
        <f>VLOOKUP(M4477,Table3[#All],2)</f>
        <v>Furniture</v>
      </c>
      <c r="O4477" s="4" t="str">
        <f>VLOOKUP(M4477,Table3[#All],3)</f>
        <v>Furnishings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3">
      <c r="A4478">
        <v>4477</v>
      </c>
      <c r="B4478" t="s">
        <v>5882</v>
      </c>
      <c r="C4478" t="s">
        <v>1710</v>
      </c>
      <c r="D4478" t="s">
        <v>1710</v>
      </c>
      <c r="E4478" t="s">
        <v>952</v>
      </c>
      <c r="F4478" t="s">
        <v>453</v>
      </c>
      <c r="G4478" s="4" t="str">
        <f>VLOOKUP(F4478,Table2[#All],3)</f>
        <v>Home Office</v>
      </c>
      <c r="H4478" t="s">
        <v>19</v>
      </c>
      <c r="I4478" t="s">
        <v>5883</v>
      </c>
      <c r="J4478" t="s">
        <v>378</v>
      </c>
      <c r="K4478">
        <v>44060</v>
      </c>
      <c r="L4478" t="s">
        <v>104</v>
      </c>
      <c r="M4478" t="s">
        <v>5511</v>
      </c>
      <c r="N4478" s="4" t="str">
        <f>VLOOKUP(M4478,Table3[#All],2)</f>
        <v>Office Supplies</v>
      </c>
      <c r="O4478" s="4" t="str">
        <f>VLOOKUP(M4478,Table3[#All],3)</f>
        <v>Paper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3">
      <c r="A4479">
        <v>4478</v>
      </c>
      <c r="B4479" t="s">
        <v>5885</v>
      </c>
      <c r="C4479" t="s">
        <v>3584</v>
      </c>
      <c r="D4479" t="s">
        <v>3584</v>
      </c>
      <c r="E4479" t="s">
        <v>952</v>
      </c>
      <c r="F4479" t="s">
        <v>2364</v>
      </c>
      <c r="G4479" s="4" t="str">
        <f>VLOOKUP(F4479,Table2[#All],3)</f>
        <v>Consumer</v>
      </c>
      <c r="H4479" t="s">
        <v>19</v>
      </c>
      <c r="I4479" t="s">
        <v>5886</v>
      </c>
      <c r="J4479" t="s">
        <v>486</v>
      </c>
      <c r="K4479">
        <v>73505</v>
      </c>
      <c r="L4479" t="s">
        <v>68</v>
      </c>
      <c r="M4479" t="s">
        <v>5887</v>
      </c>
      <c r="N4479" s="4" t="str">
        <f>VLOOKUP(M4479,Table3[#All],2)</f>
        <v>Office Supplies</v>
      </c>
      <c r="O4479" s="4" t="str">
        <f>VLOOKUP(M4479,Table3[#All],3)</f>
        <v>Storage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3">
      <c r="A4480">
        <v>4479</v>
      </c>
      <c r="B4480" t="s">
        <v>5885</v>
      </c>
      <c r="C4480" t="s">
        <v>3584</v>
      </c>
      <c r="D4480" t="s">
        <v>3584</v>
      </c>
      <c r="E4480" t="s">
        <v>952</v>
      </c>
      <c r="F4480" t="s">
        <v>2364</v>
      </c>
      <c r="G4480" s="4" t="str">
        <f>VLOOKUP(F4480,Table2[#All],3)</f>
        <v>Consumer</v>
      </c>
      <c r="H4480" t="s">
        <v>19</v>
      </c>
      <c r="I4480" t="s">
        <v>5886</v>
      </c>
      <c r="J4480" t="s">
        <v>486</v>
      </c>
      <c r="K4480">
        <v>73505</v>
      </c>
      <c r="L4480" t="s">
        <v>68</v>
      </c>
      <c r="M4480" t="s">
        <v>659</v>
      </c>
      <c r="N4480" s="4" t="str">
        <f>VLOOKUP(M4480,Table3[#All],2)</f>
        <v>Furniture</v>
      </c>
      <c r="O4480" s="4" t="str">
        <f>VLOOKUP(M4480,Table3[#All],3)</f>
        <v>Tables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3">
      <c r="A4481">
        <v>4480</v>
      </c>
      <c r="B4481" t="s">
        <v>5888</v>
      </c>
      <c r="C4481" t="s">
        <v>2791</v>
      </c>
      <c r="D4481" t="s">
        <v>5889</v>
      </c>
      <c r="E4481" t="s">
        <v>34</v>
      </c>
      <c r="F4481" t="s">
        <v>1862</v>
      </c>
      <c r="G4481" s="4" t="str">
        <f>VLOOKUP(F4481,Table2[#All],3)</f>
        <v>Consumer</v>
      </c>
      <c r="H4481" t="s">
        <v>19</v>
      </c>
      <c r="I4481" t="s">
        <v>200</v>
      </c>
      <c r="J4481" t="s">
        <v>201</v>
      </c>
      <c r="K4481">
        <v>10024</v>
      </c>
      <c r="L4481" t="s">
        <v>104</v>
      </c>
      <c r="M4481" t="s">
        <v>5890</v>
      </c>
      <c r="N4481" s="4" t="str">
        <f>VLOOKUP(M4481,Table3[#All],2)</f>
        <v>Office Supplies</v>
      </c>
      <c r="O4481" s="4" t="str">
        <f>VLOOKUP(M4481,Table3[#All],3)</f>
        <v>Paper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3">
      <c r="A4482">
        <v>4481</v>
      </c>
      <c r="B4482" t="s">
        <v>5891</v>
      </c>
      <c r="C4482" s="1">
        <v>42440</v>
      </c>
      <c r="D4482" s="1">
        <v>42593</v>
      </c>
      <c r="E4482" t="s">
        <v>34</v>
      </c>
      <c r="F4482" t="s">
        <v>1224</v>
      </c>
      <c r="G4482" s="4" t="str">
        <f>VLOOKUP(F4482,Table2[#All],3)</f>
        <v>Consumer</v>
      </c>
      <c r="H4482" t="s">
        <v>19</v>
      </c>
      <c r="I4482" t="s">
        <v>28</v>
      </c>
      <c r="J4482" t="s">
        <v>29</v>
      </c>
      <c r="K4482">
        <v>90049</v>
      </c>
      <c r="L4482" t="s">
        <v>30</v>
      </c>
      <c r="M4482" t="s">
        <v>2476</v>
      </c>
      <c r="N4482" s="4" t="str">
        <f>VLOOKUP(M4482,Table3[#All],2)</f>
        <v>Office Supplies</v>
      </c>
      <c r="O4482" s="4" t="str">
        <f>VLOOKUP(M4482,Table3[#All],3)</f>
        <v>Fasteners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3">
      <c r="A4483">
        <v>4482</v>
      </c>
      <c r="B4483" t="s">
        <v>5891</v>
      </c>
      <c r="C4483" s="1">
        <v>42440</v>
      </c>
      <c r="D4483" s="1">
        <v>42593</v>
      </c>
      <c r="E4483" t="s">
        <v>34</v>
      </c>
      <c r="F4483" t="s">
        <v>1224</v>
      </c>
      <c r="G4483" s="4" t="str">
        <f>VLOOKUP(F4483,Table2[#All],3)</f>
        <v>Consumer</v>
      </c>
      <c r="H4483" t="s">
        <v>19</v>
      </c>
      <c r="I4483" t="s">
        <v>28</v>
      </c>
      <c r="J4483" t="s">
        <v>29</v>
      </c>
      <c r="K4483">
        <v>90049</v>
      </c>
      <c r="L4483" t="s">
        <v>30</v>
      </c>
      <c r="M4483" t="s">
        <v>5824</v>
      </c>
      <c r="N4483" s="4" t="str">
        <f>VLOOKUP(M4483,Table3[#All],2)</f>
        <v>Office Supplies</v>
      </c>
      <c r="O4483" s="4" t="str">
        <f>VLOOKUP(M4483,Table3[#All],3)</f>
        <v>Appliances</v>
      </c>
      <c r="P4483">
        <v>43.32</v>
      </c>
      <c r="Q4483">
        <v>2</v>
      </c>
      <c r="R4483">
        <v>0</v>
      </c>
      <c r="S4483">
        <v>14.2956</v>
      </c>
    </row>
    <row r="4484" spans="1:19" x14ac:dyDescent="0.3">
      <c r="A4484">
        <v>4483</v>
      </c>
      <c r="B4484" t="s">
        <v>5891</v>
      </c>
      <c r="C4484" s="1">
        <v>42440</v>
      </c>
      <c r="D4484" s="1">
        <v>42593</v>
      </c>
      <c r="E4484" t="s">
        <v>34</v>
      </c>
      <c r="F4484" t="s">
        <v>1224</v>
      </c>
      <c r="G4484" s="4" t="str">
        <f>VLOOKUP(F4484,Table2[#All],3)</f>
        <v>Consumer</v>
      </c>
      <c r="H4484" t="s">
        <v>19</v>
      </c>
      <c r="I4484" t="s">
        <v>28</v>
      </c>
      <c r="J4484" t="s">
        <v>29</v>
      </c>
      <c r="K4484">
        <v>90049</v>
      </c>
      <c r="L4484" t="s">
        <v>30</v>
      </c>
      <c r="M4484" t="s">
        <v>373</v>
      </c>
      <c r="N4484" s="4" t="str">
        <f>VLOOKUP(M4484,Table3[#All],2)</f>
        <v>Office Supplies</v>
      </c>
      <c r="O4484" s="4" t="str">
        <f>VLOOKUP(M4484,Table3[#All],3)</f>
        <v>Binders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3">
      <c r="A4485">
        <v>4484</v>
      </c>
      <c r="B4485" t="s">
        <v>5891</v>
      </c>
      <c r="C4485" s="1">
        <v>42440</v>
      </c>
      <c r="D4485" s="1">
        <v>42593</v>
      </c>
      <c r="E4485" t="s">
        <v>34</v>
      </c>
      <c r="F4485" t="s">
        <v>1224</v>
      </c>
      <c r="G4485" s="4" t="str">
        <f>VLOOKUP(F4485,Table2[#All],3)</f>
        <v>Consumer</v>
      </c>
      <c r="H4485" t="s">
        <v>19</v>
      </c>
      <c r="I4485" t="s">
        <v>28</v>
      </c>
      <c r="J4485" t="s">
        <v>29</v>
      </c>
      <c r="K4485">
        <v>90049</v>
      </c>
      <c r="L4485" t="s">
        <v>30</v>
      </c>
      <c r="M4485" t="s">
        <v>5892</v>
      </c>
      <c r="N4485" s="4" t="str">
        <f>VLOOKUP(M4485,Table3[#All],2)</f>
        <v>Office Supplies</v>
      </c>
      <c r="O4485" s="4" t="str">
        <f>VLOOKUP(M4485,Table3[#All],3)</f>
        <v>Paper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3">
      <c r="A4486">
        <v>4485</v>
      </c>
      <c r="B4486" t="s">
        <v>5891</v>
      </c>
      <c r="C4486" s="1">
        <v>42440</v>
      </c>
      <c r="D4486" s="1">
        <v>42593</v>
      </c>
      <c r="E4486" t="s">
        <v>34</v>
      </c>
      <c r="F4486" t="s">
        <v>1224</v>
      </c>
      <c r="G4486" s="4" t="str">
        <f>VLOOKUP(F4486,Table2[#All],3)</f>
        <v>Consumer</v>
      </c>
      <c r="H4486" t="s">
        <v>19</v>
      </c>
      <c r="I4486" t="s">
        <v>28</v>
      </c>
      <c r="J4486" t="s">
        <v>29</v>
      </c>
      <c r="K4486">
        <v>90049</v>
      </c>
      <c r="L4486" t="s">
        <v>30</v>
      </c>
      <c r="M4486" t="s">
        <v>2042</v>
      </c>
      <c r="N4486" s="4" t="str">
        <f>VLOOKUP(M4486,Table3[#All],2)</f>
        <v>Office Supplies</v>
      </c>
      <c r="O4486" s="4" t="str">
        <f>VLOOKUP(M4486,Table3[#All],3)</f>
        <v>Binders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3">
      <c r="A4487">
        <v>4486</v>
      </c>
      <c r="B4487" t="s">
        <v>5891</v>
      </c>
      <c r="C4487" s="1">
        <v>42440</v>
      </c>
      <c r="D4487" s="1">
        <v>42593</v>
      </c>
      <c r="E4487" t="s">
        <v>34</v>
      </c>
      <c r="F4487" t="s">
        <v>1224</v>
      </c>
      <c r="G4487" s="4" t="str">
        <f>VLOOKUP(F4487,Table2[#All],3)</f>
        <v>Consumer</v>
      </c>
      <c r="H4487" t="s">
        <v>19</v>
      </c>
      <c r="I4487" t="s">
        <v>28</v>
      </c>
      <c r="J4487" t="s">
        <v>29</v>
      </c>
      <c r="K4487">
        <v>90049</v>
      </c>
      <c r="L4487" t="s">
        <v>30</v>
      </c>
      <c r="M4487" t="s">
        <v>3755</v>
      </c>
      <c r="N4487" s="4" t="str">
        <f>VLOOKUP(M4487,Table3[#All],2)</f>
        <v>Office Supplies</v>
      </c>
      <c r="O4487" s="4" t="str">
        <f>VLOOKUP(M4487,Table3[#All],3)</f>
        <v>Paper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3">
      <c r="A4488">
        <v>4487</v>
      </c>
      <c r="B4488" t="s">
        <v>5891</v>
      </c>
      <c r="C4488" s="1">
        <v>42440</v>
      </c>
      <c r="D4488" s="1">
        <v>42593</v>
      </c>
      <c r="E4488" t="s">
        <v>34</v>
      </c>
      <c r="F4488" t="s">
        <v>1224</v>
      </c>
      <c r="G4488" s="4" t="str">
        <f>VLOOKUP(F4488,Table2[#All],3)</f>
        <v>Consumer</v>
      </c>
      <c r="H4488" t="s">
        <v>19</v>
      </c>
      <c r="I4488" t="s">
        <v>28</v>
      </c>
      <c r="J4488" t="s">
        <v>29</v>
      </c>
      <c r="K4488">
        <v>90049</v>
      </c>
      <c r="L4488" t="s">
        <v>30</v>
      </c>
      <c r="M4488" t="s">
        <v>3236</v>
      </c>
      <c r="N4488" s="4" t="str">
        <f>VLOOKUP(M4488,Table3[#All],2)</f>
        <v>Office Supplies</v>
      </c>
      <c r="O4488" s="4" t="str">
        <f>VLOOKUP(M4488,Table3[#All],3)</f>
        <v>Paper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3">
      <c r="A4489">
        <v>4488</v>
      </c>
      <c r="B4489" t="s">
        <v>5893</v>
      </c>
      <c r="C4489" s="1">
        <v>42133</v>
      </c>
      <c r="D4489" s="1">
        <v>42317</v>
      </c>
      <c r="E4489" t="s">
        <v>34</v>
      </c>
      <c r="F4489" t="s">
        <v>2542</v>
      </c>
      <c r="G4489" s="4" t="str">
        <f>VLOOKUP(F4489,Table2[#All],3)</f>
        <v>Home Office</v>
      </c>
      <c r="H4489" t="s">
        <v>19</v>
      </c>
      <c r="I4489" t="s">
        <v>132</v>
      </c>
      <c r="J4489" t="s">
        <v>67</v>
      </c>
      <c r="K4489">
        <v>77036</v>
      </c>
      <c r="L4489" t="s">
        <v>68</v>
      </c>
      <c r="M4489" t="s">
        <v>5040</v>
      </c>
      <c r="N4489" s="4" t="str">
        <f>VLOOKUP(M4489,Table3[#All],2)</f>
        <v>Office Supplies</v>
      </c>
      <c r="O4489" s="4" t="str">
        <f>VLOOKUP(M4489,Table3[#All],3)</f>
        <v>Binders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3">
      <c r="A4490">
        <v>4489</v>
      </c>
      <c r="B4490" t="s">
        <v>5893</v>
      </c>
      <c r="C4490" s="1">
        <v>42133</v>
      </c>
      <c r="D4490" s="1">
        <v>42317</v>
      </c>
      <c r="E4490" t="s">
        <v>34</v>
      </c>
      <c r="F4490" t="s">
        <v>2542</v>
      </c>
      <c r="G4490" s="4" t="str">
        <f>VLOOKUP(F4490,Table2[#All],3)</f>
        <v>Home Office</v>
      </c>
      <c r="H4490" t="s">
        <v>19</v>
      </c>
      <c r="I4490" t="s">
        <v>132</v>
      </c>
      <c r="J4490" t="s">
        <v>67</v>
      </c>
      <c r="K4490">
        <v>77036</v>
      </c>
      <c r="L4490" t="s">
        <v>68</v>
      </c>
      <c r="M4490" t="s">
        <v>4948</v>
      </c>
      <c r="N4490" s="4" t="str">
        <f>VLOOKUP(M4490,Table3[#All],2)</f>
        <v>Office Supplies</v>
      </c>
      <c r="O4490" s="4" t="str">
        <f>VLOOKUP(M4490,Table3[#All],3)</f>
        <v>Supplies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3">
      <c r="A4491">
        <v>4490</v>
      </c>
      <c r="B4491" t="s">
        <v>5893</v>
      </c>
      <c r="C4491" s="1">
        <v>42133</v>
      </c>
      <c r="D4491" s="1">
        <v>42317</v>
      </c>
      <c r="E4491" t="s">
        <v>34</v>
      </c>
      <c r="F4491" t="s">
        <v>2542</v>
      </c>
      <c r="G4491" s="4" t="str">
        <f>VLOOKUP(F4491,Table2[#All],3)</f>
        <v>Home Office</v>
      </c>
      <c r="H4491" t="s">
        <v>19</v>
      </c>
      <c r="I4491" t="s">
        <v>132</v>
      </c>
      <c r="J4491" t="s">
        <v>67</v>
      </c>
      <c r="K4491">
        <v>77036</v>
      </c>
      <c r="L4491" t="s">
        <v>68</v>
      </c>
      <c r="M4491" t="s">
        <v>2892</v>
      </c>
      <c r="N4491" s="4" t="str">
        <f>VLOOKUP(M4491,Table3[#All],2)</f>
        <v>Office Supplies</v>
      </c>
      <c r="O4491" s="4" t="str">
        <f>VLOOKUP(M4491,Table3[#All],3)</f>
        <v>Binders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3">
      <c r="A4492">
        <v>4491</v>
      </c>
      <c r="B4492" t="s">
        <v>5894</v>
      </c>
      <c r="C4492" t="s">
        <v>4146</v>
      </c>
      <c r="D4492" t="s">
        <v>1095</v>
      </c>
      <c r="E4492" t="s">
        <v>34</v>
      </c>
      <c r="F4492" t="s">
        <v>352</v>
      </c>
      <c r="G4492" s="4" t="str">
        <f>VLOOKUP(F4492,Table2[#All],3)</f>
        <v>Consumer</v>
      </c>
      <c r="H4492" t="s">
        <v>19</v>
      </c>
      <c r="I4492" t="s">
        <v>28</v>
      </c>
      <c r="J4492" t="s">
        <v>29</v>
      </c>
      <c r="K4492">
        <v>90032</v>
      </c>
      <c r="L4492" t="s">
        <v>30</v>
      </c>
      <c r="M4492" t="s">
        <v>1776</v>
      </c>
      <c r="N4492" s="4" t="str">
        <f>VLOOKUP(M4492,Table3[#All],2)</f>
        <v>Furniture</v>
      </c>
      <c r="O4492" s="4" t="str">
        <f>VLOOKUP(M4492,Table3[#All],3)</f>
        <v>Tables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3">
      <c r="A4493">
        <v>4492</v>
      </c>
      <c r="B4493" t="s">
        <v>5895</v>
      </c>
      <c r="C4493" s="1">
        <v>41651</v>
      </c>
      <c r="D4493" s="1">
        <v>41710</v>
      </c>
      <c r="E4493" t="s">
        <v>17</v>
      </c>
      <c r="F4493" t="s">
        <v>1848</v>
      </c>
      <c r="G4493" s="4" t="str">
        <f>VLOOKUP(F4493,Table2[#All],3)</f>
        <v>Consumer</v>
      </c>
      <c r="H4493" t="s">
        <v>19</v>
      </c>
      <c r="I4493" t="s">
        <v>377</v>
      </c>
      <c r="J4493" t="s">
        <v>378</v>
      </c>
      <c r="K4493">
        <v>43229</v>
      </c>
      <c r="L4493" t="s">
        <v>104</v>
      </c>
      <c r="M4493" t="s">
        <v>5293</v>
      </c>
      <c r="N4493" s="4" t="str">
        <f>VLOOKUP(M4493,Table3[#All],2)</f>
        <v>Technology</v>
      </c>
      <c r="O4493" s="4" t="str">
        <f>VLOOKUP(M4493,Table3[#All],3)</f>
        <v>Copiers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3">
      <c r="A4494">
        <v>4493</v>
      </c>
      <c r="B4494" t="s">
        <v>5895</v>
      </c>
      <c r="C4494" s="1">
        <v>41651</v>
      </c>
      <c r="D4494" s="1">
        <v>41710</v>
      </c>
      <c r="E4494" t="s">
        <v>17</v>
      </c>
      <c r="F4494" t="s">
        <v>1848</v>
      </c>
      <c r="G4494" s="4" t="str">
        <f>VLOOKUP(F4494,Table2[#All],3)</f>
        <v>Consumer</v>
      </c>
      <c r="H4494" t="s">
        <v>19</v>
      </c>
      <c r="I4494" t="s">
        <v>377</v>
      </c>
      <c r="J4494" t="s">
        <v>378</v>
      </c>
      <c r="K4494">
        <v>43229</v>
      </c>
      <c r="L4494" t="s">
        <v>104</v>
      </c>
      <c r="M4494" t="s">
        <v>1529</v>
      </c>
      <c r="N4494" s="4" t="str">
        <f>VLOOKUP(M4494,Table3[#All],2)</f>
        <v>Furniture</v>
      </c>
      <c r="O4494" s="4" t="str">
        <f>VLOOKUP(M4494,Table3[#All],3)</f>
        <v>Furnishings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3">
      <c r="A4495">
        <v>4494</v>
      </c>
      <c r="B4495" t="s">
        <v>5895</v>
      </c>
      <c r="C4495" s="1">
        <v>41651</v>
      </c>
      <c r="D4495" s="1">
        <v>41710</v>
      </c>
      <c r="E4495" t="s">
        <v>17</v>
      </c>
      <c r="F4495" t="s">
        <v>1848</v>
      </c>
      <c r="G4495" s="4" t="str">
        <f>VLOOKUP(F4495,Table2[#All],3)</f>
        <v>Consumer</v>
      </c>
      <c r="H4495" t="s">
        <v>19</v>
      </c>
      <c r="I4495" t="s">
        <v>377</v>
      </c>
      <c r="J4495" t="s">
        <v>378</v>
      </c>
      <c r="K4495">
        <v>43229</v>
      </c>
      <c r="L4495" t="s">
        <v>104</v>
      </c>
      <c r="M4495" t="s">
        <v>3631</v>
      </c>
      <c r="N4495" s="4" t="str">
        <f>VLOOKUP(M4495,Table3[#All],2)</f>
        <v>Office Supplies</v>
      </c>
      <c r="O4495" s="4" t="str">
        <f>VLOOKUP(M4495,Table3[#All],3)</f>
        <v>Paper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3">
      <c r="A4496">
        <v>4495</v>
      </c>
      <c r="B4496" t="s">
        <v>5895</v>
      </c>
      <c r="C4496" s="1">
        <v>41651</v>
      </c>
      <c r="D4496" s="1">
        <v>41710</v>
      </c>
      <c r="E4496" t="s">
        <v>17</v>
      </c>
      <c r="F4496" t="s">
        <v>1848</v>
      </c>
      <c r="G4496" s="4" t="str">
        <f>VLOOKUP(F4496,Table2[#All],3)</f>
        <v>Consumer</v>
      </c>
      <c r="H4496" t="s">
        <v>19</v>
      </c>
      <c r="I4496" t="s">
        <v>377</v>
      </c>
      <c r="J4496" t="s">
        <v>378</v>
      </c>
      <c r="K4496">
        <v>43229</v>
      </c>
      <c r="L4496" t="s">
        <v>104</v>
      </c>
      <c r="M4496" t="s">
        <v>1099</v>
      </c>
      <c r="N4496" s="4" t="str">
        <f>VLOOKUP(M4496,Table3[#All],2)</f>
        <v>Furniture</v>
      </c>
      <c r="O4496" s="4" t="str">
        <f>VLOOKUP(M4496,Table3[#All],3)</f>
        <v>Chairs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3">
      <c r="A4497">
        <v>4496</v>
      </c>
      <c r="B4497" t="s">
        <v>5896</v>
      </c>
      <c r="C4497" t="s">
        <v>4396</v>
      </c>
      <c r="D4497" t="s">
        <v>1593</v>
      </c>
      <c r="E4497" t="s">
        <v>34</v>
      </c>
      <c r="F4497" t="s">
        <v>713</v>
      </c>
      <c r="G4497" s="4" t="str">
        <f>VLOOKUP(F4497,Table2[#All],3)</f>
        <v>Consumer</v>
      </c>
      <c r="H4497" t="s">
        <v>19</v>
      </c>
      <c r="I4497" t="s">
        <v>28</v>
      </c>
      <c r="J4497" t="s">
        <v>29</v>
      </c>
      <c r="K4497">
        <v>90032</v>
      </c>
      <c r="L4497" t="s">
        <v>30</v>
      </c>
      <c r="M4497" t="s">
        <v>1655</v>
      </c>
      <c r="N4497" s="4" t="str">
        <f>VLOOKUP(M4497,Table3[#All],2)</f>
        <v>Furniture</v>
      </c>
      <c r="O4497" s="4" t="str">
        <f>VLOOKUP(M4497,Table3[#All],3)</f>
        <v>Bookcases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3">
      <c r="A4498">
        <v>4497</v>
      </c>
      <c r="B4498" t="s">
        <v>5896</v>
      </c>
      <c r="C4498" t="s">
        <v>4396</v>
      </c>
      <c r="D4498" t="s">
        <v>1593</v>
      </c>
      <c r="E4498" t="s">
        <v>34</v>
      </c>
      <c r="F4498" t="s">
        <v>713</v>
      </c>
      <c r="G4498" s="4" t="str">
        <f>VLOOKUP(F4498,Table2[#All],3)</f>
        <v>Consumer</v>
      </c>
      <c r="H4498" t="s">
        <v>19</v>
      </c>
      <c r="I4498" t="s">
        <v>28</v>
      </c>
      <c r="J4498" t="s">
        <v>29</v>
      </c>
      <c r="K4498">
        <v>90032</v>
      </c>
      <c r="L4498" t="s">
        <v>30</v>
      </c>
      <c r="M4498" t="s">
        <v>962</v>
      </c>
      <c r="N4498" s="4" t="str">
        <f>VLOOKUP(M4498,Table3[#All],2)</f>
        <v>Office Supplies</v>
      </c>
      <c r="O4498" s="4" t="str">
        <f>VLOOKUP(M4498,Table3[#All],3)</f>
        <v>Paper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3">
      <c r="A4499">
        <v>4498</v>
      </c>
      <c r="B4499" t="s">
        <v>5897</v>
      </c>
      <c r="C4499" s="1">
        <v>42778</v>
      </c>
      <c r="D4499" s="1">
        <v>42990</v>
      </c>
      <c r="E4499" t="s">
        <v>34</v>
      </c>
      <c r="F4499" t="s">
        <v>3496</v>
      </c>
      <c r="G4499" s="4" t="str">
        <f>VLOOKUP(F4499,Table2[#All],3)</f>
        <v>Consumer</v>
      </c>
      <c r="H4499" t="s">
        <v>19</v>
      </c>
      <c r="I4499" t="s">
        <v>102</v>
      </c>
      <c r="J4499" t="s">
        <v>103</v>
      </c>
      <c r="K4499">
        <v>19140</v>
      </c>
      <c r="L4499" t="s">
        <v>104</v>
      </c>
      <c r="M4499" t="s">
        <v>389</v>
      </c>
      <c r="N4499" s="4" t="str">
        <f>VLOOKUP(M4499,Table3[#All],2)</f>
        <v>Office Supplies</v>
      </c>
      <c r="O4499" s="4" t="str">
        <f>VLOOKUP(M4499,Table3[#All],3)</f>
        <v>Binders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3">
      <c r="A4500">
        <v>4499</v>
      </c>
      <c r="B4500" t="s">
        <v>5898</v>
      </c>
      <c r="C4500" t="s">
        <v>3705</v>
      </c>
      <c r="D4500" t="s">
        <v>263</v>
      </c>
      <c r="E4500" t="s">
        <v>34</v>
      </c>
      <c r="F4500" t="s">
        <v>5899</v>
      </c>
      <c r="G4500" s="4" t="str">
        <f>VLOOKUP(F4500,Table2[#All],3)</f>
        <v>Corporate</v>
      </c>
      <c r="H4500" t="s">
        <v>19</v>
      </c>
      <c r="I4500" t="s">
        <v>87</v>
      </c>
      <c r="J4500" t="s">
        <v>29</v>
      </c>
      <c r="K4500">
        <v>94110</v>
      </c>
      <c r="L4500" t="s">
        <v>30</v>
      </c>
      <c r="M4500" t="s">
        <v>3526</v>
      </c>
      <c r="N4500" s="4" t="str">
        <f>VLOOKUP(M4500,Table3[#All],2)</f>
        <v>Office Supplies</v>
      </c>
      <c r="O4500" s="4" t="str">
        <f>VLOOKUP(M4500,Table3[#All],3)</f>
        <v>Paper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3">
      <c r="A4501">
        <v>4500</v>
      </c>
      <c r="B4501" t="s">
        <v>5900</v>
      </c>
      <c r="C4501" s="1">
        <v>42647</v>
      </c>
      <c r="D4501" t="s">
        <v>2458</v>
      </c>
      <c r="E4501" t="s">
        <v>34</v>
      </c>
      <c r="F4501" t="s">
        <v>3340</v>
      </c>
      <c r="G4501" s="4" t="str">
        <f>VLOOKUP(F4501,Table2[#All],3)</f>
        <v>Corporate</v>
      </c>
      <c r="H4501" t="s">
        <v>19</v>
      </c>
      <c r="I4501" t="s">
        <v>4549</v>
      </c>
      <c r="J4501" t="s">
        <v>29</v>
      </c>
      <c r="K4501">
        <v>93309</v>
      </c>
      <c r="L4501" t="s">
        <v>30</v>
      </c>
      <c r="M4501" t="s">
        <v>4006</v>
      </c>
      <c r="N4501" s="4" t="str">
        <f>VLOOKUP(M4501,Table3[#All],2)</f>
        <v>Office Supplies</v>
      </c>
      <c r="O4501" s="4" t="str">
        <f>VLOOKUP(M4501,Table3[#All],3)</f>
        <v>Paper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3">
      <c r="A4502">
        <v>4501</v>
      </c>
      <c r="B4502" t="s">
        <v>5900</v>
      </c>
      <c r="C4502" s="1">
        <v>42647</v>
      </c>
      <c r="D4502" t="s">
        <v>2458</v>
      </c>
      <c r="E4502" t="s">
        <v>34</v>
      </c>
      <c r="F4502" t="s">
        <v>3340</v>
      </c>
      <c r="G4502" s="4" t="str">
        <f>VLOOKUP(F4502,Table2[#All],3)</f>
        <v>Corporate</v>
      </c>
      <c r="H4502" t="s">
        <v>19</v>
      </c>
      <c r="I4502" t="s">
        <v>4549</v>
      </c>
      <c r="J4502" t="s">
        <v>29</v>
      </c>
      <c r="K4502">
        <v>93309</v>
      </c>
      <c r="L4502" t="s">
        <v>30</v>
      </c>
      <c r="M4502" t="s">
        <v>4707</v>
      </c>
      <c r="N4502" s="4" t="str">
        <f>VLOOKUP(M4502,Table3[#All],2)</f>
        <v>Office Supplies</v>
      </c>
      <c r="O4502" s="4" t="str">
        <f>VLOOKUP(M4502,Table3[#All],3)</f>
        <v>Binders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3">
      <c r="A4503">
        <v>4502</v>
      </c>
      <c r="B4503" t="s">
        <v>5901</v>
      </c>
      <c r="C4503" t="s">
        <v>2874</v>
      </c>
      <c r="D4503" s="1">
        <v>41736</v>
      </c>
      <c r="E4503" t="s">
        <v>34</v>
      </c>
      <c r="F4503" t="s">
        <v>632</v>
      </c>
      <c r="G4503" s="4" t="str">
        <f>VLOOKUP(F4503,Table2[#All],3)</f>
        <v>Corporate</v>
      </c>
      <c r="H4503" t="s">
        <v>19</v>
      </c>
      <c r="I4503" t="s">
        <v>132</v>
      </c>
      <c r="J4503" t="s">
        <v>67</v>
      </c>
      <c r="K4503">
        <v>77095</v>
      </c>
      <c r="L4503" t="s">
        <v>68</v>
      </c>
      <c r="M4503" t="s">
        <v>1463</v>
      </c>
      <c r="N4503" s="4" t="str">
        <f>VLOOKUP(M4503,Table3[#All],2)</f>
        <v>Office Supplies</v>
      </c>
      <c r="O4503" s="4" t="str">
        <f>VLOOKUP(M4503,Table3[#All],3)</f>
        <v>Paper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3">
      <c r="A4504">
        <v>4503</v>
      </c>
      <c r="B4504" t="s">
        <v>5901</v>
      </c>
      <c r="C4504" t="s">
        <v>2874</v>
      </c>
      <c r="D4504" s="1">
        <v>41736</v>
      </c>
      <c r="E4504" t="s">
        <v>34</v>
      </c>
      <c r="F4504" t="s">
        <v>632</v>
      </c>
      <c r="G4504" s="4" t="str">
        <f>VLOOKUP(F4504,Table2[#All],3)</f>
        <v>Corporate</v>
      </c>
      <c r="H4504" t="s">
        <v>19</v>
      </c>
      <c r="I4504" t="s">
        <v>132</v>
      </c>
      <c r="J4504" t="s">
        <v>67</v>
      </c>
      <c r="K4504">
        <v>77095</v>
      </c>
      <c r="L4504" t="s">
        <v>68</v>
      </c>
      <c r="M4504" t="s">
        <v>1328</v>
      </c>
      <c r="N4504" s="4" t="str">
        <f>VLOOKUP(M4504,Table3[#All],2)</f>
        <v>Office Supplies</v>
      </c>
      <c r="O4504" s="4" t="str">
        <f>VLOOKUP(M4504,Table3[#All],3)</f>
        <v>Fasteners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3">
      <c r="A4505">
        <v>4504</v>
      </c>
      <c r="B4505" t="s">
        <v>5902</v>
      </c>
      <c r="C4505" t="s">
        <v>1043</v>
      </c>
      <c r="D4505" t="s">
        <v>1778</v>
      </c>
      <c r="E4505" t="s">
        <v>34</v>
      </c>
      <c r="F4505" t="s">
        <v>2586</v>
      </c>
      <c r="G4505" s="4" t="str">
        <f>VLOOKUP(F4505,Table2[#All],3)</f>
        <v>Home Office</v>
      </c>
      <c r="H4505" t="s">
        <v>19</v>
      </c>
      <c r="I4505" t="s">
        <v>28</v>
      </c>
      <c r="J4505" t="s">
        <v>29</v>
      </c>
      <c r="K4505">
        <v>90045</v>
      </c>
      <c r="L4505" t="s">
        <v>30</v>
      </c>
      <c r="M4505" t="s">
        <v>5903</v>
      </c>
      <c r="N4505" s="4" t="str">
        <f>VLOOKUP(M4505,Table3[#All],2)</f>
        <v>Technology</v>
      </c>
      <c r="O4505" s="4" t="str">
        <f>VLOOKUP(M4505,Table3[#All],3)</f>
        <v>Phones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3">
      <c r="A4506">
        <v>4505</v>
      </c>
      <c r="B4506" t="s">
        <v>5902</v>
      </c>
      <c r="C4506" t="s">
        <v>1043</v>
      </c>
      <c r="D4506" t="s">
        <v>1778</v>
      </c>
      <c r="E4506" t="s">
        <v>34</v>
      </c>
      <c r="F4506" t="s">
        <v>2586</v>
      </c>
      <c r="G4506" s="4" t="str">
        <f>VLOOKUP(F4506,Table2[#All],3)</f>
        <v>Home Office</v>
      </c>
      <c r="H4506" t="s">
        <v>19</v>
      </c>
      <c r="I4506" t="s">
        <v>28</v>
      </c>
      <c r="J4506" t="s">
        <v>29</v>
      </c>
      <c r="K4506">
        <v>90045</v>
      </c>
      <c r="L4506" t="s">
        <v>30</v>
      </c>
      <c r="M4506" t="s">
        <v>3335</v>
      </c>
      <c r="N4506" s="4" t="str">
        <f>VLOOKUP(M4506,Table3[#All],2)</f>
        <v>Office Supplies</v>
      </c>
      <c r="O4506" s="4" t="str">
        <f>VLOOKUP(M4506,Table3[#All],3)</f>
        <v>Appliances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3">
      <c r="A4507">
        <v>4506</v>
      </c>
      <c r="B4507" t="s">
        <v>5902</v>
      </c>
      <c r="C4507" t="s">
        <v>1043</v>
      </c>
      <c r="D4507" t="s">
        <v>1778</v>
      </c>
      <c r="E4507" t="s">
        <v>34</v>
      </c>
      <c r="F4507" t="s">
        <v>2586</v>
      </c>
      <c r="G4507" s="4" t="str">
        <f>VLOOKUP(F4507,Table2[#All],3)</f>
        <v>Home Office</v>
      </c>
      <c r="H4507" t="s">
        <v>19</v>
      </c>
      <c r="I4507" t="s">
        <v>28</v>
      </c>
      <c r="J4507" t="s">
        <v>29</v>
      </c>
      <c r="K4507">
        <v>90045</v>
      </c>
      <c r="L4507" t="s">
        <v>30</v>
      </c>
      <c r="M4507" t="s">
        <v>995</v>
      </c>
      <c r="N4507" s="4" t="str">
        <f>VLOOKUP(M4507,Table3[#All],2)</f>
        <v>Technology</v>
      </c>
      <c r="O4507" s="4" t="str">
        <f>VLOOKUP(M4507,Table3[#All],3)</f>
        <v>Accessories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3">
      <c r="A4508">
        <v>4507</v>
      </c>
      <c r="B4508" t="s">
        <v>5902</v>
      </c>
      <c r="C4508" t="s">
        <v>1043</v>
      </c>
      <c r="D4508" t="s">
        <v>1778</v>
      </c>
      <c r="E4508" t="s">
        <v>34</v>
      </c>
      <c r="F4508" t="s">
        <v>2586</v>
      </c>
      <c r="G4508" s="4" t="str">
        <f>VLOOKUP(F4508,Table2[#All],3)</f>
        <v>Home Office</v>
      </c>
      <c r="H4508" t="s">
        <v>19</v>
      </c>
      <c r="I4508" t="s">
        <v>28</v>
      </c>
      <c r="J4508" t="s">
        <v>29</v>
      </c>
      <c r="K4508">
        <v>90045</v>
      </c>
      <c r="L4508" t="s">
        <v>30</v>
      </c>
      <c r="M4508" t="s">
        <v>1850</v>
      </c>
      <c r="N4508" s="4" t="str">
        <f>VLOOKUP(M4508,Table3[#All],2)</f>
        <v>Technology</v>
      </c>
      <c r="O4508" s="4" t="str">
        <f>VLOOKUP(M4508,Table3[#All],3)</f>
        <v>Phones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3">
      <c r="A4509">
        <v>4508</v>
      </c>
      <c r="B4509" t="s">
        <v>5902</v>
      </c>
      <c r="C4509" t="s">
        <v>1043</v>
      </c>
      <c r="D4509" t="s">
        <v>1778</v>
      </c>
      <c r="E4509" t="s">
        <v>34</v>
      </c>
      <c r="F4509" t="s">
        <v>2586</v>
      </c>
      <c r="G4509" s="4" t="str">
        <f>VLOOKUP(F4509,Table2[#All],3)</f>
        <v>Home Office</v>
      </c>
      <c r="H4509" t="s">
        <v>19</v>
      </c>
      <c r="I4509" t="s">
        <v>28</v>
      </c>
      <c r="J4509" t="s">
        <v>29</v>
      </c>
      <c r="K4509">
        <v>90045</v>
      </c>
      <c r="L4509" t="s">
        <v>30</v>
      </c>
      <c r="M4509" t="s">
        <v>4952</v>
      </c>
      <c r="N4509" s="4" t="str">
        <f>VLOOKUP(M4509,Table3[#All],2)</f>
        <v>Office Supplies</v>
      </c>
      <c r="O4509" s="4" t="str">
        <f>VLOOKUP(M4509,Table3[#All],3)</f>
        <v>Storage</v>
      </c>
      <c r="P4509">
        <v>20.34</v>
      </c>
      <c r="Q4509">
        <v>1</v>
      </c>
      <c r="R4509">
        <v>0</v>
      </c>
      <c r="S4509">
        <v>0.2034</v>
      </c>
    </row>
    <row r="4510" spans="1:19" x14ac:dyDescent="0.3">
      <c r="A4510">
        <v>4509</v>
      </c>
      <c r="B4510" t="s">
        <v>5902</v>
      </c>
      <c r="C4510" t="s">
        <v>1043</v>
      </c>
      <c r="D4510" t="s">
        <v>1778</v>
      </c>
      <c r="E4510" t="s">
        <v>34</v>
      </c>
      <c r="F4510" t="s">
        <v>2586</v>
      </c>
      <c r="G4510" s="4" t="str">
        <f>VLOOKUP(F4510,Table2[#All],3)</f>
        <v>Home Office</v>
      </c>
      <c r="H4510" t="s">
        <v>19</v>
      </c>
      <c r="I4510" t="s">
        <v>28</v>
      </c>
      <c r="J4510" t="s">
        <v>29</v>
      </c>
      <c r="K4510">
        <v>90045</v>
      </c>
      <c r="L4510" t="s">
        <v>30</v>
      </c>
      <c r="M4510" t="s">
        <v>2714</v>
      </c>
      <c r="N4510" s="4" t="str">
        <f>VLOOKUP(M4510,Table3[#All],2)</f>
        <v>Furniture</v>
      </c>
      <c r="O4510" s="4" t="str">
        <f>VLOOKUP(M4510,Table3[#All],3)</f>
        <v>Furnishings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3">
      <c r="A4511">
        <v>4510</v>
      </c>
      <c r="B4511" t="s">
        <v>5904</v>
      </c>
      <c r="C4511" t="s">
        <v>1532</v>
      </c>
      <c r="D4511" t="s">
        <v>959</v>
      </c>
      <c r="E4511" t="s">
        <v>34</v>
      </c>
      <c r="F4511" t="s">
        <v>5905</v>
      </c>
      <c r="G4511" s="4" t="str">
        <f>VLOOKUP(F4511,Table2[#All],3)</f>
        <v>Consumer</v>
      </c>
      <c r="H4511" t="s">
        <v>19</v>
      </c>
      <c r="I4511" t="s">
        <v>28</v>
      </c>
      <c r="J4511" t="s">
        <v>29</v>
      </c>
      <c r="K4511">
        <v>90036</v>
      </c>
      <c r="L4511" t="s">
        <v>30</v>
      </c>
      <c r="M4511" t="s">
        <v>2099</v>
      </c>
      <c r="N4511" s="4" t="str">
        <f>VLOOKUP(M4511,Table3[#All],2)</f>
        <v>Furniture</v>
      </c>
      <c r="O4511" s="4" t="str">
        <f>VLOOKUP(M4511,Table3[#All],3)</f>
        <v>Tables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3">
      <c r="A4512">
        <v>4511</v>
      </c>
      <c r="B4512" t="s">
        <v>5906</v>
      </c>
      <c r="C4512" s="1">
        <v>42654</v>
      </c>
      <c r="D4512" t="s">
        <v>3997</v>
      </c>
      <c r="E4512" t="s">
        <v>34</v>
      </c>
      <c r="F4512" t="s">
        <v>2275</v>
      </c>
      <c r="G4512" s="4" t="str">
        <f>VLOOKUP(F4512,Table2[#All],3)</f>
        <v>Corporate</v>
      </c>
      <c r="H4512" t="s">
        <v>19</v>
      </c>
      <c r="I4512" t="s">
        <v>236</v>
      </c>
      <c r="J4512" t="s">
        <v>445</v>
      </c>
      <c r="K4512">
        <v>65807</v>
      </c>
      <c r="L4512" t="s">
        <v>68</v>
      </c>
      <c r="M4512" t="s">
        <v>5501</v>
      </c>
      <c r="N4512" s="4" t="str">
        <f>VLOOKUP(M4512,Table3[#All],2)</f>
        <v>Furniture</v>
      </c>
      <c r="O4512" s="4" t="str">
        <f>VLOOKUP(M4512,Table3[#All],3)</f>
        <v>Furnishings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3">
      <c r="A4513">
        <v>4512</v>
      </c>
      <c r="B4513" t="s">
        <v>5906</v>
      </c>
      <c r="C4513" s="1">
        <v>42654</v>
      </c>
      <c r="D4513" t="s">
        <v>3997</v>
      </c>
      <c r="E4513" t="s">
        <v>34</v>
      </c>
      <c r="F4513" t="s">
        <v>2275</v>
      </c>
      <c r="G4513" s="4" t="str">
        <f>VLOOKUP(F4513,Table2[#All],3)</f>
        <v>Corporate</v>
      </c>
      <c r="H4513" t="s">
        <v>19</v>
      </c>
      <c r="I4513" t="s">
        <v>236</v>
      </c>
      <c r="J4513" t="s">
        <v>445</v>
      </c>
      <c r="K4513">
        <v>65807</v>
      </c>
      <c r="L4513" t="s">
        <v>68</v>
      </c>
      <c r="M4513" t="s">
        <v>2350</v>
      </c>
      <c r="N4513" s="4" t="str">
        <f>VLOOKUP(M4513,Table3[#All],2)</f>
        <v>Office Supplies</v>
      </c>
      <c r="O4513" s="4" t="str">
        <f>VLOOKUP(M4513,Table3[#All],3)</f>
        <v>Binders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3">
      <c r="A4514">
        <v>4513</v>
      </c>
      <c r="B4514" t="s">
        <v>5907</v>
      </c>
      <c r="C4514" s="1">
        <v>42410</v>
      </c>
      <c r="D4514" s="1">
        <v>42439</v>
      </c>
      <c r="E4514" t="s">
        <v>135</v>
      </c>
      <c r="F4514" t="s">
        <v>2738</v>
      </c>
      <c r="G4514" s="4" t="str">
        <f>VLOOKUP(F4514,Table2[#All],3)</f>
        <v>Consumer</v>
      </c>
      <c r="H4514" t="s">
        <v>19</v>
      </c>
      <c r="I4514" t="s">
        <v>410</v>
      </c>
      <c r="J4514" t="s">
        <v>231</v>
      </c>
      <c r="K4514">
        <v>85023</v>
      </c>
      <c r="L4514" t="s">
        <v>30</v>
      </c>
      <c r="M4514" t="s">
        <v>1356</v>
      </c>
      <c r="N4514" s="4" t="str">
        <f>VLOOKUP(M4514,Table3[#All],2)</f>
        <v>Office Supplies</v>
      </c>
      <c r="O4514" s="4" t="str">
        <f>VLOOKUP(M4514,Table3[#All],3)</f>
        <v>Binders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3">
      <c r="A4515">
        <v>4514</v>
      </c>
      <c r="B4515" t="s">
        <v>5908</v>
      </c>
      <c r="C4515" s="1">
        <v>42530</v>
      </c>
      <c r="D4515" s="1">
        <v>42591</v>
      </c>
      <c r="E4515" t="s">
        <v>135</v>
      </c>
      <c r="F4515" t="s">
        <v>4971</v>
      </c>
      <c r="G4515" s="4" t="str">
        <f>VLOOKUP(F4515,Table2[#All],3)</f>
        <v>Consumer</v>
      </c>
      <c r="H4515" t="s">
        <v>19</v>
      </c>
      <c r="I4515" t="s">
        <v>132</v>
      </c>
      <c r="J4515" t="s">
        <v>67</v>
      </c>
      <c r="K4515">
        <v>77070</v>
      </c>
      <c r="L4515" t="s">
        <v>68</v>
      </c>
      <c r="M4515" t="s">
        <v>474</v>
      </c>
      <c r="N4515" s="4" t="str">
        <f>VLOOKUP(M4515,Table3[#All],2)</f>
        <v>Office Supplies</v>
      </c>
      <c r="O4515" s="4" t="str">
        <f>VLOOKUP(M4515,Table3[#All],3)</f>
        <v>Storage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3">
      <c r="A4516">
        <v>4515</v>
      </c>
      <c r="B4516" t="s">
        <v>5909</v>
      </c>
      <c r="C4516" t="s">
        <v>1216</v>
      </c>
      <c r="D4516" s="1">
        <v>42380</v>
      </c>
      <c r="E4516" t="s">
        <v>17</v>
      </c>
      <c r="F4516" t="s">
        <v>3808</v>
      </c>
      <c r="G4516" s="4" t="str">
        <f>VLOOKUP(F4516,Table2[#All],3)</f>
        <v>Consumer</v>
      </c>
      <c r="H4516" t="s">
        <v>19</v>
      </c>
      <c r="I4516" t="s">
        <v>5910</v>
      </c>
      <c r="J4516" t="s">
        <v>237</v>
      </c>
      <c r="K4516">
        <v>23666</v>
      </c>
      <c r="L4516" t="s">
        <v>22</v>
      </c>
      <c r="M4516" t="s">
        <v>2964</v>
      </c>
      <c r="N4516" s="4" t="str">
        <f>VLOOKUP(M4516,Table3[#All],2)</f>
        <v>Furniture</v>
      </c>
      <c r="O4516" s="4" t="str">
        <f>VLOOKUP(M4516,Table3[#All],3)</f>
        <v>Chairs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3">
      <c r="A4517">
        <v>4516</v>
      </c>
      <c r="B4517" t="s">
        <v>5911</v>
      </c>
      <c r="C4517" t="s">
        <v>3584</v>
      </c>
      <c r="D4517" t="s">
        <v>293</v>
      </c>
      <c r="E4517" t="s">
        <v>34</v>
      </c>
      <c r="F4517" t="s">
        <v>225</v>
      </c>
      <c r="G4517" s="4" t="str">
        <f>VLOOKUP(F4517,Table2[#All],3)</f>
        <v>Home Office</v>
      </c>
      <c r="H4517" t="s">
        <v>19</v>
      </c>
      <c r="I4517" t="s">
        <v>3436</v>
      </c>
      <c r="J4517" t="s">
        <v>486</v>
      </c>
      <c r="K4517">
        <v>74133</v>
      </c>
      <c r="L4517" t="s">
        <v>68</v>
      </c>
      <c r="M4517" t="s">
        <v>5377</v>
      </c>
      <c r="N4517" s="4" t="str">
        <f>VLOOKUP(M4517,Table3[#All],2)</f>
        <v>Office Supplies</v>
      </c>
      <c r="O4517" s="4" t="str">
        <f>VLOOKUP(M4517,Table3[#All],3)</f>
        <v>Art</v>
      </c>
      <c r="P4517">
        <v>36.44</v>
      </c>
      <c r="Q4517">
        <v>4</v>
      </c>
      <c r="R4517">
        <v>0</v>
      </c>
      <c r="S4517">
        <v>12.0252</v>
      </c>
    </row>
    <row r="4518" spans="1:19" x14ac:dyDescent="0.3">
      <c r="A4518">
        <v>4517</v>
      </c>
      <c r="B4518" t="s">
        <v>5912</v>
      </c>
      <c r="C4518" t="s">
        <v>1904</v>
      </c>
      <c r="D4518" t="s">
        <v>2112</v>
      </c>
      <c r="E4518" t="s">
        <v>34</v>
      </c>
      <c r="F4518" t="s">
        <v>1629</v>
      </c>
      <c r="G4518" s="4" t="str">
        <f>VLOOKUP(F4518,Table2[#All],3)</f>
        <v>Consumer</v>
      </c>
      <c r="H4518" t="s">
        <v>19</v>
      </c>
      <c r="I4518" t="s">
        <v>59</v>
      </c>
      <c r="J4518" t="s">
        <v>60</v>
      </c>
      <c r="K4518">
        <v>98105</v>
      </c>
      <c r="L4518" t="s">
        <v>30</v>
      </c>
      <c r="M4518" t="s">
        <v>5913</v>
      </c>
      <c r="N4518" s="4" t="str">
        <f>VLOOKUP(M4518,Table3[#All],2)</f>
        <v>Office Supplies</v>
      </c>
      <c r="O4518" s="4" t="str">
        <f>VLOOKUP(M4518,Table3[#All],3)</f>
        <v>Paper</v>
      </c>
      <c r="P4518">
        <v>21.4</v>
      </c>
      <c r="Q4518">
        <v>5</v>
      </c>
      <c r="R4518">
        <v>0</v>
      </c>
      <c r="S4518">
        <v>10.058</v>
      </c>
    </row>
    <row r="4519" spans="1:19" x14ac:dyDescent="0.3">
      <c r="A4519">
        <v>4518</v>
      </c>
      <c r="B4519" t="s">
        <v>5912</v>
      </c>
      <c r="C4519" t="s">
        <v>1904</v>
      </c>
      <c r="D4519" t="s">
        <v>2112</v>
      </c>
      <c r="E4519" t="s">
        <v>34</v>
      </c>
      <c r="F4519" t="s">
        <v>1629</v>
      </c>
      <c r="G4519" s="4" t="str">
        <f>VLOOKUP(F4519,Table2[#All],3)</f>
        <v>Consumer</v>
      </c>
      <c r="H4519" t="s">
        <v>19</v>
      </c>
      <c r="I4519" t="s">
        <v>59</v>
      </c>
      <c r="J4519" t="s">
        <v>60</v>
      </c>
      <c r="K4519">
        <v>98105</v>
      </c>
      <c r="L4519" t="s">
        <v>30</v>
      </c>
      <c r="M4519" t="s">
        <v>1519</v>
      </c>
      <c r="N4519" s="4" t="str">
        <f>VLOOKUP(M4519,Table3[#All],2)</f>
        <v>Office Supplies</v>
      </c>
      <c r="O4519" s="4" t="str">
        <f>VLOOKUP(M4519,Table3[#All],3)</f>
        <v>Binders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3">
      <c r="A4520">
        <v>4519</v>
      </c>
      <c r="B4520" t="s">
        <v>5914</v>
      </c>
      <c r="C4520" t="s">
        <v>2868</v>
      </c>
      <c r="D4520" s="1">
        <v>42379</v>
      </c>
      <c r="E4520" t="s">
        <v>34</v>
      </c>
      <c r="F4520" t="s">
        <v>3111</v>
      </c>
      <c r="G4520" s="4" t="str">
        <f>VLOOKUP(F4520,Table2[#All],3)</f>
        <v>Consumer</v>
      </c>
      <c r="H4520" t="s">
        <v>19</v>
      </c>
      <c r="I4520" t="s">
        <v>87</v>
      </c>
      <c r="J4520" t="s">
        <v>29</v>
      </c>
      <c r="K4520">
        <v>94109</v>
      </c>
      <c r="L4520" t="s">
        <v>30</v>
      </c>
      <c r="M4520" t="s">
        <v>508</v>
      </c>
      <c r="N4520" s="4" t="str">
        <f>VLOOKUP(M4520,Table3[#All],2)</f>
        <v>Office Supplies</v>
      </c>
      <c r="O4520" s="4" t="str">
        <f>VLOOKUP(M4520,Table3[#All],3)</f>
        <v>Art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3">
      <c r="A4521">
        <v>4520</v>
      </c>
      <c r="B4521" t="s">
        <v>5915</v>
      </c>
      <c r="C4521" s="1">
        <v>43014</v>
      </c>
      <c r="D4521" t="s">
        <v>5916</v>
      </c>
      <c r="E4521" t="s">
        <v>34</v>
      </c>
      <c r="F4521" t="s">
        <v>3468</v>
      </c>
      <c r="G4521" s="4" t="str">
        <f>VLOOKUP(F4521,Table2[#All],3)</f>
        <v>Corporate</v>
      </c>
      <c r="H4521" t="s">
        <v>19</v>
      </c>
      <c r="I4521" t="s">
        <v>1125</v>
      </c>
      <c r="J4521" t="s">
        <v>37</v>
      </c>
      <c r="K4521">
        <v>32216</v>
      </c>
      <c r="L4521" t="s">
        <v>22</v>
      </c>
      <c r="M4521" t="s">
        <v>5917</v>
      </c>
      <c r="N4521" s="4" t="str">
        <f>VLOOKUP(M4521,Table3[#All],2)</f>
        <v>Office Supplies</v>
      </c>
      <c r="O4521" s="4" t="str">
        <f>VLOOKUP(M4521,Table3[#All],3)</f>
        <v>Storage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3">
      <c r="A4522">
        <v>4521</v>
      </c>
      <c r="B4522" t="s">
        <v>5918</v>
      </c>
      <c r="C4522" t="s">
        <v>5919</v>
      </c>
      <c r="D4522" t="s">
        <v>5920</v>
      </c>
      <c r="E4522" t="s">
        <v>34</v>
      </c>
      <c r="F4522" t="s">
        <v>150</v>
      </c>
      <c r="G4522" s="4" t="str">
        <f>VLOOKUP(F4522,Table2[#All],3)</f>
        <v>Corporate</v>
      </c>
      <c r="H4522" t="s">
        <v>19</v>
      </c>
      <c r="I4522" t="s">
        <v>1079</v>
      </c>
      <c r="J4522" t="s">
        <v>192</v>
      </c>
      <c r="K4522">
        <v>47374</v>
      </c>
      <c r="L4522" t="s">
        <v>68</v>
      </c>
      <c r="M4522" t="s">
        <v>3637</v>
      </c>
      <c r="N4522" s="4" t="str">
        <f>VLOOKUP(M4522,Table3[#All],2)</f>
        <v>Technology</v>
      </c>
      <c r="O4522" s="4" t="str">
        <f>VLOOKUP(M4522,Table3[#All],3)</f>
        <v>Accessories</v>
      </c>
      <c r="P4522">
        <v>62.31</v>
      </c>
      <c r="Q4522">
        <v>3</v>
      </c>
      <c r="R4522">
        <v>0</v>
      </c>
      <c r="S4522">
        <v>22.4316</v>
      </c>
    </row>
    <row r="4523" spans="1:19" x14ac:dyDescent="0.3">
      <c r="A4523">
        <v>4522</v>
      </c>
      <c r="B4523" t="s">
        <v>5918</v>
      </c>
      <c r="C4523" t="s">
        <v>5919</v>
      </c>
      <c r="D4523" t="s">
        <v>5920</v>
      </c>
      <c r="E4523" t="s">
        <v>34</v>
      </c>
      <c r="F4523" t="s">
        <v>150</v>
      </c>
      <c r="G4523" s="4" t="str">
        <f>VLOOKUP(F4523,Table2[#All],3)</f>
        <v>Corporate</v>
      </c>
      <c r="H4523" t="s">
        <v>19</v>
      </c>
      <c r="I4523" t="s">
        <v>1079</v>
      </c>
      <c r="J4523" t="s">
        <v>192</v>
      </c>
      <c r="K4523">
        <v>47374</v>
      </c>
      <c r="L4523" t="s">
        <v>68</v>
      </c>
      <c r="M4523" t="s">
        <v>1529</v>
      </c>
      <c r="N4523" s="4" t="str">
        <f>VLOOKUP(M4523,Table3[#All],2)</f>
        <v>Furniture</v>
      </c>
      <c r="O4523" s="4" t="str">
        <f>VLOOKUP(M4523,Table3[#All],3)</f>
        <v>Furnishings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3">
      <c r="A4524">
        <v>4523</v>
      </c>
      <c r="B4524" t="s">
        <v>5921</v>
      </c>
      <c r="C4524" t="s">
        <v>1865</v>
      </c>
      <c r="D4524" t="s">
        <v>5003</v>
      </c>
      <c r="E4524" t="s">
        <v>17</v>
      </c>
      <c r="F4524" t="s">
        <v>1020</v>
      </c>
      <c r="G4524" s="4" t="str">
        <f>VLOOKUP(F4524,Table2[#All],3)</f>
        <v>Corporate</v>
      </c>
      <c r="H4524" t="s">
        <v>19</v>
      </c>
      <c r="I4524" t="s">
        <v>1087</v>
      </c>
      <c r="J4524" t="s">
        <v>345</v>
      </c>
      <c r="K4524">
        <v>80027</v>
      </c>
      <c r="L4524" t="s">
        <v>30</v>
      </c>
      <c r="M4524" t="s">
        <v>4133</v>
      </c>
      <c r="N4524" s="4" t="str">
        <f>VLOOKUP(M4524,Table3[#All],2)</f>
        <v>Office Supplies</v>
      </c>
      <c r="O4524" s="4" t="str">
        <f>VLOOKUP(M4524,Table3[#All],3)</f>
        <v>Fasteners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3">
      <c r="A4525">
        <v>4524</v>
      </c>
      <c r="B4525" t="s">
        <v>5922</v>
      </c>
      <c r="C4525" s="1">
        <v>41681</v>
      </c>
      <c r="D4525" s="1">
        <v>41801</v>
      </c>
      <c r="E4525" t="s">
        <v>34</v>
      </c>
      <c r="F4525" t="s">
        <v>5791</v>
      </c>
      <c r="G4525" s="4" t="str">
        <f>VLOOKUP(F4525,Table2[#All],3)</f>
        <v>Consumer</v>
      </c>
      <c r="H4525" t="s">
        <v>19</v>
      </c>
      <c r="I4525" t="s">
        <v>200</v>
      </c>
      <c r="J4525" t="s">
        <v>201</v>
      </c>
      <c r="K4525">
        <v>10024</v>
      </c>
      <c r="L4525" t="s">
        <v>104</v>
      </c>
      <c r="M4525" t="s">
        <v>1854</v>
      </c>
      <c r="N4525" s="4" t="str">
        <f>VLOOKUP(M4525,Table3[#All],2)</f>
        <v>Office Supplies</v>
      </c>
      <c r="O4525" s="4" t="str">
        <f>VLOOKUP(M4525,Table3[#All],3)</f>
        <v>Labels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3">
      <c r="A4526">
        <v>4525</v>
      </c>
      <c r="B4526" t="s">
        <v>5922</v>
      </c>
      <c r="C4526" s="1">
        <v>41681</v>
      </c>
      <c r="D4526" s="1">
        <v>41801</v>
      </c>
      <c r="E4526" t="s">
        <v>34</v>
      </c>
      <c r="F4526" t="s">
        <v>5791</v>
      </c>
      <c r="G4526" s="4" t="str">
        <f>VLOOKUP(F4526,Table2[#All],3)</f>
        <v>Consumer</v>
      </c>
      <c r="H4526" t="s">
        <v>19</v>
      </c>
      <c r="I4526" t="s">
        <v>200</v>
      </c>
      <c r="J4526" t="s">
        <v>201</v>
      </c>
      <c r="K4526">
        <v>10024</v>
      </c>
      <c r="L4526" t="s">
        <v>104</v>
      </c>
      <c r="M4526" t="s">
        <v>2779</v>
      </c>
      <c r="N4526" s="4" t="str">
        <f>VLOOKUP(M4526,Table3[#All],2)</f>
        <v>Furniture</v>
      </c>
      <c r="O4526" s="4" t="str">
        <f>VLOOKUP(M4526,Table3[#All],3)</f>
        <v>Furnishings</v>
      </c>
      <c r="P4526">
        <v>89.34</v>
      </c>
      <c r="Q4526">
        <v>6</v>
      </c>
      <c r="R4526">
        <v>0</v>
      </c>
      <c r="S4526">
        <v>24.1218</v>
      </c>
    </row>
    <row r="4527" spans="1:19" x14ac:dyDescent="0.3">
      <c r="A4527">
        <v>4526</v>
      </c>
      <c r="B4527" t="s">
        <v>5923</v>
      </c>
      <c r="C4527" t="s">
        <v>4198</v>
      </c>
      <c r="D4527" t="s">
        <v>1782</v>
      </c>
      <c r="E4527" t="s">
        <v>34</v>
      </c>
      <c r="F4527" t="s">
        <v>2088</v>
      </c>
      <c r="G4527" s="4" t="str">
        <f>VLOOKUP(F4527,Table2[#All],3)</f>
        <v>Home Office</v>
      </c>
      <c r="H4527" t="s">
        <v>19</v>
      </c>
      <c r="I4527" t="s">
        <v>5924</v>
      </c>
      <c r="J4527" t="s">
        <v>201</v>
      </c>
      <c r="K4527">
        <v>13440</v>
      </c>
      <c r="L4527" t="s">
        <v>104</v>
      </c>
      <c r="M4527" t="s">
        <v>488</v>
      </c>
      <c r="N4527" s="4" t="str">
        <f>VLOOKUP(M4527,Table3[#All],2)</f>
        <v>Technology</v>
      </c>
      <c r="O4527" s="4" t="str">
        <f>VLOOKUP(M4527,Table3[#All],3)</f>
        <v>Phones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3">
      <c r="A4528">
        <v>4527</v>
      </c>
      <c r="B4528" t="s">
        <v>5923</v>
      </c>
      <c r="C4528" t="s">
        <v>4198</v>
      </c>
      <c r="D4528" t="s">
        <v>1782</v>
      </c>
      <c r="E4528" t="s">
        <v>34</v>
      </c>
      <c r="F4528" t="s">
        <v>2088</v>
      </c>
      <c r="G4528" s="4" t="str">
        <f>VLOOKUP(F4528,Table2[#All],3)</f>
        <v>Home Office</v>
      </c>
      <c r="H4528" t="s">
        <v>19</v>
      </c>
      <c r="I4528" t="s">
        <v>5924</v>
      </c>
      <c r="J4528" t="s">
        <v>201</v>
      </c>
      <c r="K4528">
        <v>13440</v>
      </c>
      <c r="L4528" t="s">
        <v>104</v>
      </c>
      <c r="M4528" t="s">
        <v>5925</v>
      </c>
      <c r="N4528" s="4" t="str">
        <f>VLOOKUP(M4528,Table3[#All],2)</f>
        <v>Office Supplies</v>
      </c>
      <c r="O4528" s="4" t="str">
        <f>VLOOKUP(M4528,Table3[#All],3)</f>
        <v>Paper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3">
      <c r="A4529">
        <v>4528</v>
      </c>
      <c r="B4529" t="s">
        <v>5923</v>
      </c>
      <c r="C4529" t="s">
        <v>4198</v>
      </c>
      <c r="D4529" t="s">
        <v>1782</v>
      </c>
      <c r="E4529" t="s">
        <v>34</v>
      </c>
      <c r="F4529" t="s">
        <v>2088</v>
      </c>
      <c r="G4529" s="4" t="str">
        <f>VLOOKUP(F4529,Table2[#All],3)</f>
        <v>Home Office</v>
      </c>
      <c r="H4529" t="s">
        <v>19</v>
      </c>
      <c r="I4529" t="s">
        <v>5924</v>
      </c>
      <c r="J4529" t="s">
        <v>201</v>
      </c>
      <c r="K4529">
        <v>13440</v>
      </c>
      <c r="L4529" t="s">
        <v>104</v>
      </c>
      <c r="M4529" t="s">
        <v>123</v>
      </c>
      <c r="N4529" s="4" t="str">
        <f>VLOOKUP(M4529,Table3[#All],2)</f>
        <v>Furniture</v>
      </c>
      <c r="O4529" s="4" t="str">
        <f>VLOOKUP(M4529,Table3[#All],3)</f>
        <v>Furnishings</v>
      </c>
      <c r="P4529">
        <v>39.08</v>
      </c>
      <c r="Q4529">
        <v>4</v>
      </c>
      <c r="R4529">
        <v>0</v>
      </c>
      <c r="S4529">
        <v>14.4596</v>
      </c>
    </row>
    <row r="4530" spans="1:19" x14ac:dyDescent="0.3">
      <c r="A4530">
        <v>4529</v>
      </c>
      <c r="B4530" t="s">
        <v>5926</v>
      </c>
      <c r="C4530" s="1">
        <v>42956</v>
      </c>
      <c r="D4530" s="1">
        <v>43017</v>
      </c>
      <c r="E4530" t="s">
        <v>17</v>
      </c>
      <c r="F4530" t="s">
        <v>1700</v>
      </c>
      <c r="G4530" s="4" t="str">
        <f>VLOOKUP(F4530,Table2[#All],3)</f>
        <v>Corporate</v>
      </c>
      <c r="H4530" t="s">
        <v>19</v>
      </c>
      <c r="I4530" t="s">
        <v>3942</v>
      </c>
      <c r="J4530" t="s">
        <v>378</v>
      </c>
      <c r="K4530">
        <v>43302</v>
      </c>
      <c r="L4530" t="s">
        <v>104</v>
      </c>
      <c r="M4530" t="s">
        <v>4096</v>
      </c>
      <c r="N4530" s="4" t="str">
        <f>VLOOKUP(M4530,Table3[#All],2)</f>
        <v>Technology</v>
      </c>
      <c r="O4530" s="4" t="str">
        <f>VLOOKUP(M4530,Table3[#All],3)</f>
        <v>Accessories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3">
      <c r="A4531">
        <v>4530</v>
      </c>
      <c r="B4531" t="s">
        <v>5927</v>
      </c>
      <c r="C4531" t="s">
        <v>3997</v>
      </c>
      <c r="D4531" t="s">
        <v>4268</v>
      </c>
      <c r="E4531" t="s">
        <v>34</v>
      </c>
      <c r="F4531" t="s">
        <v>700</v>
      </c>
      <c r="G4531" s="4" t="str">
        <f>VLOOKUP(F4531,Table2[#All],3)</f>
        <v>Consumer</v>
      </c>
      <c r="H4531" t="s">
        <v>19</v>
      </c>
      <c r="I4531" t="s">
        <v>132</v>
      </c>
      <c r="J4531" t="s">
        <v>67</v>
      </c>
      <c r="K4531">
        <v>77041</v>
      </c>
      <c r="L4531" t="s">
        <v>68</v>
      </c>
      <c r="M4531" t="s">
        <v>3681</v>
      </c>
      <c r="N4531" s="4" t="str">
        <f>VLOOKUP(M4531,Table3[#All],2)</f>
        <v>Office Supplies</v>
      </c>
      <c r="O4531" s="4" t="str">
        <f>VLOOKUP(M4531,Table3[#All],3)</f>
        <v>Binders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3">
      <c r="A4532">
        <v>4531</v>
      </c>
      <c r="B4532" t="s">
        <v>5928</v>
      </c>
      <c r="C4532" t="s">
        <v>3997</v>
      </c>
      <c r="D4532" t="s">
        <v>2247</v>
      </c>
      <c r="E4532" t="s">
        <v>135</v>
      </c>
      <c r="F4532" t="s">
        <v>601</v>
      </c>
      <c r="G4532" s="4" t="str">
        <f>VLOOKUP(F4532,Table2[#All],3)</f>
        <v>Consumer</v>
      </c>
      <c r="H4532" t="s">
        <v>19</v>
      </c>
      <c r="I4532" t="s">
        <v>200</v>
      </c>
      <c r="J4532" t="s">
        <v>201</v>
      </c>
      <c r="K4532">
        <v>10009</v>
      </c>
      <c r="L4532" t="s">
        <v>104</v>
      </c>
      <c r="M4532" t="s">
        <v>1825</v>
      </c>
      <c r="N4532" s="4" t="str">
        <f>VLOOKUP(M4532,Table3[#All],2)</f>
        <v>Furniture</v>
      </c>
      <c r="O4532" s="4" t="str">
        <f>VLOOKUP(M4532,Table3[#All],3)</f>
        <v>Chairs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3">
      <c r="A4533">
        <v>4532</v>
      </c>
      <c r="B4533" t="s">
        <v>5928</v>
      </c>
      <c r="C4533" t="s">
        <v>3997</v>
      </c>
      <c r="D4533" t="s">
        <v>2247</v>
      </c>
      <c r="E4533" t="s">
        <v>135</v>
      </c>
      <c r="F4533" t="s">
        <v>601</v>
      </c>
      <c r="G4533" s="4" t="str">
        <f>VLOOKUP(F4533,Table2[#All],3)</f>
        <v>Consumer</v>
      </c>
      <c r="H4533" t="s">
        <v>19</v>
      </c>
      <c r="I4533" t="s">
        <v>200</v>
      </c>
      <c r="J4533" t="s">
        <v>201</v>
      </c>
      <c r="K4533">
        <v>10009</v>
      </c>
      <c r="L4533" t="s">
        <v>104</v>
      </c>
      <c r="M4533" t="s">
        <v>474</v>
      </c>
      <c r="N4533" s="4" t="str">
        <f>VLOOKUP(M4533,Table3[#All],2)</f>
        <v>Office Supplies</v>
      </c>
      <c r="O4533" s="4" t="str">
        <f>VLOOKUP(M4533,Table3[#All],3)</f>
        <v>Storage</v>
      </c>
      <c r="P4533">
        <v>40.44</v>
      </c>
      <c r="Q4533">
        <v>3</v>
      </c>
      <c r="R4533">
        <v>0</v>
      </c>
      <c r="S4533">
        <v>10.5144</v>
      </c>
    </row>
    <row r="4534" spans="1:19" x14ac:dyDescent="0.3">
      <c r="A4534">
        <v>4533</v>
      </c>
      <c r="B4534" t="s">
        <v>5929</v>
      </c>
      <c r="C4534" s="1">
        <v>41922</v>
      </c>
      <c r="D4534" s="1">
        <v>41922</v>
      </c>
      <c r="E4534" t="s">
        <v>952</v>
      </c>
      <c r="F4534" t="s">
        <v>1183</v>
      </c>
      <c r="G4534" s="4" t="str">
        <f>VLOOKUP(F4534,Table2[#All],3)</f>
        <v>Home Office</v>
      </c>
      <c r="H4534" t="s">
        <v>19</v>
      </c>
      <c r="I4534" t="s">
        <v>3877</v>
      </c>
      <c r="J4534" t="s">
        <v>29</v>
      </c>
      <c r="K4534">
        <v>95336</v>
      </c>
      <c r="L4534" t="s">
        <v>30</v>
      </c>
      <c r="M4534" t="s">
        <v>105</v>
      </c>
      <c r="N4534" s="4" t="str">
        <f>VLOOKUP(M4534,Table3[#All],2)</f>
        <v>Furniture</v>
      </c>
      <c r="O4534" s="4" t="str">
        <f>VLOOKUP(M4534,Table3[#All],3)</f>
        <v>Chairs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3">
      <c r="A4535">
        <v>4534</v>
      </c>
      <c r="B4535" t="s">
        <v>5929</v>
      </c>
      <c r="C4535" s="1">
        <v>41922</v>
      </c>
      <c r="D4535" s="1">
        <v>41922</v>
      </c>
      <c r="E4535" t="s">
        <v>952</v>
      </c>
      <c r="F4535" t="s">
        <v>1183</v>
      </c>
      <c r="G4535" s="4" t="str">
        <f>VLOOKUP(F4535,Table2[#All],3)</f>
        <v>Home Office</v>
      </c>
      <c r="H4535" t="s">
        <v>19</v>
      </c>
      <c r="I4535" t="s">
        <v>3877</v>
      </c>
      <c r="J4535" t="s">
        <v>29</v>
      </c>
      <c r="K4535">
        <v>95336</v>
      </c>
      <c r="L4535" t="s">
        <v>30</v>
      </c>
      <c r="M4535" t="s">
        <v>1697</v>
      </c>
      <c r="N4535" s="4" t="str">
        <f>VLOOKUP(M4535,Table3[#All],2)</f>
        <v>Office Supplies</v>
      </c>
      <c r="O4535" s="4" t="str">
        <f>VLOOKUP(M4535,Table3[#All],3)</f>
        <v>Envelopes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3">
      <c r="A4536">
        <v>4535</v>
      </c>
      <c r="B4536" t="s">
        <v>5930</v>
      </c>
      <c r="C4536" t="s">
        <v>3128</v>
      </c>
      <c r="D4536" t="s">
        <v>1314</v>
      </c>
      <c r="E4536" t="s">
        <v>34</v>
      </c>
      <c r="F4536" t="s">
        <v>1875</v>
      </c>
      <c r="G4536" s="4" t="str">
        <f>VLOOKUP(F4536,Table2[#All],3)</f>
        <v>Corporate</v>
      </c>
      <c r="H4536" t="s">
        <v>19</v>
      </c>
      <c r="I4536" t="s">
        <v>28</v>
      </c>
      <c r="J4536" t="s">
        <v>29</v>
      </c>
      <c r="K4536">
        <v>90004</v>
      </c>
      <c r="L4536" t="s">
        <v>30</v>
      </c>
      <c r="M4536" t="s">
        <v>1046</v>
      </c>
      <c r="N4536" s="4" t="str">
        <f>VLOOKUP(M4536,Table3[#All],2)</f>
        <v>Office Supplies</v>
      </c>
      <c r="O4536" s="4" t="str">
        <f>VLOOKUP(M4536,Table3[#All],3)</f>
        <v>Paper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3">
      <c r="A4537">
        <v>4536</v>
      </c>
      <c r="B4537" t="s">
        <v>5931</v>
      </c>
      <c r="C4537" s="1">
        <v>42954</v>
      </c>
      <c r="D4537" s="1">
        <v>43076</v>
      </c>
      <c r="E4537" t="s">
        <v>34</v>
      </c>
      <c r="F4537" t="s">
        <v>4617</v>
      </c>
      <c r="G4537" s="4" t="str">
        <f>VLOOKUP(F4537,Table2[#All],3)</f>
        <v>Home Office</v>
      </c>
      <c r="H4537" t="s">
        <v>19</v>
      </c>
      <c r="I4537" t="s">
        <v>59</v>
      </c>
      <c r="J4537" t="s">
        <v>60</v>
      </c>
      <c r="K4537">
        <v>98115</v>
      </c>
      <c r="L4537" t="s">
        <v>30</v>
      </c>
      <c r="M4537" t="s">
        <v>3747</v>
      </c>
      <c r="N4537" s="4" t="str">
        <f>VLOOKUP(M4537,Table3[#All],2)</f>
        <v>Furniture</v>
      </c>
      <c r="O4537" s="4" t="str">
        <f>VLOOKUP(M4537,Table3[#All],3)</f>
        <v>Furnishings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3">
      <c r="A4538">
        <v>4537</v>
      </c>
      <c r="B4538" t="s">
        <v>5931</v>
      </c>
      <c r="C4538" s="1">
        <v>42954</v>
      </c>
      <c r="D4538" s="1">
        <v>43076</v>
      </c>
      <c r="E4538" t="s">
        <v>34</v>
      </c>
      <c r="F4538" t="s">
        <v>4617</v>
      </c>
      <c r="G4538" s="4" t="str">
        <f>VLOOKUP(F4538,Table2[#All],3)</f>
        <v>Home Office</v>
      </c>
      <c r="H4538" t="s">
        <v>19</v>
      </c>
      <c r="I4538" t="s">
        <v>59</v>
      </c>
      <c r="J4538" t="s">
        <v>60</v>
      </c>
      <c r="K4538">
        <v>98115</v>
      </c>
      <c r="L4538" t="s">
        <v>30</v>
      </c>
      <c r="M4538" t="s">
        <v>1104</v>
      </c>
      <c r="N4538" s="4" t="str">
        <f>VLOOKUP(M4538,Table3[#All],2)</f>
        <v>Office Supplies</v>
      </c>
      <c r="O4538" s="4" t="str">
        <f>VLOOKUP(M4538,Table3[#All],3)</f>
        <v>Binders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3">
      <c r="A4539">
        <v>4538</v>
      </c>
      <c r="B4539" t="s">
        <v>5931</v>
      </c>
      <c r="C4539" s="1">
        <v>42954</v>
      </c>
      <c r="D4539" s="1">
        <v>43076</v>
      </c>
      <c r="E4539" t="s">
        <v>34</v>
      </c>
      <c r="F4539" t="s">
        <v>4617</v>
      </c>
      <c r="G4539" s="4" t="str">
        <f>VLOOKUP(F4539,Table2[#All],3)</f>
        <v>Home Office</v>
      </c>
      <c r="H4539" t="s">
        <v>19</v>
      </c>
      <c r="I4539" t="s">
        <v>59</v>
      </c>
      <c r="J4539" t="s">
        <v>60</v>
      </c>
      <c r="K4539">
        <v>98115</v>
      </c>
      <c r="L4539" t="s">
        <v>30</v>
      </c>
      <c r="M4539" t="s">
        <v>1401</v>
      </c>
      <c r="N4539" s="4" t="str">
        <f>VLOOKUP(M4539,Table3[#All],2)</f>
        <v>Office Supplies</v>
      </c>
      <c r="O4539" s="4" t="str">
        <f>VLOOKUP(M4539,Table3[#All],3)</f>
        <v>Art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3">
      <c r="A4540">
        <v>4539</v>
      </c>
      <c r="B4540" t="s">
        <v>5931</v>
      </c>
      <c r="C4540" s="1">
        <v>42954</v>
      </c>
      <c r="D4540" s="1">
        <v>43076</v>
      </c>
      <c r="E4540" t="s">
        <v>34</v>
      </c>
      <c r="F4540" t="s">
        <v>4617</v>
      </c>
      <c r="G4540" s="4" t="str">
        <f>VLOOKUP(F4540,Table2[#All],3)</f>
        <v>Home Office</v>
      </c>
      <c r="H4540" t="s">
        <v>19</v>
      </c>
      <c r="I4540" t="s">
        <v>59</v>
      </c>
      <c r="J4540" t="s">
        <v>60</v>
      </c>
      <c r="K4540">
        <v>98115</v>
      </c>
      <c r="L4540" t="s">
        <v>30</v>
      </c>
      <c r="M4540" t="s">
        <v>1008</v>
      </c>
      <c r="N4540" s="4" t="str">
        <f>VLOOKUP(M4540,Table3[#All],2)</f>
        <v>Office Supplies</v>
      </c>
      <c r="O4540" s="4" t="str">
        <f>VLOOKUP(M4540,Table3[#All],3)</f>
        <v>Art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3">
      <c r="A4541">
        <v>4540</v>
      </c>
      <c r="B4541" t="s">
        <v>5932</v>
      </c>
      <c r="C4541" t="s">
        <v>5370</v>
      </c>
      <c r="D4541" s="1">
        <v>42038</v>
      </c>
      <c r="E4541" t="s">
        <v>34</v>
      </c>
      <c r="F4541" t="s">
        <v>162</v>
      </c>
      <c r="G4541" s="4" t="str">
        <f>VLOOKUP(F4541,Table2[#All],3)</f>
        <v>Corporate</v>
      </c>
      <c r="H4541" t="s">
        <v>19</v>
      </c>
      <c r="I4541" t="s">
        <v>2685</v>
      </c>
      <c r="J4541" t="s">
        <v>1032</v>
      </c>
      <c r="K4541">
        <v>2908</v>
      </c>
      <c r="L4541" t="s">
        <v>104</v>
      </c>
      <c r="M4541" t="s">
        <v>1462</v>
      </c>
      <c r="N4541" s="4" t="str">
        <f>VLOOKUP(M4541,Table3[#All],2)</f>
        <v>Technology</v>
      </c>
      <c r="O4541" s="4" t="str">
        <f>VLOOKUP(M4541,Table3[#All],3)</f>
        <v>Phones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3">
      <c r="A4542">
        <v>4541</v>
      </c>
      <c r="B4542" t="s">
        <v>5932</v>
      </c>
      <c r="C4542" t="s">
        <v>5370</v>
      </c>
      <c r="D4542" s="1">
        <v>42038</v>
      </c>
      <c r="E4542" t="s">
        <v>34</v>
      </c>
      <c r="F4542" t="s">
        <v>162</v>
      </c>
      <c r="G4542" s="4" t="str">
        <f>VLOOKUP(F4542,Table2[#All],3)</f>
        <v>Corporate</v>
      </c>
      <c r="H4542" t="s">
        <v>19</v>
      </c>
      <c r="I4542" t="s">
        <v>2685</v>
      </c>
      <c r="J4542" t="s">
        <v>1032</v>
      </c>
      <c r="K4542">
        <v>2908</v>
      </c>
      <c r="L4542" t="s">
        <v>104</v>
      </c>
      <c r="M4542" t="s">
        <v>5053</v>
      </c>
      <c r="N4542" s="4" t="str">
        <f>VLOOKUP(M4542,Table3[#All],2)</f>
        <v>Furniture</v>
      </c>
      <c r="O4542" s="4" t="str">
        <f>VLOOKUP(M4542,Table3[#All],3)</f>
        <v>Tables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3">
      <c r="A4543">
        <v>4542</v>
      </c>
      <c r="B4543" t="s">
        <v>5933</v>
      </c>
      <c r="C4543" t="s">
        <v>734</v>
      </c>
      <c r="D4543" t="s">
        <v>1925</v>
      </c>
      <c r="E4543" t="s">
        <v>34</v>
      </c>
      <c r="F4543" t="s">
        <v>953</v>
      </c>
      <c r="G4543" s="4" t="str">
        <f>VLOOKUP(F4543,Table2[#All],3)</f>
        <v>Corporate</v>
      </c>
      <c r="H4543" t="s">
        <v>19</v>
      </c>
      <c r="I4543" t="s">
        <v>226</v>
      </c>
      <c r="J4543" t="s">
        <v>152</v>
      </c>
      <c r="K4543">
        <v>60653</v>
      </c>
      <c r="L4543" t="s">
        <v>68</v>
      </c>
      <c r="M4543" t="s">
        <v>70</v>
      </c>
      <c r="N4543" s="4" t="str">
        <f>VLOOKUP(M4543,Table3[#All],2)</f>
        <v>Office Supplies</v>
      </c>
      <c r="O4543" s="4" t="str">
        <f>VLOOKUP(M4543,Table3[#All],3)</f>
        <v>Binders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3">
      <c r="A4544">
        <v>4543</v>
      </c>
      <c r="B4544" t="s">
        <v>5934</v>
      </c>
      <c r="C4544" t="s">
        <v>5081</v>
      </c>
      <c r="D4544" t="s">
        <v>1194</v>
      </c>
      <c r="E4544" t="s">
        <v>135</v>
      </c>
      <c r="F4544" t="s">
        <v>5935</v>
      </c>
      <c r="G4544" s="4" t="str">
        <f>VLOOKUP(F4544,Table2[#All],3)</f>
        <v>Consumer</v>
      </c>
      <c r="H4544" t="s">
        <v>19</v>
      </c>
      <c r="I4544" t="s">
        <v>3675</v>
      </c>
      <c r="J4544" t="s">
        <v>486</v>
      </c>
      <c r="K4544">
        <v>73120</v>
      </c>
      <c r="L4544" t="s">
        <v>68</v>
      </c>
      <c r="M4544" t="s">
        <v>5936</v>
      </c>
      <c r="N4544" s="4" t="str">
        <f>VLOOKUP(M4544,Table3[#All],2)</f>
        <v>Office Supplies</v>
      </c>
      <c r="O4544" s="4" t="str">
        <f>VLOOKUP(M4544,Table3[#All],3)</f>
        <v>Envelopes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3">
      <c r="A4545">
        <v>4544</v>
      </c>
      <c r="B4545" t="s">
        <v>5937</v>
      </c>
      <c r="C4545" s="1">
        <v>42345</v>
      </c>
      <c r="D4545" t="s">
        <v>4548</v>
      </c>
      <c r="E4545" t="s">
        <v>17</v>
      </c>
      <c r="F4545" t="s">
        <v>1347</v>
      </c>
      <c r="G4545" s="4" t="str">
        <f>VLOOKUP(F4545,Table2[#All],3)</f>
        <v>Consumer</v>
      </c>
      <c r="H4545" t="s">
        <v>19</v>
      </c>
      <c r="I4545" t="s">
        <v>226</v>
      </c>
      <c r="J4545" t="s">
        <v>152</v>
      </c>
      <c r="K4545">
        <v>60610</v>
      </c>
      <c r="L4545" t="s">
        <v>68</v>
      </c>
      <c r="M4545" t="s">
        <v>665</v>
      </c>
      <c r="N4545" s="4" t="str">
        <f>VLOOKUP(M4545,Table3[#All],2)</f>
        <v>Furniture</v>
      </c>
      <c r="O4545" s="4" t="str">
        <f>VLOOKUP(M4545,Table3[#All],3)</f>
        <v>Chairs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3">
      <c r="A4546">
        <v>4545</v>
      </c>
      <c r="B4546" t="s">
        <v>5937</v>
      </c>
      <c r="C4546" s="1">
        <v>42345</v>
      </c>
      <c r="D4546" t="s">
        <v>4548</v>
      </c>
      <c r="E4546" t="s">
        <v>17</v>
      </c>
      <c r="F4546" t="s">
        <v>1347</v>
      </c>
      <c r="G4546" s="4" t="str">
        <f>VLOOKUP(F4546,Table2[#All],3)</f>
        <v>Consumer</v>
      </c>
      <c r="H4546" t="s">
        <v>19</v>
      </c>
      <c r="I4546" t="s">
        <v>226</v>
      </c>
      <c r="J4546" t="s">
        <v>152</v>
      </c>
      <c r="K4546">
        <v>60610</v>
      </c>
      <c r="L4546" t="s">
        <v>68</v>
      </c>
      <c r="M4546" t="s">
        <v>2676</v>
      </c>
      <c r="N4546" s="4" t="str">
        <f>VLOOKUP(M4546,Table3[#All],2)</f>
        <v>Technology</v>
      </c>
      <c r="O4546" s="4" t="str">
        <f>VLOOKUP(M4546,Table3[#All],3)</f>
        <v>Phones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3">
      <c r="A4547">
        <v>4546</v>
      </c>
      <c r="B4547" t="s">
        <v>5937</v>
      </c>
      <c r="C4547" s="1">
        <v>42345</v>
      </c>
      <c r="D4547" t="s">
        <v>4548</v>
      </c>
      <c r="E4547" t="s">
        <v>17</v>
      </c>
      <c r="F4547" t="s">
        <v>1347</v>
      </c>
      <c r="G4547" s="4" t="str">
        <f>VLOOKUP(F4547,Table2[#All],3)</f>
        <v>Consumer</v>
      </c>
      <c r="H4547" t="s">
        <v>19</v>
      </c>
      <c r="I4547" t="s">
        <v>226</v>
      </c>
      <c r="J4547" t="s">
        <v>152</v>
      </c>
      <c r="K4547">
        <v>60610</v>
      </c>
      <c r="L4547" t="s">
        <v>68</v>
      </c>
      <c r="M4547" t="s">
        <v>4839</v>
      </c>
      <c r="N4547" s="4" t="str">
        <f>VLOOKUP(M4547,Table3[#All],2)</f>
        <v>Technology</v>
      </c>
      <c r="O4547" s="4" t="str">
        <f>VLOOKUP(M4547,Table3[#All],3)</f>
        <v>Phones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3">
      <c r="A4548">
        <v>4547</v>
      </c>
      <c r="B4548" t="s">
        <v>5937</v>
      </c>
      <c r="C4548" s="1">
        <v>42345</v>
      </c>
      <c r="D4548" t="s">
        <v>4548</v>
      </c>
      <c r="E4548" t="s">
        <v>17</v>
      </c>
      <c r="F4548" t="s">
        <v>1347</v>
      </c>
      <c r="G4548" s="4" t="str">
        <f>VLOOKUP(F4548,Table2[#All],3)</f>
        <v>Consumer</v>
      </c>
      <c r="H4548" t="s">
        <v>19</v>
      </c>
      <c r="I4548" t="s">
        <v>226</v>
      </c>
      <c r="J4548" t="s">
        <v>152</v>
      </c>
      <c r="K4548">
        <v>60610</v>
      </c>
      <c r="L4548" t="s">
        <v>68</v>
      </c>
      <c r="M4548" t="s">
        <v>898</v>
      </c>
      <c r="N4548" s="4" t="str">
        <f>VLOOKUP(M4548,Table3[#All],2)</f>
        <v>Office Supplies</v>
      </c>
      <c r="O4548" s="4" t="str">
        <f>VLOOKUP(M4548,Table3[#All],3)</f>
        <v>Binders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3">
      <c r="A4549">
        <v>4548</v>
      </c>
      <c r="B4549" t="s">
        <v>5937</v>
      </c>
      <c r="C4549" s="1">
        <v>42345</v>
      </c>
      <c r="D4549" t="s">
        <v>4548</v>
      </c>
      <c r="E4549" t="s">
        <v>17</v>
      </c>
      <c r="F4549" t="s">
        <v>1347</v>
      </c>
      <c r="G4549" s="4" t="str">
        <f>VLOOKUP(F4549,Table2[#All],3)</f>
        <v>Consumer</v>
      </c>
      <c r="H4549" t="s">
        <v>19</v>
      </c>
      <c r="I4549" t="s">
        <v>226</v>
      </c>
      <c r="J4549" t="s">
        <v>152</v>
      </c>
      <c r="K4549">
        <v>60610</v>
      </c>
      <c r="L4549" t="s">
        <v>68</v>
      </c>
      <c r="M4549" t="s">
        <v>1891</v>
      </c>
      <c r="N4549" s="4" t="str">
        <f>VLOOKUP(M4549,Table3[#All],2)</f>
        <v>Office Supplies</v>
      </c>
      <c r="O4549" s="4" t="str">
        <f>VLOOKUP(M4549,Table3[#All],3)</f>
        <v>Art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3">
      <c r="A4550">
        <v>4549</v>
      </c>
      <c r="B4550" t="s">
        <v>5937</v>
      </c>
      <c r="C4550" s="1">
        <v>42345</v>
      </c>
      <c r="D4550" t="s">
        <v>4548</v>
      </c>
      <c r="E4550" t="s">
        <v>17</v>
      </c>
      <c r="F4550" t="s">
        <v>1347</v>
      </c>
      <c r="G4550" s="4" t="str">
        <f>VLOOKUP(F4550,Table2[#All],3)</f>
        <v>Consumer</v>
      </c>
      <c r="H4550" t="s">
        <v>19</v>
      </c>
      <c r="I4550" t="s">
        <v>226</v>
      </c>
      <c r="J4550" t="s">
        <v>152</v>
      </c>
      <c r="K4550">
        <v>60610</v>
      </c>
      <c r="L4550" t="s">
        <v>68</v>
      </c>
      <c r="M4550" t="s">
        <v>811</v>
      </c>
      <c r="N4550" s="4" t="str">
        <f>VLOOKUP(M4550,Table3[#All],2)</f>
        <v>Furniture</v>
      </c>
      <c r="O4550" s="4" t="str">
        <f>VLOOKUP(M4550,Table3[#All],3)</f>
        <v>Furnishings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3">
      <c r="A4551">
        <v>4550</v>
      </c>
      <c r="B4551" t="s">
        <v>5937</v>
      </c>
      <c r="C4551" s="1">
        <v>42345</v>
      </c>
      <c r="D4551" t="s">
        <v>4548</v>
      </c>
      <c r="E4551" t="s">
        <v>17</v>
      </c>
      <c r="F4551" t="s">
        <v>1347</v>
      </c>
      <c r="G4551" s="4" t="str">
        <f>VLOOKUP(F4551,Table2[#All],3)</f>
        <v>Consumer</v>
      </c>
      <c r="H4551" t="s">
        <v>19</v>
      </c>
      <c r="I4551" t="s">
        <v>226</v>
      </c>
      <c r="J4551" t="s">
        <v>152</v>
      </c>
      <c r="K4551">
        <v>60610</v>
      </c>
      <c r="L4551" t="s">
        <v>68</v>
      </c>
      <c r="M4551" t="s">
        <v>1482</v>
      </c>
      <c r="N4551" s="4" t="str">
        <f>VLOOKUP(M4551,Table3[#All],2)</f>
        <v>Technology</v>
      </c>
      <c r="O4551" s="4" t="str">
        <f>VLOOKUP(M4551,Table3[#All],3)</f>
        <v>Phones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3">
      <c r="A4552">
        <v>4551</v>
      </c>
      <c r="B4552" t="s">
        <v>5938</v>
      </c>
      <c r="C4552" t="s">
        <v>3009</v>
      </c>
      <c r="D4552" s="1">
        <v>42771</v>
      </c>
      <c r="E4552" t="s">
        <v>135</v>
      </c>
      <c r="F4552" t="s">
        <v>2430</v>
      </c>
      <c r="G4552" s="4" t="str">
        <f>VLOOKUP(F4552,Table2[#All],3)</f>
        <v>Consumer</v>
      </c>
      <c r="H4552" t="s">
        <v>19</v>
      </c>
      <c r="I4552" t="s">
        <v>954</v>
      </c>
      <c r="J4552" t="s">
        <v>558</v>
      </c>
      <c r="K4552">
        <v>6040</v>
      </c>
      <c r="L4552" t="s">
        <v>104</v>
      </c>
      <c r="M4552" t="s">
        <v>5939</v>
      </c>
      <c r="N4552" s="4" t="str">
        <f>VLOOKUP(M4552,Table3[#All],2)</f>
        <v>Office Supplies</v>
      </c>
      <c r="O4552" s="4" t="str">
        <f>VLOOKUP(M4552,Table3[#All],3)</f>
        <v>Labels</v>
      </c>
      <c r="P4552">
        <v>5.76</v>
      </c>
      <c r="Q4552">
        <v>2</v>
      </c>
      <c r="R4552">
        <v>0</v>
      </c>
      <c r="S4552">
        <v>2.8224</v>
      </c>
    </row>
    <row r="4553" spans="1:19" x14ac:dyDescent="0.3">
      <c r="A4553">
        <v>4552</v>
      </c>
      <c r="B4553" t="s">
        <v>5940</v>
      </c>
      <c r="C4553" t="s">
        <v>5941</v>
      </c>
      <c r="D4553" t="s">
        <v>896</v>
      </c>
      <c r="E4553" t="s">
        <v>34</v>
      </c>
      <c r="F4553" t="s">
        <v>868</v>
      </c>
      <c r="G4553" s="4" t="str">
        <f>VLOOKUP(F4553,Table2[#All],3)</f>
        <v>Corporate</v>
      </c>
      <c r="H4553" t="s">
        <v>19</v>
      </c>
      <c r="I4553" t="s">
        <v>28</v>
      </c>
      <c r="J4553" t="s">
        <v>29</v>
      </c>
      <c r="K4553">
        <v>90049</v>
      </c>
      <c r="L4553" t="s">
        <v>30</v>
      </c>
      <c r="M4553" t="s">
        <v>3682</v>
      </c>
      <c r="N4553" s="4" t="str">
        <f>VLOOKUP(M4553,Table3[#All],2)</f>
        <v>Furniture</v>
      </c>
      <c r="O4553" s="4" t="str">
        <f>VLOOKUP(M4553,Table3[#All],3)</f>
        <v>Tables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3">
      <c r="A4554">
        <v>4553</v>
      </c>
      <c r="B4554" t="s">
        <v>5942</v>
      </c>
      <c r="C4554" t="s">
        <v>2534</v>
      </c>
      <c r="D4554" s="1">
        <v>42036</v>
      </c>
      <c r="E4554" t="s">
        <v>34</v>
      </c>
      <c r="F4554" t="s">
        <v>1417</v>
      </c>
      <c r="G4554" s="4" t="str">
        <f>VLOOKUP(F4554,Table2[#All],3)</f>
        <v>Consumer</v>
      </c>
      <c r="H4554" t="s">
        <v>19</v>
      </c>
      <c r="I4554" t="s">
        <v>87</v>
      </c>
      <c r="J4554" t="s">
        <v>29</v>
      </c>
      <c r="K4554">
        <v>94122</v>
      </c>
      <c r="L4554" t="s">
        <v>30</v>
      </c>
      <c r="M4554" t="s">
        <v>1077</v>
      </c>
      <c r="N4554" s="4" t="str">
        <f>VLOOKUP(M4554,Table3[#All],2)</f>
        <v>Furniture</v>
      </c>
      <c r="O4554" s="4" t="str">
        <f>VLOOKUP(M4554,Table3[#All],3)</f>
        <v>Chairs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3">
      <c r="A4555">
        <v>4554</v>
      </c>
      <c r="B4555" t="s">
        <v>5942</v>
      </c>
      <c r="C4555" t="s">
        <v>2534</v>
      </c>
      <c r="D4555" s="1">
        <v>42036</v>
      </c>
      <c r="E4555" t="s">
        <v>34</v>
      </c>
      <c r="F4555" t="s">
        <v>1417</v>
      </c>
      <c r="G4555" s="4" t="str">
        <f>VLOOKUP(F4555,Table2[#All],3)</f>
        <v>Consumer</v>
      </c>
      <c r="H4555" t="s">
        <v>19</v>
      </c>
      <c r="I4555" t="s">
        <v>87</v>
      </c>
      <c r="J4555" t="s">
        <v>29</v>
      </c>
      <c r="K4555">
        <v>94122</v>
      </c>
      <c r="L4555" t="s">
        <v>30</v>
      </c>
      <c r="M4555" t="s">
        <v>1826</v>
      </c>
      <c r="N4555" s="4" t="str">
        <f>VLOOKUP(M4555,Table3[#All],2)</f>
        <v>Office Supplies</v>
      </c>
      <c r="O4555" s="4" t="str">
        <f>VLOOKUP(M4555,Table3[#All],3)</f>
        <v>Paper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3">
      <c r="A4556">
        <v>4555</v>
      </c>
      <c r="B4556" t="s">
        <v>5943</v>
      </c>
      <c r="C4556" t="s">
        <v>3153</v>
      </c>
      <c r="D4556" s="1">
        <v>42372</v>
      </c>
      <c r="E4556" t="s">
        <v>17</v>
      </c>
      <c r="F4556" t="s">
        <v>3280</v>
      </c>
      <c r="G4556" s="4" t="str">
        <f>VLOOKUP(F4556,Table2[#All],3)</f>
        <v>Consumer</v>
      </c>
      <c r="H4556" t="s">
        <v>19</v>
      </c>
      <c r="I4556" t="s">
        <v>5944</v>
      </c>
      <c r="J4556" t="s">
        <v>75</v>
      </c>
      <c r="K4556">
        <v>54601</v>
      </c>
      <c r="L4556" t="s">
        <v>68</v>
      </c>
      <c r="M4556" t="s">
        <v>318</v>
      </c>
      <c r="N4556" s="4" t="str">
        <f>VLOOKUP(M4556,Table3[#All],2)</f>
        <v>Office Supplies</v>
      </c>
      <c r="O4556" s="4" t="str">
        <f>VLOOKUP(M4556,Table3[#All],3)</f>
        <v>Binders</v>
      </c>
      <c r="P4556">
        <v>56.82</v>
      </c>
      <c r="Q4556">
        <v>3</v>
      </c>
      <c r="R4556">
        <v>0</v>
      </c>
      <c r="S4556">
        <v>28.41</v>
      </c>
    </row>
    <row r="4557" spans="1:19" x14ac:dyDescent="0.3">
      <c r="A4557">
        <v>4556</v>
      </c>
      <c r="B4557" t="s">
        <v>5945</v>
      </c>
      <c r="C4557" t="s">
        <v>1900</v>
      </c>
      <c r="D4557" t="s">
        <v>1314</v>
      </c>
      <c r="E4557" t="s">
        <v>135</v>
      </c>
      <c r="F4557" t="s">
        <v>3122</v>
      </c>
      <c r="G4557" s="4" t="str">
        <f>VLOOKUP(F4557,Table2[#All],3)</f>
        <v>Consumer</v>
      </c>
      <c r="H4557" t="s">
        <v>19</v>
      </c>
      <c r="I4557" t="s">
        <v>1926</v>
      </c>
      <c r="J4557" t="s">
        <v>290</v>
      </c>
      <c r="K4557">
        <v>29501</v>
      </c>
      <c r="L4557" t="s">
        <v>22</v>
      </c>
      <c r="M4557" t="s">
        <v>1584</v>
      </c>
      <c r="N4557" s="4" t="str">
        <f>VLOOKUP(M4557,Table3[#All],2)</f>
        <v>Office Supplies</v>
      </c>
      <c r="O4557" s="4" t="str">
        <f>VLOOKUP(M4557,Table3[#All],3)</f>
        <v>Fasteners</v>
      </c>
      <c r="P4557">
        <v>31.56</v>
      </c>
      <c r="Q4557">
        <v>4</v>
      </c>
      <c r="R4557">
        <v>0</v>
      </c>
      <c r="S4557">
        <v>14.202</v>
      </c>
    </row>
    <row r="4558" spans="1:19" x14ac:dyDescent="0.3">
      <c r="A4558">
        <v>4557</v>
      </c>
      <c r="B4558" t="s">
        <v>5945</v>
      </c>
      <c r="C4558" t="s">
        <v>1900</v>
      </c>
      <c r="D4558" t="s">
        <v>1314</v>
      </c>
      <c r="E4558" t="s">
        <v>135</v>
      </c>
      <c r="F4558" t="s">
        <v>3122</v>
      </c>
      <c r="G4558" s="4" t="str">
        <f>VLOOKUP(F4558,Table2[#All],3)</f>
        <v>Consumer</v>
      </c>
      <c r="H4558" t="s">
        <v>19</v>
      </c>
      <c r="I4558" t="s">
        <v>1926</v>
      </c>
      <c r="J4558" t="s">
        <v>290</v>
      </c>
      <c r="K4558">
        <v>29501</v>
      </c>
      <c r="L4558" t="s">
        <v>22</v>
      </c>
      <c r="M4558" t="s">
        <v>2045</v>
      </c>
      <c r="N4558" s="4" t="str">
        <f>VLOOKUP(M4558,Table3[#All],2)</f>
        <v>Office Supplies</v>
      </c>
      <c r="O4558" s="4" t="str">
        <f>VLOOKUP(M4558,Table3[#All],3)</f>
        <v>Storage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3">
      <c r="A4559">
        <v>4558</v>
      </c>
      <c r="B4559" t="s">
        <v>5946</v>
      </c>
      <c r="C4559" t="s">
        <v>1330</v>
      </c>
      <c r="D4559" t="s">
        <v>5417</v>
      </c>
      <c r="E4559" t="s">
        <v>34</v>
      </c>
      <c r="F4559" t="s">
        <v>2805</v>
      </c>
      <c r="G4559" s="4" t="str">
        <f>VLOOKUP(F4559,Table2[#All],3)</f>
        <v>Consumer</v>
      </c>
      <c r="H4559" t="s">
        <v>19</v>
      </c>
      <c r="I4559" t="s">
        <v>2960</v>
      </c>
      <c r="J4559" t="s">
        <v>231</v>
      </c>
      <c r="K4559">
        <v>85301</v>
      </c>
      <c r="L4559" t="s">
        <v>30</v>
      </c>
      <c r="M4559" t="s">
        <v>2027</v>
      </c>
      <c r="N4559" s="4" t="str">
        <f>VLOOKUP(M4559,Table3[#All],2)</f>
        <v>Office Supplies</v>
      </c>
      <c r="O4559" s="4" t="str">
        <f>VLOOKUP(M4559,Table3[#All],3)</f>
        <v>Binders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3">
      <c r="A4560">
        <v>4559</v>
      </c>
      <c r="B4560" t="s">
        <v>5947</v>
      </c>
      <c r="C4560" t="s">
        <v>1517</v>
      </c>
      <c r="D4560" s="1">
        <v>42125</v>
      </c>
      <c r="E4560" t="s">
        <v>34</v>
      </c>
      <c r="F4560" t="s">
        <v>4981</v>
      </c>
      <c r="G4560" s="4" t="str">
        <f>VLOOKUP(F4560,Table2[#All],3)</f>
        <v>Corporate</v>
      </c>
      <c r="H4560" t="s">
        <v>19</v>
      </c>
      <c r="I4560" t="s">
        <v>3146</v>
      </c>
      <c r="J4560" t="s">
        <v>67</v>
      </c>
      <c r="K4560">
        <v>79907</v>
      </c>
      <c r="L4560" t="s">
        <v>68</v>
      </c>
      <c r="M4560" t="s">
        <v>4911</v>
      </c>
      <c r="N4560" s="4" t="str">
        <f>VLOOKUP(M4560,Table3[#All],2)</f>
        <v>Office Supplies</v>
      </c>
      <c r="O4560" s="4" t="str">
        <f>VLOOKUP(M4560,Table3[#All],3)</f>
        <v>Envelopes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3">
      <c r="A4561">
        <v>4560</v>
      </c>
      <c r="B4561" t="s">
        <v>5948</v>
      </c>
      <c r="C4561" s="1">
        <v>41764</v>
      </c>
      <c r="D4561" s="1">
        <v>41856</v>
      </c>
      <c r="E4561" t="s">
        <v>135</v>
      </c>
      <c r="F4561" t="s">
        <v>109</v>
      </c>
      <c r="G4561" s="4" t="str">
        <f>VLOOKUP(F4561,Table2[#All],3)</f>
        <v>Consumer</v>
      </c>
      <c r="H4561" t="s">
        <v>19</v>
      </c>
      <c r="I4561" t="s">
        <v>507</v>
      </c>
      <c r="J4561" t="s">
        <v>67</v>
      </c>
      <c r="K4561">
        <v>78207</v>
      </c>
      <c r="L4561" t="s">
        <v>68</v>
      </c>
      <c r="M4561" t="s">
        <v>227</v>
      </c>
      <c r="N4561" s="4" t="str">
        <f>VLOOKUP(M4561,Table3[#All],2)</f>
        <v>Furniture</v>
      </c>
      <c r="O4561" s="4" t="str">
        <f>VLOOKUP(M4561,Table3[#All],3)</f>
        <v>Chairs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3">
      <c r="A4562">
        <v>4561</v>
      </c>
      <c r="B4562" t="s">
        <v>5949</v>
      </c>
      <c r="C4562" s="1">
        <v>42106</v>
      </c>
      <c r="D4562" s="1">
        <v>42259</v>
      </c>
      <c r="E4562" t="s">
        <v>17</v>
      </c>
      <c r="F4562" t="s">
        <v>2815</v>
      </c>
      <c r="G4562" s="4" t="str">
        <f>VLOOKUP(F4562,Table2[#All],3)</f>
        <v>Corporate</v>
      </c>
      <c r="H4562" t="s">
        <v>19</v>
      </c>
      <c r="I4562" t="s">
        <v>28</v>
      </c>
      <c r="J4562" t="s">
        <v>29</v>
      </c>
      <c r="K4562">
        <v>90049</v>
      </c>
      <c r="L4562" t="s">
        <v>30</v>
      </c>
      <c r="M4562" t="s">
        <v>706</v>
      </c>
      <c r="N4562" s="4" t="str">
        <f>VLOOKUP(M4562,Table3[#All],2)</f>
        <v>Office Supplies</v>
      </c>
      <c r="O4562" s="4" t="str">
        <f>VLOOKUP(M4562,Table3[#All],3)</f>
        <v>Envelopes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3">
      <c r="A4563">
        <v>4562</v>
      </c>
      <c r="B4563" t="s">
        <v>5949</v>
      </c>
      <c r="C4563" s="1">
        <v>42106</v>
      </c>
      <c r="D4563" s="1">
        <v>42259</v>
      </c>
      <c r="E4563" t="s">
        <v>17</v>
      </c>
      <c r="F4563" t="s">
        <v>2815</v>
      </c>
      <c r="G4563" s="4" t="str">
        <f>VLOOKUP(F4563,Table2[#All],3)</f>
        <v>Corporate</v>
      </c>
      <c r="H4563" t="s">
        <v>19</v>
      </c>
      <c r="I4563" t="s">
        <v>28</v>
      </c>
      <c r="J4563" t="s">
        <v>29</v>
      </c>
      <c r="K4563">
        <v>90049</v>
      </c>
      <c r="L4563" t="s">
        <v>30</v>
      </c>
      <c r="M4563" t="s">
        <v>5950</v>
      </c>
      <c r="N4563" s="4" t="str">
        <f>VLOOKUP(M4563,Table3[#All],2)</f>
        <v>Technology</v>
      </c>
      <c r="O4563" s="4" t="str">
        <f>VLOOKUP(M4563,Table3[#All],3)</f>
        <v>Phones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3">
      <c r="A4564">
        <v>4563</v>
      </c>
      <c r="B4564" t="s">
        <v>5949</v>
      </c>
      <c r="C4564" s="1">
        <v>42106</v>
      </c>
      <c r="D4564" s="1">
        <v>42259</v>
      </c>
      <c r="E4564" t="s">
        <v>17</v>
      </c>
      <c r="F4564" t="s">
        <v>2815</v>
      </c>
      <c r="G4564" s="4" t="str">
        <f>VLOOKUP(F4564,Table2[#All],3)</f>
        <v>Corporate</v>
      </c>
      <c r="H4564" t="s">
        <v>19</v>
      </c>
      <c r="I4564" t="s">
        <v>28</v>
      </c>
      <c r="J4564" t="s">
        <v>29</v>
      </c>
      <c r="K4564">
        <v>90049</v>
      </c>
      <c r="L4564" t="s">
        <v>30</v>
      </c>
      <c r="M4564" t="s">
        <v>5951</v>
      </c>
      <c r="N4564" s="4" t="str">
        <f>VLOOKUP(M4564,Table3[#All],2)</f>
        <v>Furniture</v>
      </c>
      <c r="O4564" s="4" t="str">
        <f>VLOOKUP(M4564,Table3[#All],3)</f>
        <v>Furnishings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3">
      <c r="A4565">
        <v>4564</v>
      </c>
      <c r="B4565" t="s">
        <v>5952</v>
      </c>
      <c r="C4565" t="s">
        <v>1544</v>
      </c>
      <c r="D4565" t="s">
        <v>2367</v>
      </c>
      <c r="E4565" t="s">
        <v>34</v>
      </c>
      <c r="F4565" t="s">
        <v>1983</v>
      </c>
      <c r="G4565" s="4" t="str">
        <f>VLOOKUP(F4565,Table2[#All],3)</f>
        <v>Home Office</v>
      </c>
      <c r="H4565" t="s">
        <v>19</v>
      </c>
      <c r="I4565" t="s">
        <v>5589</v>
      </c>
      <c r="J4565" t="s">
        <v>37</v>
      </c>
      <c r="K4565">
        <v>33023</v>
      </c>
      <c r="L4565" t="s">
        <v>22</v>
      </c>
      <c r="M4565" t="s">
        <v>5384</v>
      </c>
      <c r="N4565" s="4" t="str">
        <f>VLOOKUP(M4565,Table3[#All],2)</f>
        <v>Furniture</v>
      </c>
      <c r="O4565" s="4" t="str">
        <f>VLOOKUP(M4565,Table3[#All],3)</f>
        <v>Chairs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3">
      <c r="A4566">
        <v>4565</v>
      </c>
      <c r="B4566" t="s">
        <v>5953</v>
      </c>
      <c r="C4566" s="1">
        <v>41894</v>
      </c>
      <c r="D4566" t="s">
        <v>2620</v>
      </c>
      <c r="E4566" t="s">
        <v>34</v>
      </c>
      <c r="F4566" t="s">
        <v>4785</v>
      </c>
      <c r="G4566" s="4" t="str">
        <f>VLOOKUP(F4566,Table2[#All],3)</f>
        <v>Corporate</v>
      </c>
      <c r="H4566" t="s">
        <v>19</v>
      </c>
      <c r="I4566" t="s">
        <v>1352</v>
      </c>
      <c r="J4566" t="s">
        <v>231</v>
      </c>
      <c r="K4566">
        <v>85204</v>
      </c>
      <c r="L4566" t="s">
        <v>30</v>
      </c>
      <c r="M4566" t="s">
        <v>3021</v>
      </c>
      <c r="N4566" s="4" t="str">
        <f>VLOOKUP(M4566,Table3[#All],2)</f>
        <v>Office Supplies</v>
      </c>
      <c r="O4566" s="4" t="str">
        <f>VLOOKUP(M4566,Table3[#All],3)</f>
        <v>Storage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3">
      <c r="A4567">
        <v>4566</v>
      </c>
      <c r="B4567" t="s">
        <v>5954</v>
      </c>
      <c r="C4567" s="1">
        <v>42806</v>
      </c>
      <c r="D4567" s="1">
        <v>43020</v>
      </c>
      <c r="E4567" t="s">
        <v>34</v>
      </c>
      <c r="F4567" t="s">
        <v>2736</v>
      </c>
      <c r="G4567" s="4" t="str">
        <f>VLOOKUP(F4567,Table2[#All],3)</f>
        <v>Consumer</v>
      </c>
      <c r="H4567" t="s">
        <v>19</v>
      </c>
      <c r="I4567" t="s">
        <v>1262</v>
      </c>
      <c r="J4567" t="s">
        <v>55</v>
      </c>
      <c r="K4567">
        <v>28314</v>
      </c>
      <c r="L4567" t="s">
        <v>22</v>
      </c>
      <c r="M4567" t="s">
        <v>1585</v>
      </c>
      <c r="N4567" s="4" t="str">
        <f>VLOOKUP(M4567,Table3[#All],2)</f>
        <v>Office Supplies</v>
      </c>
      <c r="O4567" s="4" t="str">
        <f>VLOOKUP(M4567,Table3[#All],3)</f>
        <v>Appliances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3">
      <c r="A4568">
        <v>4567</v>
      </c>
      <c r="B4568" t="s">
        <v>5954</v>
      </c>
      <c r="C4568" s="1">
        <v>42806</v>
      </c>
      <c r="D4568" s="1">
        <v>43020</v>
      </c>
      <c r="E4568" t="s">
        <v>34</v>
      </c>
      <c r="F4568" t="s">
        <v>2736</v>
      </c>
      <c r="G4568" s="4" t="str">
        <f>VLOOKUP(F4568,Table2[#All],3)</f>
        <v>Consumer</v>
      </c>
      <c r="H4568" t="s">
        <v>19</v>
      </c>
      <c r="I4568" t="s">
        <v>1262</v>
      </c>
      <c r="J4568" t="s">
        <v>55</v>
      </c>
      <c r="K4568">
        <v>28314</v>
      </c>
      <c r="L4568" t="s">
        <v>22</v>
      </c>
      <c r="M4568" t="s">
        <v>4413</v>
      </c>
      <c r="N4568" s="4" t="str">
        <f>VLOOKUP(M4568,Table3[#All],2)</f>
        <v>Office Supplies</v>
      </c>
      <c r="O4568" s="4" t="str">
        <f>VLOOKUP(M4568,Table3[#All],3)</f>
        <v>Binders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3">
      <c r="A4569">
        <v>4568</v>
      </c>
      <c r="B4569" t="s">
        <v>5954</v>
      </c>
      <c r="C4569" s="1">
        <v>42806</v>
      </c>
      <c r="D4569" s="1">
        <v>43020</v>
      </c>
      <c r="E4569" t="s">
        <v>34</v>
      </c>
      <c r="F4569" t="s">
        <v>2736</v>
      </c>
      <c r="G4569" s="4" t="str">
        <f>VLOOKUP(F4569,Table2[#All],3)</f>
        <v>Consumer</v>
      </c>
      <c r="H4569" t="s">
        <v>19</v>
      </c>
      <c r="I4569" t="s">
        <v>1262</v>
      </c>
      <c r="J4569" t="s">
        <v>55</v>
      </c>
      <c r="K4569">
        <v>28314</v>
      </c>
      <c r="L4569" t="s">
        <v>22</v>
      </c>
      <c r="M4569" t="s">
        <v>2431</v>
      </c>
      <c r="N4569" s="4" t="str">
        <f>VLOOKUP(M4569,Table3[#All],2)</f>
        <v>Office Supplies</v>
      </c>
      <c r="O4569" s="4" t="str">
        <f>VLOOKUP(M4569,Table3[#All],3)</f>
        <v>Paper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3">
      <c r="A4570">
        <v>4569</v>
      </c>
      <c r="B4570" t="s">
        <v>5955</v>
      </c>
      <c r="C4570" s="1">
        <v>42227</v>
      </c>
      <c r="D4570" t="s">
        <v>341</v>
      </c>
      <c r="E4570" t="s">
        <v>34</v>
      </c>
      <c r="F4570" t="s">
        <v>3595</v>
      </c>
      <c r="G4570" s="4" t="str">
        <f>VLOOKUP(F4570,Table2[#All],3)</f>
        <v>Consumer</v>
      </c>
      <c r="H4570" t="s">
        <v>19</v>
      </c>
      <c r="I4570" t="s">
        <v>132</v>
      </c>
      <c r="J4570" t="s">
        <v>67</v>
      </c>
      <c r="K4570">
        <v>77095</v>
      </c>
      <c r="L4570" t="s">
        <v>68</v>
      </c>
      <c r="M4570" t="s">
        <v>171</v>
      </c>
      <c r="N4570" s="4" t="str">
        <f>VLOOKUP(M4570,Table3[#All],2)</f>
        <v>Office Supplies</v>
      </c>
      <c r="O4570" s="4" t="str">
        <f>VLOOKUP(M4570,Table3[#All],3)</f>
        <v>Binders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3">
      <c r="A4571">
        <v>4570</v>
      </c>
      <c r="B4571" t="s">
        <v>5956</v>
      </c>
      <c r="C4571" t="s">
        <v>5957</v>
      </c>
      <c r="D4571" t="s">
        <v>2522</v>
      </c>
      <c r="E4571" t="s">
        <v>17</v>
      </c>
      <c r="F4571" t="s">
        <v>2344</v>
      </c>
      <c r="G4571" s="4" t="str">
        <f>VLOOKUP(F4571,Table2[#All],3)</f>
        <v>Home Office</v>
      </c>
      <c r="H4571" t="s">
        <v>19</v>
      </c>
      <c r="I4571" t="s">
        <v>471</v>
      </c>
      <c r="J4571" t="s">
        <v>29</v>
      </c>
      <c r="K4571">
        <v>95123</v>
      </c>
      <c r="L4571" t="s">
        <v>30</v>
      </c>
      <c r="M4571" t="s">
        <v>675</v>
      </c>
      <c r="N4571" s="4" t="str">
        <f>VLOOKUP(M4571,Table3[#All],2)</f>
        <v>Furniture</v>
      </c>
      <c r="O4571" s="4" t="str">
        <f>VLOOKUP(M4571,Table3[#All],3)</f>
        <v>Furnishings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3">
      <c r="A4572">
        <v>4571</v>
      </c>
      <c r="B4572" t="s">
        <v>5958</v>
      </c>
      <c r="C4572" t="s">
        <v>2697</v>
      </c>
      <c r="D4572" t="s">
        <v>3639</v>
      </c>
      <c r="E4572" t="s">
        <v>17</v>
      </c>
      <c r="F4572" t="s">
        <v>856</v>
      </c>
      <c r="G4572" s="4" t="str">
        <f>VLOOKUP(F4572,Table2[#All],3)</f>
        <v>Home Office</v>
      </c>
      <c r="H4572" t="s">
        <v>19</v>
      </c>
      <c r="I4572" t="s">
        <v>5636</v>
      </c>
      <c r="J4572" t="s">
        <v>3422</v>
      </c>
      <c r="K4572">
        <v>67212</v>
      </c>
      <c r="L4572" t="s">
        <v>68</v>
      </c>
      <c r="M4572" t="s">
        <v>5841</v>
      </c>
      <c r="N4572" s="4" t="str">
        <f>VLOOKUP(M4572,Table3[#All],2)</f>
        <v>Office Supplies</v>
      </c>
      <c r="O4572" s="4" t="str">
        <f>VLOOKUP(M4572,Table3[#All],3)</f>
        <v>Art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3">
      <c r="A4573">
        <v>4572</v>
      </c>
      <c r="B4573" t="s">
        <v>5958</v>
      </c>
      <c r="C4573" t="s">
        <v>2697</v>
      </c>
      <c r="D4573" t="s">
        <v>3639</v>
      </c>
      <c r="E4573" t="s">
        <v>17</v>
      </c>
      <c r="F4573" t="s">
        <v>856</v>
      </c>
      <c r="G4573" s="4" t="str">
        <f>VLOOKUP(F4573,Table2[#All],3)</f>
        <v>Home Office</v>
      </c>
      <c r="H4573" t="s">
        <v>19</v>
      </c>
      <c r="I4573" t="s">
        <v>5636</v>
      </c>
      <c r="J4573" t="s">
        <v>3422</v>
      </c>
      <c r="K4573">
        <v>67212</v>
      </c>
      <c r="L4573" t="s">
        <v>68</v>
      </c>
      <c r="M4573" t="s">
        <v>3798</v>
      </c>
      <c r="N4573" s="4" t="str">
        <f>VLOOKUP(M4573,Table3[#All],2)</f>
        <v>Office Supplies</v>
      </c>
      <c r="O4573" s="4" t="str">
        <f>VLOOKUP(M4573,Table3[#All],3)</f>
        <v>Binders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3">
      <c r="A4574">
        <v>4573</v>
      </c>
      <c r="B4574" t="s">
        <v>5959</v>
      </c>
      <c r="C4574" t="s">
        <v>4198</v>
      </c>
      <c r="D4574" t="s">
        <v>1575</v>
      </c>
      <c r="E4574" t="s">
        <v>34</v>
      </c>
      <c r="F4574" t="s">
        <v>2763</v>
      </c>
      <c r="G4574" s="4" t="str">
        <f>VLOOKUP(F4574,Table2[#All],3)</f>
        <v>Home Office</v>
      </c>
      <c r="H4574" t="s">
        <v>19</v>
      </c>
      <c r="I4574" t="s">
        <v>28</v>
      </c>
      <c r="J4574" t="s">
        <v>29</v>
      </c>
      <c r="K4574">
        <v>90036</v>
      </c>
      <c r="L4574" t="s">
        <v>30</v>
      </c>
      <c r="M4574" t="s">
        <v>2485</v>
      </c>
      <c r="N4574" s="4" t="str">
        <f>VLOOKUP(M4574,Table3[#All],2)</f>
        <v>Technology</v>
      </c>
      <c r="O4574" s="4" t="str">
        <f>VLOOKUP(M4574,Table3[#All],3)</f>
        <v>Copiers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3">
      <c r="A4575">
        <v>4574</v>
      </c>
      <c r="B4575" t="s">
        <v>5960</v>
      </c>
      <c r="C4575" s="1">
        <v>42716</v>
      </c>
      <c r="D4575" t="s">
        <v>786</v>
      </c>
      <c r="E4575" t="s">
        <v>34</v>
      </c>
      <c r="F4575" t="s">
        <v>2352</v>
      </c>
      <c r="G4575" s="4" t="str">
        <f>VLOOKUP(F4575,Table2[#All],3)</f>
        <v>Home Office</v>
      </c>
      <c r="H4575" t="s">
        <v>19</v>
      </c>
      <c r="I4575" t="s">
        <v>247</v>
      </c>
      <c r="J4575" t="s">
        <v>177</v>
      </c>
      <c r="K4575">
        <v>49201</v>
      </c>
      <c r="L4575" t="s">
        <v>68</v>
      </c>
      <c r="M4575" t="s">
        <v>1541</v>
      </c>
      <c r="N4575" s="4" t="str">
        <f>VLOOKUP(M4575,Table3[#All],2)</f>
        <v>Technology</v>
      </c>
      <c r="O4575" s="4" t="str">
        <f>VLOOKUP(M4575,Table3[#All],3)</f>
        <v>Phones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3">
      <c r="A4576">
        <v>4575</v>
      </c>
      <c r="B4576" t="s">
        <v>5960</v>
      </c>
      <c r="C4576" s="1">
        <v>42716</v>
      </c>
      <c r="D4576" t="s">
        <v>786</v>
      </c>
      <c r="E4576" t="s">
        <v>34</v>
      </c>
      <c r="F4576" t="s">
        <v>2352</v>
      </c>
      <c r="G4576" s="4" t="str">
        <f>VLOOKUP(F4576,Table2[#All],3)</f>
        <v>Home Office</v>
      </c>
      <c r="H4576" t="s">
        <v>19</v>
      </c>
      <c r="I4576" t="s">
        <v>247</v>
      </c>
      <c r="J4576" t="s">
        <v>177</v>
      </c>
      <c r="K4576">
        <v>49201</v>
      </c>
      <c r="L4576" t="s">
        <v>68</v>
      </c>
      <c r="M4576" t="s">
        <v>2634</v>
      </c>
      <c r="N4576" s="4" t="str">
        <f>VLOOKUP(M4576,Table3[#All],2)</f>
        <v>Furniture</v>
      </c>
      <c r="O4576" s="4" t="str">
        <f>VLOOKUP(M4576,Table3[#All],3)</f>
        <v>Furnishings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3">
      <c r="A4577">
        <v>4576</v>
      </c>
      <c r="B4577" t="s">
        <v>5960</v>
      </c>
      <c r="C4577" s="1">
        <v>42716</v>
      </c>
      <c r="D4577" t="s">
        <v>786</v>
      </c>
      <c r="E4577" t="s">
        <v>34</v>
      </c>
      <c r="F4577" t="s">
        <v>2352</v>
      </c>
      <c r="G4577" s="4" t="str">
        <f>VLOOKUP(F4577,Table2[#All],3)</f>
        <v>Home Office</v>
      </c>
      <c r="H4577" t="s">
        <v>19</v>
      </c>
      <c r="I4577" t="s">
        <v>247</v>
      </c>
      <c r="J4577" t="s">
        <v>177</v>
      </c>
      <c r="K4577">
        <v>49201</v>
      </c>
      <c r="L4577" t="s">
        <v>68</v>
      </c>
      <c r="M4577" t="s">
        <v>945</v>
      </c>
      <c r="N4577" s="4" t="str">
        <f>VLOOKUP(M4577,Table3[#All],2)</f>
        <v>Office Supplies</v>
      </c>
      <c r="O4577" s="4" t="str">
        <f>VLOOKUP(M4577,Table3[#All],3)</f>
        <v>Art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3">
      <c r="A4578">
        <v>4577</v>
      </c>
      <c r="B4578" t="s">
        <v>5960</v>
      </c>
      <c r="C4578" s="1">
        <v>42716</v>
      </c>
      <c r="D4578" t="s">
        <v>786</v>
      </c>
      <c r="E4578" t="s">
        <v>34</v>
      </c>
      <c r="F4578" t="s">
        <v>2352</v>
      </c>
      <c r="G4578" s="4" t="str">
        <f>VLOOKUP(F4578,Table2[#All],3)</f>
        <v>Home Office</v>
      </c>
      <c r="H4578" t="s">
        <v>19</v>
      </c>
      <c r="I4578" t="s">
        <v>247</v>
      </c>
      <c r="J4578" t="s">
        <v>177</v>
      </c>
      <c r="K4578">
        <v>49201</v>
      </c>
      <c r="L4578" t="s">
        <v>68</v>
      </c>
      <c r="M4578" t="s">
        <v>5961</v>
      </c>
      <c r="N4578" s="4" t="str">
        <f>VLOOKUP(M4578,Table3[#All],2)</f>
        <v>Office Supplies</v>
      </c>
      <c r="O4578" s="4" t="str">
        <f>VLOOKUP(M4578,Table3[#All],3)</f>
        <v>Storage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3">
      <c r="A4579">
        <v>4578</v>
      </c>
      <c r="B4579" t="s">
        <v>5962</v>
      </c>
      <c r="C4579" s="1">
        <v>41947</v>
      </c>
      <c r="D4579" t="s">
        <v>1048</v>
      </c>
      <c r="E4579" t="s">
        <v>34</v>
      </c>
      <c r="F4579" t="s">
        <v>2107</v>
      </c>
      <c r="G4579" s="4" t="str">
        <f>VLOOKUP(F4579,Table2[#All],3)</f>
        <v>Consumer</v>
      </c>
      <c r="H4579" t="s">
        <v>19</v>
      </c>
      <c r="I4579" t="s">
        <v>5963</v>
      </c>
      <c r="J4579" t="s">
        <v>4806</v>
      </c>
      <c r="K4579">
        <v>83501</v>
      </c>
      <c r="L4579" t="s">
        <v>30</v>
      </c>
      <c r="M4579" t="s">
        <v>3737</v>
      </c>
      <c r="N4579" s="4" t="str">
        <f>VLOOKUP(M4579,Table3[#All],2)</f>
        <v>Office Supplies</v>
      </c>
      <c r="O4579" s="4" t="str">
        <f>VLOOKUP(M4579,Table3[#All],3)</f>
        <v>Binders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3">
      <c r="A4580">
        <v>4579</v>
      </c>
      <c r="B4580" t="s">
        <v>5964</v>
      </c>
      <c r="C4580" s="1">
        <v>42253</v>
      </c>
      <c r="D4580" t="s">
        <v>5442</v>
      </c>
      <c r="E4580" t="s">
        <v>34</v>
      </c>
      <c r="F4580" t="s">
        <v>2023</v>
      </c>
      <c r="G4580" s="4" t="str">
        <f>VLOOKUP(F4580,Table2[#All],3)</f>
        <v>Home Office</v>
      </c>
      <c r="H4580" t="s">
        <v>19</v>
      </c>
      <c r="I4580" t="s">
        <v>5910</v>
      </c>
      <c r="J4580" t="s">
        <v>237</v>
      </c>
      <c r="K4580">
        <v>23666</v>
      </c>
      <c r="L4580" t="s">
        <v>22</v>
      </c>
      <c r="M4580" t="s">
        <v>1276</v>
      </c>
      <c r="N4580" s="4" t="str">
        <f>VLOOKUP(M4580,Table3[#All],2)</f>
        <v>Office Supplies</v>
      </c>
      <c r="O4580" s="4" t="str">
        <f>VLOOKUP(M4580,Table3[#All],3)</f>
        <v>Binders</v>
      </c>
      <c r="P4580">
        <v>113.1</v>
      </c>
      <c r="Q4580">
        <v>3</v>
      </c>
      <c r="R4580">
        <v>0</v>
      </c>
      <c r="S4580">
        <v>56.55</v>
      </c>
    </row>
    <row r="4581" spans="1:19" x14ac:dyDescent="0.3">
      <c r="A4581">
        <v>4580</v>
      </c>
      <c r="B4581" t="s">
        <v>5965</v>
      </c>
      <c r="C4581" t="s">
        <v>966</v>
      </c>
      <c r="D4581" s="1">
        <v>41678</v>
      </c>
      <c r="E4581" t="s">
        <v>34</v>
      </c>
      <c r="F4581" t="s">
        <v>2783</v>
      </c>
      <c r="G4581" s="4" t="str">
        <f>VLOOKUP(F4581,Table2[#All],3)</f>
        <v>Corporate</v>
      </c>
      <c r="H4581" t="s">
        <v>19</v>
      </c>
      <c r="I4581" t="s">
        <v>200</v>
      </c>
      <c r="J4581" t="s">
        <v>201</v>
      </c>
      <c r="K4581">
        <v>10035</v>
      </c>
      <c r="L4581" t="s">
        <v>104</v>
      </c>
      <c r="M4581" t="s">
        <v>5966</v>
      </c>
      <c r="N4581" s="4" t="str">
        <f>VLOOKUP(M4581,Table3[#All],2)</f>
        <v>Office Supplies</v>
      </c>
      <c r="O4581" s="4" t="str">
        <f>VLOOKUP(M4581,Table3[#All],3)</f>
        <v>Paper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3">
      <c r="A4582">
        <v>4581</v>
      </c>
      <c r="B4582" t="s">
        <v>5967</v>
      </c>
      <c r="C4582" t="s">
        <v>755</v>
      </c>
      <c r="D4582" s="1">
        <v>42163</v>
      </c>
      <c r="E4582" t="s">
        <v>34</v>
      </c>
      <c r="F4582" t="s">
        <v>979</v>
      </c>
      <c r="G4582" s="4" t="str">
        <f>VLOOKUP(F4582,Table2[#All],3)</f>
        <v>Corporate</v>
      </c>
      <c r="H4582" t="s">
        <v>19</v>
      </c>
      <c r="I4582" t="s">
        <v>5968</v>
      </c>
      <c r="J4582" t="s">
        <v>1098</v>
      </c>
      <c r="K4582">
        <v>39401</v>
      </c>
      <c r="L4582" t="s">
        <v>22</v>
      </c>
      <c r="M4582" t="s">
        <v>732</v>
      </c>
      <c r="N4582" s="4" t="str">
        <f>VLOOKUP(M4582,Table3[#All],2)</f>
        <v>Technology</v>
      </c>
      <c r="O4582" s="4" t="str">
        <f>VLOOKUP(M4582,Table3[#All],3)</f>
        <v>Accessories</v>
      </c>
      <c r="P4582">
        <v>239.7</v>
      </c>
      <c r="Q4582">
        <v>6</v>
      </c>
      <c r="R4582">
        <v>0</v>
      </c>
      <c r="S4582">
        <v>105.468</v>
      </c>
    </row>
    <row r="4583" spans="1:19" x14ac:dyDescent="0.3">
      <c r="A4583">
        <v>4582</v>
      </c>
      <c r="B4583" t="s">
        <v>5969</v>
      </c>
      <c r="C4583" t="s">
        <v>1603</v>
      </c>
      <c r="D4583" t="s">
        <v>303</v>
      </c>
      <c r="E4583" t="s">
        <v>135</v>
      </c>
      <c r="F4583" t="s">
        <v>2507</v>
      </c>
      <c r="G4583" s="4" t="str">
        <f>VLOOKUP(F4583,Table2[#All],3)</f>
        <v>Home Office</v>
      </c>
      <c r="H4583" t="s">
        <v>19</v>
      </c>
      <c r="I4583" t="s">
        <v>102</v>
      </c>
      <c r="J4583" t="s">
        <v>103</v>
      </c>
      <c r="K4583">
        <v>19140</v>
      </c>
      <c r="L4583" t="s">
        <v>104</v>
      </c>
      <c r="M4583" t="s">
        <v>5970</v>
      </c>
      <c r="N4583" s="4" t="str">
        <f>VLOOKUP(M4583,Table3[#All],2)</f>
        <v>Furniture</v>
      </c>
      <c r="O4583" s="4" t="str">
        <f>VLOOKUP(M4583,Table3[#All],3)</f>
        <v>Furnishings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3">
      <c r="A4584">
        <v>4583</v>
      </c>
      <c r="B4584" t="s">
        <v>5971</v>
      </c>
      <c r="C4584" s="1">
        <v>42649</v>
      </c>
      <c r="D4584" s="1">
        <v>42710</v>
      </c>
      <c r="E4584" t="s">
        <v>135</v>
      </c>
      <c r="F4584" t="s">
        <v>4775</v>
      </c>
      <c r="G4584" s="4" t="str">
        <f>VLOOKUP(F4584,Table2[#All],3)</f>
        <v>Consumer</v>
      </c>
      <c r="H4584" t="s">
        <v>19</v>
      </c>
      <c r="I4584" t="s">
        <v>102</v>
      </c>
      <c r="J4584" t="s">
        <v>103</v>
      </c>
      <c r="K4584">
        <v>19140</v>
      </c>
      <c r="L4584" t="s">
        <v>104</v>
      </c>
      <c r="M4584" t="s">
        <v>5752</v>
      </c>
      <c r="N4584" s="4" t="str">
        <f>VLOOKUP(M4584,Table3[#All],2)</f>
        <v>Office Supplies</v>
      </c>
      <c r="O4584" s="4" t="str">
        <f>VLOOKUP(M4584,Table3[#All],3)</f>
        <v>Labels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3">
      <c r="A4585">
        <v>4584</v>
      </c>
      <c r="B4585" t="s">
        <v>5972</v>
      </c>
      <c r="C4585" t="s">
        <v>2231</v>
      </c>
      <c r="D4585" t="s">
        <v>1597</v>
      </c>
      <c r="E4585" t="s">
        <v>17</v>
      </c>
      <c r="F4585" t="s">
        <v>5973</v>
      </c>
      <c r="G4585" s="4" t="str">
        <f>VLOOKUP(F4585,Table2[#All],3)</f>
        <v>Corporate</v>
      </c>
      <c r="H4585" t="s">
        <v>19</v>
      </c>
      <c r="I4585" t="s">
        <v>28</v>
      </c>
      <c r="J4585" t="s">
        <v>29</v>
      </c>
      <c r="K4585">
        <v>90045</v>
      </c>
      <c r="L4585" t="s">
        <v>30</v>
      </c>
      <c r="M4585" t="s">
        <v>356</v>
      </c>
      <c r="N4585" s="4" t="str">
        <f>VLOOKUP(M4585,Table3[#All],2)</f>
        <v>Office Supplies</v>
      </c>
      <c r="O4585" s="4" t="str">
        <f>VLOOKUP(M4585,Table3[#All],3)</f>
        <v>Art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3">
      <c r="A4586">
        <v>4585</v>
      </c>
      <c r="B4586" t="s">
        <v>5974</v>
      </c>
      <c r="C4586" s="1">
        <v>42777</v>
      </c>
      <c r="D4586" s="1">
        <v>42836</v>
      </c>
      <c r="E4586" t="s">
        <v>17</v>
      </c>
      <c r="F4586" t="s">
        <v>4426</v>
      </c>
      <c r="G4586" s="4" t="str">
        <f>VLOOKUP(F4586,Table2[#All],3)</f>
        <v>Home Office</v>
      </c>
      <c r="H4586" t="s">
        <v>19</v>
      </c>
      <c r="I4586" t="s">
        <v>5975</v>
      </c>
      <c r="J4586" t="s">
        <v>29</v>
      </c>
      <c r="K4586">
        <v>94526</v>
      </c>
      <c r="L4586" t="s">
        <v>30</v>
      </c>
      <c r="M4586" t="s">
        <v>1338</v>
      </c>
      <c r="N4586" s="4" t="str">
        <f>VLOOKUP(M4586,Table3[#All],2)</f>
        <v>Office Supplies</v>
      </c>
      <c r="O4586" s="4" t="str">
        <f>VLOOKUP(M4586,Table3[#All],3)</f>
        <v>Envelopes</v>
      </c>
      <c r="P4586">
        <v>76.58</v>
      </c>
      <c r="Q4586">
        <v>7</v>
      </c>
      <c r="R4586">
        <v>0</v>
      </c>
      <c r="S4586">
        <v>38.29</v>
      </c>
    </row>
    <row r="4587" spans="1:19" x14ac:dyDescent="0.3">
      <c r="A4587">
        <v>4586</v>
      </c>
      <c r="B4587" t="s">
        <v>5974</v>
      </c>
      <c r="C4587" s="1">
        <v>42777</v>
      </c>
      <c r="D4587" s="1">
        <v>42836</v>
      </c>
      <c r="E4587" t="s">
        <v>17</v>
      </c>
      <c r="F4587" t="s">
        <v>4426</v>
      </c>
      <c r="G4587" s="4" t="str">
        <f>VLOOKUP(F4587,Table2[#All],3)</f>
        <v>Home Office</v>
      </c>
      <c r="H4587" t="s">
        <v>19</v>
      </c>
      <c r="I4587" t="s">
        <v>5975</v>
      </c>
      <c r="J4587" t="s">
        <v>29</v>
      </c>
      <c r="K4587">
        <v>94526</v>
      </c>
      <c r="L4587" t="s">
        <v>30</v>
      </c>
      <c r="M4587" t="s">
        <v>3937</v>
      </c>
      <c r="N4587" s="4" t="str">
        <f>VLOOKUP(M4587,Table3[#All],2)</f>
        <v>Office Supplies</v>
      </c>
      <c r="O4587" s="4" t="str">
        <f>VLOOKUP(M4587,Table3[#All],3)</f>
        <v>Art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3">
      <c r="A4588">
        <v>4587</v>
      </c>
      <c r="B4588" t="s">
        <v>5974</v>
      </c>
      <c r="C4588" s="1">
        <v>42777</v>
      </c>
      <c r="D4588" s="1">
        <v>42836</v>
      </c>
      <c r="E4588" t="s">
        <v>17</v>
      </c>
      <c r="F4588" t="s">
        <v>4426</v>
      </c>
      <c r="G4588" s="4" t="str">
        <f>VLOOKUP(F4588,Table2[#All],3)</f>
        <v>Home Office</v>
      </c>
      <c r="H4588" t="s">
        <v>19</v>
      </c>
      <c r="I4588" t="s">
        <v>5975</v>
      </c>
      <c r="J4588" t="s">
        <v>29</v>
      </c>
      <c r="K4588">
        <v>94526</v>
      </c>
      <c r="L4588" t="s">
        <v>30</v>
      </c>
      <c r="M4588" t="s">
        <v>5976</v>
      </c>
      <c r="N4588" s="4" t="str">
        <f>VLOOKUP(M4588,Table3[#All],2)</f>
        <v>Office Supplies</v>
      </c>
      <c r="O4588" s="4" t="str">
        <f>VLOOKUP(M4588,Table3[#All],3)</f>
        <v>Binders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3">
      <c r="A4589">
        <v>4588</v>
      </c>
      <c r="B4589" t="s">
        <v>5974</v>
      </c>
      <c r="C4589" s="1">
        <v>42777</v>
      </c>
      <c r="D4589" s="1">
        <v>42836</v>
      </c>
      <c r="E4589" t="s">
        <v>17</v>
      </c>
      <c r="F4589" t="s">
        <v>4426</v>
      </c>
      <c r="G4589" s="4" t="str">
        <f>VLOOKUP(F4589,Table2[#All],3)</f>
        <v>Home Office</v>
      </c>
      <c r="H4589" t="s">
        <v>19</v>
      </c>
      <c r="I4589" t="s">
        <v>5975</v>
      </c>
      <c r="J4589" t="s">
        <v>29</v>
      </c>
      <c r="K4589">
        <v>94526</v>
      </c>
      <c r="L4589" t="s">
        <v>30</v>
      </c>
      <c r="M4589" t="s">
        <v>2359</v>
      </c>
      <c r="N4589" s="4" t="str">
        <f>VLOOKUP(M4589,Table3[#All],2)</f>
        <v>Office Supplies</v>
      </c>
      <c r="O4589" s="4" t="str">
        <f>VLOOKUP(M4589,Table3[#All],3)</f>
        <v>Fasteners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3">
      <c r="A4590">
        <v>4589</v>
      </c>
      <c r="B4590" t="s">
        <v>5974</v>
      </c>
      <c r="C4590" s="1">
        <v>42777</v>
      </c>
      <c r="D4590" s="1">
        <v>42836</v>
      </c>
      <c r="E4590" t="s">
        <v>17</v>
      </c>
      <c r="F4590" t="s">
        <v>4426</v>
      </c>
      <c r="G4590" s="4" t="str">
        <f>VLOOKUP(F4590,Table2[#All],3)</f>
        <v>Home Office</v>
      </c>
      <c r="H4590" t="s">
        <v>19</v>
      </c>
      <c r="I4590" t="s">
        <v>5975</v>
      </c>
      <c r="J4590" t="s">
        <v>29</v>
      </c>
      <c r="K4590">
        <v>94526</v>
      </c>
      <c r="L4590" t="s">
        <v>30</v>
      </c>
      <c r="M4590" t="s">
        <v>5977</v>
      </c>
      <c r="N4590" s="4" t="str">
        <f>VLOOKUP(M4590,Table3[#All],2)</f>
        <v>Furniture</v>
      </c>
      <c r="O4590" s="4" t="str">
        <f>VLOOKUP(M4590,Table3[#All],3)</f>
        <v>Furnishings</v>
      </c>
      <c r="P4590">
        <v>25.02</v>
      </c>
      <c r="Q4590">
        <v>3</v>
      </c>
      <c r="R4590">
        <v>0</v>
      </c>
      <c r="S4590">
        <v>10.5084</v>
      </c>
    </row>
    <row r="4591" spans="1:19" x14ac:dyDescent="0.3">
      <c r="A4591">
        <v>4590</v>
      </c>
      <c r="B4591" t="s">
        <v>5974</v>
      </c>
      <c r="C4591" s="1">
        <v>42777</v>
      </c>
      <c r="D4591" s="1">
        <v>42836</v>
      </c>
      <c r="E4591" t="s">
        <v>17</v>
      </c>
      <c r="F4591" t="s">
        <v>4426</v>
      </c>
      <c r="G4591" s="4" t="str">
        <f>VLOOKUP(F4591,Table2[#All],3)</f>
        <v>Home Office</v>
      </c>
      <c r="H4591" t="s">
        <v>19</v>
      </c>
      <c r="I4591" t="s">
        <v>5975</v>
      </c>
      <c r="J4591" t="s">
        <v>29</v>
      </c>
      <c r="K4591">
        <v>94526</v>
      </c>
      <c r="L4591" t="s">
        <v>30</v>
      </c>
      <c r="M4591" t="s">
        <v>1608</v>
      </c>
      <c r="N4591" s="4" t="str">
        <f>VLOOKUP(M4591,Table3[#All],2)</f>
        <v>Office Supplies</v>
      </c>
      <c r="O4591" s="4" t="str">
        <f>VLOOKUP(M4591,Table3[#All],3)</f>
        <v>Storage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3">
      <c r="A4592">
        <v>4591</v>
      </c>
      <c r="B4592" t="s">
        <v>5978</v>
      </c>
      <c r="C4592" t="s">
        <v>2897</v>
      </c>
      <c r="D4592" t="s">
        <v>2490</v>
      </c>
      <c r="E4592" t="s">
        <v>34</v>
      </c>
      <c r="F4592" t="s">
        <v>1875</v>
      </c>
      <c r="G4592" s="4" t="str">
        <f>VLOOKUP(F4592,Table2[#All],3)</f>
        <v>Corporate</v>
      </c>
      <c r="H4592" t="s">
        <v>19</v>
      </c>
      <c r="I4592" t="s">
        <v>28</v>
      </c>
      <c r="J4592" t="s">
        <v>29</v>
      </c>
      <c r="K4592">
        <v>90004</v>
      </c>
      <c r="L4592" t="s">
        <v>30</v>
      </c>
      <c r="M4592" t="s">
        <v>3968</v>
      </c>
      <c r="N4592" s="4" t="str">
        <f>VLOOKUP(M4592,Table3[#All],2)</f>
        <v>Office Supplies</v>
      </c>
      <c r="O4592" s="4" t="str">
        <f>VLOOKUP(M4592,Table3[#All],3)</f>
        <v>Supplies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3">
      <c r="A4593">
        <v>4592</v>
      </c>
      <c r="B4593" t="s">
        <v>5978</v>
      </c>
      <c r="C4593" t="s">
        <v>2897</v>
      </c>
      <c r="D4593" t="s">
        <v>2490</v>
      </c>
      <c r="E4593" t="s">
        <v>34</v>
      </c>
      <c r="F4593" t="s">
        <v>1875</v>
      </c>
      <c r="G4593" s="4" t="str">
        <f>VLOOKUP(F4593,Table2[#All],3)</f>
        <v>Corporate</v>
      </c>
      <c r="H4593" t="s">
        <v>19</v>
      </c>
      <c r="I4593" t="s">
        <v>28</v>
      </c>
      <c r="J4593" t="s">
        <v>29</v>
      </c>
      <c r="K4593">
        <v>90004</v>
      </c>
      <c r="L4593" t="s">
        <v>30</v>
      </c>
      <c r="M4593" t="s">
        <v>45</v>
      </c>
      <c r="N4593" s="4" t="str">
        <f>VLOOKUP(M4593,Table3[#All],2)</f>
        <v>Technology</v>
      </c>
      <c r="O4593" s="4" t="str">
        <f>VLOOKUP(M4593,Table3[#All],3)</f>
        <v>Phones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3">
      <c r="A4594">
        <v>4593</v>
      </c>
      <c r="B4594" t="s">
        <v>5978</v>
      </c>
      <c r="C4594" t="s">
        <v>2897</v>
      </c>
      <c r="D4594" t="s">
        <v>2490</v>
      </c>
      <c r="E4594" t="s">
        <v>34</v>
      </c>
      <c r="F4594" t="s">
        <v>1875</v>
      </c>
      <c r="G4594" s="4" t="str">
        <f>VLOOKUP(F4594,Table2[#All],3)</f>
        <v>Corporate</v>
      </c>
      <c r="H4594" t="s">
        <v>19</v>
      </c>
      <c r="I4594" t="s">
        <v>28</v>
      </c>
      <c r="J4594" t="s">
        <v>29</v>
      </c>
      <c r="K4594">
        <v>90004</v>
      </c>
      <c r="L4594" t="s">
        <v>30</v>
      </c>
      <c r="M4594" t="s">
        <v>5078</v>
      </c>
      <c r="N4594" s="4" t="str">
        <f>VLOOKUP(M4594,Table3[#All],2)</f>
        <v>Furniture</v>
      </c>
      <c r="O4594" s="4" t="str">
        <f>VLOOKUP(M4594,Table3[#All],3)</f>
        <v>Chairs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3">
      <c r="A4595">
        <v>4594</v>
      </c>
      <c r="B4595" t="s">
        <v>5978</v>
      </c>
      <c r="C4595" t="s">
        <v>2897</v>
      </c>
      <c r="D4595" t="s">
        <v>2490</v>
      </c>
      <c r="E4595" t="s">
        <v>34</v>
      </c>
      <c r="F4595" t="s">
        <v>1875</v>
      </c>
      <c r="G4595" s="4" t="str">
        <f>VLOOKUP(F4595,Table2[#All],3)</f>
        <v>Corporate</v>
      </c>
      <c r="H4595" t="s">
        <v>19</v>
      </c>
      <c r="I4595" t="s">
        <v>28</v>
      </c>
      <c r="J4595" t="s">
        <v>29</v>
      </c>
      <c r="K4595">
        <v>90004</v>
      </c>
      <c r="L4595" t="s">
        <v>30</v>
      </c>
      <c r="M4595" t="s">
        <v>5979</v>
      </c>
      <c r="N4595" s="4" t="str">
        <f>VLOOKUP(M4595,Table3[#All],2)</f>
        <v>Office Supplies</v>
      </c>
      <c r="O4595" s="4" t="str">
        <f>VLOOKUP(M4595,Table3[#All],3)</f>
        <v>Appliances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3">
      <c r="A4596">
        <v>4595</v>
      </c>
      <c r="B4596" t="s">
        <v>5978</v>
      </c>
      <c r="C4596" t="s">
        <v>2897</v>
      </c>
      <c r="D4596" t="s">
        <v>2490</v>
      </c>
      <c r="E4596" t="s">
        <v>34</v>
      </c>
      <c r="F4596" t="s">
        <v>1875</v>
      </c>
      <c r="G4596" s="4" t="str">
        <f>VLOOKUP(F4596,Table2[#All],3)</f>
        <v>Corporate</v>
      </c>
      <c r="H4596" t="s">
        <v>19</v>
      </c>
      <c r="I4596" t="s">
        <v>28</v>
      </c>
      <c r="J4596" t="s">
        <v>29</v>
      </c>
      <c r="K4596">
        <v>90004</v>
      </c>
      <c r="L4596" t="s">
        <v>30</v>
      </c>
      <c r="M4596" t="s">
        <v>674</v>
      </c>
      <c r="N4596" s="4" t="str">
        <f>VLOOKUP(M4596,Table3[#All],2)</f>
        <v>Furniture</v>
      </c>
      <c r="O4596" s="4" t="str">
        <f>VLOOKUP(M4596,Table3[#All],3)</f>
        <v>Tables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3">
      <c r="A4597">
        <v>4596</v>
      </c>
      <c r="B4597" t="s">
        <v>5978</v>
      </c>
      <c r="C4597" t="s">
        <v>2897</v>
      </c>
      <c r="D4597" t="s">
        <v>2490</v>
      </c>
      <c r="E4597" t="s">
        <v>34</v>
      </c>
      <c r="F4597" t="s">
        <v>1875</v>
      </c>
      <c r="G4597" s="4" t="str">
        <f>VLOOKUP(F4597,Table2[#All],3)</f>
        <v>Corporate</v>
      </c>
      <c r="H4597" t="s">
        <v>19</v>
      </c>
      <c r="I4597" t="s">
        <v>28</v>
      </c>
      <c r="J4597" t="s">
        <v>29</v>
      </c>
      <c r="K4597">
        <v>90004</v>
      </c>
      <c r="L4597" t="s">
        <v>30</v>
      </c>
      <c r="M4597" t="s">
        <v>1883</v>
      </c>
      <c r="N4597" s="4" t="str">
        <f>VLOOKUP(M4597,Table3[#All],2)</f>
        <v>Office Supplies</v>
      </c>
      <c r="O4597" s="4" t="str">
        <f>VLOOKUP(M4597,Table3[#All],3)</f>
        <v>Art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3">
      <c r="A4598">
        <v>4597</v>
      </c>
      <c r="B4598" t="s">
        <v>5980</v>
      </c>
      <c r="C4598" s="1">
        <v>42502</v>
      </c>
      <c r="D4598" s="1">
        <v>42655</v>
      </c>
      <c r="E4598" t="s">
        <v>17</v>
      </c>
      <c r="F4598" t="s">
        <v>4803</v>
      </c>
      <c r="G4598" s="4" t="str">
        <f>VLOOKUP(F4598,Table2[#All],3)</f>
        <v>Home Office</v>
      </c>
      <c r="H4598" t="s">
        <v>19</v>
      </c>
      <c r="I4598" t="s">
        <v>60</v>
      </c>
      <c r="J4598" t="s">
        <v>2281</v>
      </c>
      <c r="K4598">
        <v>20016</v>
      </c>
      <c r="L4598" t="s">
        <v>104</v>
      </c>
      <c r="M4598" t="s">
        <v>2212</v>
      </c>
      <c r="N4598" s="4" t="str">
        <f>VLOOKUP(M4598,Table3[#All],2)</f>
        <v>Office Supplies</v>
      </c>
      <c r="O4598" s="4" t="str">
        <f>VLOOKUP(M4598,Table3[#All],3)</f>
        <v>Art</v>
      </c>
      <c r="P4598">
        <v>33.92</v>
      </c>
      <c r="Q4598">
        <v>8</v>
      </c>
      <c r="R4598">
        <v>0</v>
      </c>
      <c r="S4598">
        <v>13.2288</v>
      </c>
    </row>
    <row r="4599" spans="1:19" x14ac:dyDescent="0.3">
      <c r="A4599">
        <v>4598</v>
      </c>
      <c r="B4599" t="s">
        <v>5981</v>
      </c>
      <c r="C4599" t="s">
        <v>1920</v>
      </c>
      <c r="D4599" s="1">
        <v>42744</v>
      </c>
      <c r="E4599" t="s">
        <v>34</v>
      </c>
      <c r="F4599" t="s">
        <v>2352</v>
      </c>
      <c r="G4599" s="4" t="str">
        <f>VLOOKUP(F4599,Table2[#All],3)</f>
        <v>Home Office</v>
      </c>
      <c r="H4599" t="s">
        <v>19</v>
      </c>
      <c r="I4599" t="s">
        <v>1902</v>
      </c>
      <c r="J4599" t="s">
        <v>75</v>
      </c>
      <c r="K4599">
        <v>53209</v>
      </c>
      <c r="L4599" t="s">
        <v>68</v>
      </c>
      <c r="M4599" t="s">
        <v>1477</v>
      </c>
      <c r="N4599" s="4" t="str">
        <f>VLOOKUP(M4599,Table3[#All],2)</f>
        <v>Office Supplies</v>
      </c>
      <c r="O4599" s="4" t="str">
        <f>VLOOKUP(M4599,Table3[#All],3)</f>
        <v>Supplies</v>
      </c>
      <c r="P4599">
        <v>21.81</v>
      </c>
      <c r="Q4599">
        <v>3</v>
      </c>
      <c r="R4599">
        <v>0</v>
      </c>
      <c r="S4599">
        <v>5.8887</v>
      </c>
    </row>
    <row r="4600" spans="1:19" x14ac:dyDescent="0.3">
      <c r="A4600">
        <v>4599</v>
      </c>
      <c r="B4600" t="s">
        <v>5981</v>
      </c>
      <c r="C4600" t="s">
        <v>1920</v>
      </c>
      <c r="D4600" s="1">
        <v>42744</v>
      </c>
      <c r="E4600" t="s">
        <v>34</v>
      </c>
      <c r="F4600" t="s">
        <v>2352</v>
      </c>
      <c r="G4600" s="4" t="str">
        <f>VLOOKUP(F4600,Table2[#All],3)</f>
        <v>Home Office</v>
      </c>
      <c r="H4600" t="s">
        <v>19</v>
      </c>
      <c r="I4600" t="s">
        <v>1902</v>
      </c>
      <c r="J4600" t="s">
        <v>75</v>
      </c>
      <c r="K4600">
        <v>53209</v>
      </c>
      <c r="L4600" t="s">
        <v>68</v>
      </c>
      <c r="M4600" t="s">
        <v>5197</v>
      </c>
      <c r="N4600" s="4" t="str">
        <f>VLOOKUP(M4600,Table3[#All],2)</f>
        <v>Office Supplies</v>
      </c>
      <c r="O4600" s="4" t="str">
        <f>VLOOKUP(M4600,Table3[#All],3)</f>
        <v>Appliances</v>
      </c>
      <c r="P4600">
        <v>91.6</v>
      </c>
      <c r="Q4600">
        <v>5</v>
      </c>
      <c r="R4600">
        <v>0</v>
      </c>
      <c r="S4600">
        <v>26.564</v>
      </c>
    </row>
    <row r="4601" spans="1:19" x14ac:dyDescent="0.3">
      <c r="A4601">
        <v>4600</v>
      </c>
      <c r="B4601" t="s">
        <v>5982</v>
      </c>
      <c r="C4601" t="s">
        <v>4297</v>
      </c>
      <c r="D4601" t="s">
        <v>2928</v>
      </c>
      <c r="E4601" t="s">
        <v>34</v>
      </c>
      <c r="F4601" t="s">
        <v>2827</v>
      </c>
      <c r="G4601" s="4" t="str">
        <f>VLOOKUP(F4601,Table2[#All],3)</f>
        <v>Home Office</v>
      </c>
      <c r="H4601" t="s">
        <v>19</v>
      </c>
      <c r="I4601" t="s">
        <v>3393</v>
      </c>
      <c r="J4601" t="s">
        <v>2049</v>
      </c>
      <c r="K4601">
        <v>21215</v>
      </c>
      <c r="L4601" t="s">
        <v>104</v>
      </c>
      <c r="M4601" t="s">
        <v>1524</v>
      </c>
      <c r="N4601" s="4" t="str">
        <f>VLOOKUP(M4601,Table3[#All],2)</f>
        <v>Furniture</v>
      </c>
      <c r="O4601" s="4" t="str">
        <f>VLOOKUP(M4601,Table3[#All],3)</f>
        <v>Chairs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3">
      <c r="A4602">
        <v>4601</v>
      </c>
      <c r="B4602" t="s">
        <v>5982</v>
      </c>
      <c r="C4602" t="s">
        <v>4297</v>
      </c>
      <c r="D4602" t="s">
        <v>2928</v>
      </c>
      <c r="E4602" t="s">
        <v>34</v>
      </c>
      <c r="F4602" t="s">
        <v>2827</v>
      </c>
      <c r="G4602" s="4" t="str">
        <f>VLOOKUP(F4602,Table2[#All],3)</f>
        <v>Home Office</v>
      </c>
      <c r="H4602" t="s">
        <v>19</v>
      </c>
      <c r="I4602" t="s">
        <v>3393</v>
      </c>
      <c r="J4602" t="s">
        <v>2049</v>
      </c>
      <c r="K4602">
        <v>21215</v>
      </c>
      <c r="L4602" t="s">
        <v>104</v>
      </c>
      <c r="M4602" t="s">
        <v>1083</v>
      </c>
      <c r="N4602" s="4" t="str">
        <f>VLOOKUP(M4602,Table3[#All],2)</f>
        <v>Office Supplies</v>
      </c>
      <c r="O4602" s="4" t="str">
        <f>VLOOKUP(M4602,Table3[#All],3)</f>
        <v>Envelopes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3">
      <c r="A4603">
        <v>4602</v>
      </c>
      <c r="B4603" t="s">
        <v>5982</v>
      </c>
      <c r="C4603" t="s">
        <v>4297</v>
      </c>
      <c r="D4603" t="s">
        <v>2928</v>
      </c>
      <c r="E4603" t="s">
        <v>34</v>
      </c>
      <c r="F4603" t="s">
        <v>2827</v>
      </c>
      <c r="G4603" s="4" t="str">
        <f>VLOOKUP(F4603,Table2[#All],3)</f>
        <v>Home Office</v>
      </c>
      <c r="H4603" t="s">
        <v>19</v>
      </c>
      <c r="I4603" t="s">
        <v>3393</v>
      </c>
      <c r="J4603" t="s">
        <v>2049</v>
      </c>
      <c r="K4603">
        <v>21215</v>
      </c>
      <c r="L4603" t="s">
        <v>104</v>
      </c>
      <c r="M4603" t="s">
        <v>5351</v>
      </c>
      <c r="N4603" s="4" t="str">
        <f>VLOOKUP(M4603,Table3[#All],2)</f>
        <v>Office Supplies</v>
      </c>
      <c r="O4603" s="4" t="str">
        <f>VLOOKUP(M4603,Table3[#All],3)</f>
        <v>Fasteners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3">
      <c r="A4604">
        <v>4603</v>
      </c>
      <c r="B4604" t="s">
        <v>5983</v>
      </c>
      <c r="C4604" t="s">
        <v>5984</v>
      </c>
      <c r="D4604" t="s">
        <v>2150</v>
      </c>
      <c r="E4604" t="s">
        <v>17</v>
      </c>
      <c r="F4604" t="s">
        <v>2586</v>
      </c>
      <c r="G4604" s="4" t="str">
        <f>VLOOKUP(F4604,Table2[#All],3)</f>
        <v>Home Office</v>
      </c>
      <c r="H4604" t="s">
        <v>19</v>
      </c>
      <c r="I4604" t="s">
        <v>1125</v>
      </c>
      <c r="J4604" t="s">
        <v>55</v>
      </c>
      <c r="K4604">
        <v>28540</v>
      </c>
      <c r="L4604" t="s">
        <v>22</v>
      </c>
      <c r="M4604" t="s">
        <v>3945</v>
      </c>
      <c r="N4604" s="4" t="str">
        <f>VLOOKUP(M4604,Table3[#All],2)</f>
        <v>Office Supplies</v>
      </c>
      <c r="O4604" s="4" t="str">
        <f>VLOOKUP(M4604,Table3[#All],3)</f>
        <v>Paper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3">
      <c r="A4605">
        <v>4604</v>
      </c>
      <c r="B4605" t="s">
        <v>5983</v>
      </c>
      <c r="C4605" t="s">
        <v>5984</v>
      </c>
      <c r="D4605" t="s">
        <v>2150</v>
      </c>
      <c r="E4605" t="s">
        <v>17</v>
      </c>
      <c r="F4605" t="s">
        <v>2586</v>
      </c>
      <c r="G4605" s="4" t="str">
        <f>VLOOKUP(F4605,Table2[#All],3)</f>
        <v>Home Office</v>
      </c>
      <c r="H4605" t="s">
        <v>19</v>
      </c>
      <c r="I4605" t="s">
        <v>1125</v>
      </c>
      <c r="J4605" t="s">
        <v>55</v>
      </c>
      <c r="K4605">
        <v>28540</v>
      </c>
      <c r="L4605" t="s">
        <v>22</v>
      </c>
      <c r="M4605" t="s">
        <v>5985</v>
      </c>
      <c r="N4605" s="4" t="str">
        <f>VLOOKUP(M4605,Table3[#All],2)</f>
        <v>Office Supplies</v>
      </c>
      <c r="O4605" s="4" t="str">
        <f>VLOOKUP(M4605,Table3[#All],3)</f>
        <v>Paper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3">
      <c r="A4606">
        <v>4605</v>
      </c>
      <c r="B4606" t="s">
        <v>5983</v>
      </c>
      <c r="C4606" t="s">
        <v>5984</v>
      </c>
      <c r="D4606" t="s">
        <v>2150</v>
      </c>
      <c r="E4606" t="s">
        <v>17</v>
      </c>
      <c r="F4606" t="s">
        <v>2586</v>
      </c>
      <c r="G4606" s="4" t="str">
        <f>VLOOKUP(F4606,Table2[#All],3)</f>
        <v>Home Office</v>
      </c>
      <c r="H4606" t="s">
        <v>19</v>
      </c>
      <c r="I4606" t="s">
        <v>1125</v>
      </c>
      <c r="J4606" t="s">
        <v>55</v>
      </c>
      <c r="K4606">
        <v>28540</v>
      </c>
      <c r="L4606" t="s">
        <v>22</v>
      </c>
      <c r="M4606" t="s">
        <v>1923</v>
      </c>
      <c r="N4606" s="4" t="str">
        <f>VLOOKUP(M4606,Table3[#All],2)</f>
        <v>Office Supplies</v>
      </c>
      <c r="O4606" s="4" t="str">
        <f>VLOOKUP(M4606,Table3[#All],3)</f>
        <v>Envelopes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3">
      <c r="A4607">
        <v>4606</v>
      </c>
      <c r="B4607" t="s">
        <v>5983</v>
      </c>
      <c r="C4607" t="s">
        <v>5984</v>
      </c>
      <c r="D4607" t="s">
        <v>2150</v>
      </c>
      <c r="E4607" t="s">
        <v>17</v>
      </c>
      <c r="F4607" t="s">
        <v>2586</v>
      </c>
      <c r="G4607" s="4" t="str">
        <f>VLOOKUP(F4607,Table2[#All],3)</f>
        <v>Home Office</v>
      </c>
      <c r="H4607" t="s">
        <v>19</v>
      </c>
      <c r="I4607" t="s">
        <v>1125</v>
      </c>
      <c r="J4607" t="s">
        <v>55</v>
      </c>
      <c r="K4607">
        <v>28540</v>
      </c>
      <c r="L4607" t="s">
        <v>22</v>
      </c>
      <c r="M4607" t="s">
        <v>756</v>
      </c>
      <c r="N4607" s="4" t="str">
        <f>VLOOKUP(M4607,Table3[#All],2)</f>
        <v>Technology</v>
      </c>
      <c r="O4607" s="4" t="str">
        <f>VLOOKUP(M4607,Table3[#All],3)</f>
        <v>Accessories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3">
      <c r="A4608">
        <v>4607</v>
      </c>
      <c r="B4608" t="s">
        <v>5986</v>
      </c>
      <c r="C4608" t="s">
        <v>476</v>
      </c>
      <c r="D4608" s="1">
        <v>42041</v>
      </c>
      <c r="E4608" t="s">
        <v>34</v>
      </c>
      <c r="F4608" t="s">
        <v>2999</v>
      </c>
      <c r="G4608" s="4" t="str">
        <f>VLOOKUP(F4608,Table2[#All],3)</f>
        <v>Consumer</v>
      </c>
      <c r="H4608" t="s">
        <v>19</v>
      </c>
      <c r="I4608" t="s">
        <v>295</v>
      </c>
      <c r="J4608" t="s">
        <v>201</v>
      </c>
      <c r="K4608">
        <v>14609</v>
      </c>
      <c r="L4608" t="s">
        <v>104</v>
      </c>
      <c r="M4608" t="s">
        <v>153</v>
      </c>
      <c r="N4608" s="4" t="str">
        <f>VLOOKUP(M4608,Table3[#All],2)</f>
        <v>Technology</v>
      </c>
      <c r="O4608" s="4" t="str">
        <f>VLOOKUP(M4608,Table3[#All],3)</f>
        <v>Phones</v>
      </c>
      <c r="P4608">
        <v>45.99</v>
      </c>
      <c r="Q4608">
        <v>1</v>
      </c>
      <c r="R4608">
        <v>0</v>
      </c>
      <c r="S4608">
        <v>13.3371</v>
      </c>
    </row>
    <row r="4609" spans="1:19" x14ac:dyDescent="0.3">
      <c r="A4609">
        <v>4608</v>
      </c>
      <c r="B4609" t="s">
        <v>5986</v>
      </c>
      <c r="C4609" t="s">
        <v>476</v>
      </c>
      <c r="D4609" s="1">
        <v>42041</v>
      </c>
      <c r="E4609" t="s">
        <v>34</v>
      </c>
      <c r="F4609" t="s">
        <v>2999</v>
      </c>
      <c r="G4609" s="4" t="str">
        <f>VLOOKUP(F4609,Table2[#All],3)</f>
        <v>Consumer</v>
      </c>
      <c r="H4609" t="s">
        <v>19</v>
      </c>
      <c r="I4609" t="s">
        <v>295</v>
      </c>
      <c r="J4609" t="s">
        <v>201</v>
      </c>
      <c r="K4609">
        <v>14609</v>
      </c>
      <c r="L4609" t="s">
        <v>104</v>
      </c>
      <c r="M4609" t="s">
        <v>1487</v>
      </c>
      <c r="N4609" s="4" t="str">
        <f>VLOOKUP(M4609,Table3[#All],2)</f>
        <v>Office Supplies</v>
      </c>
      <c r="O4609" s="4" t="str">
        <f>VLOOKUP(M4609,Table3[#All],3)</f>
        <v>Storage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3">
      <c r="A4610">
        <v>4609</v>
      </c>
      <c r="B4610" t="s">
        <v>5986</v>
      </c>
      <c r="C4610" t="s">
        <v>476</v>
      </c>
      <c r="D4610" s="1">
        <v>42041</v>
      </c>
      <c r="E4610" t="s">
        <v>34</v>
      </c>
      <c r="F4610" t="s">
        <v>2999</v>
      </c>
      <c r="G4610" s="4" t="str">
        <f>VLOOKUP(F4610,Table2[#All],3)</f>
        <v>Consumer</v>
      </c>
      <c r="H4610" t="s">
        <v>19</v>
      </c>
      <c r="I4610" t="s">
        <v>295</v>
      </c>
      <c r="J4610" t="s">
        <v>201</v>
      </c>
      <c r="K4610">
        <v>14609</v>
      </c>
      <c r="L4610" t="s">
        <v>104</v>
      </c>
      <c r="M4610" t="s">
        <v>1536</v>
      </c>
      <c r="N4610" s="4" t="str">
        <f>VLOOKUP(M4610,Table3[#All],2)</f>
        <v>Office Supplies</v>
      </c>
      <c r="O4610" s="4" t="str">
        <f>VLOOKUP(M4610,Table3[#All],3)</f>
        <v>Binders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3">
      <c r="A4611">
        <v>4610</v>
      </c>
      <c r="B4611" t="s">
        <v>5986</v>
      </c>
      <c r="C4611" t="s">
        <v>476</v>
      </c>
      <c r="D4611" s="1">
        <v>42041</v>
      </c>
      <c r="E4611" t="s">
        <v>34</v>
      </c>
      <c r="F4611" t="s">
        <v>2999</v>
      </c>
      <c r="G4611" s="4" t="str">
        <f>VLOOKUP(F4611,Table2[#All],3)</f>
        <v>Consumer</v>
      </c>
      <c r="H4611" t="s">
        <v>19</v>
      </c>
      <c r="I4611" t="s">
        <v>295</v>
      </c>
      <c r="J4611" t="s">
        <v>201</v>
      </c>
      <c r="K4611">
        <v>14609</v>
      </c>
      <c r="L4611" t="s">
        <v>104</v>
      </c>
      <c r="M4611" t="s">
        <v>4137</v>
      </c>
      <c r="N4611" s="4" t="str">
        <f>VLOOKUP(M4611,Table3[#All],2)</f>
        <v>Office Supplies</v>
      </c>
      <c r="O4611" s="4" t="str">
        <f>VLOOKUP(M4611,Table3[#All],3)</f>
        <v>Paper</v>
      </c>
      <c r="P4611">
        <v>45.36</v>
      </c>
      <c r="Q4611">
        <v>7</v>
      </c>
      <c r="R4611">
        <v>0</v>
      </c>
      <c r="S4611">
        <v>21.7728</v>
      </c>
    </row>
    <row r="4612" spans="1:19" x14ac:dyDescent="0.3">
      <c r="A4612">
        <v>4611</v>
      </c>
      <c r="B4612" t="s">
        <v>5987</v>
      </c>
      <c r="C4612" s="1">
        <v>42989</v>
      </c>
      <c r="D4612" t="s">
        <v>1504</v>
      </c>
      <c r="E4612" t="s">
        <v>34</v>
      </c>
      <c r="F4612" t="s">
        <v>251</v>
      </c>
      <c r="G4612" s="4" t="str">
        <f>VLOOKUP(F4612,Table2[#All],3)</f>
        <v>Consumer</v>
      </c>
      <c r="H4612" t="s">
        <v>19</v>
      </c>
      <c r="I4612" t="s">
        <v>1738</v>
      </c>
      <c r="J4612" t="s">
        <v>29</v>
      </c>
      <c r="K4612">
        <v>92054</v>
      </c>
      <c r="L4612" t="s">
        <v>30</v>
      </c>
      <c r="M4612" t="s">
        <v>946</v>
      </c>
      <c r="N4612" s="4" t="str">
        <f>VLOOKUP(M4612,Table3[#All],2)</f>
        <v>Furniture</v>
      </c>
      <c r="O4612" s="4" t="str">
        <f>VLOOKUP(M4612,Table3[#All],3)</f>
        <v>Furnishings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3">
      <c r="A4613">
        <v>4612</v>
      </c>
      <c r="B4613" t="s">
        <v>5988</v>
      </c>
      <c r="C4613" t="s">
        <v>5989</v>
      </c>
      <c r="D4613" t="s">
        <v>5990</v>
      </c>
      <c r="E4613" t="s">
        <v>17</v>
      </c>
      <c r="F4613" t="s">
        <v>2727</v>
      </c>
      <c r="G4613" s="4" t="str">
        <f>VLOOKUP(F4613,Table2[#All],3)</f>
        <v>Corporate</v>
      </c>
      <c r="H4613" t="s">
        <v>19</v>
      </c>
      <c r="I4613" t="s">
        <v>2617</v>
      </c>
      <c r="J4613" t="s">
        <v>1098</v>
      </c>
      <c r="K4613">
        <v>39503</v>
      </c>
      <c r="L4613" t="s">
        <v>22</v>
      </c>
      <c r="M4613" t="s">
        <v>1317</v>
      </c>
      <c r="N4613" s="4" t="str">
        <f>VLOOKUP(M4613,Table3[#All],2)</f>
        <v>Office Supplies</v>
      </c>
      <c r="O4613" s="4" t="str">
        <f>VLOOKUP(M4613,Table3[#All],3)</f>
        <v>Binders</v>
      </c>
      <c r="P4613">
        <v>31.36</v>
      </c>
      <c r="Q4613">
        <v>4</v>
      </c>
      <c r="R4613">
        <v>0</v>
      </c>
      <c r="S4613">
        <v>15.68</v>
      </c>
    </row>
    <row r="4614" spans="1:19" x14ac:dyDescent="0.3">
      <c r="A4614">
        <v>4613</v>
      </c>
      <c r="B4614" t="s">
        <v>5991</v>
      </c>
      <c r="C4614" t="s">
        <v>2490</v>
      </c>
      <c r="D4614" s="1">
        <v>42887</v>
      </c>
      <c r="E4614" t="s">
        <v>34</v>
      </c>
      <c r="F4614" t="s">
        <v>1355</v>
      </c>
      <c r="G4614" s="4" t="str">
        <f>VLOOKUP(F4614,Table2[#All],3)</f>
        <v>Consumer</v>
      </c>
      <c r="H4614" t="s">
        <v>19</v>
      </c>
      <c r="I4614" t="s">
        <v>1125</v>
      </c>
      <c r="J4614" t="s">
        <v>37</v>
      </c>
      <c r="K4614">
        <v>32216</v>
      </c>
      <c r="L4614" t="s">
        <v>22</v>
      </c>
      <c r="M4614" t="s">
        <v>1154</v>
      </c>
      <c r="N4614" s="4" t="str">
        <f>VLOOKUP(M4614,Table3[#All],2)</f>
        <v>Office Supplies</v>
      </c>
      <c r="O4614" s="4" t="str">
        <f>VLOOKUP(M4614,Table3[#All],3)</f>
        <v>Art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3">
      <c r="A4615">
        <v>4614</v>
      </c>
      <c r="B4615" t="s">
        <v>5991</v>
      </c>
      <c r="C4615" t="s">
        <v>2490</v>
      </c>
      <c r="D4615" s="1">
        <v>42887</v>
      </c>
      <c r="E4615" t="s">
        <v>34</v>
      </c>
      <c r="F4615" t="s">
        <v>1355</v>
      </c>
      <c r="G4615" s="4" t="str">
        <f>VLOOKUP(F4615,Table2[#All],3)</f>
        <v>Consumer</v>
      </c>
      <c r="H4615" t="s">
        <v>19</v>
      </c>
      <c r="I4615" t="s">
        <v>1125</v>
      </c>
      <c r="J4615" t="s">
        <v>37</v>
      </c>
      <c r="K4615">
        <v>32216</v>
      </c>
      <c r="L4615" t="s">
        <v>22</v>
      </c>
      <c r="M4615" t="s">
        <v>2071</v>
      </c>
      <c r="N4615" s="4" t="str">
        <f>VLOOKUP(M4615,Table3[#All],2)</f>
        <v>Office Supplies</v>
      </c>
      <c r="O4615" s="4" t="str">
        <f>VLOOKUP(M4615,Table3[#All],3)</f>
        <v>Paper</v>
      </c>
      <c r="P4615">
        <v>23.48</v>
      </c>
      <c r="Q4615">
        <v>5</v>
      </c>
      <c r="R4615">
        <v>0.2</v>
      </c>
      <c r="S4615">
        <v>8.218</v>
      </c>
    </row>
    <row r="4616" spans="1:19" x14ac:dyDescent="0.3">
      <c r="A4616">
        <v>4615</v>
      </c>
      <c r="B4616" t="s">
        <v>5992</v>
      </c>
      <c r="C4616" s="1">
        <v>42499</v>
      </c>
      <c r="D4616" s="1">
        <v>42652</v>
      </c>
      <c r="E4616" t="s">
        <v>34</v>
      </c>
      <c r="F4616" t="s">
        <v>4890</v>
      </c>
      <c r="G4616" s="4" t="str">
        <f>VLOOKUP(F4616,Table2[#All],3)</f>
        <v>Home Office</v>
      </c>
      <c r="H4616" t="s">
        <v>19</v>
      </c>
      <c r="I4616" t="s">
        <v>132</v>
      </c>
      <c r="J4616" t="s">
        <v>67</v>
      </c>
      <c r="K4616">
        <v>77070</v>
      </c>
      <c r="L4616" t="s">
        <v>68</v>
      </c>
      <c r="M4616" t="s">
        <v>1581</v>
      </c>
      <c r="N4616" s="4" t="str">
        <f>VLOOKUP(M4616,Table3[#All],2)</f>
        <v>Office Supplies</v>
      </c>
      <c r="O4616" s="4" t="str">
        <f>VLOOKUP(M4616,Table3[#All],3)</f>
        <v>Appliances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3">
      <c r="A4617">
        <v>4616</v>
      </c>
      <c r="B4617" t="s">
        <v>5992</v>
      </c>
      <c r="C4617" s="1">
        <v>42499</v>
      </c>
      <c r="D4617" s="1">
        <v>42652</v>
      </c>
      <c r="E4617" t="s">
        <v>34</v>
      </c>
      <c r="F4617" t="s">
        <v>4890</v>
      </c>
      <c r="G4617" s="4" t="str">
        <f>VLOOKUP(F4617,Table2[#All],3)</f>
        <v>Home Office</v>
      </c>
      <c r="H4617" t="s">
        <v>19</v>
      </c>
      <c r="I4617" t="s">
        <v>132</v>
      </c>
      <c r="J4617" t="s">
        <v>67</v>
      </c>
      <c r="K4617">
        <v>77070</v>
      </c>
      <c r="L4617" t="s">
        <v>68</v>
      </c>
      <c r="M4617" t="s">
        <v>4561</v>
      </c>
      <c r="N4617" s="4" t="str">
        <f>VLOOKUP(M4617,Table3[#All],2)</f>
        <v>Office Supplies</v>
      </c>
      <c r="O4617" s="4" t="str">
        <f>VLOOKUP(M4617,Table3[#All],3)</f>
        <v>Fasteners</v>
      </c>
      <c r="P4617">
        <v>28.44</v>
      </c>
      <c r="Q4617">
        <v>9</v>
      </c>
      <c r="R4617">
        <v>0.2</v>
      </c>
      <c r="S4617">
        <v>4.266</v>
      </c>
    </row>
    <row r="4618" spans="1:19" x14ac:dyDescent="0.3">
      <c r="A4618">
        <v>4617</v>
      </c>
      <c r="B4618" t="s">
        <v>5993</v>
      </c>
      <c r="C4618" s="1">
        <v>42103</v>
      </c>
      <c r="D4618" s="1">
        <v>42194</v>
      </c>
      <c r="E4618" t="s">
        <v>17</v>
      </c>
      <c r="F4618" t="s">
        <v>656</v>
      </c>
      <c r="G4618" s="4" t="str">
        <f>VLOOKUP(F4618,Table2[#All],3)</f>
        <v>Corporate</v>
      </c>
      <c r="H4618" t="s">
        <v>19</v>
      </c>
      <c r="I4618" t="s">
        <v>132</v>
      </c>
      <c r="J4618" t="s">
        <v>67</v>
      </c>
      <c r="K4618">
        <v>77095</v>
      </c>
      <c r="L4618" t="s">
        <v>68</v>
      </c>
      <c r="M4618" t="s">
        <v>640</v>
      </c>
      <c r="N4618" s="4" t="str">
        <f>VLOOKUP(M4618,Table3[#All],2)</f>
        <v>Technology</v>
      </c>
      <c r="O4618" s="4" t="str">
        <f>VLOOKUP(M4618,Table3[#All],3)</f>
        <v>Accessories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3">
      <c r="A4619">
        <v>4618</v>
      </c>
      <c r="B4619" t="s">
        <v>5994</v>
      </c>
      <c r="C4619" t="s">
        <v>119</v>
      </c>
      <c r="D4619" t="s">
        <v>774</v>
      </c>
      <c r="E4619" t="s">
        <v>34</v>
      </c>
      <c r="F4619" t="s">
        <v>1693</v>
      </c>
      <c r="G4619" s="4" t="str">
        <f>VLOOKUP(F4619,Table2[#All],3)</f>
        <v>Home Office</v>
      </c>
      <c r="H4619" t="s">
        <v>19</v>
      </c>
      <c r="I4619" t="s">
        <v>3083</v>
      </c>
      <c r="J4619" t="s">
        <v>920</v>
      </c>
      <c r="K4619">
        <v>2149</v>
      </c>
      <c r="L4619" t="s">
        <v>104</v>
      </c>
      <c r="M4619" t="s">
        <v>5124</v>
      </c>
      <c r="N4619" s="4" t="str">
        <f>VLOOKUP(M4619,Table3[#All],2)</f>
        <v>Technology</v>
      </c>
      <c r="O4619" s="4" t="str">
        <f>VLOOKUP(M4619,Table3[#All],3)</f>
        <v>Phones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3">
      <c r="A4620">
        <v>4619</v>
      </c>
      <c r="B4620" t="s">
        <v>5994</v>
      </c>
      <c r="C4620" t="s">
        <v>119</v>
      </c>
      <c r="D4620" t="s">
        <v>774</v>
      </c>
      <c r="E4620" t="s">
        <v>34</v>
      </c>
      <c r="F4620" t="s">
        <v>1693</v>
      </c>
      <c r="G4620" s="4" t="str">
        <f>VLOOKUP(F4620,Table2[#All],3)</f>
        <v>Home Office</v>
      </c>
      <c r="H4620" t="s">
        <v>19</v>
      </c>
      <c r="I4620" t="s">
        <v>3083</v>
      </c>
      <c r="J4620" t="s">
        <v>920</v>
      </c>
      <c r="K4620">
        <v>2149</v>
      </c>
      <c r="L4620" t="s">
        <v>104</v>
      </c>
      <c r="M4620" t="s">
        <v>944</v>
      </c>
      <c r="N4620" s="4" t="str">
        <f>VLOOKUP(M4620,Table3[#All],2)</f>
        <v>Furniture</v>
      </c>
      <c r="O4620" s="4" t="str">
        <f>VLOOKUP(M4620,Table3[#All],3)</f>
        <v>Chairs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3">
      <c r="A4621">
        <v>4620</v>
      </c>
      <c r="B4621" t="s">
        <v>5995</v>
      </c>
      <c r="C4621" t="s">
        <v>1052</v>
      </c>
      <c r="D4621" t="s">
        <v>364</v>
      </c>
      <c r="E4621" t="s">
        <v>135</v>
      </c>
      <c r="F4621" t="s">
        <v>548</v>
      </c>
      <c r="G4621" s="4" t="str">
        <f>VLOOKUP(F4621,Table2[#All],3)</f>
        <v>Home Office</v>
      </c>
      <c r="H4621" t="s">
        <v>19</v>
      </c>
      <c r="I4621" t="s">
        <v>28</v>
      </c>
      <c r="J4621" t="s">
        <v>29</v>
      </c>
      <c r="K4621">
        <v>90049</v>
      </c>
      <c r="L4621" t="s">
        <v>30</v>
      </c>
      <c r="M4621" t="s">
        <v>893</v>
      </c>
      <c r="N4621" s="4" t="str">
        <f>VLOOKUP(M4621,Table3[#All],2)</f>
        <v>Technology</v>
      </c>
      <c r="O4621" s="4" t="str">
        <f>VLOOKUP(M4621,Table3[#All],3)</f>
        <v>Copiers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3">
      <c r="A4622">
        <v>4621</v>
      </c>
      <c r="B4622" t="s">
        <v>5995</v>
      </c>
      <c r="C4622" t="s">
        <v>1052</v>
      </c>
      <c r="D4622" t="s">
        <v>364</v>
      </c>
      <c r="E4622" t="s">
        <v>135</v>
      </c>
      <c r="F4622" t="s">
        <v>548</v>
      </c>
      <c r="G4622" s="4" t="str">
        <f>VLOOKUP(F4622,Table2[#All],3)</f>
        <v>Home Office</v>
      </c>
      <c r="H4622" t="s">
        <v>19</v>
      </c>
      <c r="I4622" t="s">
        <v>28</v>
      </c>
      <c r="J4622" t="s">
        <v>29</v>
      </c>
      <c r="K4622">
        <v>90049</v>
      </c>
      <c r="L4622" t="s">
        <v>30</v>
      </c>
      <c r="M4622" t="s">
        <v>1276</v>
      </c>
      <c r="N4622" s="4" t="str">
        <f>VLOOKUP(M4622,Table3[#All],2)</f>
        <v>Office Supplies</v>
      </c>
      <c r="O4622" s="4" t="str">
        <f>VLOOKUP(M4622,Table3[#All],3)</f>
        <v>Binders</v>
      </c>
      <c r="P4622">
        <v>90.48</v>
      </c>
      <c r="Q4622">
        <v>3</v>
      </c>
      <c r="R4622">
        <v>0.2</v>
      </c>
      <c r="S4622">
        <v>33.93</v>
      </c>
    </row>
    <row r="4623" spans="1:19" x14ac:dyDescent="0.3">
      <c r="A4623">
        <v>4622</v>
      </c>
      <c r="B4623" t="s">
        <v>5996</v>
      </c>
      <c r="C4623" s="1">
        <v>42134</v>
      </c>
      <c r="D4623" s="1">
        <v>42226</v>
      </c>
      <c r="E4623" t="s">
        <v>17</v>
      </c>
      <c r="F4623" t="s">
        <v>1522</v>
      </c>
      <c r="G4623" s="4" t="str">
        <f>VLOOKUP(F4623,Table2[#All],3)</f>
        <v>Corporate</v>
      </c>
      <c r="H4623" t="s">
        <v>19</v>
      </c>
      <c r="I4623" t="s">
        <v>392</v>
      </c>
      <c r="J4623" t="s">
        <v>184</v>
      </c>
      <c r="K4623">
        <v>19805</v>
      </c>
      <c r="L4623" t="s">
        <v>104</v>
      </c>
      <c r="M4623" t="s">
        <v>569</v>
      </c>
      <c r="N4623" s="4" t="str">
        <f>VLOOKUP(M4623,Table3[#All],2)</f>
        <v>Office Supplies</v>
      </c>
      <c r="O4623" s="4" t="str">
        <f>VLOOKUP(M4623,Table3[#All],3)</f>
        <v>Storage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3">
      <c r="A4624">
        <v>4623</v>
      </c>
      <c r="B4624" t="s">
        <v>5997</v>
      </c>
      <c r="C4624" s="1">
        <v>42987</v>
      </c>
      <c r="D4624" t="s">
        <v>245</v>
      </c>
      <c r="E4624" t="s">
        <v>34</v>
      </c>
      <c r="F4624" t="s">
        <v>35</v>
      </c>
      <c r="G4624" s="4" t="str">
        <f>VLOOKUP(F4624,Table2[#All],3)</f>
        <v>Consumer</v>
      </c>
      <c r="H4624" t="s">
        <v>19</v>
      </c>
      <c r="I4624" t="s">
        <v>289</v>
      </c>
      <c r="J4624" t="s">
        <v>253</v>
      </c>
      <c r="K4624">
        <v>38401</v>
      </c>
      <c r="L4624" t="s">
        <v>22</v>
      </c>
      <c r="M4624" t="s">
        <v>956</v>
      </c>
      <c r="N4624" s="4" t="str">
        <f>VLOOKUP(M4624,Table3[#All],2)</f>
        <v>Office Supplies</v>
      </c>
      <c r="O4624" s="4" t="str">
        <f>VLOOKUP(M4624,Table3[#All],3)</f>
        <v>Supplies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3">
      <c r="A4625">
        <v>4624</v>
      </c>
      <c r="B4625" t="s">
        <v>5997</v>
      </c>
      <c r="C4625" s="1">
        <v>42987</v>
      </c>
      <c r="D4625" t="s">
        <v>245</v>
      </c>
      <c r="E4625" t="s">
        <v>34</v>
      </c>
      <c r="F4625" t="s">
        <v>35</v>
      </c>
      <c r="G4625" s="4" t="str">
        <f>VLOOKUP(F4625,Table2[#All],3)</f>
        <v>Consumer</v>
      </c>
      <c r="H4625" t="s">
        <v>19</v>
      </c>
      <c r="I4625" t="s">
        <v>289</v>
      </c>
      <c r="J4625" t="s">
        <v>253</v>
      </c>
      <c r="K4625">
        <v>38401</v>
      </c>
      <c r="L4625" t="s">
        <v>22</v>
      </c>
      <c r="M4625" t="s">
        <v>1280</v>
      </c>
      <c r="N4625" s="4" t="str">
        <f>VLOOKUP(M4625,Table3[#All],2)</f>
        <v>Office Supplies</v>
      </c>
      <c r="O4625" s="4" t="str">
        <f>VLOOKUP(M4625,Table3[#All],3)</f>
        <v>Paper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3">
      <c r="A4626">
        <v>4625</v>
      </c>
      <c r="B4626" t="s">
        <v>5997</v>
      </c>
      <c r="C4626" s="1">
        <v>42987</v>
      </c>
      <c r="D4626" t="s">
        <v>245</v>
      </c>
      <c r="E4626" t="s">
        <v>34</v>
      </c>
      <c r="F4626" t="s">
        <v>35</v>
      </c>
      <c r="G4626" s="4" t="str">
        <f>VLOOKUP(F4626,Table2[#All],3)</f>
        <v>Consumer</v>
      </c>
      <c r="H4626" t="s">
        <v>19</v>
      </c>
      <c r="I4626" t="s">
        <v>289</v>
      </c>
      <c r="J4626" t="s">
        <v>253</v>
      </c>
      <c r="K4626">
        <v>38401</v>
      </c>
      <c r="L4626" t="s">
        <v>22</v>
      </c>
      <c r="M4626" t="s">
        <v>2254</v>
      </c>
      <c r="N4626" s="4" t="str">
        <f>VLOOKUP(M4626,Table3[#All],2)</f>
        <v>Office Supplies</v>
      </c>
      <c r="O4626" s="4" t="str">
        <f>VLOOKUP(M4626,Table3[#All],3)</f>
        <v>Storage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3">
      <c r="A4627">
        <v>4626</v>
      </c>
      <c r="B4627" t="s">
        <v>5997</v>
      </c>
      <c r="C4627" s="1">
        <v>42987</v>
      </c>
      <c r="D4627" t="s">
        <v>245</v>
      </c>
      <c r="E4627" t="s">
        <v>34</v>
      </c>
      <c r="F4627" t="s">
        <v>35</v>
      </c>
      <c r="G4627" s="4" t="str">
        <f>VLOOKUP(F4627,Table2[#All],3)</f>
        <v>Consumer</v>
      </c>
      <c r="H4627" t="s">
        <v>19</v>
      </c>
      <c r="I4627" t="s">
        <v>289</v>
      </c>
      <c r="J4627" t="s">
        <v>253</v>
      </c>
      <c r="K4627">
        <v>38401</v>
      </c>
      <c r="L4627" t="s">
        <v>22</v>
      </c>
      <c r="M4627" t="s">
        <v>946</v>
      </c>
      <c r="N4627" s="4" t="str">
        <f>VLOOKUP(M4627,Table3[#All],2)</f>
        <v>Furniture</v>
      </c>
      <c r="O4627" s="4" t="str">
        <f>VLOOKUP(M4627,Table3[#All],3)</f>
        <v>Furnishings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3">
      <c r="A4628">
        <v>4627</v>
      </c>
      <c r="B4628" t="s">
        <v>5998</v>
      </c>
      <c r="C4628" t="s">
        <v>2246</v>
      </c>
      <c r="D4628" t="s">
        <v>4268</v>
      </c>
      <c r="E4628" t="s">
        <v>34</v>
      </c>
      <c r="F4628" t="s">
        <v>1964</v>
      </c>
      <c r="G4628" s="4" t="str">
        <f>VLOOKUP(F4628,Table2[#All],3)</f>
        <v>Corporate</v>
      </c>
      <c r="H4628" t="s">
        <v>19</v>
      </c>
      <c r="I4628" t="s">
        <v>200</v>
      </c>
      <c r="J4628" t="s">
        <v>201</v>
      </c>
      <c r="K4628">
        <v>10011</v>
      </c>
      <c r="L4628" t="s">
        <v>104</v>
      </c>
      <c r="M4628" t="s">
        <v>543</v>
      </c>
      <c r="N4628" s="4" t="str">
        <f>VLOOKUP(M4628,Table3[#All],2)</f>
        <v>Office Supplies</v>
      </c>
      <c r="O4628" s="4" t="str">
        <f>VLOOKUP(M4628,Table3[#All],3)</f>
        <v>Storage</v>
      </c>
      <c r="P4628">
        <v>77.55</v>
      </c>
      <c r="Q4628">
        <v>5</v>
      </c>
      <c r="R4628">
        <v>0</v>
      </c>
      <c r="S4628">
        <v>20.163</v>
      </c>
    </row>
    <row r="4629" spans="1:19" x14ac:dyDescent="0.3">
      <c r="A4629">
        <v>4628</v>
      </c>
      <c r="B4629" t="s">
        <v>5998</v>
      </c>
      <c r="C4629" t="s">
        <v>2246</v>
      </c>
      <c r="D4629" t="s">
        <v>4268</v>
      </c>
      <c r="E4629" t="s">
        <v>34</v>
      </c>
      <c r="F4629" t="s">
        <v>1964</v>
      </c>
      <c r="G4629" s="4" t="str">
        <f>VLOOKUP(F4629,Table2[#All],3)</f>
        <v>Corporate</v>
      </c>
      <c r="H4629" t="s">
        <v>19</v>
      </c>
      <c r="I4629" t="s">
        <v>200</v>
      </c>
      <c r="J4629" t="s">
        <v>201</v>
      </c>
      <c r="K4629">
        <v>10011</v>
      </c>
      <c r="L4629" t="s">
        <v>104</v>
      </c>
      <c r="M4629" t="s">
        <v>771</v>
      </c>
      <c r="N4629" s="4" t="str">
        <f>VLOOKUP(M4629,Table3[#All],2)</f>
        <v>Office Supplies</v>
      </c>
      <c r="O4629" s="4" t="str">
        <f>VLOOKUP(M4629,Table3[#All],3)</f>
        <v>Storage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3">
      <c r="A4630">
        <v>4629</v>
      </c>
      <c r="B4630" t="s">
        <v>5998</v>
      </c>
      <c r="C4630" t="s">
        <v>2246</v>
      </c>
      <c r="D4630" t="s">
        <v>4268</v>
      </c>
      <c r="E4630" t="s">
        <v>34</v>
      </c>
      <c r="F4630" t="s">
        <v>1964</v>
      </c>
      <c r="G4630" s="4" t="str">
        <f>VLOOKUP(F4630,Table2[#All],3)</f>
        <v>Corporate</v>
      </c>
      <c r="H4630" t="s">
        <v>19</v>
      </c>
      <c r="I4630" t="s">
        <v>200</v>
      </c>
      <c r="J4630" t="s">
        <v>201</v>
      </c>
      <c r="K4630">
        <v>10011</v>
      </c>
      <c r="L4630" t="s">
        <v>104</v>
      </c>
      <c r="M4630" t="s">
        <v>4790</v>
      </c>
      <c r="N4630" s="4" t="str">
        <f>VLOOKUP(M4630,Table3[#All],2)</f>
        <v>Office Supplies</v>
      </c>
      <c r="O4630" s="4" t="str">
        <f>VLOOKUP(M4630,Table3[#All],3)</f>
        <v>Art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3">
      <c r="A4631">
        <v>4630</v>
      </c>
      <c r="B4631" t="s">
        <v>5998</v>
      </c>
      <c r="C4631" t="s">
        <v>2246</v>
      </c>
      <c r="D4631" t="s">
        <v>4268</v>
      </c>
      <c r="E4631" t="s">
        <v>34</v>
      </c>
      <c r="F4631" t="s">
        <v>1964</v>
      </c>
      <c r="G4631" s="4" t="str">
        <f>VLOOKUP(F4631,Table2[#All],3)</f>
        <v>Corporate</v>
      </c>
      <c r="H4631" t="s">
        <v>19</v>
      </c>
      <c r="I4631" t="s">
        <v>200</v>
      </c>
      <c r="J4631" t="s">
        <v>201</v>
      </c>
      <c r="K4631">
        <v>10011</v>
      </c>
      <c r="L4631" t="s">
        <v>104</v>
      </c>
      <c r="M4631" t="s">
        <v>2243</v>
      </c>
      <c r="N4631" s="4" t="str">
        <f>VLOOKUP(M4631,Table3[#All],2)</f>
        <v>Office Supplies</v>
      </c>
      <c r="O4631" s="4" t="str">
        <f>VLOOKUP(M4631,Table3[#All],3)</f>
        <v>Storage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3">
      <c r="A4632">
        <v>4631</v>
      </c>
      <c r="B4632" t="s">
        <v>5999</v>
      </c>
      <c r="C4632" t="s">
        <v>358</v>
      </c>
      <c r="D4632" t="s">
        <v>358</v>
      </c>
      <c r="E4632" t="s">
        <v>952</v>
      </c>
      <c r="F4632" t="s">
        <v>1960</v>
      </c>
      <c r="G4632" s="4" t="str">
        <f>VLOOKUP(F4632,Table2[#All],3)</f>
        <v>Consumer</v>
      </c>
      <c r="H4632" t="s">
        <v>19</v>
      </c>
      <c r="I4632" t="s">
        <v>4733</v>
      </c>
      <c r="J4632" t="s">
        <v>177</v>
      </c>
      <c r="K4632">
        <v>48858</v>
      </c>
      <c r="L4632" t="s">
        <v>68</v>
      </c>
      <c r="M4632" t="s">
        <v>6000</v>
      </c>
      <c r="N4632" s="4" t="str">
        <f>VLOOKUP(M4632,Table3[#All],2)</f>
        <v>Furniture</v>
      </c>
      <c r="O4632" s="4" t="str">
        <f>VLOOKUP(M4632,Table3[#All],3)</f>
        <v>Furnishings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3">
      <c r="A4633">
        <v>4632</v>
      </c>
      <c r="B4633" t="s">
        <v>6001</v>
      </c>
      <c r="C4633" s="1">
        <v>42802</v>
      </c>
      <c r="D4633" s="1">
        <v>42955</v>
      </c>
      <c r="E4633" t="s">
        <v>17</v>
      </c>
      <c r="F4633" t="s">
        <v>1455</v>
      </c>
      <c r="G4633" s="4" t="str">
        <f>VLOOKUP(F4633,Table2[#All],3)</f>
        <v>Consumer</v>
      </c>
      <c r="H4633" t="s">
        <v>19</v>
      </c>
      <c r="I4633" t="s">
        <v>87</v>
      </c>
      <c r="J4633" t="s">
        <v>29</v>
      </c>
      <c r="K4633">
        <v>94122</v>
      </c>
      <c r="L4633" t="s">
        <v>30</v>
      </c>
      <c r="M4633" t="s">
        <v>1404</v>
      </c>
      <c r="N4633" s="4" t="str">
        <f>VLOOKUP(M4633,Table3[#All],2)</f>
        <v>Office Supplies</v>
      </c>
      <c r="O4633" s="4" t="str">
        <f>VLOOKUP(M4633,Table3[#All],3)</f>
        <v>Labels</v>
      </c>
      <c r="P4633">
        <v>51.75</v>
      </c>
      <c r="Q4633">
        <v>5</v>
      </c>
      <c r="R4633">
        <v>0</v>
      </c>
      <c r="S4633">
        <v>24.84</v>
      </c>
    </row>
    <row r="4634" spans="1:19" x14ac:dyDescent="0.3">
      <c r="A4634">
        <v>4633</v>
      </c>
      <c r="B4634" t="s">
        <v>6001</v>
      </c>
      <c r="C4634" s="1">
        <v>42802</v>
      </c>
      <c r="D4634" s="1">
        <v>42955</v>
      </c>
      <c r="E4634" t="s">
        <v>17</v>
      </c>
      <c r="F4634" t="s">
        <v>1455</v>
      </c>
      <c r="G4634" s="4" t="str">
        <f>VLOOKUP(F4634,Table2[#All],3)</f>
        <v>Consumer</v>
      </c>
      <c r="H4634" t="s">
        <v>19</v>
      </c>
      <c r="I4634" t="s">
        <v>87</v>
      </c>
      <c r="J4634" t="s">
        <v>29</v>
      </c>
      <c r="K4634">
        <v>94122</v>
      </c>
      <c r="L4634" t="s">
        <v>30</v>
      </c>
      <c r="M4634" t="s">
        <v>1378</v>
      </c>
      <c r="N4634" s="4" t="str">
        <f>VLOOKUP(M4634,Table3[#All],2)</f>
        <v>Furniture</v>
      </c>
      <c r="O4634" s="4" t="str">
        <f>VLOOKUP(M4634,Table3[#All],3)</f>
        <v>Furnishings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3">
      <c r="A4635">
        <v>4634</v>
      </c>
      <c r="B4635" t="s">
        <v>6002</v>
      </c>
      <c r="C4635" t="s">
        <v>1823</v>
      </c>
      <c r="D4635" t="s">
        <v>3923</v>
      </c>
      <c r="E4635" t="s">
        <v>34</v>
      </c>
      <c r="F4635" t="s">
        <v>656</v>
      </c>
      <c r="G4635" s="4" t="str">
        <f>VLOOKUP(F4635,Table2[#All],3)</f>
        <v>Corporate</v>
      </c>
      <c r="H4635" t="s">
        <v>19</v>
      </c>
      <c r="I4635" t="s">
        <v>87</v>
      </c>
      <c r="J4635" t="s">
        <v>29</v>
      </c>
      <c r="K4635">
        <v>94122</v>
      </c>
      <c r="L4635" t="s">
        <v>30</v>
      </c>
      <c r="M4635" t="s">
        <v>6003</v>
      </c>
      <c r="N4635" s="4" t="str">
        <f>VLOOKUP(M4635,Table3[#All],2)</f>
        <v>Furniture</v>
      </c>
      <c r="O4635" s="4" t="str">
        <f>VLOOKUP(M4635,Table3[#All],3)</f>
        <v>Bookcases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3">
      <c r="A4636">
        <v>4635</v>
      </c>
      <c r="B4636" t="s">
        <v>6002</v>
      </c>
      <c r="C4636" t="s">
        <v>1823</v>
      </c>
      <c r="D4636" t="s">
        <v>3923</v>
      </c>
      <c r="E4636" t="s">
        <v>34</v>
      </c>
      <c r="F4636" t="s">
        <v>656</v>
      </c>
      <c r="G4636" s="4" t="str">
        <f>VLOOKUP(F4636,Table2[#All],3)</f>
        <v>Corporate</v>
      </c>
      <c r="H4636" t="s">
        <v>19</v>
      </c>
      <c r="I4636" t="s">
        <v>87</v>
      </c>
      <c r="J4636" t="s">
        <v>29</v>
      </c>
      <c r="K4636">
        <v>94122</v>
      </c>
      <c r="L4636" t="s">
        <v>30</v>
      </c>
      <c r="M4636" t="s">
        <v>1316</v>
      </c>
      <c r="N4636" s="4" t="str">
        <f>VLOOKUP(M4636,Table3[#All],2)</f>
        <v>Office Supplies</v>
      </c>
      <c r="O4636" s="4" t="str">
        <f>VLOOKUP(M4636,Table3[#All],3)</f>
        <v>Storage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3">
      <c r="A4637">
        <v>4636</v>
      </c>
      <c r="B4637" t="s">
        <v>6004</v>
      </c>
      <c r="C4637" s="1">
        <v>43072</v>
      </c>
      <c r="D4637" t="s">
        <v>1835</v>
      </c>
      <c r="E4637" t="s">
        <v>34</v>
      </c>
      <c r="F4637" t="s">
        <v>3232</v>
      </c>
      <c r="G4637" s="4" t="str">
        <f>VLOOKUP(F4637,Table2[#All],3)</f>
        <v>Corporate</v>
      </c>
      <c r="H4637" t="s">
        <v>19</v>
      </c>
      <c r="I4637" t="s">
        <v>87</v>
      </c>
      <c r="J4637" t="s">
        <v>29</v>
      </c>
      <c r="K4637">
        <v>94122</v>
      </c>
      <c r="L4637" t="s">
        <v>30</v>
      </c>
      <c r="M4637" t="s">
        <v>1316</v>
      </c>
      <c r="N4637" s="4" t="str">
        <f>VLOOKUP(M4637,Table3[#All],2)</f>
        <v>Office Supplies</v>
      </c>
      <c r="O4637" s="4" t="str">
        <f>VLOOKUP(M4637,Table3[#All],3)</f>
        <v>Storage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3">
      <c r="A4638">
        <v>4637</v>
      </c>
      <c r="B4638" t="s">
        <v>6005</v>
      </c>
      <c r="C4638" t="s">
        <v>2428</v>
      </c>
      <c r="D4638" t="s">
        <v>3339</v>
      </c>
      <c r="E4638" t="s">
        <v>135</v>
      </c>
      <c r="F4638" t="s">
        <v>1695</v>
      </c>
      <c r="G4638" s="4" t="str">
        <f>VLOOKUP(F4638,Table2[#All],3)</f>
        <v>Consumer</v>
      </c>
      <c r="H4638" t="s">
        <v>19</v>
      </c>
      <c r="I4638" t="s">
        <v>28</v>
      </c>
      <c r="J4638" t="s">
        <v>29</v>
      </c>
      <c r="K4638">
        <v>90045</v>
      </c>
      <c r="L4638" t="s">
        <v>30</v>
      </c>
      <c r="M4638" t="s">
        <v>854</v>
      </c>
      <c r="N4638" s="4" t="str">
        <f>VLOOKUP(M4638,Table3[#All],2)</f>
        <v>Office Supplies</v>
      </c>
      <c r="O4638" s="4" t="str">
        <f>VLOOKUP(M4638,Table3[#All],3)</f>
        <v>Art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3">
      <c r="A4639">
        <v>4638</v>
      </c>
      <c r="B4639" t="s">
        <v>6005</v>
      </c>
      <c r="C4639" t="s">
        <v>2428</v>
      </c>
      <c r="D4639" t="s">
        <v>3339</v>
      </c>
      <c r="E4639" t="s">
        <v>135</v>
      </c>
      <c r="F4639" t="s">
        <v>1695</v>
      </c>
      <c r="G4639" s="4" t="str">
        <f>VLOOKUP(F4639,Table2[#All],3)</f>
        <v>Consumer</v>
      </c>
      <c r="H4639" t="s">
        <v>19</v>
      </c>
      <c r="I4639" t="s">
        <v>28</v>
      </c>
      <c r="J4639" t="s">
        <v>29</v>
      </c>
      <c r="K4639">
        <v>90045</v>
      </c>
      <c r="L4639" t="s">
        <v>30</v>
      </c>
      <c r="M4639" t="s">
        <v>356</v>
      </c>
      <c r="N4639" s="4" t="str">
        <f>VLOOKUP(M4639,Table3[#All],2)</f>
        <v>Office Supplies</v>
      </c>
      <c r="O4639" s="4" t="str">
        <f>VLOOKUP(M4639,Table3[#All],3)</f>
        <v>Art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3">
      <c r="A4640">
        <v>4639</v>
      </c>
      <c r="B4640" t="s">
        <v>6005</v>
      </c>
      <c r="C4640" t="s">
        <v>2428</v>
      </c>
      <c r="D4640" t="s">
        <v>3339</v>
      </c>
      <c r="E4640" t="s">
        <v>135</v>
      </c>
      <c r="F4640" t="s">
        <v>1695</v>
      </c>
      <c r="G4640" s="4" t="str">
        <f>VLOOKUP(F4640,Table2[#All],3)</f>
        <v>Consumer</v>
      </c>
      <c r="H4640" t="s">
        <v>19</v>
      </c>
      <c r="I4640" t="s">
        <v>28</v>
      </c>
      <c r="J4640" t="s">
        <v>29</v>
      </c>
      <c r="K4640">
        <v>90045</v>
      </c>
      <c r="L4640" t="s">
        <v>30</v>
      </c>
      <c r="M4640" t="s">
        <v>5259</v>
      </c>
      <c r="N4640" s="4" t="str">
        <f>VLOOKUP(M4640,Table3[#All],2)</f>
        <v>Office Supplies</v>
      </c>
      <c r="O4640" s="4" t="str">
        <f>VLOOKUP(M4640,Table3[#All],3)</f>
        <v>Art</v>
      </c>
      <c r="P4640">
        <v>47.3</v>
      </c>
      <c r="Q4640">
        <v>2</v>
      </c>
      <c r="R4640">
        <v>0</v>
      </c>
      <c r="S4640">
        <v>12.298</v>
      </c>
    </row>
    <row r="4641" spans="1:19" x14ac:dyDescent="0.3">
      <c r="A4641">
        <v>4640</v>
      </c>
      <c r="B4641" t="s">
        <v>6006</v>
      </c>
      <c r="C4641" s="1">
        <v>42683</v>
      </c>
      <c r="D4641" t="s">
        <v>6007</v>
      </c>
      <c r="E4641" t="s">
        <v>34</v>
      </c>
      <c r="F4641" t="s">
        <v>3428</v>
      </c>
      <c r="G4641" s="4" t="str">
        <f>VLOOKUP(F4641,Table2[#All],3)</f>
        <v>Consumer</v>
      </c>
      <c r="H4641" t="s">
        <v>19</v>
      </c>
      <c r="I4641" t="s">
        <v>4219</v>
      </c>
      <c r="J4641" t="s">
        <v>237</v>
      </c>
      <c r="K4641">
        <v>23602</v>
      </c>
      <c r="L4641" t="s">
        <v>22</v>
      </c>
      <c r="M4641" t="s">
        <v>6008</v>
      </c>
      <c r="N4641" s="4" t="str">
        <f>VLOOKUP(M4641,Table3[#All],2)</f>
        <v>Technology</v>
      </c>
      <c r="O4641" s="4" t="str">
        <f>VLOOKUP(M4641,Table3[#All],3)</f>
        <v>Copiers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3">
      <c r="A4642">
        <v>4641</v>
      </c>
      <c r="B4642" t="s">
        <v>6006</v>
      </c>
      <c r="C4642" s="1">
        <v>42683</v>
      </c>
      <c r="D4642" t="s">
        <v>6007</v>
      </c>
      <c r="E4642" t="s">
        <v>34</v>
      </c>
      <c r="F4642" t="s">
        <v>3428</v>
      </c>
      <c r="G4642" s="4" t="str">
        <f>VLOOKUP(F4642,Table2[#All],3)</f>
        <v>Consumer</v>
      </c>
      <c r="H4642" t="s">
        <v>19</v>
      </c>
      <c r="I4642" t="s">
        <v>4219</v>
      </c>
      <c r="J4642" t="s">
        <v>237</v>
      </c>
      <c r="K4642">
        <v>23602</v>
      </c>
      <c r="L4642" t="s">
        <v>22</v>
      </c>
      <c r="M4642" t="s">
        <v>4796</v>
      </c>
      <c r="N4642" s="4" t="str">
        <f>VLOOKUP(M4642,Table3[#All],2)</f>
        <v>Office Supplies</v>
      </c>
      <c r="O4642" s="4" t="str">
        <f>VLOOKUP(M4642,Table3[#All],3)</f>
        <v>Envelopes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3">
      <c r="A4643">
        <v>4642</v>
      </c>
      <c r="B4643" t="s">
        <v>6009</v>
      </c>
      <c r="C4643" t="s">
        <v>3584</v>
      </c>
      <c r="D4643" t="s">
        <v>1162</v>
      </c>
      <c r="E4643" t="s">
        <v>17</v>
      </c>
      <c r="F4643" t="s">
        <v>2875</v>
      </c>
      <c r="G4643" s="4" t="str">
        <f>VLOOKUP(F4643,Table2[#All],3)</f>
        <v>Consumer</v>
      </c>
      <c r="H4643" t="s">
        <v>19</v>
      </c>
      <c r="I4643" t="s">
        <v>4064</v>
      </c>
      <c r="J4643" t="s">
        <v>345</v>
      </c>
      <c r="K4643">
        <v>80525</v>
      </c>
      <c r="L4643" t="s">
        <v>30</v>
      </c>
      <c r="M4643" t="s">
        <v>1279</v>
      </c>
      <c r="N4643" s="4" t="str">
        <f>VLOOKUP(M4643,Table3[#All],2)</f>
        <v>Office Supplies</v>
      </c>
      <c r="O4643" s="4" t="str">
        <f>VLOOKUP(M4643,Table3[#All],3)</f>
        <v>Binders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3">
      <c r="A4644">
        <v>4643</v>
      </c>
      <c r="B4644" t="s">
        <v>6009</v>
      </c>
      <c r="C4644" t="s">
        <v>3584</v>
      </c>
      <c r="D4644" t="s">
        <v>1162</v>
      </c>
      <c r="E4644" t="s">
        <v>17</v>
      </c>
      <c r="F4644" t="s">
        <v>2875</v>
      </c>
      <c r="G4644" s="4" t="str">
        <f>VLOOKUP(F4644,Table2[#All],3)</f>
        <v>Consumer</v>
      </c>
      <c r="H4644" t="s">
        <v>19</v>
      </c>
      <c r="I4644" t="s">
        <v>4064</v>
      </c>
      <c r="J4644" t="s">
        <v>345</v>
      </c>
      <c r="K4644">
        <v>80525</v>
      </c>
      <c r="L4644" t="s">
        <v>30</v>
      </c>
      <c r="M4644" t="s">
        <v>6010</v>
      </c>
      <c r="N4644" s="4" t="str">
        <f>VLOOKUP(M4644,Table3[#All],2)</f>
        <v>Furniture</v>
      </c>
      <c r="O4644" s="4" t="str">
        <f>VLOOKUP(M4644,Table3[#All],3)</f>
        <v>Chairs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3">
      <c r="A4645">
        <v>4644</v>
      </c>
      <c r="B4645" t="s">
        <v>6011</v>
      </c>
      <c r="C4645" s="1">
        <v>42043</v>
      </c>
      <c r="D4645" s="1">
        <v>42163</v>
      </c>
      <c r="E4645" t="s">
        <v>34</v>
      </c>
      <c r="F4645" t="s">
        <v>3007</v>
      </c>
      <c r="G4645" s="4" t="str">
        <f>VLOOKUP(F4645,Table2[#All],3)</f>
        <v>Consumer</v>
      </c>
      <c r="H4645" t="s">
        <v>19</v>
      </c>
      <c r="I4645" t="s">
        <v>59</v>
      </c>
      <c r="J4645" t="s">
        <v>60</v>
      </c>
      <c r="K4645">
        <v>98105</v>
      </c>
      <c r="L4645" t="s">
        <v>30</v>
      </c>
      <c r="M4645" t="s">
        <v>4443</v>
      </c>
      <c r="N4645" s="4" t="str">
        <f>VLOOKUP(M4645,Table3[#All],2)</f>
        <v>Office Supplies</v>
      </c>
      <c r="O4645" s="4" t="str">
        <f>VLOOKUP(M4645,Table3[#All],3)</f>
        <v>Binders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3">
      <c r="A4646">
        <v>4645</v>
      </c>
      <c r="B4646" t="s">
        <v>6011</v>
      </c>
      <c r="C4646" s="1">
        <v>42043</v>
      </c>
      <c r="D4646" s="1">
        <v>42163</v>
      </c>
      <c r="E4646" t="s">
        <v>34</v>
      </c>
      <c r="F4646" t="s">
        <v>3007</v>
      </c>
      <c r="G4646" s="4" t="str">
        <f>VLOOKUP(F4646,Table2[#All],3)</f>
        <v>Consumer</v>
      </c>
      <c r="H4646" t="s">
        <v>19</v>
      </c>
      <c r="I4646" t="s">
        <v>59</v>
      </c>
      <c r="J4646" t="s">
        <v>60</v>
      </c>
      <c r="K4646">
        <v>98105</v>
      </c>
      <c r="L4646" t="s">
        <v>30</v>
      </c>
      <c r="M4646" t="s">
        <v>4860</v>
      </c>
      <c r="N4646" s="4" t="str">
        <f>VLOOKUP(M4646,Table3[#All],2)</f>
        <v>Technology</v>
      </c>
      <c r="O4646" s="4" t="str">
        <f>VLOOKUP(M4646,Table3[#All],3)</f>
        <v>Machines</v>
      </c>
      <c r="P4646">
        <v>558.4</v>
      </c>
      <c r="Q4646">
        <v>2</v>
      </c>
      <c r="R4646">
        <v>0.2</v>
      </c>
      <c r="S4646">
        <v>41.88</v>
      </c>
    </row>
    <row r="4647" spans="1:19" x14ac:dyDescent="0.3">
      <c r="A4647">
        <v>4646</v>
      </c>
      <c r="B4647" t="s">
        <v>6012</v>
      </c>
      <c r="C4647" s="1">
        <v>42712</v>
      </c>
      <c r="D4647" t="s">
        <v>4415</v>
      </c>
      <c r="E4647" t="s">
        <v>34</v>
      </c>
      <c r="F4647" t="s">
        <v>4050</v>
      </c>
      <c r="G4647" s="4" t="str">
        <f>VLOOKUP(F4647,Table2[#All],3)</f>
        <v>Home Office</v>
      </c>
      <c r="H4647" t="s">
        <v>19</v>
      </c>
      <c r="I4647" t="s">
        <v>200</v>
      </c>
      <c r="J4647" t="s">
        <v>201</v>
      </c>
      <c r="K4647">
        <v>10011</v>
      </c>
      <c r="L4647" t="s">
        <v>104</v>
      </c>
      <c r="M4647" t="s">
        <v>1171</v>
      </c>
      <c r="N4647" s="4" t="str">
        <f>VLOOKUP(M4647,Table3[#All],2)</f>
        <v>Furniture</v>
      </c>
      <c r="O4647" s="4" t="str">
        <f>VLOOKUP(M4647,Table3[#All],3)</f>
        <v>Chairs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3">
      <c r="A4648">
        <v>4647</v>
      </c>
      <c r="B4648" t="s">
        <v>6013</v>
      </c>
      <c r="C4648" t="s">
        <v>2748</v>
      </c>
      <c r="D4648" s="1">
        <v>41765</v>
      </c>
      <c r="E4648" t="s">
        <v>34</v>
      </c>
      <c r="F4648" t="s">
        <v>1423</v>
      </c>
      <c r="G4648" s="4" t="str">
        <f>VLOOKUP(F4648,Table2[#All],3)</f>
        <v>Corporate</v>
      </c>
      <c r="H4648" t="s">
        <v>19</v>
      </c>
      <c r="I4648" t="s">
        <v>1079</v>
      </c>
      <c r="J4648" t="s">
        <v>237</v>
      </c>
      <c r="K4648">
        <v>23223</v>
      </c>
      <c r="L4648" t="s">
        <v>22</v>
      </c>
      <c r="M4648" t="s">
        <v>2055</v>
      </c>
      <c r="N4648" s="4" t="str">
        <f>VLOOKUP(M4648,Table3[#All],2)</f>
        <v>Office Supplies</v>
      </c>
      <c r="O4648" s="4" t="str">
        <f>VLOOKUP(M4648,Table3[#All],3)</f>
        <v>Paper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3">
      <c r="A4649">
        <v>4648</v>
      </c>
      <c r="B4649" t="s">
        <v>6014</v>
      </c>
      <c r="C4649" t="s">
        <v>2308</v>
      </c>
      <c r="D4649" s="1">
        <v>42374</v>
      </c>
      <c r="E4649" t="s">
        <v>34</v>
      </c>
      <c r="F4649" t="s">
        <v>6015</v>
      </c>
      <c r="G4649" s="4" t="str">
        <f>VLOOKUP(F4649,Table2[#All],3)</f>
        <v>Home Office</v>
      </c>
      <c r="H4649" t="s">
        <v>19</v>
      </c>
      <c r="I4649" t="s">
        <v>200</v>
      </c>
      <c r="J4649" t="s">
        <v>201</v>
      </c>
      <c r="K4649">
        <v>10009</v>
      </c>
      <c r="L4649" t="s">
        <v>104</v>
      </c>
      <c r="M4649" t="s">
        <v>5335</v>
      </c>
      <c r="N4649" s="4" t="str">
        <f>VLOOKUP(M4649,Table3[#All],2)</f>
        <v>Furniture</v>
      </c>
      <c r="O4649" s="4" t="str">
        <f>VLOOKUP(M4649,Table3[#All],3)</f>
        <v>Chairs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3">
      <c r="A4650">
        <v>4649</v>
      </c>
      <c r="B4650" t="s">
        <v>6016</v>
      </c>
      <c r="C4650" t="s">
        <v>1894</v>
      </c>
      <c r="D4650" t="s">
        <v>1531</v>
      </c>
      <c r="E4650" t="s">
        <v>34</v>
      </c>
      <c r="F4650" t="s">
        <v>93</v>
      </c>
      <c r="G4650" s="4" t="str">
        <f>VLOOKUP(F4650,Table2[#All],3)</f>
        <v>Corporate</v>
      </c>
      <c r="H4650" t="s">
        <v>19</v>
      </c>
      <c r="I4650" t="s">
        <v>59</v>
      </c>
      <c r="J4650" t="s">
        <v>60</v>
      </c>
      <c r="K4650">
        <v>98103</v>
      </c>
      <c r="L4650" t="s">
        <v>30</v>
      </c>
      <c r="M4650" t="s">
        <v>6017</v>
      </c>
      <c r="N4650" s="4" t="str">
        <f>VLOOKUP(M4650,Table3[#All],2)</f>
        <v>Office Supplies</v>
      </c>
      <c r="O4650" s="4" t="str">
        <f>VLOOKUP(M4650,Table3[#All],3)</f>
        <v>Paper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3">
      <c r="A4651">
        <v>4650</v>
      </c>
      <c r="B4651" t="s">
        <v>6016</v>
      </c>
      <c r="C4651" t="s">
        <v>1894</v>
      </c>
      <c r="D4651" t="s">
        <v>1531</v>
      </c>
      <c r="E4651" t="s">
        <v>34</v>
      </c>
      <c r="F4651" t="s">
        <v>93</v>
      </c>
      <c r="G4651" s="4" t="str">
        <f>VLOOKUP(F4651,Table2[#All],3)</f>
        <v>Corporate</v>
      </c>
      <c r="H4651" t="s">
        <v>19</v>
      </c>
      <c r="I4651" t="s">
        <v>59</v>
      </c>
      <c r="J4651" t="s">
        <v>60</v>
      </c>
      <c r="K4651">
        <v>98103</v>
      </c>
      <c r="L4651" t="s">
        <v>30</v>
      </c>
      <c r="M4651" t="s">
        <v>1449</v>
      </c>
      <c r="N4651" s="4" t="str">
        <f>VLOOKUP(M4651,Table3[#All],2)</f>
        <v>Office Supplies</v>
      </c>
      <c r="O4651" s="4" t="str">
        <f>VLOOKUP(M4651,Table3[#All],3)</f>
        <v>Supplies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3">
      <c r="A4652">
        <v>4651</v>
      </c>
      <c r="B4652" t="s">
        <v>6018</v>
      </c>
      <c r="C4652" s="1">
        <v>42951</v>
      </c>
      <c r="D4652" s="1">
        <v>43073</v>
      </c>
      <c r="E4652" t="s">
        <v>34</v>
      </c>
      <c r="F4652" t="s">
        <v>3805</v>
      </c>
      <c r="G4652" s="4" t="str">
        <f>VLOOKUP(F4652,Table2[#All],3)</f>
        <v>Home Office</v>
      </c>
      <c r="H4652" t="s">
        <v>19</v>
      </c>
      <c r="I4652" t="s">
        <v>87</v>
      </c>
      <c r="J4652" t="s">
        <v>29</v>
      </c>
      <c r="K4652">
        <v>94110</v>
      </c>
      <c r="L4652" t="s">
        <v>30</v>
      </c>
      <c r="M4652" t="s">
        <v>3599</v>
      </c>
      <c r="N4652" s="4" t="str">
        <f>VLOOKUP(M4652,Table3[#All],2)</f>
        <v>Office Supplies</v>
      </c>
      <c r="O4652" s="4" t="str">
        <f>VLOOKUP(M4652,Table3[#All],3)</f>
        <v>Paper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3">
      <c r="A4653">
        <v>4652</v>
      </c>
      <c r="B4653" t="s">
        <v>6018</v>
      </c>
      <c r="C4653" s="1">
        <v>42951</v>
      </c>
      <c r="D4653" s="1">
        <v>43073</v>
      </c>
      <c r="E4653" t="s">
        <v>34</v>
      </c>
      <c r="F4653" t="s">
        <v>3805</v>
      </c>
      <c r="G4653" s="4" t="str">
        <f>VLOOKUP(F4653,Table2[#All],3)</f>
        <v>Home Office</v>
      </c>
      <c r="H4653" t="s">
        <v>19</v>
      </c>
      <c r="I4653" t="s">
        <v>87</v>
      </c>
      <c r="J4653" t="s">
        <v>29</v>
      </c>
      <c r="K4653">
        <v>94110</v>
      </c>
      <c r="L4653" t="s">
        <v>30</v>
      </c>
      <c r="M4653" t="s">
        <v>4592</v>
      </c>
      <c r="N4653" s="4" t="str">
        <f>VLOOKUP(M4653,Table3[#All],2)</f>
        <v>Office Supplies</v>
      </c>
      <c r="O4653" s="4" t="str">
        <f>VLOOKUP(M4653,Table3[#All],3)</f>
        <v>Paper</v>
      </c>
      <c r="P4653">
        <v>195.76</v>
      </c>
      <c r="Q4653">
        <v>4</v>
      </c>
      <c r="R4653">
        <v>0</v>
      </c>
      <c r="S4653">
        <v>97.88</v>
      </c>
    </row>
    <row r="4654" spans="1:19" x14ac:dyDescent="0.3">
      <c r="A4654">
        <v>4653</v>
      </c>
      <c r="B4654" t="s">
        <v>6019</v>
      </c>
      <c r="C4654" t="s">
        <v>5422</v>
      </c>
      <c r="D4654" t="s">
        <v>1866</v>
      </c>
      <c r="E4654" t="s">
        <v>34</v>
      </c>
      <c r="F4654" t="s">
        <v>4890</v>
      </c>
      <c r="G4654" s="4" t="str">
        <f>VLOOKUP(F4654,Table2[#All],3)</f>
        <v>Home Office</v>
      </c>
      <c r="H4654" t="s">
        <v>19</v>
      </c>
      <c r="I4654" t="s">
        <v>3744</v>
      </c>
      <c r="J4654" t="s">
        <v>591</v>
      </c>
      <c r="K4654">
        <v>8861</v>
      </c>
      <c r="L4654" t="s">
        <v>104</v>
      </c>
      <c r="M4654" t="s">
        <v>3012</v>
      </c>
      <c r="N4654" s="4" t="str">
        <f>VLOOKUP(M4654,Table3[#All],2)</f>
        <v>Office Supplies</v>
      </c>
      <c r="O4654" s="4" t="str">
        <f>VLOOKUP(M4654,Table3[#All],3)</f>
        <v>Paper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3">
      <c r="A4655">
        <v>4654</v>
      </c>
      <c r="B4655" t="s">
        <v>6019</v>
      </c>
      <c r="C4655" t="s">
        <v>5422</v>
      </c>
      <c r="D4655" t="s">
        <v>1866</v>
      </c>
      <c r="E4655" t="s">
        <v>34</v>
      </c>
      <c r="F4655" t="s">
        <v>4890</v>
      </c>
      <c r="G4655" s="4" t="str">
        <f>VLOOKUP(F4655,Table2[#All],3)</f>
        <v>Home Office</v>
      </c>
      <c r="H4655" t="s">
        <v>19</v>
      </c>
      <c r="I4655" t="s">
        <v>3744</v>
      </c>
      <c r="J4655" t="s">
        <v>591</v>
      </c>
      <c r="K4655">
        <v>8861</v>
      </c>
      <c r="L4655" t="s">
        <v>104</v>
      </c>
      <c r="M4655" t="s">
        <v>4009</v>
      </c>
      <c r="N4655" s="4" t="str">
        <f>VLOOKUP(M4655,Table3[#All],2)</f>
        <v>Office Supplies</v>
      </c>
      <c r="O4655" s="4" t="str">
        <f>VLOOKUP(M4655,Table3[#All],3)</f>
        <v>Storage</v>
      </c>
      <c r="P4655">
        <v>166.45</v>
      </c>
      <c r="Q4655">
        <v>5</v>
      </c>
      <c r="R4655">
        <v>0</v>
      </c>
      <c r="S4655">
        <v>39.948</v>
      </c>
    </row>
    <row r="4656" spans="1:19" x14ac:dyDescent="0.3">
      <c r="A4656">
        <v>4655</v>
      </c>
      <c r="B4656" t="s">
        <v>6020</v>
      </c>
      <c r="C4656" t="s">
        <v>599</v>
      </c>
      <c r="D4656" t="s">
        <v>2044</v>
      </c>
      <c r="E4656" t="s">
        <v>17</v>
      </c>
      <c r="F4656" t="s">
        <v>2595</v>
      </c>
      <c r="G4656" s="4" t="str">
        <f>VLOOKUP(F4656,Table2[#All],3)</f>
        <v>Consumer</v>
      </c>
      <c r="H4656" t="s">
        <v>19</v>
      </c>
      <c r="I4656" t="s">
        <v>87</v>
      </c>
      <c r="J4656" t="s">
        <v>29</v>
      </c>
      <c r="K4656">
        <v>94110</v>
      </c>
      <c r="L4656" t="s">
        <v>30</v>
      </c>
      <c r="M4656" t="s">
        <v>5351</v>
      </c>
      <c r="N4656" s="4" t="str">
        <f>VLOOKUP(M4656,Table3[#All],2)</f>
        <v>Office Supplies</v>
      </c>
      <c r="O4656" s="4" t="str">
        <f>VLOOKUP(M4656,Table3[#All],3)</f>
        <v>Fasteners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3">
      <c r="A4657">
        <v>4656</v>
      </c>
      <c r="B4657" t="s">
        <v>6021</v>
      </c>
      <c r="C4657" s="1">
        <v>41764</v>
      </c>
      <c r="D4657" s="1">
        <v>41917</v>
      </c>
      <c r="E4657" t="s">
        <v>34</v>
      </c>
      <c r="F4657" t="s">
        <v>3490</v>
      </c>
      <c r="G4657" s="4" t="str">
        <f>VLOOKUP(F4657,Table2[#All],3)</f>
        <v>Corporate</v>
      </c>
      <c r="H4657" t="s">
        <v>19</v>
      </c>
      <c r="I4657" t="s">
        <v>2786</v>
      </c>
      <c r="J4657" t="s">
        <v>152</v>
      </c>
      <c r="K4657">
        <v>61032</v>
      </c>
      <c r="L4657" t="s">
        <v>68</v>
      </c>
      <c r="M4657" t="s">
        <v>300</v>
      </c>
      <c r="N4657" s="4" t="str">
        <f>VLOOKUP(M4657,Table3[#All],2)</f>
        <v>Office Supplies</v>
      </c>
      <c r="O4657" s="4" t="str">
        <f>VLOOKUP(M4657,Table3[#All],3)</f>
        <v>Storage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3">
      <c r="A4658">
        <v>4657</v>
      </c>
      <c r="B4658" t="s">
        <v>6022</v>
      </c>
      <c r="C4658" s="1">
        <v>42068</v>
      </c>
      <c r="D4658" s="1">
        <v>42190</v>
      </c>
      <c r="E4658" t="s">
        <v>34</v>
      </c>
      <c r="F4658" t="s">
        <v>4435</v>
      </c>
      <c r="G4658" s="4" t="str">
        <f>VLOOKUP(F4658,Table2[#All],3)</f>
        <v>Consumer</v>
      </c>
      <c r="H4658" t="s">
        <v>19</v>
      </c>
      <c r="I4658" t="s">
        <v>102</v>
      </c>
      <c r="J4658" t="s">
        <v>103</v>
      </c>
      <c r="K4658">
        <v>19140</v>
      </c>
      <c r="L4658" t="s">
        <v>104</v>
      </c>
      <c r="M4658" t="s">
        <v>2124</v>
      </c>
      <c r="N4658" s="4" t="str">
        <f>VLOOKUP(M4658,Table3[#All],2)</f>
        <v>Office Supplies</v>
      </c>
      <c r="O4658" s="4" t="str">
        <f>VLOOKUP(M4658,Table3[#All],3)</f>
        <v>Art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3">
      <c r="A4659">
        <v>4658</v>
      </c>
      <c r="B4659" t="s">
        <v>6022</v>
      </c>
      <c r="C4659" s="1">
        <v>42068</v>
      </c>
      <c r="D4659" s="1">
        <v>42190</v>
      </c>
      <c r="E4659" t="s">
        <v>34</v>
      </c>
      <c r="F4659" t="s">
        <v>4435</v>
      </c>
      <c r="G4659" s="4" t="str">
        <f>VLOOKUP(F4659,Table2[#All],3)</f>
        <v>Consumer</v>
      </c>
      <c r="H4659" t="s">
        <v>19</v>
      </c>
      <c r="I4659" t="s">
        <v>102</v>
      </c>
      <c r="J4659" t="s">
        <v>103</v>
      </c>
      <c r="K4659">
        <v>19140</v>
      </c>
      <c r="L4659" t="s">
        <v>104</v>
      </c>
      <c r="M4659" t="s">
        <v>1935</v>
      </c>
      <c r="N4659" s="4" t="str">
        <f>VLOOKUP(M4659,Table3[#All],2)</f>
        <v>Office Supplies</v>
      </c>
      <c r="O4659" s="4" t="str">
        <f>VLOOKUP(M4659,Table3[#All],3)</f>
        <v>Appliances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3">
      <c r="A4660">
        <v>4659</v>
      </c>
      <c r="B4660" t="s">
        <v>6022</v>
      </c>
      <c r="C4660" s="1">
        <v>42068</v>
      </c>
      <c r="D4660" s="1">
        <v>42190</v>
      </c>
      <c r="E4660" t="s">
        <v>34</v>
      </c>
      <c r="F4660" t="s">
        <v>4435</v>
      </c>
      <c r="G4660" s="4" t="str">
        <f>VLOOKUP(F4660,Table2[#All],3)</f>
        <v>Consumer</v>
      </c>
      <c r="H4660" t="s">
        <v>19</v>
      </c>
      <c r="I4660" t="s">
        <v>102</v>
      </c>
      <c r="J4660" t="s">
        <v>103</v>
      </c>
      <c r="K4660">
        <v>19140</v>
      </c>
      <c r="L4660" t="s">
        <v>104</v>
      </c>
      <c r="M4660" t="s">
        <v>1134</v>
      </c>
      <c r="N4660" s="4" t="str">
        <f>VLOOKUP(M4660,Table3[#All],2)</f>
        <v>Office Supplies</v>
      </c>
      <c r="O4660" s="4" t="str">
        <f>VLOOKUP(M4660,Table3[#All],3)</f>
        <v>Paper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3">
      <c r="A4661">
        <v>4660</v>
      </c>
      <c r="B4661" t="s">
        <v>6022</v>
      </c>
      <c r="C4661" s="1">
        <v>42068</v>
      </c>
      <c r="D4661" s="1">
        <v>42190</v>
      </c>
      <c r="E4661" t="s">
        <v>34</v>
      </c>
      <c r="F4661" t="s">
        <v>4435</v>
      </c>
      <c r="G4661" s="4" t="str">
        <f>VLOOKUP(F4661,Table2[#All],3)</f>
        <v>Consumer</v>
      </c>
      <c r="H4661" t="s">
        <v>19</v>
      </c>
      <c r="I4661" t="s">
        <v>102</v>
      </c>
      <c r="J4661" t="s">
        <v>103</v>
      </c>
      <c r="K4661">
        <v>19140</v>
      </c>
      <c r="L4661" t="s">
        <v>104</v>
      </c>
      <c r="M4661" t="s">
        <v>608</v>
      </c>
      <c r="N4661" s="4" t="str">
        <f>VLOOKUP(M4661,Table3[#All],2)</f>
        <v>Office Supplies</v>
      </c>
      <c r="O4661" s="4" t="str">
        <f>VLOOKUP(M4661,Table3[#All],3)</f>
        <v>Appliances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3">
      <c r="A4662">
        <v>4661</v>
      </c>
      <c r="B4662" t="s">
        <v>6022</v>
      </c>
      <c r="C4662" s="1">
        <v>42068</v>
      </c>
      <c r="D4662" s="1">
        <v>42190</v>
      </c>
      <c r="E4662" t="s">
        <v>34</v>
      </c>
      <c r="F4662" t="s">
        <v>4435</v>
      </c>
      <c r="G4662" s="4" t="str">
        <f>VLOOKUP(F4662,Table2[#All],3)</f>
        <v>Consumer</v>
      </c>
      <c r="H4662" t="s">
        <v>19</v>
      </c>
      <c r="I4662" t="s">
        <v>102</v>
      </c>
      <c r="J4662" t="s">
        <v>103</v>
      </c>
      <c r="K4662">
        <v>19140</v>
      </c>
      <c r="L4662" t="s">
        <v>104</v>
      </c>
      <c r="M4662" t="s">
        <v>6023</v>
      </c>
      <c r="N4662" s="4" t="str">
        <f>VLOOKUP(M4662,Table3[#All],2)</f>
        <v>Technology</v>
      </c>
      <c r="O4662" s="4" t="str">
        <f>VLOOKUP(M4662,Table3[#All],3)</f>
        <v>Accessories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3">
      <c r="A4663">
        <v>4662</v>
      </c>
      <c r="B4663" t="s">
        <v>6022</v>
      </c>
      <c r="C4663" s="1">
        <v>42068</v>
      </c>
      <c r="D4663" s="1">
        <v>42190</v>
      </c>
      <c r="E4663" t="s">
        <v>34</v>
      </c>
      <c r="F4663" t="s">
        <v>4435</v>
      </c>
      <c r="G4663" s="4" t="str">
        <f>VLOOKUP(F4663,Table2[#All],3)</f>
        <v>Consumer</v>
      </c>
      <c r="H4663" t="s">
        <v>19</v>
      </c>
      <c r="I4663" t="s">
        <v>102</v>
      </c>
      <c r="J4663" t="s">
        <v>103</v>
      </c>
      <c r="K4663">
        <v>19140</v>
      </c>
      <c r="L4663" t="s">
        <v>104</v>
      </c>
      <c r="M4663" t="s">
        <v>698</v>
      </c>
      <c r="N4663" s="4" t="str">
        <f>VLOOKUP(M4663,Table3[#All],2)</f>
        <v>Furniture</v>
      </c>
      <c r="O4663" s="4" t="str">
        <f>VLOOKUP(M4663,Table3[#All],3)</f>
        <v>Chairs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3">
      <c r="A4664">
        <v>4663</v>
      </c>
      <c r="B4664" t="s">
        <v>6022</v>
      </c>
      <c r="C4664" s="1">
        <v>42068</v>
      </c>
      <c r="D4664" s="1">
        <v>42190</v>
      </c>
      <c r="E4664" t="s">
        <v>34</v>
      </c>
      <c r="F4664" t="s">
        <v>4435</v>
      </c>
      <c r="G4664" s="4" t="str">
        <f>VLOOKUP(F4664,Table2[#All],3)</f>
        <v>Consumer</v>
      </c>
      <c r="H4664" t="s">
        <v>19</v>
      </c>
      <c r="I4664" t="s">
        <v>102</v>
      </c>
      <c r="J4664" t="s">
        <v>103</v>
      </c>
      <c r="K4664">
        <v>19140</v>
      </c>
      <c r="L4664" t="s">
        <v>104</v>
      </c>
      <c r="M4664" t="s">
        <v>2661</v>
      </c>
      <c r="N4664" s="4" t="str">
        <f>VLOOKUP(M4664,Table3[#All],2)</f>
        <v>Office Supplies</v>
      </c>
      <c r="O4664" s="4" t="str">
        <f>VLOOKUP(M4664,Table3[#All],3)</f>
        <v>Storage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3">
      <c r="A4665">
        <v>4664</v>
      </c>
      <c r="B4665" t="s">
        <v>6024</v>
      </c>
      <c r="C4665" t="s">
        <v>240</v>
      </c>
      <c r="D4665" t="s">
        <v>303</v>
      </c>
      <c r="E4665" t="s">
        <v>34</v>
      </c>
      <c r="F4665" t="s">
        <v>877</v>
      </c>
      <c r="G4665" s="4" t="str">
        <f>VLOOKUP(F4665,Table2[#All],3)</f>
        <v>Consumer</v>
      </c>
      <c r="H4665" t="s">
        <v>19</v>
      </c>
      <c r="I4665" t="s">
        <v>1125</v>
      </c>
      <c r="J4665" t="s">
        <v>37</v>
      </c>
      <c r="K4665">
        <v>32216</v>
      </c>
      <c r="L4665" t="s">
        <v>22</v>
      </c>
      <c r="M4665" t="s">
        <v>1570</v>
      </c>
      <c r="N4665" s="4" t="str">
        <f>VLOOKUP(M4665,Table3[#All],2)</f>
        <v>Office Supplies</v>
      </c>
      <c r="O4665" s="4" t="str">
        <f>VLOOKUP(M4665,Table3[#All],3)</f>
        <v>Labels</v>
      </c>
      <c r="P4665">
        <v>3</v>
      </c>
      <c r="Q4665">
        <v>1</v>
      </c>
      <c r="R4665">
        <v>0.2</v>
      </c>
      <c r="S4665">
        <v>1.05</v>
      </c>
    </row>
    <row r="4666" spans="1:19" x14ac:dyDescent="0.3">
      <c r="A4666">
        <v>4665</v>
      </c>
      <c r="B4666" t="s">
        <v>6025</v>
      </c>
      <c r="C4666" t="s">
        <v>303</v>
      </c>
      <c r="D4666" t="s">
        <v>1173</v>
      </c>
      <c r="E4666" t="s">
        <v>34</v>
      </c>
      <c r="F4666" t="s">
        <v>3575</v>
      </c>
      <c r="G4666" s="4" t="str">
        <f>VLOOKUP(F4666,Table2[#All],3)</f>
        <v>Consumer</v>
      </c>
      <c r="H4666" t="s">
        <v>19</v>
      </c>
      <c r="I4666" t="s">
        <v>999</v>
      </c>
      <c r="J4666" t="s">
        <v>37</v>
      </c>
      <c r="K4666">
        <v>33024</v>
      </c>
      <c r="L4666" t="s">
        <v>22</v>
      </c>
      <c r="M4666" t="s">
        <v>2220</v>
      </c>
      <c r="N4666" s="4" t="str">
        <f>VLOOKUP(M4666,Table3[#All],2)</f>
        <v>Office Supplies</v>
      </c>
      <c r="O4666" s="4" t="str">
        <f>VLOOKUP(M4666,Table3[#All],3)</f>
        <v>Binders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3">
      <c r="A4667">
        <v>4666</v>
      </c>
      <c r="B4667" t="s">
        <v>6025</v>
      </c>
      <c r="C4667" t="s">
        <v>303</v>
      </c>
      <c r="D4667" t="s">
        <v>1173</v>
      </c>
      <c r="E4667" t="s">
        <v>34</v>
      </c>
      <c r="F4667" t="s">
        <v>3575</v>
      </c>
      <c r="G4667" s="4" t="str">
        <f>VLOOKUP(F4667,Table2[#All],3)</f>
        <v>Consumer</v>
      </c>
      <c r="H4667" t="s">
        <v>19</v>
      </c>
      <c r="I4667" t="s">
        <v>999</v>
      </c>
      <c r="J4667" t="s">
        <v>37</v>
      </c>
      <c r="K4667">
        <v>33024</v>
      </c>
      <c r="L4667" t="s">
        <v>22</v>
      </c>
      <c r="M4667" t="s">
        <v>940</v>
      </c>
      <c r="N4667" s="4" t="str">
        <f>VLOOKUP(M4667,Table3[#All],2)</f>
        <v>Office Supplies</v>
      </c>
      <c r="O4667" s="4" t="str">
        <f>VLOOKUP(M4667,Table3[#All],3)</f>
        <v>Labels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3">
      <c r="A4668">
        <v>4667</v>
      </c>
      <c r="B4668" t="s">
        <v>6026</v>
      </c>
      <c r="C4668" s="1">
        <v>42644</v>
      </c>
      <c r="D4668" t="s">
        <v>2019</v>
      </c>
      <c r="E4668" t="s">
        <v>34</v>
      </c>
      <c r="F4668" t="s">
        <v>93</v>
      </c>
      <c r="G4668" s="4" t="str">
        <f>VLOOKUP(F4668,Table2[#All],3)</f>
        <v>Corporate</v>
      </c>
      <c r="H4668" t="s">
        <v>19</v>
      </c>
      <c r="I4668" t="s">
        <v>59</v>
      </c>
      <c r="J4668" t="s">
        <v>60</v>
      </c>
      <c r="K4668">
        <v>98115</v>
      </c>
      <c r="L4668" t="s">
        <v>30</v>
      </c>
      <c r="M4668" t="s">
        <v>2603</v>
      </c>
      <c r="N4668" s="4" t="str">
        <f>VLOOKUP(M4668,Table3[#All],2)</f>
        <v>Furniture</v>
      </c>
      <c r="O4668" s="4" t="str">
        <f>VLOOKUP(M4668,Table3[#All],3)</f>
        <v>Furnishings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3">
      <c r="A4669">
        <v>4668</v>
      </c>
      <c r="B4669" t="s">
        <v>6026</v>
      </c>
      <c r="C4669" s="1">
        <v>42644</v>
      </c>
      <c r="D4669" t="s">
        <v>2019</v>
      </c>
      <c r="E4669" t="s">
        <v>34</v>
      </c>
      <c r="F4669" t="s">
        <v>93</v>
      </c>
      <c r="G4669" s="4" t="str">
        <f>VLOOKUP(F4669,Table2[#All],3)</f>
        <v>Corporate</v>
      </c>
      <c r="H4669" t="s">
        <v>19</v>
      </c>
      <c r="I4669" t="s">
        <v>59</v>
      </c>
      <c r="J4669" t="s">
        <v>60</v>
      </c>
      <c r="K4669">
        <v>98115</v>
      </c>
      <c r="L4669" t="s">
        <v>30</v>
      </c>
      <c r="M4669" t="s">
        <v>1001</v>
      </c>
      <c r="N4669" s="4" t="str">
        <f>VLOOKUP(M4669,Table3[#All],2)</f>
        <v>Technology</v>
      </c>
      <c r="O4669" s="4" t="str">
        <f>VLOOKUP(M4669,Table3[#All],3)</f>
        <v>Accessories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3">
      <c r="A4670">
        <v>4669</v>
      </c>
      <c r="B4670" t="s">
        <v>6027</v>
      </c>
      <c r="C4670" s="1">
        <v>42891</v>
      </c>
      <c r="D4670" s="1">
        <v>43044</v>
      </c>
      <c r="E4670" t="s">
        <v>34</v>
      </c>
      <c r="F4670" t="s">
        <v>3936</v>
      </c>
      <c r="G4670" s="4" t="str">
        <f>VLOOKUP(F4670,Table2[#All],3)</f>
        <v>Corporate</v>
      </c>
      <c r="H4670" t="s">
        <v>19</v>
      </c>
      <c r="I4670" t="s">
        <v>66</v>
      </c>
      <c r="J4670" t="s">
        <v>67</v>
      </c>
      <c r="K4670">
        <v>76106</v>
      </c>
      <c r="L4670" t="s">
        <v>68</v>
      </c>
      <c r="M4670" t="s">
        <v>1600</v>
      </c>
      <c r="N4670" s="4" t="str">
        <f>VLOOKUP(M4670,Table3[#All],2)</f>
        <v>Office Supplies</v>
      </c>
      <c r="O4670" s="4" t="str">
        <f>VLOOKUP(M4670,Table3[#All],3)</f>
        <v>Binders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3">
      <c r="A4671">
        <v>4670</v>
      </c>
      <c r="B4671" t="s">
        <v>6027</v>
      </c>
      <c r="C4671" s="1">
        <v>42891</v>
      </c>
      <c r="D4671" s="1">
        <v>43044</v>
      </c>
      <c r="E4671" t="s">
        <v>34</v>
      </c>
      <c r="F4671" t="s">
        <v>3936</v>
      </c>
      <c r="G4671" s="4" t="str">
        <f>VLOOKUP(F4671,Table2[#All],3)</f>
        <v>Corporate</v>
      </c>
      <c r="H4671" t="s">
        <v>19</v>
      </c>
      <c r="I4671" t="s">
        <v>66</v>
      </c>
      <c r="J4671" t="s">
        <v>67</v>
      </c>
      <c r="K4671">
        <v>76106</v>
      </c>
      <c r="L4671" t="s">
        <v>68</v>
      </c>
      <c r="M4671" t="s">
        <v>1207</v>
      </c>
      <c r="N4671" s="4" t="str">
        <f>VLOOKUP(M4671,Table3[#All],2)</f>
        <v>Furniture</v>
      </c>
      <c r="O4671" s="4" t="str">
        <f>VLOOKUP(M4671,Table3[#All],3)</f>
        <v>Bookcases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3">
      <c r="A4672">
        <v>4671</v>
      </c>
      <c r="B4672" t="s">
        <v>6027</v>
      </c>
      <c r="C4672" s="1">
        <v>42891</v>
      </c>
      <c r="D4672" s="1">
        <v>43044</v>
      </c>
      <c r="E4672" t="s">
        <v>34</v>
      </c>
      <c r="F4672" t="s">
        <v>3936</v>
      </c>
      <c r="G4672" s="4" t="str">
        <f>VLOOKUP(F4672,Table2[#All],3)</f>
        <v>Corporate</v>
      </c>
      <c r="H4672" t="s">
        <v>19</v>
      </c>
      <c r="I4672" t="s">
        <v>66</v>
      </c>
      <c r="J4672" t="s">
        <v>67</v>
      </c>
      <c r="K4672">
        <v>76106</v>
      </c>
      <c r="L4672" t="s">
        <v>68</v>
      </c>
      <c r="M4672" t="s">
        <v>5868</v>
      </c>
      <c r="N4672" s="4" t="str">
        <f>VLOOKUP(M4672,Table3[#All],2)</f>
        <v>Office Supplies</v>
      </c>
      <c r="O4672" s="4" t="str">
        <f>VLOOKUP(M4672,Table3[#All],3)</f>
        <v>Storage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3">
      <c r="A4673">
        <v>4672</v>
      </c>
      <c r="B4673" t="s">
        <v>6028</v>
      </c>
      <c r="C4673" t="s">
        <v>1267</v>
      </c>
      <c r="D4673" s="1">
        <v>42529</v>
      </c>
      <c r="E4673" t="s">
        <v>34</v>
      </c>
      <c r="F4673" t="s">
        <v>682</v>
      </c>
      <c r="G4673" s="4" t="str">
        <f>VLOOKUP(F4673,Table2[#All],3)</f>
        <v>Consumer</v>
      </c>
      <c r="H4673" t="s">
        <v>19</v>
      </c>
      <c r="I4673" t="s">
        <v>657</v>
      </c>
      <c r="J4673" t="s">
        <v>177</v>
      </c>
      <c r="K4673">
        <v>48205</v>
      </c>
      <c r="L4673" t="s">
        <v>68</v>
      </c>
      <c r="M4673" t="s">
        <v>3488</v>
      </c>
      <c r="N4673" s="4" t="str">
        <f>VLOOKUP(M4673,Table3[#All],2)</f>
        <v>Office Supplies</v>
      </c>
      <c r="O4673" s="4" t="str">
        <f>VLOOKUP(M4673,Table3[#All],3)</f>
        <v>Appliances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3">
      <c r="A4674">
        <v>4673</v>
      </c>
      <c r="B4674" t="s">
        <v>6028</v>
      </c>
      <c r="C4674" t="s">
        <v>1267</v>
      </c>
      <c r="D4674" s="1">
        <v>42529</v>
      </c>
      <c r="E4674" t="s">
        <v>34</v>
      </c>
      <c r="F4674" t="s">
        <v>682</v>
      </c>
      <c r="G4674" s="4" t="str">
        <f>VLOOKUP(F4674,Table2[#All],3)</f>
        <v>Consumer</v>
      </c>
      <c r="H4674" t="s">
        <v>19</v>
      </c>
      <c r="I4674" t="s">
        <v>657</v>
      </c>
      <c r="J4674" t="s">
        <v>177</v>
      </c>
      <c r="K4674">
        <v>48205</v>
      </c>
      <c r="L4674" t="s">
        <v>68</v>
      </c>
      <c r="M4674" t="s">
        <v>1617</v>
      </c>
      <c r="N4674" s="4" t="str">
        <f>VLOOKUP(M4674,Table3[#All],2)</f>
        <v>Technology</v>
      </c>
      <c r="O4674" s="4" t="str">
        <f>VLOOKUP(M4674,Table3[#All],3)</f>
        <v>Phones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3">
      <c r="A4675">
        <v>4674</v>
      </c>
      <c r="B4675" t="s">
        <v>6028</v>
      </c>
      <c r="C4675" t="s">
        <v>1267</v>
      </c>
      <c r="D4675" s="1">
        <v>42529</v>
      </c>
      <c r="E4675" t="s">
        <v>34</v>
      </c>
      <c r="F4675" t="s">
        <v>682</v>
      </c>
      <c r="G4675" s="4" t="str">
        <f>VLOOKUP(F4675,Table2[#All],3)</f>
        <v>Consumer</v>
      </c>
      <c r="H4675" t="s">
        <v>19</v>
      </c>
      <c r="I4675" t="s">
        <v>657</v>
      </c>
      <c r="J4675" t="s">
        <v>177</v>
      </c>
      <c r="K4675">
        <v>48205</v>
      </c>
      <c r="L4675" t="s">
        <v>68</v>
      </c>
      <c r="M4675" t="s">
        <v>3927</v>
      </c>
      <c r="N4675" s="4" t="str">
        <f>VLOOKUP(M4675,Table3[#All],2)</f>
        <v>Technology</v>
      </c>
      <c r="O4675" s="4" t="str">
        <f>VLOOKUP(M4675,Table3[#All],3)</f>
        <v>Phones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3">
      <c r="A4676">
        <v>4675</v>
      </c>
      <c r="B4676" t="s">
        <v>6028</v>
      </c>
      <c r="C4676" t="s">
        <v>1267</v>
      </c>
      <c r="D4676" s="1">
        <v>42529</v>
      </c>
      <c r="E4676" t="s">
        <v>34</v>
      </c>
      <c r="F4676" t="s">
        <v>682</v>
      </c>
      <c r="G4676" s="4" t="str">
        <f>VLOOKUP(F4676,Table2[#All],3)</f>
        <v>Consumer</v>
      </c>
      <c r="H4676" t="s">
        <v>19</v>
      </c>
      <c r="I4676" t="s">
        <v>657</v>
      </c>
      <c r="J4676" t="s">
        <v>177</v>
      </c>
      <c r="K4676">
        <v>48205</v>
      </c>
      <c r="L4676" t="s">
        <v>68</v>
      </c>
      <c r="M4676" t="s">
        <v>803</v>
      </c>
      <c r="N4676" s="4" t="str">
        <f>VLOOKUP(M4676,Table3[#All],2)</f>
        <v>Furniture</v>
      </c>
      <c r="O4676" s="4" t="str">
        <f>VLOOKUP(M4676,Table3[#All],3)</f>
        <v>Furnishings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3">
      <c r="A4677">
        <v>4676</v>
      </c>
      <c r="B4677" t="s">
        <v>6029</v>
      </c>
      <c r="C4677" t="s">
        <v>3515</v>
      </c>
      <c r="D4677" t="s">
        <v>3543</v>
      </c>
      <c r="E4677" t="s">
        <v>17</v>
      </c>
      <c r="F4677" t="s">
        <v>80</v>
      </c>
      <c r="G4677" s="4" t="str">
        <f>VLOOKUP(F4677,Table2[#All],3)</f>
        <v>Consumer</v>
      </c>
      <c r="H4677" t="s">
        <v>19</v>
      </c>
      <c r="I4677" t="s">
        <v>102</v>
      </c>
      <c r="J4677" t="s">
        <v>103</v>
      </c>
      <c r="K4677">
        <v>19120</v>
      </c>
      <c r="L4677" t="s">
        <v>104</v>
      </c>
      <c r="M4677" t="s">
        <v>4613</v>
      </c>
      <c r="N4677" s="4" t="str">
        <f>VLOOKUP(M4677,Table3[#All],2)</f>
        <v>Furniture</v>
      </c>
      <c r="O4677" s="4" t="str">
        <f>VLOOKUP(M4677,Table3[#All],3)</f>
        <v>Furnishings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3">
      <c r="A4678">
        <v>4677</v>
      </c>
      <c r="B4678" t="s">
        <v>6030</v>
      </c>
      <c r="C4678" t="s">
        <v>2518</v>
      </c>
      <c r="D4678" t="s">
        <v>1485</v>
      </c>
      <c r="E4678" t="s">
        <v>34</v>
      </c>
      <c r="F4678" t="s">
        <v>4387</v>
      </c>
      <c r="G4678" s="4" t="str">
        <f>VLOOKUP(F4678,Table2[#All],3)</f>
        <v>Consumer</v>
      </c>
      <c r="H4678" t="s">
        <v>19</v>
      </c>
      <c r="I4678" t="s">
        <v>6031</v>
      </c>
      <c r="J4678" t="s">
        <v>82</v>
      </c>
      <c r="K4678">
        <v>84321</v>
      </c>
      <c r="L4678" t="s">
        <v>30</v>
      </c>
      <c r="M4678" t="s">
        <v>4181</v>
      </c>
      <c r="N4678" s="4" t="str">
        <f>VLOOKUP(M4678,Table3[#All],2)</f>
        <v>Office Supplies</v>
      </c>
      <c r="O4678" s="4" t="str">
        <f>VLOOKUP(M4678,Table3[#All],3)</f>
        <v>Binders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3">
      <c r="A4679">
        <v>4678</v>
      </c>
      <c r="B4679" t="s">
        <v>6030</v>
      </c>
      <c r="C4679" t="s">
        <v>2518</v>
      </c>
      <c r="D4679" t="s">
        <v>1485</v>
      </c>
      <c r="E4679" t="s">
        <v>34</v>
      </c>
      <c r="F4679" t="s">
        <v>4387</v>
      </c>
      <c r="G4679" s="4" t="str">
        <f>VLOOKUP(F4679,Table2[#All],3)</f>
        <v>Consumer</v>
      </c>
      <c r="H4679" t="s">
        <v>19</v>
      </c>
      <c r="I4679" t="s">
        <v>6031</v>
      </c>
      <c r="J4679" t="s">
        <v>82</v>
      </c>
      <c r="K4679">
        <v>84321</v>
      </c>
      <c r="L4679" t="s">
        <v>30</v>
      </c>
      <c r="M4679" t="s">
        <v>1316</v>
      </c>
      <c r="N4679" s="4" t="str">
        <f>VLOOKUP(M4679,Table3[#All],2)</f>
        <v>Office Supplies</v>
      </c>
      <c r="O4679" s="4" t="str">
        <f>VLOOKUP(M4679,Table3[#All],3)</f>
        <v>Storage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3">
      <c r="A4680">
        <v>4679</v>
      </c>
      <c r="B4680" t="s">
        <v>6030</v>
      </c>
      <c r="C4680" t="s">
        <v>2518</v>
      </c>
      <c r="D4680" t="s">
        <v>1485</v>
      </c>
      <c r="E4680" t="s">
        <v>34</v>
      </c>
      <c r="F4680" t="s">
        <v>4387</v>
      </c>
      <c r="G4680" s="4" t="str">
        <f>VLOOKUP(F4680,Table2[#All],3)</f>
        <v>Consumer</v>
      </c>
      <c r="H4680" t="s">
        <v>19</v>
      </c>
      <c r="I4680" t="s">
        <v>6031</v>
      </c>
      <c r="J4680" t="s">
        <v>82</v>
      </c>
      <c r="K4680">
        <v>84321</v>
      </c>
      <c r="L4680" t="s">
        <v>30</v>
      </c>
      <c r="M4680" t="s">
        <v>6032</v>
      </c>
      <c r="N4680" s="4" t="str">
        <f>VLOOKUP(M4680,Table3[#All],2)</f>
        <v>Technology</v>
      </c>
      <c r="O4680" s="4" t="str">
        <f>VLOOKUP(M4680,Table3[#All],3)</f>
        <v>Accessories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3">
      <c r="A4681">
        <v>4680</v>
      </c>
      <c r="B4681" t="s">
        <v>6030</v>
      </c>
      <c r="C4681" t="s">
        <v>2518</v>
      </c>
      <c r="D4681" t="s">
        <v>1485</v>
      </c>
      <c r="E4681" t="s">
        <v>34</v>
      </c>
      <c r="F4681" t="s">
        <v>4387</v>
      </c>
      <c r="G4681" s="4" t="str">
        <f>VLOOKUP(F4681,Table2[#All],3)</f>
        <v>Consumer</v>
      </c>
      <c r="H4681" t="s">
        <v>19</v>
      </c>
      <c r="I4681" t="s">
        <v>6031</v>
      </c>
      <c r="J4681" t="s">
        <v>82</v>
      </c>
      <c r="K4681">
        <v>84321</v>
      </c>
      <c r="L4681" t="s">
        <v>30</v>
      </c>
      <c r="M4681" t="s">
        <v>1981</v>
      </c>
      <c r="N4681" s="4" t="str">
        <f>VLOOKUP(M4681,Table3[#All],2)</f>
        <v>Office Supplies</v>
      </c>
      <c r="O4681" s="4" t="str">
        <f>VLOOKUP(M4681,Table3[#All],3)</f>
        <v>Storage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3">
      <c r="A4682">
        <v>4681</v>
      </c>
      <c r="B4682" t="s">
        <v>6030</v>
      </c>
      <c r="C4682" t="s">
        <v>2518</v>
      </c>
      <c r="D4682" t="s">
        <v>1485</v>
      </c>
      <c r="E4682" t="s">
        <v>34</v>
      </c>
      <c r="F4682" t="s">
        <v>4387</v>
      </c>
      <c r="G4682" s="4" t="str">
        <f>VLOOKUP(F4682,Table2[#All],3)</f>
        <v>Consumer</v>
      </c>
      <c r="H4682" t="s">
        <v>19</v>
      </c>
      <c r="I4682" t="s">
        <v>6031</v>
      </c>
      <c r="J4682" t="s">
        <v>82</v>
      </c>
      <c r="K4682">
        <v>84321</v>
      </c>
      <c r="L4682" t="s">
        <v>30</v>
      </c>
      <c r="M4682" t="s">
        <v>5261</v>
      </c>
      <c r="N4682" s="4" t="str">
        <f>VLOOKUP(M4682,Table3[#All],2)</f>
        <v>Office Supplies</v>
      </c>
      <c r="O4682" s="4" t="str">
        <f>VLOOKUP(M4682,Table3[#All],3)</f>
        <v>Binders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3">
      <c r="A4683">
        <v>4682</v>
      </c>
      <c r="B4683" t="s">
        <v>6033</v>
      </c>
      <c r="C4683" t="s">
        <v>1368</v>
      </c>
      <c r="D4683" t="s">
        <v>2570</v>
      </c>
      <c r="E4683" t="s">
        <v>17</v>
      </c>
      <c r="F4683" t="s">
        <v>4815</v>
      </c>
      <c r="G4683" s="4" t="str">
        <f>VLOOKUP(F4683,Table2[#All],3)</f>
        <v>Consumer</v>
      </c>
      <c r="H4683" t="s">
        <v>19</v>
      </c>
      <c r="I4683" t="s">
        <v>1153</v>
      </c>
      <c r="J4683" t="s">
        <v>201</v>
      </c>
      <c r="K4683">
        <v>13021</v>
      </c>
      <c r="L4683" t="s">
        <v>104</v>
      </c>
      <c r="M4683" t="s">
        <v>4116</v>
      </c>
      <c r="N4683" s="4" t="str">
        <f>VLOOKUP(M4683,Table3[#All],2)</f>
        <v>Office Supplies</v>
      </c>
      <c r="O4683" s="4" t="str">
        <f>VLOOKUP(M4683,Table3[#All],3)</f>
        <v>Fasteners</v>
      </c>
      <c r="P4683">
        <v>29.61</v>
      </c>
      <c r="Q4683">
        <v>9</v>
      </c>
      <c r="R4683">
        <v>0</v>
      </c>
      <c r="S4683">
        <v>13.3245</v>
      </c>
    </row>
    <row r="4684" spans="1:19" x14ac:dyDescent="0.3">
      <c r="A4684">
        <v>4683</v>
      </c>
      <c r="B4684" t="s">
        <v>6034</v>
      </c>
      <c r="C4684" s="1">
        <v>42381</v>
      </c>
      <c r="D4684" s="1">
        <v>42381</v>
      </c>
      <c r="E4684" t="s">
        <v>952</v>
      </c>
      <c r="F4684" t="s">
        <v>1011</v>
      </c>
      <c r="G4684" s="4" t="str">
        <f>VLOOKUP(F4684,Table2[#All],3)</f>
        <v>Consumer</v>
      </c>
      <c r="H4684" t="s">
        <v>19</v>
      </c>
      <c r="I4684" t="s">
        <v>3465</v>
      </c>
      <c r="J4684" t="s">
        <v>55</v>
      </c>
      <c r="K4684">
        <v>27604</v>
      </c>
      <c r="L4684" t="s">
        <v>22</v>
      </c>
      <c r="M4684" t="s">
        <v>3676</v>
      </c>
      <c r="N4684" s="4" t="str">
        <f>VLOOKUP(M4684,Table3[#All],2)</f>
        <v>Technology</v>
      </c>
      <c r="O4684" s="4" t="str">
        <f>VLOOKUP(M4684,Table3[#All],3)</f>
        <v>Phones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3">
      <c r="A4685">
        <v>4684</v>
      </c>
      <c r="B4685" t="s">
        <v>6035</v>
      </c>
      <c r="C4685" t="s">
        <v>332</v>
      </c>
      <c r="D4685" s="1">
        <v>42438</v>
      </c>
      <c r="E4685" t="s">
        <v>34</v>
      </c>
      <c r="F4685" t="s">
        <v>2070</v>
      </c>
      <c r="G4685" s="4" t="str">
        <f>VLOOKUP(F4685,Table2[#All],3)</f>
        <v>Corporate</v>
      </c>
      <c r="H4685" t="s">
        <v>19</v>
      </c>
      <c r="I4685" t="s">
        <v>102</v>
      </c>
      <c r="J4685" t="s">
        <v>103</v>
      </c>
      <c r="K4685">
        <v>19120</v>
      </c>
      <c r="L4685" t="s">
        <v>104</v>
      </c>
      <c r="M4685" t="s">
        <v>5053</v>
      </c>
      <c r="N4685" s="4" t="str">
        <f>VLOOKUP(M4685,Table3[#All],2)</f>
        <v>Furniture</v>
      </c>
      <c r="O4685" s="4" t="str">
        <f>VLOOKUP(M4685,Table3[#All],3)</f>
        <v>Tables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3">
      <c r="A4686">
        <v>4685</v>
      </c>
      <c r="B4686" t="s">
        <v>6035</v>
      </c>
      <c r="C4686" t="s">
        <v>332</v>
      </c>
      <c r="D4686" s="1">
        <v>42438</v>
      </c>
      <c r="E4686" t="s">
        <v>34</v>
      </c>
      <c r="F4686" t="s">
        <v>2070</v>
      </c>
      <c r="G4686" s="4" t="str">
        <f>VLOOKUP(F4686,Table2[#All],3)</f>
        <v>Corporate</v>
      </c>
      <c r="H4686" t="s">
        <v>19</v>
      </c>
      <c r="I4686" t="s">
        <v>102</v>
      </c>
      <c r="J4686" t="s">
        <v>103</v>
      </c>
      <c r="K4686">
        <v>19120</v>
      </c>
      <c r="L4686" t="s">
        <v>104</v>
      </c>
      <c r="M4686" t="s">
        <v>5670</v>
      </c>
      <c r="N4686" s="4" t="str">
        <f>VLOOKUP(M4686,Table3[#All],2)</f>
        <v>Furniture</v>
      </c>
      <c r="O4686" s="4" t="str">
        <f>VLOOKUP(M4686,Table3[#All],3)</f>
        <v>Bookcases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3">
      <c r="A4687">
        <v>4686</v>
      </c>
      <c r="B4687" t="s">
        <v>6035</v>
      </c>
      <c r="C4687" t="s">
        <v>332</v>
      </c>
      <c r="D4687" s="1">
        <v>42438</v>
      </c>
      <c r="E4687" t="s">
        <v>34</v>
      </c>
      <c r="F4687" t="s">
        <v>2070</v>
      </c>
      <c r="G4687" s="4" t="str">
        <f>VLOOKUP(F4687,Table2[#All],3)</f>
        <v>Corporate</v>
      </c>
      <c r="H4687" t="s">
        <v>19</v>
      </c>
      <c r="I4687" t="s">
        <v>102</v>
      </c>
      <c r="J4687" t="s">
        <v>103</v>
      </c>
      <c r="K4687">
        <v>19120</v>
      </c>
      <c r="L4687" t="s">
        <v>104</v>
      </c>
      <c r="M4687" t="s">
        <v>2042</v>
      </c>
      <c r="N4687" s="4" t="str">
        <f>VLOOKUP(M4687,Table3[#All],2)</f>
        <v>Office Supplies</v>
      </c>
      <c r="O4687" s="4" t="str">
        <f>VLOOKUP(M4687,Table3[#All],3)</f>
        <v>Binders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3">
      <c r="A4688">
        <v>4687</v>
      </c>
      <c r="B4688" t="s">
        <v>6035</v>
      </c>
      <c r="C4688" t="s">
        <v>332</v>
      </c>
      <c r="D4688" s="1">
        <v>42438</v>
      </c>
      <c r="E4688" t="s">
        <v>34</v>
      </c>
      <c r="F4688" t="s">
        <v>2070</v>
      </c>
      <c r="G4688" s="4" t="str">
        <f>VLOOKUP(F4688,Table2[#All],3)</f>
        <v>Corporate</v>
      </c>
      <c r="H4688" t="s">
        <v>19</v>
      </c>
      <c r="I4688" t="s">
        <v>102</v>
      </c>
      <c r="J4688" t="s">
        <v>103</v>
      </c>
      <c r="K4688">
        <v>19120</v>
      </c>
      <c r="L4688" t="s">
        <v>104</v>
      </c>
      <c r="M4688" t="s">
        <v>2847</v>
      </c>
      <c r="N4688" s="4" t="str">
        <f>VLOOKUP(M4688,Table3[#All],2)</f>
        <v>Office Supplies</v>
      </c>
      <c r="O4688" s="4" t="str">
        <f>VLOOKUP(M4688,Table3[#All],3)</f>
        <v>Fasteners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3">
      <c r="A4689">
        <v>4688</v>
      </c>
      <c r="B4689" t="s">
        <v>6036</v>
      </c>
      <c r="C4689" t="s">
        <v>2129</v>
      </c>
      <c r="D4689" t="s">
        <v>5489</v>
      </c>
      <c r="E4689" t="s">
        <v>34</v>
      </c>
      <c r="F4689" t="s">
        <v>2062</v>
      </c>
      <c r="G4689" s="4" t="str">
        <f>VLOOKUP(F4689,Table2[#All],3)</f>
        <v>Consumer</v>
      </c>
      <c r="H4689" t="s">
        <v>19</v>
      </c>
      <c r="I4689" t="s">
        <v>1079</v>
      </c>
      <c r="J4689" t="s">
        <v>192</v>
      </c>
      <c r="K4689">
        <v>47374</v>
      </c>
      <c r="L4689" t="s">
        <v>68</v>
      </c>
      <c r="M4689" t="s">
        <v>6037</v>
      </c>
      <c r="N4689" s="4" t="str">
        <f>VLOOKUP(M4689,Table3[#All],2)</f>
        <v>Technology</v>
      </c>
      <c r="O4689" s="4" t="str">
        <f>VLOOKUP(M4689,Table3[#All],3)</f>
        <v>Phones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3">
      <c r="A4690">
        <v>4689</v>
      </c>
      <c r="B4690" t="s">
        <v>6038</v>
      </c>
      <c r="C4690" t="s">
        <v>5081</v>
      </c>
      <c r="D4690" s="1">
        <v>42798</v>
      </c>
      <c r="E4690" t="s">
        <v>34</v>
      </c>
      <c r="F4690" t="s">
        <v>4693</v>
      </c>
      <c r="G4690" s="4" t="str">
        <f>VLOOKUP(F4690,Table2[#All],3)</f>
        <v>Consumer</v>
      </c>
      <c r="H4690" t="s">
        <v>19</v>
      </c>
      <c r="I4690" t="s">
        <v>1837</v>
      </c>
      <c r="J4690" t="s">
        <v>103</v>
      </c>
      <c r="K4690">
        <v>17602</v>
      </c>
      <c r="L4690" t="s">
        <v>104</v>
      </c>
      <c r="M4690" t="s">
        <v>126</v>
      </c>
      <c r="N4690" s="4" t="str">
        <f>VLOOKUP(M4690,Table3[#All],2)</f>
        <v>Office Supplies</v>
      </c>
      <c r="O4690" s="4" t="str">
        <f>VLOOKUP(M4690,Table3[#All],3)</f>
        <v>Binders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3">
      <c r="A4691">
        <v>4690</v>
      </c>
      <c r="B4691" t="s">
        <v>6039</v>
      </c>
      <c r="C4691" t="s">
        <v>2494</v>
      </c>
      <c r="D4691" t="s">
        <v>6040</v>
      </c>
      <c r="E4691" t="s">
        <v>135</v>
      </c>
      <c r="F4691" t="s">
        <v>3729</v>
      </c>
      <c r="G4691" s="4" t="str">
        <f>VLOOKUP(F4691,Table2[#All],3)</f>
        <v>Consumer</v>
      </c>
      <c r="H4691" t="s">
        <v>19</v>
      </c>
      <c r="I4691" t="s">
        <v>968</v>
      </c>
      <c r="J4691" t="s">
        <v>231</v>
      </c>
      <c r="K4691">
        <v>85705</v>
      </c>
      <c r="L4691" t="s">
        <v>30</v>
      </c>
      <c r="M4691" t="s">
        <v>4468</v>
      </c>
      <c r="N4691" s="4" t="str">
        <f>VLOOKUP(M4691,Table3[#All],2)</f>
        <v>Furniture</v>
      </c>
      <c r="O4691" s="4" t="str">
        <f>VLOOKUP(M4691,Table3[#All],3)</f>
        <v>Furnishings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3">
      <c r="A4692">
        <v>4691</v>
      </c>
      <c r="B4692" t="s">
        <v>6039</v>
      </c>
      <c r="C4692" t="s">
        <v>2494</v>
      </c>
      <c r="D4692" t="s">
        <v>6040</v>
      </c>
      <c r="E4692" t="s">
        <v>135</v>
      </c>
      <c r="F4692" t="s">
        <v>3729</v>
      </c>
      <c r="G4692" s="4" t="str">
        <f>VLOOKUP(F4692,Table2[#All],3)</f>
        <v>Consumer</v>
      </c>
      <c r="H4692" t="s">
        <v>19</v>
      </c>
      <c r="I4692" t="s">
        <v>968</v>
      </c>
      <c r="J4692" t="s">
        <v>231</v>
      </c>
      <c r="K4692">
        <v>85705</v>
      </c>
      <c r="L4692" t="s">
        <v>30</v>
      </c>
      <c r="M4692" t="s">
        <v>756</v>
      </c>
      <c r="N4692" s="4" t="str">
        <f>VLOOKUP(M4692,Table3[#All],2)</f>
        <v>Technology</v>
      </c>
      <c r="O4692" s="4" t="str">
        <f>VLOOKUP(M4692,Table3[#All],3)</f>
        <v>Accessories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3">
      <c r="A4693">
        <v>4692</v>
      </c>
      <c r="B4693" t="s">
        <v>6039</v>
      </c>
      <c r="C4693" t="s">
        <v>2494</v>
      </c>
      <c r="D4693" t="s">
        <v>6040</v>
      </c>
      <c r="E4693" t="s">
        <v>135</v>
      </c>
      <c r="F4693" t="s">
        <v>3729</v>
      </c>
      <c r="G4693" s="4" t="str">
        <f>VLOOKUP(F4693,Table2[#All],3)</f>
        <v>Consumer</v>
      </c>
      <c r="H4693" t="s">
        <v>19</v>
      </c>
      <c r="I4693" t="s">
        <v>968</v>
      </c>
      <c r="J4693" t="s">
        <v>231</v>
      </c>
      <c r="K4693">
        <v>85705</v>
      </c>
      <c r="L4693" t="s">
        <v>30</v>
      </c>
      <c r="M4693" t="s">
        <v>664</v>
      </c>
      <c r="N4693" s="4" t="str">
        <f>VLOOKUP(M4693,Table3[#All],2)</f>
        <v>Furniture</v>
      </c>
      <c r="O4693" s="4" t="str">
        <f>VLOOKUP(M4693,Table3[#All],3)</f>
        <v>Chairs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3">
      <c r="A4694">
        <v>4693</v>
      </c>
      <c r="B4694" t="s">
        <v>6039</v>
      </c>
      <c r="C4694" t="s">
        <v>2494</v>
      </c>
      <c r="D4694" t="s">
        <v>6040</v>
      </c>
      <c r="E4694" t="s">
        <v>135</v>
      </c>
      <c r="F4694" t="s">
        <v>3729</v>
      </c>
      <c r="G4694" s="4" t="str">
        <f>VLOOKUP(F4694,Table2[#All],3)</f>
        <v>Consumer</v>
      </c>
      <c r="H4694" t="s">
        <v>19</v>
      </c>
      <c r="I4694" t="s">
        <v>968</v>
      </c>
      <c r="J4694" t="s">
        <v>231</v>
      </c>
      <c r="K4694">
        <v>85705</v>
      </c>
      <c r="L4694" t="s">
        <v>30</v>
      </c>
      <c r="M4694" t="s">
        <v>1280</v>
      </c>
      <c r="N4694" s="4" t="str">
        <f>VLOOKUP(M4694,Table3[#All],2)</f>
        <v>Office Supplies</v>
      </c>
      <c r="O4694" s="4" t="str">
        <f>VLOOKUP(M4694,Table3[#All],3)</f>
        <v>Paper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3">
      <c r="A4695">
        <v>4694</v>
      </c>
      <c r="B4695" t="s">
        <v>6039</v>
      </c>
      <c r="C4695" t="s">
        <v>2494</v>
      </c>
      <c r="D4695" t="s">
        <v>6040</v>
      </c>
      <c r="E4695" t="s">
        <v>135</v>
      </c>
      <c r="F4695" t="s">
        <v>3729</v>
      </c>
      <c r="G4695" s="4" t="str">
        <f>VLOOKUP(F4695,Table2[#All],3)</f>
        <v>Consumer</v>
      </c>
      <c r="H4695" t="s">
        <v>19</v>
      </c>
      <c r="I4695" t="s">
        <v>968</v>
      </c>
      <c r="J4695" t="s">
        <v>231</v>
      </c>
      <c r="K4695">
        <v>85705</v>
      </c>
      <c r="L4695" t="s">
        <v>30</v>
      </c>
      <c r="M4695" t="s">
        <v>4589</v>
      </c>
      <c r="N4695" s="4" t="str">
        <f>VLOOKUP(M4695,Table3[#All],2)</f>
        <v>Office Supplies</v>
      </c>
      <c r="O4695" s="4" t="str">
        <f>VLOOKUP(M4695,Table3[#All],3)</f>
        <v>Paper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3">
      <c r="A4696">
        <v>4695</v>
      </c>
      <c r="B4696" t="s">
        <v>6041</v>
      </c>
      <c r="C4696" t="s">
        <v>2137</v>
      </c>
      <c r="D4696" t="s">
        <v>2137</v>
      </c>
      <c r="E4696" t="s">
        <v>952</v>
      </c>
      <c r="F4696" t="s">
        <v>1567</v>
      </c>
      <c r="G4696" s="4" t="str">
        <f>VLOOKUP(F4696,Table2[#All],3)</f>
        <v>Consumer</v>
      </c>
      <c r="H4696" t="s">
        <v>19</v>
      </c>
      <c r="I4696" t="s">
        <v>657</v>
      </c>
      <c r="J4696" t="s">
        <v>177</v>
      </c>
      <c r="K4696">
        <v>48205</v>
      </c>
      <c r="L4696" t="s">
        <v>68</v>
      </c>
      <c r="M4696" t="s">
        <v>2292</v>
      </c>
      <c r="N4696" s="4" t="str">
        <f>VLOOKUP(M4696,Table3[#All],2)</f>
        <v>Office Supplies</v>
      </c>
      <c r="O4696" s="4" t="str">
        <f>VLOOKUP(M4696,Table3[#All],3)</f>
        <v>Binders</v>
      </c>
      <c r="P4696">
        <v>29.52</v>
      </c>
      <c r="Q4696">
        <v>4</v>
      </c>
      <c r="R4696">
        <v>0</v>
      </c>
      <c r="S4696">
        <v>14.4648</v>
      </c>
    </row>
    <row r="4697" spans="1:19" x14ac:dyDescent="0.3">
      <c r="A4697">
        <v>4696</v>
      </c>
      <c r="B4697" t="s">
        <v>6041</v>
      </c>
      <c r="C4697" t="s">
        <v>2137</v>
      </c>
      <c r="D4697" t="s">
        <v>2137</v>
      </c>
      <c r="E4697" t="s">
        <v>952</v>
      </c>
      <c r="F4697" t="s">
        <v>1567</v>
      </c>
      <c r="G4697" s="4" t="str">
        <f>VLOOKUP(F4697,Table2[#All],3)</f>
        <v>Consumer</v>
      </c>
      <c r="H4697" t="s">
        <v>19</v>
      </c>
      <c r="I4697" t="s">
        <v>657</v>
      </c>
      <c r="J4697" t="s">
        <v>177</v>
      </c>
      <c r="K4697">
        <v>48205</v>
      </c>
      <c r="L4697" t="s">
        <v>68</v>
      </c>
      <c r="M4697" t="s">
        <v>2720</v>
      </c>
      <c r="N4697" s="4" t="str">
        <f>VLOOKUP(M4697,Table3[#All],2)</f>
        <v>Furniture</v>
      </c>
      <c r="O4697" s="4" t="str">
        <f>VLOOKUP(M4697,Table3[#All],3)</f>
        <v>Chairs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3">
      <c r="A4698">
        <v>4697</v>
      </c>
      <c r="B4698" t="s">
        <v>6041</v>
      </c>
      <c r="C4698" t="s">
        <v>2137</v>
      </c>
      <c r="D4698" t="s">
        <v>2137</v>
      </c>
      <c r="E4698" t="s">
        <v>952</v>
      </c>
      <c r="F4698" t="s">
        <v>1567</v>
      </c>
      <c r="G4698" s="4" t="str">
        <f>VLOOKUP(F4698,Table2[#All],3)</f>
        <v>Consumer</v>
      </c>
      <c r="H4698" t="s">
        <v>19</v>
      </c>
      <c r="I4698" t="s">
        <v>657</v>
      </c>
      <c r="J4698" t="s">
        <v>177</v>
      </c>
      <c r="K4698">
        <v>48205</v>
      </c>
      <c r="L4698" t="s">
        <v>68</v>
      </c>
      <c r="M4698" t="s">
        <v>4710</v>
      </c>
      <c r="N4698" s="4" t="str">
        <f>VLOOKUP(M4698,Table3[#All],2)</f>
        <v>Furniture</v>
      </c>
      <c r="O4698" s="4" t="str">
        <f>VLOOKUP(M4698,Table3[#All],3)</f>
        <v>Chairs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3">
      <c r="A4699">
        <v>4698</v>
      </c>
      <c r="B4699" t="s">
        <v>6041</v>
      </c>
      <c r="C4699" t="s">
        <v>2137</v>
      </c>
      <c r="D4699" t="s">
        <v>2137</v>
      </c>
      <c r="E4699" t="s">
        <v>952</v>
      </c>
      <c r="F4699" t="s">
        <v>1567</v>
      </c>
      <c r="G4699" s="4" t="str">
        <f>VLOOKUP(F4699,Table2[#All],3)</f>
        <v>Consumer</v>
      </c>
      <c r="H4699" t="s">
        <v>19</v>
      </c>
      <c r="I4699" t="s">
        <v>657</v>
      </c>
      <c r="J4699" t="s">
        <v>177</v>
      </c>
      <c r="K4699">
        <v>48205</v>
      </c>
      <c r="L4699" t="s">
        <v>68</v>
      </c>
      <c r="M4699" t="s">
        <v>519</v>
      </c>
      <c r="N4699" s="4" t="str">
        <f>VLOOKUP(M4699,Table3[#All],2)</f>
        <v>Furniture</v>
      </c>
      <c r="O4699" s="4" t="str">
        <f>VLOOKUP(M4699,Table3[#All],3)</f>
        <v>Chairs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3">
      <c r="A4700">
        <v>4699</v>
      </c>
      <c r="B4700" t="s">
        <v>6041</v>
      </c>
      <c r="C4700" t="s">
        <v>2137</v>
      </c>
      <c r="D4700" t="s">
        <v>2137</v>
      </c>
      <c r="E4700" t="s">
        <v>952</v>
      </c>
      <c r="F4700" t="s">
        <v>1567</v>
      </c>
      <c r="G4700" s="4" t="str">
        <f>VLOOKUP(F4700,Table2[#All],3)</f>
        <v>Consumer</v>
      </c>
      <c r="H4700" t="s">
        <v>19</v>
      </c>
      <c r="I4700" t="s">
        <v>657</v>
      </c>
      <c r="J4700" t="s">
        <v>177</v>
      </c>
      <c r="K4700">
        <v>48205</v>
      </c>
      <c r="L4700" t="s">
        <v>68</v>
      </c>
      <c r="M4700" t="s">
        <v>4691</v>
      </c>
      <c r="N4700" s="4" t="str">
        <f>VLOOKUP(M4700,Table3[#All],2)</f>
        <v>Furniture</v>
      </c>
      <c r="O4700" s="4" t="str">
        <f>VLOOKUP(M4700,Table3[#All],3)</f>
        <v>Furnishings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3">
      <c r="A4701">
        <v>4700</v>
      </c>
      <c r="B4701" t="s">
        <v>6042</v>
      </c>
      <c r="C4701" s="1">
        <v>43044</v>
      </c>
      <c r="D4701" t="s">
        <v>4356</v>
      </c>
      <c r="E4701" t="s">
        <v>34</v>
      </c>
      <c r="F4701" t="s">
        <v>2842</v>
      </c>
      <c r="G4701" s="4" t="str">
        <f>VLOOKUP(F4701,Table2[#All],3)</f>
        <v>Home Office</v>
      </c>
      <c r="H4701" t="s">
        <v>19</v>
      </c>
      <c r="I4701" t="s">
        <v>912</v>
      </c>
      <c r="J4701" t="s">
        <v>67</v>
      </c>
      <c r="K4701">
        <v>78745</v>
      </c>
      <c r="L4701" t="s">
        <v>68</v>
      </c>
      <c r="M4701" t="s">
        <v>5506</v>
      </c>
      <c r="N4701" s="4" t="str">
        <f>VLOOKUP(M4701,Table3[#All],2)</f>
        <v>Office Supplies</v>
      </c>
      <c r="O4701" s="4" t="str">
        <f>VLOOKUP(M4701,Table3[#All],3)</f>
        <v>Art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3">
      <c r="A4702">
        <v>4701</v>
      </c>
      <c r="B4702" t="s">
        <v>6042</v>
      </c>
      <c r="C4702" s="1">
        <v>43044</v>
      </c>
      <c r="D4702" t="s">
        <v>4356</v>
      </c>
      <c r="E4702" t="s">
        <v>34</v>
      </c>
      <c r="F4702" t="s">
        <v>2842</v>
      </c>
      <c r="G4702" s="4" t="str">
        <f>VLOOKUP(F4702,Table2[#All],3)</f>
        <v>Home Office</v>
      </c>
      <c r="H4702" t="s">
        <v>19</v>
      </c>
      <c r="I4702" t="s">
        <v>912</v>
      </c>
      <c r="J4702" t="s">
        <v>67</v>
      </c>
      <c r="K4702">
        <v>78745</v>
      </c>
      <c r="L4702" t="s">
        <v>68</v>
      </c>
      <c r="M4702" t="s">
        <v>747</v>
      </c>
      <c r="N4702" s="4" t="str">
        <f>VLOOKUP(M4702,Table3[#All],2)</f>
        <v>Office Supplies</v>
      </c>
      <c r="O4702" s="4" t="str">
        <f>VLOOKUP(M4702,Table3[#All],3)</f>
        <v>Storage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3">
      <c r="A4703">
        <v>4702</v>
      </c>
      <c r="B4703" t="s">
        <v>6042</v>
      </c>
      <c r="C4703" s="1">
        <v>43044</v>
      </c>
      <c r="D4703" t="s">
        <v>4356</v>
      </c>
      <c r="E4703" t="s">
        <v>34</v>
      </c>
      <c r="F4703" t="s">
        <v>2842</v>
      </c>
      <c r="G4703" s="4" t="str">
        <f>VLOOKUP(F4703,Table2[#All],3)</f>
        <v>Home Office</v>
      </c>
      <c r="H4703" t="s">
        <v>19</v>
      </c>
      <c r="I4703" t="s">
        <v>912</v>
      </c>
      <c r="J4703" t="s">
        <v>67</v>
      </c>
      <c r="K4703">
        <v>78745</v>
      </c>
      <c r="L4703" t="s">
        <v>68</v>
      </c>
      <c r="M4703" t="s">
        <v>1826</v>
      </c>
      <c r="N4703" s="4" t="str">
        <f>VLOOKUP(M4703,Table3[#All],2)</f>
        <v>Office Supplies</v>
      </c>
      <c r="O4703" s="4" t="str">
        <f>VLOOKUP(M4703,Table3[#All],3)</f>
        <v>Paper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3">
      <c r="A4704">
        <v>4703</v>
      </c>
      <c r="B4704" t="s">
        <v>6042</v>
      </c>
      <c r="C4704" s="1">
        <v>43044</v>
      </c>
      <c r="D4704" t="s">
        <v>4356</v>
      </c>
      <c r="E4704" t="s">
        <v>34</v>
      </c>
      <c r="F4704" t="s">
        <v>2842</v>
      </c>
      <c r="G4704" s="4" t="str">
        <f>VLOOKUP(F4704,Table2[#All],3)</f>
        <v>Home Office</v>
      </c>
      <c r="H4704" t="s">
        <v>19</v>
      </c>
      <c r="I4704" t="s">
        <v>912</v>
      </c>
      <c r="J4704" t="s">
        <v>67</v>
      </c>
      <c r="K4704">
        <v>78745</v>
      </c>
      <c r="L4704" t="s">
        <v>68</v>
      </c>
      <c r="M4704" t="s">
        <v>874</v>
      </c>
      <c r="N4704" s="4" t="str">
        <f>VLOOKUP(M4704,Table3[#All],2)</f>
        <v>Furniture</v>
      </c>
      <c r="O4704" s="4" t="str">
        <f>VLOOKUP(M4704,Table3[#All],3)</f>
        <v>Furnishings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3">
      <c r="A4705">
        <v>4704</v>
      </c>
      <c r="B4705" t="s">
        <v>6043</v>
      </c>
      <c r="C4705" t="s">
        <v>2129</v>
      </c>
      <c r="D4705" t="s">
        <v>3782</v>
      </c>
      <c r="E4705" t="s">
        <v>34</v>
      </c>
      <c r="F4705" t="s">
        <v>5088</v>
      </c>
      <c r="G4705" s="4" t="str">
        <f>VLOOKUP(F4705,Table2[#All],3)</f>
        <v>Corporate</v>
      </c>
      <c r="H4705" t="s">
        <v>19</v>
      </c>
      <c r="I4705" t="s">
        <v>132</v>
      </c>
      <c r="J4705" t="s">
        <v>67</v>
      </c>
      <c r="K4705">
        <v>77095</v>
      </c>
      <c r="L4705" t="s">
        <v>68</v>
      </c>
      <c r="M4705" t="s">
        <v>3348</v>
      </c>
      <c r="N4705" s="4" t="str">
        <f>VLOOKUP(M4705,Table3[#All],2)</f>
        <v>Office Supplies</v>
      </c>
      <c r="O4705" s="4" t="str">
        <f>VLOOKUP(M4705,Table3[#All],3)</f>
        <v>Appliances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3">
      <c r="A4706">
        <v>4705</v>
      </c>
      <c r="B4706" t="s">
        <v>6044</v>
      </c>
      <c r="C4706" t="s">
        <v>3589</v>
      </c>
      <c r="D4706" t="s">
        <v>3279</v>
      </c>
      <c r="E4706" t="s">
        <v>135</v>
      </c>
      <c r="F4706" t="s">
        <v>967</v>
      </c>
      <c r="G4706" s="4" t="str">
        <f>VLOOKUP(F4706,Table2[#All],3)</f>
        <v>Consumer</v>
      </c>
      <c r="H4706" t="s">
        <v>19</v>
      </c>
      <c r="I4706" t="s">
        <v>6045</v>
      </c>
      <c r="J4706" t="s">
        <v>558</v>
      </c>
      <c r="K4706">
        <v>6708</v>
      </c>
      <c r="L4706" t="s">
        <v>104</v>
      </c>
      <c r="M4706" t="s">
        <v>1922</v>
      </c>
      <c r="N4706" s="4" t="str">
        <f>VLOOKUP(M4706,Table3[#All],2)</f>
        <v>Office Supplies</v>
      </c>
      <c r="O4706" s="4" t="str">
        <f>VLOOKUP(M4706,Table3[#All],3)</f>
        <v>Supplies</v>
      </c>
      <c r="P4706">
        <v>65.17</v>
      </c>
      <c r="Q4706">
        <v>7</v>
      </c>
      <c r="R4706">
        <v>0</v>
      </c>
      <c r="S4706">
        <v>18.8993</v>
      </c>
    </row>
    <row r="4707" spans="1:19" x14ac:dyDescent="0.3">
      <c r="A4707">
        <v>4706</v>
      </c>
      <c r="B4707" t="s">
        <v>6044</v>
      </c>
      <c r="C4707" t="s">
        <v>3589</v>
      </c>
      <c r="D4707" t="s">
        <v>3279</v>
      </c>
      <c r="E4707" t="s">
        <v>135</v>
      </c>
      <c r="F4707" t="s">
        <v>967</v>
      </c>
      <c r="G4707" s="4" t="str">
        <f>VLOOKUP(F4707,Table2[#All],3)</f>
        <v>Consumer</v>
      </c>
      <c r="H4707" t="s">
        <v>19</v>
      </c>
      <c r="I4707" t="s">
        <v>6045</v>
      </c>
      <c r="J4707" t="s">
        <v>558</v>
      </c>
      <c r="K4707">
        <v>6708</v>
      </c>
      <c r="L4707" t="s">
        <v>104</v>
      </c>
      <c r="M4707" t="s">
        <v>487</v>
      </c>
      <c r="N4707" s="4" t="str">
        <f>VLOOKUP(M4707,Table3[#All],2)</f>
        <v>Office Supplies</v>
      </c>
      <c r="O4707" s="4" t="str">
        <f>VLOOKUP(M4707,Table3[#All],3)</f>
        <v>Labels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3">
      <c r="A4708">
        <v>4707</v>
      </c>
      <c r="B4708" t="s">
        <v>6044</v>
      </c>
      <c r="C4708" t="s">
        <v>3589</v>
      </c>
      <c r="D4708" t="s">
        <v>3279</v>
      </c>
      <c r="E4708" t="s">
        <v>135</v>
      </c>
      <c r="F4708" t="s">
        <v>967</v>
      </c>
      <c r="G4708" s="4" t="str">
        <f>VLOOKUP(F4708,Table2[#All],3)</f>
        <v>Consumer</v>
      </c>
      <c r="H4708" t="s">
        <v>19</v>
      </c>
      <c r="I4708" t="s">
        <v>6045</v>
      </c>
      <c r="J4708" t="s">
        <v>558</v>
      </c>
      <c r="K4708">
        <v>6708</v>
      </c>
      <c r="L4708" t="s">
        <v>104</v>
      </c>
      <c r="M4708" t="s">
        <v>2310</v>
      </c>
      <c r="N4708" s="4" t="str">
        <f>VLOOKUP(M4708,Table3[#All],2)</f>
        <v>Furniture</v>
      </c>
      <c r="O4708" s="4" t="str">
        <f>VLOOKUP(M4708,Table3[#All],3)</f>
        <v>Furnishings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3">
      <c r="A4709">
        <v>4708</v>
      </c>
      <c r="B4709" t="s">
        <v>6046</v>
      </c>
      <c r="C4709" t="s">
        <v>600</v>
      </c>
      <c r="D4709" t="s">
        <v>1024</v>
      </c>
      <c r="E4709" t="s">
        <v>135</v>
      </c>
      <c r="F4709" t="s">
        <v>3843</v>
      </c>
      <c r="G4709" s="4" t="str">
        <f>VLOOKUP(F4709,Table2[#All],3)</f>
        <v>Consumer</v>
      </c>
      <c r="H4709" t="s">
        <v>19</v>
      </c>
      <c r="I4709" t="s">
        <v>28</v>
      </c>
      <c r="J4709" t="s">
        <v>29</v>
      </c>
      <c r="K4709">
        <v>90049</v>
      </c>
      <c r="L4709" t="s">
        <v>30</v>
      </c>
      <c r="M4709" t="s">
        <v>3615</v>
      </c>
      <c r="N4709" s="4" t="str">
        <f>VLOOKUP(M4709,Table3[#All],2)</f>
        <v>Office Supplies</v>
      </c>
      <c r="O4709" s="4" t="str">
        <f>VLOOKUP(M4709,Table3[#All],3)</f>
        <v>Binders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3">
      <c r="A4710">
        <v>4709</v>
      </c>
      <c r="B4710" t="s">
        <v>6046</v>
      </c>
      <c r="C4710" t="s">
        <v>600</v>
      </c>
      <c r="D4710" t="s">
        <v>1024</v>
      </c>
      <c r="E4710" t="s">
        <v>135</v>
      </c>
      <c r="F4710" t="s">
        <v>3843</v>
      </c>
      <c r="G4710" s="4" t="str">
        <f>VLOOKUP(F4710,Table2[#All],3)</f>
        <v>Consumer</v>
      </c>
      <c r="H4710" t="s">
        <v>19</v>
      </c>
      <c r="I4710" t="s">
        <v>28</v>
      </c>
      <c r="J4710" t="s">
        <v>29</v>
      </c>
      <c r="K4710">
        <v>90049</v>
      </c>
      <c r="L4710" t="s">
        <v>30</v>
      </c>
      <c r="M4710" t="s">
        <v>412</v>
      </c>
      <c r="N4710" s="4" t="str">
        <f>VLOOKUP(M4710,Table3[#All],2)</f>
        <v>Office Supplies</v>
      </c>
      <c r="O4710" s="4" t="str">
        <f>VLOOKUP(M4710,Table3[#All],3)</f>
        <v>Storage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3">
      <c r="A4711">
        <v>4710</v>
      </c>
      <c r="B4711" t="s">
        <v>6046</v>
      </c>
      <c r="C4711" t="s">
        <v>600</v>
      </c>
      <c r="D4711" t="s">
        <v>1024</v>
      </c>
      <c r="E4711" t="s">
        <v>135</v>
      </c>
      <c r="F4711" t="s">
        <v>3843</v>
      </c>
      <c r="G4711" s="4" t="str">
        <f>VLOOKUP(F4711,Table2[#All],3)</f>
        <v>Consumer</v>
      </c>
      <c r="H4711" t="s">
        <v>19</v>
      </c>
      <c r="I4711" t="s">
        <v>28</v>
      </c>
      <c r="J4711" t="s">
        <v>29</v>
      </c>
      <c r="K4711">
        <v>90049</v>
      </c>
      <c r="L4711" t="s">
        <v>30</v>
      </c>
      <c r="M4711" t="s">
        <v>2387</v>
      </c>
      <c r="N4711" s="4" t="str">
        <f>VLOOKUP(M4711,Table3[#All],2)</f>
        <v>Office Supplies</v>
      </c>
      <c r="O4711" s="4" t="str">
        <f>VLOOKUP(M4711,Table3[#All],3)</f>
        <v>Art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3">
      <c r="A4712">
        <v>4711</v>
      </c>
      <c r="B4712" t="s">
        <v>6046</v>
      </c>
      <c r="C4712" t="s">
        <v>600</v>
      </c>
      <c r="D4712" t="s">
        <v>1024</v>
      </c>
      <c r="E4712" t="s">
        <v>135</v>
      </c>
      <c r="F4712" t="s">
        <v>3843</v>
      </c>
      <c r="G4712" s="4" t="str">
        <f>VLOOKUP(F4712,Table2[#All],3)</f>
        <v>Consumer</v>
      </c>
      <c r="H4712" t="s">
        <v>19</v>
      </c>
      <c r="I4712" t="s">
        <v>28</v>
      </c>
      <c r="J4712" t="s">
        <v>29</v>
      </c>
      <c r="K4712">
        <v>90049</v>
      </c>
      <c r="L4712" t="s">
        <v>30</v>
      </c>
      <c r="M4712" t="s">
        <v>3637</v>
      </c>
      <c r="N4712" s="4" t="str">
        <f>VLOOKUP(M4712,Table3[#All],2)</f>
        <v>Technology</v>
      </c>
      <c r="O4712" s="4" t="str">
        <f>VLOOKUP(M4712,Table3[#All],3)</f>
        <v>Accessories</v>
      </c>
      <c r="P4712">
        <v>62.31</v>
      </c>
      <c r="Q4712">
        <v>3</v>
      </c>
      <c r="R4712">
        <v>0</v>
      </c>
      <c r="S4712">
        <v>22.4316</v>
      </c>
    </row>
    <row r="4713" spans="1:19" x14ac:dyDescent="0.3">
      <c r="A4713">
        <v>4712</v>
      </c>
      <c r="B4713" t="s">
        <v>6047</v>
      </c>
      <c r="C4713" t="s">
        <v>3953</v>
      </c>
      <c r="D4713" t="s">
        <v>3953</v>
      </c>
      <c r="E4713" t="s">
        <v>952</v>
      </c>
      <c r="F4713" t="s">
        <v>779</v>
      </c>
      <c r="G4713" s="4" t="str">
        <f>VLOOKUP(F4713,Table2[#All],3)</f>
        <v>Consumer</v>
      </c>
      <c r="H4713" t="s">
        <v>19</v>
      </c>
      <c r="I4713" t="s">
        <v>102</v>
      </c>
      <c r="J4713" t="s">
        <v>103</v>
      </c>
      <c r="K4713">
        <v>19120</v>
      </c>
      <c r="L4713" t="s">
        <v>104</v>
      </c>
      <c r="M4713" t="s">
        <v>2347</v>
      </c>
      <c r="N4713" s="4" t="str">
        <f>VLOOKUP(M4713,Table3[#All],2)</f>
        <v>Office Supplies</v>
      </c>
      <c r="O4713" s="4" t="str">
        <f>VLOOKUP(M4713,Table3[#All],3)</f>
        <v>Binders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3">
      <c r="A4714">
        <v>4713</v>
      </c>
      <c r="B4714" t="s">
        <v>6048</v>
      </c>
      <c r="C4714" t="s">
        <v>2051</v>
      </c>
      <c r="D4714" t="s">
        <v>2495</v>
      </c>
      <c r="E4714" t="s">
        <v>34</v>
      </c>
      <c r="F4714" t="s">
        <v>5375</v>
      </c>
      <c r="G4714" s="4" t="str">
        <f>VLOOKUP(F4714,Table2[#All],3)</f>
        <v>Consumer</v>
      </c>
      <c r="H4714" t="s">
        <v>19</v>
      </c>
      <c r="I4714" t="s">
        <v>1244</v>
      </c>
      <c r="J4714" t="s">
        <v>67</v>
      </c>
      <c r="K4714">
        <v>77340</v>
      </c>
      <c r="L4714" t="s">
        <v>68</v>
      </c>
      <c r="M4714" t="s">
        <v>2400</v>
      </c>
      <c r="N4714" s="4" t="str">
        <f>VLOOKUP(M4714,Table3[#All],2)</f>
        <v>Office Supplies</v>
      </c>
      <c r="O4714" s="4" t="str">
        <f>VLOOKUP(M4714,Table3[#All],3)</f>
        <v>Paper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3">
      <c r="A4715">
        <v>4714</v>
      </c>
      <c r="B4715" t="s">
        <v>6048</v>
      </c>
      <c r="C4715" t="s">
        <v>2051</v>
      </c>
      <c r="D4715" t="s">
        <v>2495</v>
      </c>
      <c r="E4715" t="s">
        <v>34</v>
      </c>
      <c r="F4715" t="s">
        <v>5375</v>
      </c>
      <c r="G4715" s="4" t="str">
        <f>VLOOKUP(F4715,Table2[#All],3)</f>
        <v>Consumer</v>
      </c>
      <c r="H4715" t="s">
        <v>19</v>
      </c>
      <c r="I4715" t="s">
        <v>1244</v>
      </c>
      <c r="J4715" t="s">
        <v>67</v>
      </c>
      <c r="K4715">
        <v>77340</v>
      </c>
      <c r="L4715" t="s">
        <v>68</v>
      </c>
      <c r="M4715" t="s">
        <v>4691</v>
      </c>
      <c r="N4715" s="4" t="str">
        <f>VLOOKUP(M4715,Table3[#All],2)</f>
        <v>Furniture</v>
      </c>
      <c r="O4715" s="4" t="str">
        <f>VLOOKUP(M4715,Table3[#All],3)</f>
        <v>Furnishings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3">
      <c r="A4716">
        <v>4715</v>
      </c>
      <c r="B4716" t="s">
        <v>6049</v>
      </c>
      <c r="C4716" t="s">
        <v>2171</v>
      </c>
      <c r="D4716" t="s">
        <v>4184</v>
      </c>
      <c r="E4716" t="s">
        <v>135</v>
      </c>
      <c r="F4716" t="s">
        <v>2869</v>
      </c>
      <c r="G4716" s="4" t="str">
        <f>VLOOKUP(F4716,Table2[#All],3)</f>
        <v>Consumer</v>
      </c>
      <c r="H4716" t="s">
        <v>19</v>
      </c>
      <c r="I4716" t="s">
        <v>316</v>
      </c>
      <c r="J4716" t="s">
        <v>317</v>
      </c>
      <c r="K4716">
        <v>97206</v>
      </c>
      <c r="L4716" t="s">
        <v>30</v>
      </c>
      <c r="M4716" t="s">
        <v>2583</v>
      </c>
      <c r="N4716" s="4" t="str">
        <f>VLOOKUP(M4716,Table3[#All],2)</f>
        <v>Technology</v>
      </c>
      <c r="O4716" s="4" t="str">
        <f>VLOOKUP(M4716,Table3[#All],3)</f>
        <v>Phones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3">
      <c r="A4717">
        <v>4716</v>
      </c>
      <c r="B4717" t="s">
        <v>6050</v>
      </c>
      <c r="C4717" s="1">
        <v>42343</v>
      </c>
      <c r="D4717" t="s">
        <v>2962</v>
      </c>
      <c r="E4717" t="s">
        <v>34</v>
      </c>
      <c r="F4717" t="s">
        <v>2504</v>
      </c>
      <c r="G4717" s="4" t="str">
        <f>VLOOKUP(F4717,Table2[#All],3)</f>
        <v>Consumer</v>
      </c>
      <c r="H4717" t="s">
        <v>19</v>
      </c>
      <c r="I4717" t="s">
        <v>1087</v>
      </c>
      <c r="J4717" t="s">
        <v>345</v>
      </c>
      <c r="K4717">
        <v>80027</v>
      </c>
      <c r="L4717" t="s">
        <v>30</v>
      </c>
      <c r="M4717" t="s">
        <v>3197</v>
      </c>
      <c r="N4717" s="4" t="str">
        <f>VLOOKUP(M4717,Table3[#All],2)</f>
        <v>Technology</v>
      </c>
      <c r="O4717" s="4" t="str">
        <f>VLOOKUP(M4717,Table3[#All],3)</f>
        <v>Phones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3">
      <c r="A4718">
        <v>4717</v>
      </c>
      <c r="B4718" t="s">
        <v>6051</v>
      </c>
      <c r="C4718" s="1">
        <v>42806</v>
      </c>
      <c r="D4718" s="1">
        <v>42928</v>
      </c>
      <c r="E4718" t="s">
        <v>17</v>
      </c>
      <c r="F4718" t="s">
        <v>3002</v>
      </c>
      <c r="G4718" s="4" t="str">
        <f>VLOOKUP(F4718,Table2[#All],3)</f>
        <v>Home Office</v>
      </c>
      <c r="H4718" t="s">
        <v>19</v>
      </c>
      <c r="I4718" t="s">
        <v>59</v>
      </c>
      <c r="J4718" t="s">
        <v>60</v>
      </c>
      <c r="K4718">
        <v>98115</v>
      </c>
      <c r="L4718" t="s">
        <v>30</v>
      </c>
      <c r="M4718" t="s">
        <v>2852</v>
      </c>
      <c r="N4718" s="4" t="str">
        <f>VLOOKUP(M4718,Table3[#All],2)</f>
        <v>Furniture</v>
      </c>
      <c r="O4718" s="4" t="str">
        <f>VLOOKUP(M4718,Table3[#All],3)</f>
        <v>Tables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3">
      <c r="A4719">
        <v>4718</v>
      </c>
      <c r="B4719" t="s">
        <v>6052</v>
      </c>
      <c r="C4719" s="1">
        <v>42350</v>
      </c>
      <c r="D4719" t="s">
        <v>2137</v>
      </c>
      <c r="E4719" t="s">
        <v>34</v>
      </c>
      <c r="F4719" t="s">
        <v>494</v>
      </c>
      <c r="G4719" s="4" t="str">
        <f>VLOOKUP(F4719,Table2[#All],3)</f>
        <v>Consumer</v>
      </c>
      <c r="H4719" t="s">
        <v>19</v>
      </c>
      <c r="I4719" t="s">
        <v>3393</v>
      </c>
      <c r="J4719" t="s">
        <v>2049</v>
      </c>
      <c r="K4719">
        <v>21215</v>
      </c>
      <c r="L4719" t="s">
        <v>104</v>
      </c>
      <c r="M4719" t="s">
        <v>1288</v>
      </c>
      <c r="N4719" s="4" t="str">
        <f>VLOOKUP(M4719,Table3[#All],2)</f>
        <v>Office Supplies</v>
      </c>
      <c r="O4719" s="4" t="str">
        <f>VLOOKUP(M4719,Table3[#All],3)</f>
        <v>Art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3">
      <c r="A4720">
        <v>4719</v>
      </c>
      <c r="B4720" t="s">
        <v>6053</v>
      </c>
      <c r="C4720" s="1">
        <v>42287</v>
      </c>
      <c r="D4720" s="1">
        <v>42318</v>
      </c>
      <c r="E4720" t="s">
        <v>135</v>
      </c>
      <c r="F4720" t="s">
        <v>1547</v>
      </c>
      <c r="G4720" s="4" t="str">
        <f>VLOOKUP(F4720,Table2[#All],3)</f>
        <v>Corporate</v>
      </c>
      <c r="H4720" t="s">
        <v>19</v>
      </c>
      <c r="I4720" t="s">
        <v>87</v>
      </c>
      <c r="J4720" t="s">
        <v>29</v>
      </c>
      <c r="K4720">
        <v>94109</v>
      </c>
      <c r="L4720" t="s">
        <v>30</v>
      </c>
      <c r="M4720" t="s">
        <v>1464</v>
      </c>
      <c r="N4720" s="4" t="str">
        <f>VLOOKUP(M4720,Table3[#All],2)</f>
        <v>Office Supplies</v>
      </c>
      <c r="O4720" s="4" t="str">
        <f>VLOOKUP(M4720,Table3[#All],3)</f>
        <v>Paper</v>
      </c>
      <c r="P4720">
        <v>45.36</v>
      </c>
      <c r="Q4720">
        <v>7</v>
      </c>
      <c r="R4720">
        <v>0</v>
      </c>
      <c r="S4720">
        <v>21.7728</v>
      </c>
    </row>
    <row r="4721" spans="1:19" x14ac:dyDescent="0.3">
      <c r="A4721">
        <v>4720</v>
      </c>
      <c r="B4721" t="s">
        <v>6054</v>
      </c>
      <c r="C4721" t="s">
        <v>188</v>
      </c>
      <c r="D4721" t="s">
        <v>4036</v>
      </c>
      <c r="E4721" t="s">
        <v>17</v>
      </c>
      <c r="F4721" t="s">
        <v>2295</v>
      </c>
      <c r="G4721" s="4" t="str">
        <f>VLOOKUP(F4721,Table2[#All],3)</f>
        <v>Home Office</v>
      </c>
      <c r="H4721" t="s">
        <v>19</v>
      </c>
      <c r="I4721" t="s">
        <v>28</v>
      </c>
      <c r="J4721" t="s">
        <v>29</v>
      </c>
      <c r="K4721">
        <v>90004</v>
      </c>
      <c r="L4721" t="s">
        <v>30</v>
      </c>
      <c r="M4721" t="s">
        <v>809</v>
      </c>
      <c r="N4721" s="4" t="str">
        <f>VLOOKUP(M4721,Table3[#All],2)</f>
        <v>Office Supplies</v>
      </c>
      <c r="O4721" s="4" t="str">
        <f>VLOOKUP(M4721,Table3[#All],3)</f>
        <v>Storage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3">
      <c r="A4722">
        <v>4721</v>
      </c>
      <c r="B4722" t="s">
        <v>6054</v>
      </c>
      <c r="C4722" t="s">
        <v>188</v>
      </c>
      <c r="D4722" t="s">
        <v>4036</v>
      </c>
      <c r="E4722" t="s">
        <v>17</v>
      </c>
      <c r="F4722" t="s">
        <v>2295</v>
      </c>
      <c r="G4722" s="4" t="str">
        <f>VLOOKUP(F4722,Table2[#All],3)</f>
        <v>Home Office</v>
      </c>
      <c r="H4722" t="s">
        <v>19</v>
      </c>
      <c r="I4722" t="s">
        <v>28</v>
      </c>
      <c r="J4722" t="s">
        <v>29</v>
      </c>
      <c r="K4722">
        <v>90004</v>
      </c>
      <c r="L4722" t="s">
        <v>30</v>
      </c>
      <c r="M4722" t="s">
        <v>6055</v>
      </c>
      <c r="N4722" s="4" t="str">
        <f>VLOOKUP(M4722,Table3[#All],2)</f>
        <v>Office Supplies</v>
      </c>
      <c r="O4722" s="4" t="str">
        <f>VLOOKUP(M4722,Table3[#All],3)</f>
        <v>Paper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3">
      <c r="A4723">
        <v>4722</v>
      </c>
      <c r="B4723" t="s">
        <v>6056</v>
      </c>
      <c r="C4723" s="1">
        <v>41826</v>
      </c>
      <c r="D4723" s="1">
        <v>41949</v>
      </c>
      <c r="E4723" t="s">
        <v>17</v>
      </c>
      <c r="F4723" t="s">
        <v>6057</v>
      </c>
      <c r="G4723" s="4" t="str">
        <f>VLOOKUP(F4723,Table2[#All],3)</f>
        <v>Consumer</v>
      </c>
      <c r="H4723" t="s">
        <v>19</v>
      </c>
      <c r="I4723" t="s">
        <v>344</v>
      </c>
      <c r="J4723" t="s">
        <v>152</v>
      </c>
      <c r="K4723">
        <v>60505</v>
      </c>
      <c r="L4723" t="s">
        <v>68</v>
      </c>
      <c r="M4723" t="s">
        <v>1060</v>
      </c>
      <c r="N4723" s="4" t="str">
        <f>VLOOKUP(M4723,Table3[#All],2)</f>
        <v>Furniture</v>
      </c>
      <c r="O4723" s="4" t="str">
        <f>VLOOKUP(M4723,Table3[#All],3)</f>
        <v>Tables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3">
      <c r="A4724">
        <v>4723</v>
      </c>
      <c r="B4724" t="s">
        <v>6058</v>
      </c>
      <c r="C4724" s="1">
        <v>42744</v>
      </c>
      <c r="D4724" s="1">
        <v>42925</v>
      </c>
      <c r="E4724" t="s">
        <v>34</v>
      </c>
      <c r="F4724" t="s">
        <v>1713</v>
      </c>
      <c r="G4724" s="4" t="str">
        <f>VLOOKUP(F4724,Table2[#All],3)</f>
        <v>Home Office</v>
      </c>
      <c r="H4724" t="s">
        <v>19</v>
      </c>
      <c r="I4724" t="s">
        <v>59</v>
      </c>
      <c r="J4724" t="s">
        <v>60</v>
      </c>
      <c r="K4724">
        <v>98103</v>
      </c>
      <c r="L4724" t="s">
        <v>30</v>
      </c>
      <c r="M4724" t="s">
        <v>2282</v>
      </c>
      <c r="N4724" s="4" t="str">
        <f>VLOOKUP(M4724,Table3[#All],2)</f>
        <v>Office Supplies</v>
      </c>
      <c r="O4724" s="4" t="str">
        <f>VLOOKUP(M4724,Table3[#All],3)</f>
        <v>Art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3">
      <c r="A4725">
        <v>4724</v>
      </c>
      <c r="B4725" t="s">
        <v>6059</v>
      </c>
      <c r="C4725" t="s">
        <v>4201</v>
      </c>
      <c r="D4725" t="s">
        <v>4201</v>
      </c>
      <c r="E4725" t="s">
        <v>952</v>
      </c>
      <c r="F4725" t="s">
        <v>1417</v>
      </c>
      <c r="G4725" s="4" t="str">
        <f>VLOOKUP(F4725,Table2[#All],3)</f>
        <v>Consumer</v>
      </c>
      <c r="H4725" t="s">
        <v>19</v>
      </c>
      <c r="I4725" t="s">
        <v>6060</v>
      </c>
      <c r="J4725" t="s">
        <v>938</v>
      </c>
      <c r="K4725">
        <v>30605</v>
      </c>
      <c r="L4725" t="s">
        <v>22</v>
      </c>
      <c r="M4725" t="s">
        <v>1497</v>
      </c>
      <c r="N4725" s="4" t="str">
        <f>VLOOKUP(M4725,Table3[#All],2)</f>
        <v>Office Supplies</v>
      </c>
      <c r="O4725" s="4" t="str">
        <f>VLOOKUP(M4725,Table3[#All],3)</f>
        <v>Labels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3">
      <c r="A4726">
        <v>4725</v>
      </c>
      <c r="B4726" t="s">
        <v>6061</v>
      </c>
      <c r="C4726" s="1">
        <v>42685</v>
      </c>
      <c r="D4726" t="s">
        <v>2469</v>
      </c>
      <c r="E4726" t="s">
        <v>34</v>
      </c>
      <c r="F4726" t="s">
        <v>4979</v>
      </c>
      <c r="G4726" s="4" t="str">
        <f>VLOOKUP(F4726,Table2[#All],3)</f>
        <v>Home Office</v>
      </c>
      <c r="H4726" t="s">
        <v>19</v>
      </c>
      <c r="I4726" t="s">
        <v>3590</v>
      </c>
      <c r="J4726" t="s">
        <v>37</v>
      </c>
      <c r="K4726">
        <v>32712</v>
      </c>
      <c r="L4726" t="s">
        <v>22</v>
      </c>
      <c r="M4726" t="s">
        <v>313</v>
      </c>
      <c r="N4726" s="4" t="str">
        <f>VLOOKUP(M4726,Table3[#All],2)</f>
        <v>Office Supplies</v>
      </c>
      <c r="O4726" s="4" t="str">
        <f>VLOOKUP(M4726,Table3[#All],3)</f>
        <v>Binders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3">
      <c r="A4727">
        <v>4726</v>
      </c>
      <c r="B4727" t="s">
        <v>6061</v>
      </c>
      <c r="C4727" s="1">
        <v>42685</v>
      </c>
      <c r="D4727" t="s">
        <v>2469</v>
      </c>
      <c r="E4727" t="s">
        <v>34</v>
      </c>
      <c r="F4727" t="s">
        <v>4979</v>
      </c>
      <c r="G4727" s="4" t="str">
        <f>VLOOKUP(F4727,Table2[#All],3)</f>
        <v>Home Office</v>
      </c>
      <c r="H4727" t="s">
        <v>19</v>
      </c>
      <c r="I4727" t="s">
        <v>3590</v>
      </c>
      <c r="J4727" t="s">
        <v>37</v>
      </c>
      <c r="K4727">
        <v>32712</v>
      </c>
      <c r="L4727" t="s">
        <v>22</v>
      </c>
      <c r="M4727" t="s">
        <v>446</v>
      </c>
      <c r="N4727" s="4" t="str">
        <f>VLOOKUP(M4727,Table3[#All],2)</f>
        <v>Office Supplies</v>
      </c>
      <c r="O4727" s="4" t="str">
        <f>VLOOKUP(M4727,Table3[#All],3)</f>
        <v>Appliances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3">
      <c r="A4728">
        <v>4727</v>
      </c>
      <c r="B4728" t="s">
        <v>6062</v>
      </c>
      <c r="C4728" t="s">
        <v>3140</v>
      </c>
      <c r="D4728" t="s">
        <v>3006</v>
      </c>
      <c r="E4728" t="s">
        <v>17</v>
      </c>
      <c r="F4728" t="s">
        <v>3074</v>
      </c>
      <c r="G4728" s="4" t="str">
        <f>VLOOKUP(F4728,Table2[#All],3)</f>
        <v>Home Office</v>
      </c>
      <c r="H4728" t="s">
        <v>19</v>
      </c>
      <c r="I4728" t="s">
        <v>200</v>
      </c>
      <c r="J4728" t="s">
        <v>201</v>
      </c>
      <c r="K4728">
        <v>10009</v>
      </c>
      <c r="L4728" t="s">
        <v>104</v>
      </c>
      <c r="M4728" t="s">
        <v>4270</v>
      </c>
      <c r="N4728" s="4" t="str">
        <f>VLOOKUP(M4728,Table3[#All],2)</f>
        <v>Office Supplies</v>
      </c>
      <c r="O4728" s="4" t="str">
        <f>VLOOKUP(M4728,Table3[#All],3)</f>
        <v>Storage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3">
      <c r="A4729">
        <v>4728</v>
      </c>
      <c r="B4729" t="s">
        <v>6062</v>
      </c>
      <c r="C4729" t="s">
        <v>3140</v>
      </c>
      <c r="D4729" t="s">
        <v>3006</v>
      </c>
      <c r="E4729" t="s">
        <v>17</v>
      </c>
      <c r="F4729" t="s">
        <v>3074</v>
      </c>
      <c r="G4729" s="4" t="str">
        <f>VLOOKUP(F4729,Table2[#All],3)</f>
        <v>Home Office</v>
      </c>
      <c r="H4729" t="s">
        <v>19</v>
      </c>
      <c r="I4729" t="s">
        <v>200</v>
      </c>
      <c r="J4729" t="s">
        <v>201</v>
      </c>
      <c r="K4729">
        <v>10009</v>
      </c>
      <c r="L4729" t="s">
        <v>104</v>
      </c>
      <c r="M4729" t="s">
        <v>3378</v>
      </c>
      <c r="N4729" s="4" t="str">
        <f>VLOOKUP(M4729,Table3[#All],2)</f>
        <v>Furniture</v>
      </c>
      <c r="O4729" s="4" t="str">
        <f>VLOOKUP(M4729,Table3[#All],3)</f>
        <v>Bookcases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3">
      <c r="A4730">
        <v>4729</v>
      </c>
      <c r="B4730" t="s">
        <v>6063</v>
      </c>
      <c r="C4730" s="1">
        <v>41831</v>
      </c>
      <c r="D4730" s="1">
        <v>41984</v>
      </c>
      <c r="E4730" t="s">
        <v>34</v>
      </c>
      <c r="F4730" t="s">
        <v>182</v>
      </c>
      <c r="G4730" s="4" t="str">
        <f>VLOOKUP(F4730,Table2[#All],3)</f>
        <v>Consumer</v>
      </c>
      <c r="H4730" t="s">
        <v>19</v>
      </c>
      <c r="I4730" t="s">
        <v>87</v>
      </c>
      <c r="J4730" t="s">
        <v>29</v>
      </c>
      <c r="K4730">
        <v>94110</v>
      </c>
      <c r="L4730" t="s">
        <v>30</v>
      </c>
      <c r="M4730" t="s">
        <v>2086</v>
      </c>
      <c r="N4730" s="4" t="str">
        <f>VLOOKUP(M4730,Table3[#All],2)</f>
        <v>Office Supplies</v>
      </c>
      <c r="O4730" s="4" t="str">
        <f>VLOOKUP(M4730,Table3[#All],3)</f>
        <v>Binders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3">
      <c r="A4731">
        <v>4730</v>
      </c>
      <c r="B4731" t="s">
        <v>6064</v>
      </c>
      <c r="C4731" t="s">
        <v>2570</v>
      </c>
      <c r="D4731" t="s">
        <v>1932</v>
      </c>
      <c r="E4731" t="s">
        <v>17</v>
      </c>
      <c r="F4731" t="s">
        <v>4048</v>
      </c>
      <c r="G4731" s="4" t="str">
        <f>VLOOKUP(F4731,Table2[#All],3)</f>
        <v>Consumer</v>
      </c>
      <c r="H4731" t="s">
        <v>19</v>
      </c>
      <c r="I4731" t="s">
        <v>613</v>
      </c>
      <c r="J4731" t="s">
        <v>67</v>
      </c>
      <c r="K4731">
        <v>75217</v>
      </c>
      <c r="L4731" t="s">
        <v>68</v>
      </c>
      <c r="M4731" t="s">
        <v>6065</v>
      </c>
      <c r="N4731" s="4" t="str">
        <f>VLOOKUP(M4731,Table3[#All],2)</f>
        <v>Technology</v>
      </c>
      <c r="O4731" s="4" t="str">
        <f>VLOOKUP(M4731,Table3[#All],3)</f>
        <v>Accessories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3">
      <c r="A4732">
        <v>4731</v>
      </c>
      <c r="B4732" t="s">
        <v>6066</v>
      </c>
      <c r="C4732" t="s">
        <v>2226</v>
      </c>
      <c r="D4732" t="s">
        <v>2227</v>
      </c>
      <c r="E4732" t="s">
        <v>17</v>
      </c>
      <c r="F4732" t="s">
        <v>3862</v>
      </c>
      <c r="G4732" s="4" t="str">
        <f>VLOOKUP(F4732,Table2[#All],3)</f>
        <v>Consumer</v>
      </c>
      <c r="H4732" t="s">
        <v>19</v>
      </c>
      <c r="I4732" t="s">
        <v>701</v>
      </c>
      <c r="J4732" t="s">
        <v>29</v>
      </c>
      <c r="K4732">
        <v>92105</v>
      </c>
      <c r="L4732" t="s">
        <v>30</v>
      </c>
      <c r="M4732" t="s">
        <v>427</v>
      </c>
      <c r="N4732" s="4" t="str">
        <f>VLOOKUP(M4732,Table3[#All],2)</f>
        <v>Office Supplies</v>
      </c>
      <c r="O4732" s="4" t="str">
        <f>VLOOKUP(M4732,Table3[#All],3)</f>
        <v>Paper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3">
      <c r="A4733">
        <v>4732</v>
      </c>
      <c r="B4733" t="s">
        <v>6066</v>
      </c>
      <c r="C4733" t="s">
        <v>2226</v>
      </c>
      <c r="D4733" t="s">
        <v>2227</v>
      </c>
      <c r="E4733" t="s">
        <v>17</v>
      </c>
      <c r="F4733" t="s">
        <v>3862</v>
      </c>
      <c r="G4733" s="4" t="str">
        <f>VLOOKUP(F4733,Table2[#All],3)</f>
        <v>Consumer</v>
      </c>
      <c r="H4733" t="s">
        <v>19</v>
      </c>
      <c r="I4733" t="s">
        <v>701</v>
      </c>
      <c r="J4733" t="s">
        <v>29</v>
      </c>
      <c r="K4733">
        <v>92105</v>
      </c>
      <c r="L4733" t="s">
        <v>30</v>
      </c>
      <c r="M4733" t="s">
        <v>3401</v>
      </c>
      <c r="N4733" s="4" t="str">
        <f>VLOOKUP(M4733,Table3[#All],2)</f>
        <v>Office Supplies</v>
      </c>
      <c r="O4733" s="4" t="str">
        <f>VLOOKUP(M4733,Table3[#All],3)</f>
        <v>Paper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3">
      <c r="A4734">
        <v>4733</v>
      </c>
      <c r="B4734" t="s">
        <v>6066</v>
      </c>
      <c r="C4734" t="s">
        <v>2226</v>
      </c>
      <c r="D4734" t="s">
        <v>2227</v>
      </c>
      <c r="E4734" t="s">
        <v>17</v>
      </c>
      <c r="F4734" t="s">
        <v>3862</v>
      </c>
      <c r="G4734" s="4" t="str">
        <f>VLOOKUP(F4734,Table2[#All],3)</f>
        <v>Consumer</v>
      </c>
      <c r="H4734" t="s">
        <v>19</v>
      </c>
      <c r="I4734" t="s">
        <v>701</v>
      </c>
      <c r="J4734" t="s">
        <v>29</v>
      </c>
      <c r="K4734">
        <v>92105</v>
      </c>
      <c r="L4734" t="s">
        <v>30</v>
      </c>
      <c r="M4734" t="s">
        <v>2731</v>
      </c>
      <c r="N4734" s="4" t="str">
        <f>VLOOKUP(M4734,Table3[#All],2)</f>
        <v>Technology</v>
      </c>
      <c r="O4734" s="4" t="str">
        <f>VLOOKUP(M4734,Table3[#All],3)</f>
        <v>Accessories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3">
      <c r="A4735">
        <v>4734</v>
      </c>
      <c r="B4735" t="s">
        <v>6066</v>
      </c>
      <c r="C4735" t="s">
        <v>2226</v>
      </c>
      <c r="D4735" t="s">
        <v>2227</v>
      </c>
      <c r="E4735" t="s">
        <v>17</v>
      </c>
      <c r="F4735" t="s">
        <v>3862</v>
      </c>
      <c r="G4735" s="4" t="str">
        <f>VLOOKUP(F4735,Table2[#All],3)</f>
        <v>Consumer</v>
      </c>
      <c r="H4735" t="s">
        <v>19</v>
      </c>
      <c r="I4735" t="s">
        <v>701</v>
      </c>
      <c r="J4735" t="s">
        <v>29</v>
      </c>
      <c r="K4735">
        <v>92105</v>
      </c>
      <c r="L4735" t="s">
        <v>30</v>
      </c>
      <c r="M4735" t="s">
        <v>4870</v>
      </c>
      <c r="N4735" s="4" t="str">
        <f>VLOOKUP(M4735,Table3[#All],2)</f>
        <v>Furniture</v>
      </c>
      <c r="O4735" s="4" t="str">
        <f>VLOOKUP(M4735,Table3[#All],3)</f>
        <v>Furnishings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3">
      <c r="A4736">
        <v>4735</v>
      </c>
      <c r="B4736" t="s">
        <v>6067</v>
      </c>
      <c r="C4736" s="1">
        <v>42555</v>
      </c>
      <c r="D4736" s="1">
        <v>42708</v>
      </c>
      <c r="E4736" t="s">
        <v>34</v>
      </c>
      <c r="F4736" t="s">
        <v>718</v>
      </c>
      <c r="G4736" s="4" t="str">
        <f>VLOOKUP(F4736,Table2[#All],3)</f>
        <v>Corporate</v>
      </c>
      <c r="H4736" t="s">
        <v>19</v>
      </c>
      <c r="I4736" t="s">
        <v>200</v>
      </c>
      <c r="J4736" t="s">
        <v>201</v>
      </c>
      <c r="K4736">
        <v>10035</v>
      </c>
      <c r="L4736" t="s">
        <v>104</v>
      </c>
      <c r="M4736" t="s">
        <v>24</v>
      </c>
      <c r="N4736" s="4" t="str">
        <f>VLOOKUP(M4736,Table3[#All],2)</f>
        <v>Furniture</v>
      </c>
      <c r="O4736" s="4" t="str">
        <f>VLOOKUP(M4736,Table3[#All],3)</f>
        <v>Chairs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3">
      <c r="A4737">
        <v>4736</v>
      </c>
      <c r="B4737" t="s">
        <v>6068</v>
      </c>
      <c r="C4737" t="s">
        <v>2312</v>
      </c>
      <c r="D4737" t="s">
        <v>5304</v>
      </c>
      <c r="E4737" t="s">
        <v>34</v>
      </c>
      <c r="F4737" t="s">
        <v>2417</v>
      </c>
      <c r="G4737" s="4" t="str">
        <f>VLOOKUP(F4737,Table2[#All],3)</f>
        <v>Home Office</v>
      </c>
      <c r="H4737" t="s">
        <v>19</v>
      </c>
      <c r="I4737" t="s">
        <v>5963</v>
      </c>
      <c r="J4737" t="s">
        <v>3986</v>
      </c>
      <c r="K4737">
        <v>4240</v>
      </c>
      <c r="L4737" t="s">
        <v>104</v>
      </c>
      <c r="M4737" t="s">
        <v>2693</v>
      </c>
      <c r="N4737" s="4" t="str">
        <f>VLOOKUP(M4737,Table3[#All],2)</f>
        <v>Office Supplies</v>
      </c>
      <c r="O4737" s="4" t="str">
        <f>VLOOKUP(M4737,Table3[#All],3)</f>
        <v>Binders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3">
      <c r="A4738">
        <v>4737</v>
      </c>
      <c r="B4738" t="s">
        <v>6068</v>
      </c>
      <c r="C4738" t="s">
        <v>2312</v>
      </c>
      <c r="D4738" t="s">
        <v>5304</v>
      </c>
      <c r="E4738" t="s">
        <v>34</v>
      </c>
      <c r="F4738" t="s">
        <v>2417</v>
      </c>
      <c r="G4738" s="4" t="str">
        <f>VLOOKUP(F4738,Table2[#All],3)</f>
        <v>Home Office</v>
      </c>
      <c r="H4738" t="s">
        <v>19</v>
      </c>
      <c r="I4738" t="s">
        <v>5963</v>
      </c>
      <c r="J4738" t="s">
        <v>3986</v>
      </c>
      <c r="K4738">
        <v>4240</v>
      </c>
      <c r="L4738" t="s">
        <v>104</v>
      </c>
      <c r="M4738" t="s">
        <v>1514</v>
      </c>
      <c r="N4738" s="4" t="str">
        <f>VLOOKUP(M4738,Table3[#All],2)</f>
        <v>Office Supplies</v>
      </c>
      <c r="O4738" s="4" t="str">
        <f>VLOOKUP(M4738,Table3[#All],3)</f>
        <v>Binders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3">
      <c r="A4739">
        <v>4738</v>
      </c>
      <c r="B4739" t="s">
        <v>6068</v>
      </c>
      <c r="C4739" t="s">
        <v>2312</v>
      </c>
      <c r="D4739" t="s">
        <v>5304</v>
      </c>
      <c r="E4739" t="s">
        <v>34</v>
      </c>
      <c r="F4739" t="s">
        <v>2417</v>
      </c>
      <c r="G4739" s="4" t="str">
        <f>VLOOKUP(F4739,Table2[#All],3)</f>
        <v>Home Office</v>
      </c>
      <c r="H4739" t="s">
        <v>19</v>
      </c>
      <c r="I4739" t="s">
        <v>5963</v>
      </c>
      <c r="J4739" t="s">
        <v>3986</v>
      </c>
      <c r="K4739">
        <v>4240</v>
      </c>
      <c r="L4739" t="s">
        <v>104</v>
      </c>
      <c r="M4739" t="s">
        <v>495</v>
      </c>
      <c r="N4739" s="4" t="str">
        <f>VLOOKUP(M4739,Table3[#All],2)</f>
        <v>Technology</v>
      </c>
      <c r="O4739" s="4" t="str">
        <f>VLOOKUP(M4739,Table3[#All],3)</f>
        <v>Accessories</v>
      </c>
      <c r="P4739">
        <v>67.98</v>
      </c>
      <c r="Q4739">
        <v>2</v>
      </c>
      <c r="R4739">
        <v>0</v>
      </c>
      <c r="S4739">
        <v>14.9556</v>
      </c>
    </row>
    <row r="4740" spans="1:19" x14ac:dyDescent="0.3">
      <c r="A4740">
        <v>4739</v>
      </c>
      <c r="B4740" t="s">
        <v>6069</v>
      </c>
      <c r="C4740" t="s">
        <v>3978</v>
      </c>
      <c r="D4740" t="s">
        <v>5516</v>
      </c>
      <c r="E4740" t="s">
        <v>34</v>
      </c>
      <c r="F4740" t="s">
        <v>960</v>
      </c>
      <c r="G4740" s="4" t="str">
        <f>VLOOKUP(F4740,Table2[#All],3)</f>
        <v>Consumer</v>
      </c>
      <c r="H4740" t="s">
        <v>19</v>
      </c>
      <c r="I4740" t="s">
        <v>863</v>
      </c>
      <c r="J4740" t="s">
        <v>29</v>
      </c>
      <c r="K4740">
        <v>90805</v>
      </c>
      <c r="L4740" t="s">
        <v>30</v>
      </c>
      <c r="M4740" t="s">
        <v>1674</v>
      </c>
      <c r="N4740" s="4" t="str">
        <f>VLOOKUP(M4740,Table3[#All],2)</f>
        <v>Office Supplies</v>
      </c>
      <c r="O4740" s="4" t="str">
        <f>VLOOKUP(M4740,Table3[#All],3)</f>
        <v>Labels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3">
      <c r="A4741">
        <v>4740</v>
      </c>
      <c r="B4741" t="s">
        <v>6069</v>
      </c>
      <c r="C4741" t="s">
        <v>3978</v>
      </c>
      <c r="D4741" t="s">
        <v>5516</v>
      </c>
      <c r="E4741" t="s">
        <v>34</v>
      </c>
      <c r="F4741" t="s">
        <v>960</v>
      </c>
      <c r="G4741" s="4" t="str">
        <f>VLOOKUP(F4741,Table2[#All],3)</f>
        <v>Consumer</v>
      </c>
      <c r="H4741" t="s">
        <v>19</v>
      </c>
      <c r="I4741" t="s">
        <v>863</v>
      </c>
      <c r="J4741" t="s">
        <v>29</v>
      </c>
      <c r="K4741">
        <v>90805</v>
      </c>
      <c r="L4741" t="s">
        <v>30</v>
      </c>
      <c r="M4741" t="s">
        <v>2853</v>
      </c>
      <c r="N4741" s="4" t="str">
        <f>VLOOKUP(M4741,Table3[#All],2)</f>
        <v>Furniture</v>
      </c>
      <c r="O4741" s="4" t="str">
        <f>VLOOKUP(M4741,Table3[#All],3)</f>
        <v>Tables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3">
      <c r="A4742">
        <v>4741</v>
      </c>
      <c r="B4742" t="s">
        <v>6070</v>
      </c>
      <c r="C4742" s="1">
        <v>43080</v>
      </c>
      <c r="D4742" t="s">
        <v>283</v>
      </c>
      <c r="E4742" t="s">
        <v>34</v>
      </c>
      <c r="F4742" t="s">
        <v>2446</v>
      </c>
      <c r="G4742" s="4" t="str">
        <f>VLOOKUP(F4742,Table2[#All],3)</f>
        <v>Consumer</v>
      </c>
      <c r="H4742" t="s">
        <v>19</v>
      </c>
      <c r="I4742" t="s">
        <v>59</v>
      </c>
      <c r="J4742" t="s">
        <v>60</v>
      </c>
      <c r="K4742">
        <v>98115</v>
      </c>
      <c r="L4742" t="s">
        <v>30</v>
      </c>
      <c r="M4742" t="s">
        <v>2000</v>
      </c>
      <c r="N4742" s="4" t="str">
        <f>VLOOKUP(M4742,Table3[#All],2)</f>
        <v>Office Supplies</v>
      </c>
      <c r="O4742" s="4" t="str">
        <f>VLOOKUP(M4742,Table3[#All],3)</f>
        <v>Labels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3">
      <c r="A4743">
        <v>4742</v>
      </c>
      <c r="B4743" t="s">
        <v>6070</v>
      </c>
      <c r="C4743" s="1">
        <v>43080</v>
      </c>
      <c r="D4743" t="s">
        <v>283</v>
      </c>
      <c r="E4743" t="s">
        <v>34</v>
      </c>
      <c r="F4743" t="s">
        <v>2446</v>
      </c>
      <c r="G4743" s="4" t="str">
        <f>VLOOKUP(F4743,Table2[#All],3)</f>
        <v>Consumer</v>
      </c>
      <c r="H4743" t="s">
        <v>19</v>
      </c>
      <c r="I4743" t="s">
        <v>59</v>
      </c>
      <c r="J4743" t="s">
        <v>60</v>
      </c>
      <c r="K4743">
        <v>98115</v>
      </c>
      <c r="L4743" t="s">
        <v>30</v>
      </c>
      <c r="M4743" t="s">
        <v>4113</v>
      </c>
      <c r="N4743" s="4" t="str">
        <f>VLOOKUP(M4743,Table3[#All],2)</f>
        <v>Office Supplies</v>
      </c>
      <c r="O4743" s="4" t="str">
        <f>VLOOKUP(M4743,Table3[#All],3)</f>
        <v>Art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3">
      <c r="A4744">
        <v>4743</v>
      </c>
      <c r="B4744" t="s">
        <v>6070</v>
      </c>
      <c r="C4744" s="1">
        <v>43080</v>
      </c>
      <c r="D4744" t="s">
        <v>283</v>
      </c>
      <c r="E4744" t="s">
        <v>34</v>
      </c>
      <c r="F4744" t="s">
        <v>2446</v>
      </c>
      <c r="G4744" s="4" t="str">
        <f>VLOOKUP(F4744,Table2[#All],3)</f>
        <v>Consumer</v>
      </c>
      <c r="H4744" t="s">
        <v>19</v>
      </c>
      <c r="I4744" t="s">
        <v>59</v>
      </c>
      <c r="J4744" t="s">
        <v>60</v>
      </c>
      <c r="K4744">
        <v>98115</v>
      </c>
      <c r="L4744" t="s">
        <v>30</v>
      </c>
      <c r="M4744" t="s">
        <v>1922</v>
      </c>
      <c r="N4744" s="4" t="str">
        <f>VLOOKUP(M4744,Table3[#All],2)</f>
        <v>Office Supplies</v>
      </c>
      <c r="O4744" s="4" t="str">
        <f>VLOOKUP(M4744,Table3[#All],3)</f>
        <v>Supplies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3">
      <c r="A4745">
        <v>4744</v>
      </c>
      <c r="B4745" t="s">
        <v>6071</v>
      </c>
      <c r="C4745" s="1">
        <v>42858</v>
      </c>
      <c r="D4745" s="1">
        <v>42858</v>
      </c>
      <c r="E4745" t="s">
        <v>952</v>
      </c>
      <c r="F4745" t="s">
        <v>949</v>
      </c>
      <c r="G4745" s="4" t="str">
        <f>VLOOKUP(F4745,Table2[#All],3)</f>
        <v>Consumer</v>
      </c>
      <c r="H4745" t="s">
        <v>19</v>
      </c>
      <c r="I4745" t="s">
        <v>295</v>
      </c>
      <c r="J4745" t="s">
        <v>169</v>
      </c>
      <c r="K4745">
        <v>55901</v>
      </c>
      <c r="L4745" t="s">
        <v>68</v>
      </c>
      <c r="M4745" t="s">
        <v>4561</v>
      </c>
      <c r="N4745" s="4" t="str">
        <f>VLOOKUP(M4745,Table3[#All],2)</f>
        <v>Office Supplies</v>
      </c>
      <c r="O4745" s="4" t="str">
        <f>VLOOKUP(M4745,Table3[#All],3)</f>
        <v>Fasteners</v>
      </c>
      <c r="P4745">
        <v>7.9</v>
      </c>
      <c r="Q4745">
        <v>2</v>
      </c>
      <c r="R4745">
        <v>0</v>
      </c>
      <c r="S4745">
        <v>2.528</v>
      </c>
    </row>
    <row r="4746" spans="1:19" x14ac:dyDescent="0.3">
      <c r="A4746">
        <v>4745</v>
      </c>
      <c r="B4746" t="s">
        <v>6071</v>
      </c>
      <c r="C4746" s="1">
        <v>42858</v>
      </c>
      <c r="D4746" s="1">
        <v>42858</v>
      </c>
      <c r="E4746" t="s">
        <v>952</v>
      </c>
      <c r="F4746" t="s">
        <v>949</v>
      </c>
      <c r="G4746" s="4" t="str">
        <f>VLOOKUP(F4746,Table2[#All],3)</f>
        <v>Consumer</v>
      </c>
      <c r="H4746" t="s">
        <v>19</v>
      </c>
      <c r="I4746" t="s">
        <v>295</v>
      </c>
      <c r="J4746" t="s">
        <v>169</v>
      </c>
      <c r="K4746">
        <v>55901</v>
      </c>
      <c r="L4746" t="s">
        <v>68</v>
      </c>
      <c r="M4746" t="s">
        <v>3395</v>
      </c>
      <c r="N4746" s="4" t="str">
        <f>VLOOKUP(M4746,Table3[#All],2)</f>
        <v>Office Supplies</v>
      </c>
      <c r="O4746" s="4" t="str">
        <f>VLOOKUP(M4746,Table3[#All],3)</f>
        <v>Storage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3">
      <c r="A4747">
        <v>4746</v>
      </c>
      <c r="B4747" t="s">
        <v>6071</v>
      </c>
      <c r="C4747" s="1">
        <v>42858</v>
      </c>
      <c r="D4747" s="1">
        <v>42858</v>
      </c>
      <c r="E4747" t="s">
        <v>952</v>
      </c>
      <c r="F4747" t="s">
        <v>949</v>
      </c>
      <c r="G4747" s="4" t="str">
        <f>VLOOKUP(F4747,Table2[#All],3)</f>
        <v>Consumer</v>
      </c>
      <c r="H4747" t="s">
        <v>19</v>
      </c>
      <c r="I4747" t="s">
        <v>295</v>
      </c>
      <c r="J4747" t="s">
        <v>169</v>
      </c>
      <c r="K4747">
        <v>55901</v>
      </c>
      <c r="L4747" t="s">
        <v>68</v>
      </c>
      <c r="M4747" t="s">
        <v>1938</v>
      </c>
      <c r="N4747" s="4" t="str">
        <f>VLOOKUP(M4747,Table3[#All],2)</f>
        <v>Office Supplies</v>
      </c>
      <c r="O4747" s="4" t="str">
        <f>VLOOKUP(M4747,Table3[#All],3)</f>
        <v>Binders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3">
      <c r="A4748">
        <v>4747</v>
      </c>
      <c r="B4748" t="s">
        <v>6071</v>
      </c>
      <c r="C4748" s="1">
        <v>42858</v>
      </c>
      <c r="D4748" s="1">
        <v>42858</v>
      </c>
      <c r="E4748" t="s">
        <v>952</v>
      </c>
      <c r="F4748" t="s">
        <v>949</v>
      </c>
      <c r="G4748" s="4" t="str">
        <f>VLOOKUP(F4748,Table2[#All],3)</f>
        <v>Consumer</v>
      </c>
      <c r="H4748" t="s">
        <v>19</v>
      </c>
      <c r="I4748" t="s">
        <v>295</v>
      </c>
      <c r="J4748" t="s">
        <v>169</v>
      </c>
      <c r="K4748">
        <v>55901</v>
      </c>
      <c r="L4748" t="s">
        <v>68</v>
      </c>
      <c r="M4748" t="s">
        <v>2349</v>
      </c>
      <c r="N4748" s="4" t="str">
        <f>VLOOKUP(M4748,Table3[#All],2)</f>
        <v>Office Supplies</v>
      </c>
      <c r="O4748" s="4" t="str">
        <f>VLOOKUP(M4748,Table3[#All],3)</f>
        <v>Binders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3">
      <c r="A4749">
        <v>4748</v>
      </c>
      <c r="B4749" t="s">
        <v>6072</v>
      </c>
      <c r="C4749" s="1">
        <v>42432</v>
      </c>
      <c r="D4749" s="1">
        <v>42432</v>
      </c>
      <c r="E4749" t="s">
        <v>952</v>
      </c>
      <c r="F4749" t="s">
        <v>2358</v>
      </c>
      <c r="G4749" s="4" t="str">
        <f>VLOOKUP(F4749,Table2[#All],3)</f>
        <v>Corporate</v>
      </c>
      <c r="H4749" t="s">
        <v>19</v>
      </c>
      <c r="I4749" t="s">
        <v>87</v>
      </c>
      <c r="J4749" t="s">
        <v>29</v>
      </c>
      <c r="K4749">
        <v>94110</v>
      </c>
      <c r="L4749" t="s">
        <v>30</v>
      </c>
      <c r="M4749" t="s">
        <v>5275</v>
      </c>
      <c r="N4749" s="4" t="str">
        <f>VLOOKUP(M4749,Table3[#All],2)</f>
        <v>Office Supplies</v>
      </c>
      <c r="O4749" s="4" t="str">
        <f>VLOOKUP(M4749,Table3[#All],3)</f>
        <v>Supplies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3">
      <c r="A4750">
        <v>4749</v>
      </c>
      <c r="B4750" t="s">
        <v>6072</v>
      </c>
      <c r="C4750" s="1">
        <v>42432</v>
      </c>
      <c r="D4750" s="1">
        <v>42432</v>
      </c>
      <c r="E4750" t="s">
        <v>952</v>
      </c>
      <c r="F4750" t="s">
        <v>2358</v>
      </c>
      <c r="G4750" s="4" t="str">
        <f>VLOOKUP(F4750,Table2[#All],3)</f>
        <v>Corporate</v>
      </c>
      <c r="H4750" t="s">
        <v>19</v>
      </c>
      <c r="I4750" t="s">
        <v>87</v>
      </c>
      <c r="J4750" t="s">
        <v>29</v>
      </c>
      <c r="K4750">
        <v>94110</v>
      </c>
      <c r="L4750" t="s">
        <v>30</v>
      </c>
      <c r="M4750" t="s">
        <v>5057</v>
      </c>
      <c r="N4750" s="4" t="str">
        <f>VLOOKUP(M4750,Table3[#All],2)</f>
        <v>Furniture</v>
      </c>
      <c r="O4750" s="4" t="str">
        <f>VLOOKUP(M4750,Table3[#All],3)</f>
        <v>Furnishings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3">
      <c r="A4751">
        <v>4750</v>
      </c>
      <c r="B4751" t="s">
        <v>6073</v>
      </c>
      <c r="C4751" t="s">
        <v>2637</v>
      </c>
      <c r="D4751" t="s">
        <v>2707</v>
      </c>
      <c r="E4751" t="s">
        <v>135</v>
      </c>
      <c r="F4751" t="s">
        <v>1813</v>
      </c>
      <c r="G4751" s="4" t="str">
        <f>VLOOKUP(F4751,Table2[#All],3)</f>
        <v>Corporate</v>
      </c>
      <c r="H4751" t="s">
        <v>19</v>
      </c>
      <c r="I4751" t="s">
        <v>59</v>
      </c>
      <c r="J4751" t="s">
        <v>60</v>
      </c>
      <c r="K4751">
        <v>98103</v>
      </c>
      <c r="L4751" t="s">
        <v>30</v>
      </c>
      <c r="M4751" t="s">
        <v>1383</v>
      </c>
      <c r="N4751" s="4" t="str">
        <f>VLOOKUP(M4751,Table3[#All],2)</f>
        <v>Office Supplies</v>
      </c>
      <c r="O4751" s="4" t="str">
        <f>VLOOKUP(M4751,Table3[#All],3)</f>
        <v>Paper</v>
      </c>
      <c r="P4751">
        <v>33.4</v>
      </c>
      <c r="Q4751">
        <v>5</v>
      </c>
      <c r="R4751">
        <v>0</v>
      </c>
      <c r="S4751">
        <v>16.032</v>
      </c>
    </row>
    <row r="4752" spans="1:19" x14ac:dyDescent="0.3">
      <c r="A4752">
        <v>4751</v>
      </c>
      <c r="B4752" t="s">
        <v>6074</v>
      </c>
      <c r="C4752" s="1">
        <v>42561</v>
      </c>
      <c r="D4752" s="1">
        <v>42623</v>
      </c>
      <c r="E4752" t="s">
        <v>135</v>
      </c>
      <c r="F4752" t="s">
        <v>2444</v>
      </c>
      <c r="G4752" s="4" t="str">
        <f>VLOOKUP(F4752,Table2[#All],3)</f>
        <v>Corporate</v>
      </c>
      <c r="H4752" t="s">
        <v>19</v>
      </c>
      <c r="I4752" t="s">
        <v>3538</v>
      </c>
      <c r="J4752" t="s">
        <v>60</v>
      </c>
      <c r="K4752">
        <v>99207</v>
      </c>
      <c r="L4752" t="s">
        <v>30</v>
      </c>
      <c r="M4752" t="s">
        <v>4860</v>
      </c>
      <c r="N4752" s="4" t="str">
        <f>VLOOKUP(M4752,Table3[#All],2)</f>
        <v>Technology</v>
      </c>
      <c r="O4752" s="4" t="str">
        <f>VLOOKUP(M4752,Table3[#All],3)</f>
        <v>Machines</v>
      </c>
      <c r="P4752">
        <v>837.6</v>
      </c>
      <c r="Q4752">
        <v>3</v>
      </c>
      <c r="R4752">
        <v>0.2</v>
      </c>
      <c r="S4752">
        <v>62.82</v>
      </c>
    </row>
    <row r="4753" spans="1:19" x14ac:dyDescent="0.3">
      <c r="A4753">
        <v>4752</v>
      </c>
      <c r="B4753" t="s">
        <v>6075</v>
      </c>
      <c r="C4753" s="1">
        <v>42625</v>
      </c>
      <c r="D4753" t="s">
        <v>92</v>
      </c>
      <c r="E4753" t="s">
        <v>34</v>
      </c>
      <c r="F4753" t="s">
        <v>109</v>
      </c>
      <c r="G4753" s="4" t="str">
        <f>VLOOKUP(F4753,Table2[#All],3)</f>
        <v>Consumer</v>
      </c>
      <c r="H4753" t="s">
        <v>19</v>
      </c>
      <c r="I4753" t="s">
        <v>458</v>
      </c>
      <c r="J4753" t="s">
        <v>253</v>
      </c>
      <c r="K4753">
        <v>37064</v>
      </c>
      <c r="L4753" t="s">
        <v>22</v>
      </c>
      <c r="M4753" t="s">
        <v>3147</v>
      </c>
      <c r="N4753" s="4" t="str">
        <f>VLOOKUP(M4753,Table3[#All],2)</f>
        <v>Technology</v>
      </c>
      <c r="O4753" s="4" t="str">
        <f>VLOOKUP(M4753,Table3[#All],3)</f>
        <v>Phones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3">
      <c r="A4754">
        <v>4753</v>
      </c>
      <c r="B4754" t="s">
        <v>6076</v>
      </c>
      <c r="C4754" t="s">
        <v>1408</v>
      </c>
      <c r="D4754" t="s">
        <v>1393</v>
      </c>
      <c r="E4754" t="s">
        <v>34</v>
      </c>
      <c r="F4754" t="s">
        <v>1853</v>
      </c>
      <c r="G4754" s="4" t="str">
        <f>VLOOKUP(F4754,Table2[#All],3)</f>
        <v>Consumer</v>
      </c>
      <c r="H4754" t="s">
        <v>19</v>
      </c>
      <c r="I4754" t="s">
        <v>247</v>
      </c>
      <c r="J4754" t="s">
        <v>253</v>
      </c>
      <c r="K4754">
        <v>38301</v>
      </c>
      <c r="L4754" t="s">
        <v>22</v>
      </c>
      <c r="M4754" t="s">
        <v>1549</v>
      </c>
      <c r="N4754" s="4" t="str">
        <f>VLOOKUP(M4754,Table3[#All],2)</f>
        <v>Furniture</v>
      </c>
      <c r="O4754" s="4" t="str">
        <f>VLOOKUP(M4754,Table3[#All],3)</f>
        <v>Chairs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3">
      <c r="A4755">
        <v>4754</v>
      </c>
      <c r="B4755" t="s">
        <v>6077</v>
      </c>
      <c r="C4755" s="1">
        <v>42350</v>
      </c>
      <c r="D4755" t="s">
        <v>1840</v>
      </c>
      <c r="E4755" t="s">
        <v>34</v>
      </c>
      <c r="F4755" t="s">
        <v>647</v>
      </c>
      <c r="G4755" s="4" t="str">
        <f>VLOOKUP(F4755,Table2[#All],3)</f>
        <v>Consumer</v>
      </c>
      <c r="H4755" t="s">
        <v>19</v>
      </c>
      <c r="I4755" t="s">
        <v>912</v>
      </c>
      <c r="J4755" t="s">
        <v>67</v>
      </c>
      <c r="K4755">
        <v>78745</v>
      </c>
      <c r="L4755" t="s">
        <v>68</v>
      </c>
      <c r="M4755" t="s">
        <v>6078</v>
      </c>
      <c r="N4755" s="4" t="str">
        <f>VLOOKUP(M4755,Table3[#All],2)</f>
        <v>Technology</v>
      </c>
      <c r="O4755" s="4" t="str">
        <f>VLOOKUP(M4755,Table3[#All],3)</f>
        <v>Accessories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3">
      <c r="A4756">
        <v>4755</v>
      </c>
      <c r="B4756" t="s">
        <v>6079</v>
      </c>
      <c r="C4756" s="1">
        <v>42796</v>
      </c>
      <c r="D4756" s="1">
        <v>42949</v>
      </c>
      <c r="E4756" t="s">
        <v>34</v>
      </c>
      <c r="F4756" t="s">
        <v>4216</v>
      </c>
      <c r="G4756" s="4" t="str">
        <f>VLOOKUP(F4756,Table2[#All],3)</f>
        <v>Consumer</v>
      </c>
      <c r="H4756" t="s">
        <v>19</v>
      </c>
      <c r="I4756" t="s">
        <v>999</v>
      </c>
      <c r="J4756" t="s">
        <v>37</v>
      </c>
      <c r="K4756">
        <v>33024</v>
      </c>
      <c r="L4756" t="s">
        <v>22</v>
      </c>
      <c r="M4756" t="s">
        <v>1815</v>
      </c>
      <c r="N4756" s="4" t="str">
        <f>VLOOKUP(M4756,Table3[#All],2)</f>
        <v>Office Supplies</v>
      </c>
      <c r="O4756" s="4" t="str">
        <f>VLOOKUP(M4756,Table3[#All],3)</f>
        <v>Binders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3">
      <c r="A4757">
        <v>4756</v>
      </c>
      <c r="B4757" t="s">
        <v>6079</v>
      </c>
      <c r="C4757" s="1">
        <v>42796</v>
      </c>
      <c r="D4757" s="1">
        <v>42949</v>
      </c>
      <c r="E4757" t="s">
        <v>34</v>
      </c>
      <c r="F4757" t="s">
        <v>4216</v>
      </c>
      <c r="G4757" s="4" t="str">
        <f>VLOOKUP(F4757,Table2[#All],3)</f>
        <v>Consumer</v>
      </c>
      <c r="H4757" t="s">
        <v>19</v>
      </c>
      <c r="I4757" t="s">
        <v>999</v>
      </c>
      <c r="J4757" t="s">
        <v>37</v>
      </c>
      <c r="K4757">
        <v>33024</v>
      </c>
      <c r="L4757" t="s">
        <v>22</v>
      </c>
      <c r="M4757" t="s">
        <v>6080</v>
      </c>
      <c r="N4757" s="4" t="str">
        <f>VLOOKUP(M4757,Table3[#All],2)</f>
        <v>Office Supplies</v>
      </c>
      <c r="O4757" s="4" t="str">
        <f>VLOOKUP(M4757,Table3[#All],3)</f>
        <v>Paper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3">
      <c r="A4758">
        <v>4757</v>
      </c>
      <c r="B4758" t="s">
        <v>6081</v>
      </c>
      <c r="C4758" t="s">
        <v>1856</v>
      </c>
      <c r="D4758" t="s">
        <v>942</v>
      </c>
      <c r="E4758" t="s">
        <v>34</v>
      </c>
      <c r="F4758" t="s">
        <v>109</v>
      </c>
      <c r="G4758" s="4" t="str">
        <f>VLOOKUP(F4758,Table2[#All],3)</f>
        <v>Consumer</v>
      </c>
      <c r="H4758" t="s">
        <v>19</v>
      </c>
      <c r="I4758" t="s">
        <v>102</v>
      </c>
      <c r="J4758" t="s">
        <v>103</v>
      </c>
      <c r="K4758">
        <v>19143</v>
      </c>
      <c r="L4758" t="s">
        <v>104</v>
      </c>
      <c r="M4758" t="s">
        <v>4091</v>
      </c>
      <c r="N4758" s="4" t="str">
        <f>VLOOKUP(M4758,Table3[#All],2)</f>
        <v>Office Supplies</v>
      </c>
      <c r="O4758" s="4" t="str">
        <f>VLOOKUP(M4758,Table3[#All],3)</f>
        <v>Binders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3">
      <c r="A4759">
        <v>4758</v>
      </c>
      <c r="B4759" t="s">
        <v>6082</v>
      </c>
      <c r="C4759" t="s">
        <v>3009</v>
      </c>
      <c r="D4759" s="1">
        <v>42860</v>
      </c>
      <c r="E4759" t="s">
        <v>34</v>
      </c>
      <c r="F4759" t="s">
        <v>4803</v>
      </c>
      <c r="G4759" s="4" t="str">
        <f>VLOOKUP(F4759,Table2[#All],3)</f>
        <v>Home Office</v>
      </c>
      <c r="H4759" t="s">
        <v>19</v>
      </c>
      <c r="I4759" t="s">
        <v>5975</v>
      </c>
      <c r="J4759" t="s">
        <v>152</v>
      </c>
      <c r="K4759">
        <v>61832</v>
      </c>
      <c r="L4759" t="s">
        <v>68</v>
      </c>
      <c r="M4759" t="s">
        <v>1676</v>
      </c>
      <c r="N4759" s="4" t="str">
        <f>VLOOKUP(M4759,Table3[#All],2)</f>
        <v>Office Supplies</v>
      </c>
      <c r="O4759" s="4" t="str">
        <f>VLOOKUP(M4759,Table3[#All],3)</f>
        <v>Binders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3">
      <c r="A4760">
        <v>4759</v>
      </c>
      <c r="B4760" t="s">
        <v>6083</v>
      </c>
      <c r="C4760" s="1">
        <v>41709</v>
      </c>
      <c r="D4760" s="1">
        <v>41831</v>
      </c>
      <c r="E4760" t="s">
        <v>34</v>
      </c>
      <c r="F4760" t="s">
        <v>4136</v>
      </c>
      <c r="G4760" s="4" t="str">
        <f>VLOOKUP(F4760,Table2[#All],3)</f>
        <v>Consumer</v>
      </c>
      <c r="H4760" t="s">
        <v>19</v>
      </c>
      <c r="I4760" t="s">
        <v>200</v>
      </c>
      <c r="J4760" t="s">
        <v>201</v>
      </c>
      <c r="K4760">
        <v>10009</v>
      </c>
      <c r="L4760" t="s">
        <v>104</v>
      </c>
      <c r="M4760" t="s">
        <v>1349</v>
      </c>
      <c r="N4760" s="4" t="str">
        <f>VLOOKUP(M4760,Table3[#All],2)</f>
        <v>Technology</v>
      </c>
      <c r="O4760" s="4" t="str">
        <f>VLOOKUP(M4760,Table3[#All],3)</f>
        <v>Phones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3">
      <c r="A4761">
        <v>4760</v>
      </c>
      <c r="B4761" t="s">
        <v>6083</v>
      </c>
      <c r="C4761" s="1">
        <v>41709</v>
      </c>
      <c r="D4761" s="1">
        <v>41831</v>
      </c>
      <c r="E4761" t="s">
        <v>34</v>
      </c>
      <c r="F4761" t="s">
        <v>4136</v>
      </c>
      <c r="G4761" s="4" t="str">
        <f>VLOOKUP(F4761,Table2[#All],3)</f>
        <v>Consumer</v>
      </c>
      <c r="H4761" t="s">
        <v>19</v>
      </c>
      <c r="I4761" t="s">
        <v>200</v>
      </c>
      <c r="J4761" t="s">
        <v>201</v>
      </c>
      <c r="K4761">
        <v>10009</v>
      </c>
      <c r="L4761" t="s">
        <v>104</v>
      </c>
      <c r="M4761" t="s">
        <v>2935</v>
      </c>
      <c r="N4761" s="4" t="str">
        <f>VLOOKUP(M4761,Table3[#All],2)</f>
        <v>Office Supplies</v>
      </c>
      <c r="O4761" s="4" t="str">
        <f>VLOOKUP(M4761,Table3[#All],3)</f>
        <v>Binders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3">
      <c r="A4762">
        <v>4761</v>
      </c>
      <c r="B4762" t="s">
        <v>6083</v>
      </c>
      <c r="C4762" s="1">
        <v>41709</v>
      </c>
      <c r="D4762" s="1">
        <v>41831</v>
      </c>
      <c r="E4762" t="s">
        <v>34</v>
      </c>
      <c r="F4762" t="s">
        <v>4136</v>
      </c>
      <c r="G4762" s="4" t="str">
        <f>VLOOKUP(F4762,Table2[#All],3)</f>
        <v>Consumer</v>
      </c>
      <c r="H4762" t="s">
        <v>19</v>
      </c>
      <c r="I4762" t="s">
        <v>200</v>
      </c>
      <c r="J4762" t="s">
        <v>201</v>
      </c>
      <c r="K4762">
        <v>10009</v>
      </c>
      <c r="L4762" t="s">
        <v>104</v>
      </c>
      <c r="M4762" t="s">
        <v>2024</v>
      </c>
      <c r="N4762" s="4" t="str">
        <f>VLOOKUP(M4762,Table3[#All],2)</f>
        <v>Office Supplies</v>
      </c>
      <c r="O4762" s="4" t="str">
        <f>VLOOKUP(M4762,Table3[#All],3)</f>
        <v>Binders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3">
      <c r="A4763">
        <v>4762</v>
      </c>
      <c r="B4763" t="s">
        <v>6084</v>
      </c>
      <c r="C4763" t="s">
        <v>2898</v>
      </c>
      <c r="D4763" s="1">
        <v>42826</v>
      </c>
      <c r="E4763" t="s">
        <v>34</v>
      </c>
      <c r="F4763" t="s">
        <v>1828</v>
      </c>
      <c r="G4763" s="4" t="str">
        <f>VLOOKUP(F4763,Table2[#All],3)</f>
        <v>Consumer</v>
      </c>
      <c r="H4763" t="s">
        <v>19</v>
      </c>
      <c r="I4763" t="s">
        <v>377</v>
      </c>
      <c r="J4763" t="s">
        <v>378</v>
      </c>
      <c r="K4763">
        <v>43229</v>
      </c>
      <c r="L4763" t="s">
        <v>104</v>
      </c>
      <c r="M4763" t="s">
        <v>5752</v>
      </c>
      <c r="N4763" s="4" t="str">
        <f>VLOOKUP(M4763,Table3[#All],2)</f>
        <v>Office Supplies</v>
      </c>
      <c r="O4763" s="4" t="str">
        <f>VLOOKUP(M4763,Table3[#All],3)</f>
        <v>Labels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3">
      <c r="A4764">
        <v>4763</v>
      </c>
      <c r="B4764" t="s">
        <v>6084</v>
      </c>
      <c r="C4764" t="s">
        <v>2898</v>
      </c>
      <c r="D4764" s="1">
        <v>42826</v>
      </c>
      <c r="E4764" t="s">
        <v>34</v>
      </c>
      <c r="F4764" t="s">
        <v>1828</v>
      </c>
      <c r="G4764" s="4" t="str">
        <f>VLOOKUP(F4764,Table2[#All],3)</f>
        <v>Consumer</v>
      </c>
      <c r="H4764" t="s">
        <v>19</v>
      </c>
      <c r="I4764" t="s">
        <v>377</v>
      </c>
      <c r="J4764" t="s">
        <v>378</v>
      </c>
      <c r="K4764">
        <v>43229</v>
      </c>
      <c r="L4764" t="s">
        <v>104</v>
      </c>
      <c r="M4764" t="s">
        <v>3850</v>
      </c>
      <c r="N4764" s="4" t="str">
        <f>VLOOKUP(M4764,Table3[#All],2)</f>
        <v>Office Supplies</v>
      </c>
      <c r="O4764" s="4" t="str">
        <f>VLOOKUP(M4764,Table3[#All],3)</f>
        <v>Supplies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3">
      <c r="A4765">
        <v>4764</v>
      </c>
      <c r="B4765" t="s">
        <v>6085</v>
      </c>
      <c r="C4765" t="s">
        <v>668</v>
      </c>
      <c r="D4765" t="s">
        <v>721</v>
      </c>
      <c r="E4765" t="s">
        <v>34</v>
      </c>
      <c r="F4765" t="s">
        <v>6057</v>
      </c>
      <c r="G4765" s="4" t="str">
        <f>VLOOKUP(F4765,Table2[#All],3)</f>
        <v>Consumer</v>
      </c>
      <c r="H4765" t="s">
        <v>19</v>
      </c>
      <c r="I4765" t="s">
        <v>5354</v>
      </c>
      <c r="J4765" t="s">
        <v>29</v>
      </c>
      <c r="K4765">
        <v>91911</v>
      </c>
      <c r="L4765" t="s">
        <v>30</v>
      </c>
      <c r="M4765" t="s">
        <v>6086</v>
      </c>
      <c r="N4765" s="4" t="str">
        <f>VLOOKUP(M4765,Table3[#All],2)</f>
        <v>Office Supplies</v>
      </c>
      <c r="O4765" s="4" t="str">
        <f>VLOOKUP(M4765,Table3[#All],3)</f>
        <v>Envelopes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3">
      <c r="A4766">
        <v>4765</v>
      </c>
      <c r="B4766" t="s">
        <v>6087</v>
      </c>
      <c r="C4766" t="s">
        <v>1393</v>
      </c>
      <c r="D4766" t="s">
        <v>1292</v>
      </c>
      <c r="E4766" t="s">
        <v>135</v>
      </c>
      <c r="F4766" t="s">
        <v>1917</v>
      </c>
      <c r="G4766" s="4" t="str">
        <f>VLOOKUP(F4766,Table2[#All],3)</f>
        <v>Consumer</v>
      </c>
      <c r="H4766" t="s">
        <v>19</v>
      </c>
      <c r="I4766" t="s">
        <v>87</v>
      </c>
      <c r="J4766" t="s">
        <v>29</v>
      </c>
      <c r="K4766">
        <v>94110</v>
      </c>
      <c r="L4766" t="s">
        <v>30</v>
      </c>
      <c r="M4766" t="s">
        <v>2691</v>
      </c>
      <c r="N4766" s="4" t="str">
        <f>VLOOKUP(M4766,Table3[#All],2)</f>
        <v>Office Supplies</v>
      </c>
      <c r="O4766" s="4" t="str">
        <f>VLOOKUP(M4766,Table3[#All],3)</f>
        <v>Art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3">
      <c r="A4767">
        <v>4766</v>
      </c>
      <c r="B4767" t="s">
        <v>6088</v>
      </c>
      <c r="C4767" t="s">
        <v>6089</v>
      </c>
      <c r="D4767" t="s">
        <v>982</v>
      </c>
      <c r="E4767" t="s">
        <v>34</v>
      </c>
      <c r="F4767" t="s">
        <v>3088</v>
      </c>
      <c r="G4767" s="4" t="str">
        <f>VLOOKUP(F4767,Table2[#All],3)</f>
        <v>Home Office</v>
      </c>
      <c r="H4767" t="s">
        <v>19</v>
      </c>
      <c r="I4767" t="s">
        <v>200</v>
      </c>
      <c r="J4767" t="s">
        <v>201</v>
      </c>
      <c r="K4767">
        <v>10009</v>
      </c>
      <c r="L4767" t="s">
        <v>104</v>
      </c>
      <c r="M4767" t="s">
        <v>3189</v>
      </c>
      <c r="N4767" s="4" t="str">
        <f>VLOOKUP(M4767,Table3[#All],2)</f>
        <v>Office Supplies</v>
      </c>
      <c r="O4767" s="4" t="str">
        <f>VLOOKUP(M4767,Table3[#All],3)</f>
        <v>Art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3">
      <c r="A4768">
        <v>4767</v>
      </c>
      <c r="B4768" t="s">
        <v>6090</v>
      </c>
      <c r="C4768" s="1">
        <v>42250</v>
      </c>
      <c r="D4768" s="1">
        <v>42341</v>
      </c>
      <c r="E4768" t="s">
        <v>135</v>
      </c>
      <c r="F4768" t="s">
        <v>2329</v>
      </c>
      <c r="G4768" s="4" t="str">
        <f>VLOOKUP(F4768,Table2[#All],3)</f>
        <v>Corporate</v>
      </c>
      <c r="H4768" t="s">
        <v>19</v>
      </c>
      <c r="I4768" t="s">
        <v>507</v>
      </c>
      <c r="J4768" t="s">
        <v>67</v>
      </c>
      <c r="K4768">
        <v>78207</v>
      </c>
      <c r="L4768" t="s">
        <v>68</v>
      </c>
      <c r="M4768" t="s">
        <v>2108</v>
      </c>
      <c r="N4768" s="4" t="str">
        <f>VLOOKUP(M4768,Table3[#All],2)</f>
        <v>Technology</v>
      </c>
      <c r="O4768" s="4" t="str">
        <f>VLOOKUP(M4768,Table3[#All],3)</f>
        <v>Accessories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3">
      <c r="A4769">
        <v>4768</v>
      </c>
      <c r="B4769" t="s">
        <v>6090</v>
      </c>
      <c r="C4769" s="1">
        <v>42250</v>
      </c>
      <c r="D4769" s="1">
        <v>42341</v>
      </c>
      <c r="E4769" t="s">
        <v>135</v>
      </c>
      <c r="F4769" t="s">
        <v>2329</v>
      </c>
      <c r="G4769" s="4" t="str">
        <f>VLOOKUP(F4769,Table2[#All],3)</f>
        <v>Corporate</v>
      </c>
      <c r="H4769" t="s">
        <v>19</v>
      </c>
      <c r="I4769" t="s">
        <v>507</v>
      </c>
      <c r="J4769" t="s">
        <v>67</v>
      </c>
      <c r="K4769">
        <v>78207</v>
      </c>
      <c r="L4769" t="s">
        <v>68</v>
      </c>
      <c r="M4769" t="s">
        <v>3610</v>
      </c>
      <c r="N4769" s="4" t="str">
        <f>VLOOKUP(M4769,Table3[#All],2)</f>
        <v>Technology</v>
      </c>
      <c r="O4769" s="4" t="str">
        <f>VLOOKUP(M4769,Table3[#All],3)</f>
        <v>Phones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3">
      <c r="A4770">
        <v>4769</v>
      </c>
      <c r="B4770" t="s">
        <v>6091</v>
      </c>
      <c r="C4770" s="1">
        <v>42772</v>
      </c>
      <c r="D4770" s="1">
        <v>42800</v>
      </c>
      <c r="E4770" t="s">
        <v>952</v>
      </c>
      <c r="F4770" t="s">
        <v>6092</v>
      </c>
      <c r="G4770" s="4" t="str">
        <f>VLOOKUP(F4770,Table2[#All],3)</f>
        <v>Consumer</v>
      </c>
      <c r="H4770" t="s">
        <v>19</v>
      </c>
      <c r="I4770" t="s">
        <v>1125</v>
      </c>
      <c r="J4770" t="s">
        <v>55</v>
      </c>
      <c r="K4770">
        <v>28540</v>
      </c>
      <c r="L4770" t="s">
        <v>22</v>
      </c>
      <c r="M4770" t="s">
        <v>5400</v>
      </c>
      <c r="N4770" s="4" t="str">
        <f>VLOOKUP(M4770,Table3[#All],2)</f>
        <v>Office Supplies</v>
      </c>
      <c r="O4770" s="4" t="str">
        <f>VLOOKUP(M4770,Table3[#All],3)</f>
        <v>Paper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3">
      <c r="A4771">
        <v>4770</v>
      </c>
      <c r="B4771" t="s">
        <v>6093</v>
      </c>
      <c r="C4771" t="s">
        <v>1603</v>
      </c>
      <c r="D4771" t="s">
        <v>2725</v>
      </c>
      <c r="E4771" t="s">
        <v>17</v>
      </c>
      <c r="F4771" t="s">
        <v>1580</v>
      </c>
      <c r="G4771" s="4" t="str">
        <f>VLOOKUP(F4771,Table2[#All],3)</f>
        <v>Home Office</v>
      </c>
      <c r="H4771" t="s">
        <v>19</v>
      </c>
      <c r="I4771" t="s">
        <v>87</v>
      </c>
      <c r="J4771" t="s">
        <v>29</v>
      </c>
      <c r="K4771">
        <v>94109</v>
      </c>
      <c r="L4771" t="s">
        <v>30</v>
      </c>
      <c r="M4771" t="s">
        <v>1705</v>
      </c>
      <c r="N4771" s="4" t="str">
        <f>VLOOKUP(M4771,Table3[#All],2)</f>
        <v>Office Supplies</v>
      </c>
      <c r="O4771" s="4" t="str">
        <f>VLOOKUP(M4771,Table3[#All],3)</f>
        <v>Binders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3">
      <c r="A4772">
        <v>4771</v>
      </c>
      <c r="B4772" t="s">
        <v>6093</v>
      </c>
      <c r="C4772" t="s">
        <v>1603</v>
      </c>
      <c r="D4772" t="s">
        <v>2725</v>
      </c>
      <c r="E4772" t="s">
        <v>17</v>
      </c>
      <c r="F4772" t="s">
        <v>1580</v>
      </c>
      <c r="G4772" s="4" t="str">
        <f>VLOOKUP(F4772,Table2[#All],3)</f>
        <v>Home Office</v>
      </c>
      <c r="H4772" t="s">
        <v>19</v>
      </c>
      <c r="I4772" t="s">
        <v>87</v>
      </c>
      <c r="J4772" t="s">
        <v>29</v>
      </c>
      <c r="K4772">
        <v>94109</v>
      </c>
      <c r="L4772" t="s">
        <v>30</v>
      </c>
      <c r="M4772" t="s">
        <v>6094</v>
      </c>
      <c r="N4772" s="4" t="str">
        <f>VLOOKUP(M4772,Table3[#All],2)</f>
        <v>Office Supplies</v>
      </c>
      <c r="O4772" s="4" t="str">
        <f>VLOOKUP(M4772,Table3[#All],3)</f>
        <v>Supplies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3">
      <c r="A4773">
        <v>4772</v>
      </c>
      <c r="B4773" t="s">
        <v>6095</v>
      </c>
      <c r="C4773" t="s">
        <v>1238</v>
      </c>
      <c r="D4773" s="1">
        <v>41709</v>
      </c>
      <c r="E4773" t="s">
        <v>17</v>
      </c>
      <c r="F4773" t="s">
        <v>3575</v>
      </c>
      <c r="G4773" s="4" t="str">
        <f>VLOOKUP(F4773,Table2[#All],3)</f>
        <v>Consumer</v>
      </c>
      <c r="H4773" t="s">
        <v>19</v>
      </c>
      <c r="I4773" t="s">
        <v>6096</v>
      </c>
      <c r="J4773" t="s">
        <v>231</v>
      </c>
      <c r="K4773">
        <v>85323</v>
      </c>
      <c r="L4773" t="s">
        <v>30</v>
      </c>
      <c r="M4773" t="s">
        <v>147</v>
      </c>
      <c r="N4773" s="4" t="str">
        <f>VLOOKUP(M4773,Table3[#All],2)</f>
        <v>Technology</v>
      </c>
      <c r="O4773" s="4" t="str">
        <f>VLOOKUP(M4773,Table3[#All],3)</f>
        <v>Phones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3">
      <c r="A4774">
        <v>4773</v>
      </c>
      <c r="B4774" t="s">
        <v>6097</v>
      </c>
      <c r="C4774" t="s">
        <v>350</v>
      </c>
      <c r="D4774" t="s">
        <v>1292</v>
      </c>
      <c r="E4774" t="s">
        <v>34</v>
      </c>
      <c r="F4774" t="s">
        <v>1286</v>
      </c>
      <c r="G4774" s="4" t="str">
        <f>VLOOKUP(F4774,Table2[#All],3)</f>
        <v>Consumer</v>
      </c>
      <c r="H4774" t="s">
        <v>19</v>
      </c>
      <c r="I4774" t="s">
        <v>226</v>
      </c>
      <c r="J4774" t="s">
        <v>152</v>
      </c>
      <c r="K4774">
        <v>60610</v>
      </c>
      <c r="L4774" t="s">
        <v>68</v>
      </c>
      <c r="M4774" t="s">
        <v>4315</v>
      </c>
      <c r="N4774" s="4" t="str">
        <f>VLOOKUP(M4774,Table3[#All],2)</f>
        <v>Furniture</v>
      </c>
      <c r="O4774" s="4" t="str">
        <f>VLOOKUP(M4774,Table3[#All],3)</f>
        <v>Furnishings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3">
      <c r="A4775">
        <v>4774</v>
      </c>
      <c r="B4775" t="s">
        <v>6097</v>
      </c>
      <c r="C4775" t="s">
        <v>350</v>
      </c>
      <c r="D4775" t="s">
        <v>1292</v>
      </c>
      <c r="E4775" t="s">
        <v>34</v>
      </c>
      <c r="F4775" t="s">
        <v>1286</v>
      </c>
      <c r="G4775" s="4" t="str">
        <f>VLOOKUP(F4775,Table2[#All],3)</f>
        <v>Consumer</v>
      </c>
      <c r="H4775" t="s">
        <v>19</v>
      </c>
      <c r="I4775" t="s">
        <v>226</v>
      </c>
      <c r="J4775" t="s">
        <v>152</v>
      </c>
      <c r="K4775">
        <v>60610</v>
      </c>
      <c r="L4775" t="s">
        <v>68</v>
      </c>
      <c r="M4775" t="s">
        <v>2187</v>
      </c>
      <c r="N4775" s="4" t="str">
        <f>VLOOKUP(M4775,Table3[#All],2)</f>
        <v>Office Supplies</v>
      </c>
      <c r="O4775" s="4" t="str">
        <f>VLOOKUP(M4775,Table3[#All],3)</f>
        <v>Labels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3">
      <c r="A4776">
        <v>4775</v>
      </c>
      <c r="B4776" t="s">
        <v>6097</v>
      </c>
      <c r="C4776" t="s">
        <v>350</v>
      </c>
      <c r="D4776" t="s">
        <v>1292</v>
      </c>
      <c r="E4776" t="s">
        <v>34</v>
      </c>
      <c r="F4776" t="s">
        <v>1286</v>
      </c>
      <c r="G4776" s="4" t="str">
        <f>VLOOKUP(F4776,Table2[#All],3)</f>
        <v>Consumer</v>
      </c>
      <c r="H4776" t="s">
        <v>19</v>
      </c>
      <c r="I4776" t="s">
        <v>226</v>
      </c>
      <c r="J4776" t="s">
        <v>152</v>
      </c>
      <c r="K4776">
        <v>60610</v>
      </c>
      <c r="L4776" t="s">
        <v>68</v>
      </c>
      <c r="M4776" t="s">
        <v>2559</v>
      </c>
      <c r="N4776" s="4" t="str">
        <f>VLOOKUP(M4776,Table3[#All],2)</f>
        <v>Technology</v>
      </c>
      <c r="O4776" s="4" t="str">
        <f>VLOOKUP(M4776,Table3[#All],3)</f>
        <v>Phones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3">
      <c r="A4777">
        <v>4776</v>
      </c>
      <c r="B4777" t="s">
        <v>6098</v>
      </c>
      <c r="C4777" t="s">
        <v>283</v>
      </c>
      <c r="D4777" t="s">
        <v>2317</v>
      </c>
      <c r="E4777" t="s">
        <v>34</v>
      </c>
      <c r="F4777" t="s">
        <v>5662</v>
      </c>
      <c r="G4777" s="4" t="str">
        <f>VLOOKUP(F4777,Table2[#All],3)</f>
        <v>Home Office</v>
      </c>
      <c r="H4777" t="s">
        <v>19</v>
      </c>
      <c r="I4777" t="s">
        <v>2505</v>
      </c>
      <c r="J4777" t="s">
        <v>29</v>
      </c>
      <c r="K4777">
        <v>92025</v>
      </c>
      <c r="L4777" t="s">
        <v>30</v>
      </c>
      <c r="M4777" t="s">
        <v>2387</v>
      </c>
      <c r="N4777" s="4" t="str">
        <f>VLOOKUP(M4777,Table3[#All],2)</f>
        <v>Office Supplies</v>
      </c>
      <c r="O4777" s="4" t="str">
        <f>VLOOKUP(M4777,Table3[#All],3)</f>
        <v>Art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3">
      <c r="A4778">
        <v>4777</v>
      </c>
      <c r="B4778" t="s">
        <v>6099</v>
      </c>
      <c r="C4778" t="s">
        <v>1975</v>
      </c>
      <c r="D4778" t="s">
        <v>6100</v>
      </c>
      <c r="E4778" t="s">
        <v>17</v>
      </c>
      <c r="F4778" t="s">
        <v>1964</v>
      </c>
      <c r="G4778" s="4" t="str">
        <f>VLOOKUP(F4778,Table2[#All],3)</f>
        <v>Corporate</v>
      </c>
      <c r="H4778" t="s">
        <v>19</v>
      </c>
      <c r="I4778" t="s">
        <v>863</v>
      </c>
      <c r="J4778" t="s">
        <v>201</v>
      </c>
      <c r="K4778">
        <v>11561</v>
      </c>
      <c r="L4778" t="s">
        <v>104</v>
      </c>
      <c r="M4778" t="s">
        <v>2536</v>
      </c>
      <c r="N4778" s="4" t="str">
        <f>VLOOKUP(M4778,Table3[#All],2)</f>
        <v>Office Supplies</v>
      </c>
      <c r="O4778" s="4" t="str">
        <f>VLOOKUP(M4778,Table3[#All],3)</f>
        <v>Labels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3">
      <c r="A4779">
        <v>4778</v>
      </c>
      <c r="B4779" t="s">
        <v>6099</v>
      </c>
      <c r="C4779" t="s">
        <v>1975</v>
      </c>
      <c r="D4779" t="s">
        <v>6100</v>
      </c>
      <c r="E4779" t="s">
        <v>17</v>
      </c>
      <c r="F4779" t="s">
        <v>1964</v>
      </c>
      <c r="G4779" s="4" t="str">
        <f>VLOOKUP(F4779,Table2[#All],3)</f>
        <v>Corporate</v>
      </c>
      <c r="H4779" t="s">
        <v>19</v>
      </c>
      <c r="I4779" t="s">
        <v>863</v>
      </c>
      <c r="J4779" t="s">
        <v>201</v>
      </c>
      <c r="K4779">
        <v>11561</v>
      </c>
      <c r="L4779" t="s">
        <v>104</v>
      </c>
      <c r="M4779" t="s">
        <v>3850</v>
      </c>
      <c r="N4779" s="4" t="str">
        <f>VLOOKUP(M4779,Table3[#All],2)</f>
        <v>Office Supplies</v>
      </c>
      <c r="O4779" s="4" t="str">
        <f>VLOOKUP(M4779,Table3[#All],3)</f>
        <v>Supplies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3">
      <c r="A4780">
        <v>4779</v>
      </c>
      <c r="B4780" t="s">
        <v>6101</v>
      </c>
      <c r="C4780" s="1">
        <v>42927</v>
      </c>
      <c r="D4780" s="1">
        <v>43050</v>
      </c>
      <c r="E4780" t="s">
        <v>34</v>
      </c>
      <c r="F4780" t="s">
        <v>73</v>
      </c>
      <c r="G4780" s="4" t="str">
        <f>VLOOKUP(F4780,Table2[#All],3)</f>
        <v>Consumer</v>
      </c>
      <c r="H4780" t="s">
        <v>19</v>
      </c>
      <c r="I4780" t="s">
        <v>454</v>
      </c>
      <c r="J4780" t="s">
        <v>184</v>
      </c>
      <c r="K4780">
        <v>19711</v>
      </c>
      <c r="L4780" t="s">
        <v>104</v>
      </c>
      <c r="M4780" t="s">
        <v>984</v>
      </c>
      <c r="N4780" s="4" t="str">
        <f>VLOOKUP(M4780,Table3[#All],2)</f>
        <v>Office Supplies</v>
      </c>
      <c r="O4780" s="4" t="str">
        <f>VLOOKUP(M4780,Table3[#All],3)</f>
        <v>Appliances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3">
      <c r="A4781">
        <v>4780</v>
      </c>
      <c r="B4781" t="s">
        <v>6102</v>
      </c>
      <c r="C4781" s="1">
        <v>41858</v>
      </c>
      <c r="D4781" s="1">
        <v>41919</v>
      </c>
      <c r="E4781" t="s">
        <v>135</v>
      </c>
      <c r="F4781" t="s">
        <v>4577</v>
      </c>
      <c r="G4781" s="4" t="str">
        <f>VLOOKUP(F4781,Table2[#All],3)</f>
        <v>Consumer</v>
      </c>
      <c r="H4781" t="s">
        <v>19</v>
      </c>
      <c r="I4781" t="s">
        <v>2596</v>
      </c>
      <c r="J4781" t="s">
        <v>201</v>
      </c>
      <c r="K4781">
        <v>14215</v>
      </c>
      <c r="L4781" t="s">
        <v>104</v>
      </c>
      <c r="M4781" t="s">
        <v>1362</v>
      </c>
      <c r="N4781" s="4" t="str">
        <f>VLOOKUP(M4781,Table3[#All],2)</f>
        <v>Furniture</v>
      </c>
      <c r="O4781" s="4" t="str">
        <f>VLOOKUP(M4781,Table3[#All],3)</f>
        <v>Chairs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3">
      <c r="A4782">
        <v>4781</v>
      </c>
      <c r="B4782" t="s">
        <v>6103</v>
      </c>
      <c r="C4782" s="1">
        <v>41831</v>
      </c>
      <c r="D4782" s="1">
        <v>41984</v>
      </c>
      <c r="E4782" t="s">
        <v>34</v>
      </c>
      <c r="F4782" t="s">
        <v>391</v>
      </c>
      <c r="G4782" s="4" t="str">
        <f>VLOOKUP(F4782,Table2[#All],3)</f>
        <v>Consumer</v>
      </c>
      <c r="H4782" t="s">
        <v>19</v>
      </c>
      <c r="I4782" t="s">
        <v>132</v>
      </c>
      <c r="J4782" t="s">
        <v>67</v>
      </c>
      <c r="K4782">
        <v>77070</v>
      </c>
      <c r="L4782" t="s">
        <v>68</v>
      </c>
      <c r="M4782" t="s">
        <v>4515</v>
      </c>
      <c r="N4782" s="4" t="str">
        <f>VLOOKUP(M4782,Table3[#All],2)</f>
        <v>Furniture</v>
      </c>
      <c r="O4782" s="4" t="str">
        <f>VLOOKUP(M4782,Table3[#All],3)</f>
        <v>Chairs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3">
      <c r="A4783">
        <v>4782</v>
      </c>
      <c r="B4783" t="s">
        <v>6103</v>
      </c>
      <c r="C4783" s="1">
        <v>41831</v>
      </c>
      <c r="D4783" s="1">
        <v>41984</v>
      </c>
      <c r="E4783" t="s">
        <v>34</v>
      </c>
      <c r="F4783" t="s">
        <v>391</v>
      </c>
      <c r="G4783" s="4" t="str">
        <f>VLOOKUP(F4783,Table2[#All],3)</f>
        <v>Consumer</v>
      </c>
      <c r="H4783" t="s">
        <v>19</v>
      </c>
      <c r="I4783" t="s">
        <v>132</v>
      </c>
      <c r="J4783" t="s">
        <v>67</v>
      </c>
      <c r="K4783">
        <v>77070</v>
      </c>
      <c r="L4783" t="s">
        <v>68</v>
      </c>
      <c r="M4783" t="s">
        <v>6104</v>
      </c>
      <c r="N4783" s="4" t="str">
        <f>VLOOKUP(M4783,Table3[#All],2)</f>
        <v>Office Supplies</v>
      </c>
      <c r="O4783" s="4" t="str">
        <f>VLOOKUP(M4783,Table3[#All],3)</f>
        <v>Binders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3">
      <c r="A4784">
        <v>4783</v>
      </c>
      <c r="B4784" t="s">
        <v>6103</v>
      </c>
      <c r="C4784" s="1">
        <v>41831</v>
      </c>
      <c r="D4784" s="1">
        <v>41984</v>
      </c>
      <c r="E4784" t="s">
        <v>34</v>
      </c>
      <c r="F4784" t="s">
        <v>391</v>
      </c>
      <c r="G4784" s="4" t="str">
        <f>VLOOKUP(F4784,Table2[#All],3)</f>
        <v>Consumer</v>
      </c>
      <c r="H4784" t="s">
        <v>19</v>
      </c>
      <c r="I4784" t="s">
        <v>132</v>
      </c>
      <c r="J4784" t="s">
        <v>67</v>
      </c>
      <c r="K4784">
        <v>77070</v>
      </c>
      <c r="L4784" t="s">
        <v>68</v>
      </c>
      <c r="M4784" t="s">
        <v>1477</v>
      </c>
      <c r="N4784" s="4" t="str">
        <f>VLOOKUP(M4784,Table3[#All],2)</f>
        <v>Office Supplies</v>
      </c>
      <c r="O4784" s="4" t="str">
        <f>VLOOKUP(M4784,Table3[#All],3)</f>
        <v>Supplies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3">
      <c r="A4785">
        <v>4784</v>
      </c>
      <c r="B4785" t="s">
        <v>6105</v>
      </c>
      <c r="C4785" t="s">
        <v>2878</v>
      </c>
      <c r="D4785" s="1">
        <v>42737</v>
      </c>
      <c r="E4785" t="s">
        <v>34</v>
      </c>
      <c r="F4785" t="s">
        <v>4736</v>
      </c>
      <c r="G4785" s="4" t="str">
        <f>VLOOKUP(F4785,Table2[#All],3)</f>
        <v>Consumer</v>
      </c>
      <c r="H4785" t="s">
        <v>19</v>
      </c>
      <c r="I4785" t="s">
        <v>5636</v>
      </c>
      <c r="J4785" t="s">
        <v>3422</v>
      </c>
      <c r="K4785">
        <v>67212</v>
      </c>
      <c r="L4785" t="s">
        <v>68</v>
      </c>
      <c r="M4785" t="s">
        <v>2837</v>
      </c>
      <c r="N4785" s="4" t="str">
        <f>VLOOKUP(M4785,Table3[#All],2)</f>
        <v>Office Supplies</v>
      </c>
      <c r="O4785" s="4" t="str">
        <f>VLOOKUP(M4785,Table3[#All],3)</f>
        <v>Paper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3">
      <c r="A4786">
        <v>4785</v>
      </c>
      <c r="B4786" t="s">
        <v>6106</v>
      </c>
      <c r="C4786" s="1">
        <v>42320</v>
      </c>
      <c r="D4786" t="s">
        <v>1840</v>
      </c>
      <c r="E4786" t="s">
        <v>34</v>
      </c>
      <c r="F4786" t="s">
        <v>58</v>
      </c>
      <c r="G4786" s="4" t="str">
        <f>VLOOKUP(F4786,Table2[#All],3)</f>
        <v>Consumer</v>
      </c>
      <c r="H4786" t="s">
        <v>19</v>
      </c>
      <c r="I4786" t="s">
        <v>800</v>
      </c>
      <c r="J4786" t="s">
        <v>345</v>
      </c>
      <c r="K4786">
        <v>80906</v>
      </c>
      <c r="L4786" t="s">
        <v>30</v>
      </c>
      <c r="M4786" t="s">
        <v>4240</v>
      </c>
      <c r="N4786" s="4" t="str">
        <f>VLOOKUP(M4786,Table3[#All],2)</f>
        <v>Office Supplies</v>
      </c>
      <c r="O4786" s="4" t="str">
        <f>VLOOKUP(M4786,Table3[#All],3)</f>
        <v>Art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3">
      <c r="A4787">
        <v>4786</v>
      </c>
      <c r="B4787" t="s">
        <v>6106</v>
      </c>
      <c r="C4787" s="1">
        <v>42320</v>
      </c>
      <c r="D4787" t="s">
        <v>1840</v>
      </c>
      <c r="E4787" t="s">
        <v>34</v>
      </c>
      <c r="F4787" t="s">
        <v>58</v>
      </c>
      <c r="G4787" s="4" t="str">
        <f>VLOOKUP(F4787,Table2[#All],3)</f>
        <v>Consumer</v>
      </c>
      <c r="H4787" t="s">
        <v>19</v>
      </c>
      <c r="I4787" t="s">
        <v>800</v>
      </c>
      <c r="J4787" t="s">
        <v>345</v>
      </c>
      <c r="K4787">
        <v>80906</v>
      </c>
      <c r="L4787" t="s">
        <v>30</v>
      </c>
      <c r="M4787" t="s">
        <v>4303</v>
      </c>
      <c r="N4787" s="4" t="str">
        <f>VLOOKUP(M4787,Table3[#All],2)</f>
        <v>Furniture</v>
      </c>
      <c r="O4787" s="4" t="str">
        <f>VLOOKUP(M4787,Table3[#All],3)</f>
        <v>Bookcases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3">
      <c r="A4788">
        <v>4787</v>
      </c>
      <c r="B4788" t="s">
        <v>6106</v>
      </c>
      <c r="C4788" s="1">
        <v>42320</v>
      </c>
      <c r="D4788" t="s">
        <v>1840</v>
      </c>
      <c r="E4788" t="s">
        <v>34</v>
      </c>
      <c r="F4788" t="s">
        <v>58</v>
      </c>
      <c r="G4788" s="4" t="str">
        <f>VLOOKUP(F4788,Table2[#All],3)</f>
        <v>Consumer</v>
      </c>
      <c r="H4788" t="s">
        <v>19</v>
      </c>
      <c r="I4788" t="s">
        <v>800</v>
      </c>
      <c r="J4788" t="s">
        <v>345</v>
      </c>
      <c r="K4788">
        <v>80906</v>
      </c>
      <c r="L4788" t="s">
        <v>30</v>
      </c>
      <c r="M4788" t="s">
        <v>2424</v>
      </c>
      <c r="N4788" s="4" t="str">
        <f>VLOOKUP(M4788,Table3[#All],2)</f>
        <v>Office Supplies</v>
      </c>
      <c r="O4788" s="4" t="str">
        <f>VLOOKUP(M4788,Table3[#All],3)</f>
        <v>Art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3">
      <c r="A4789">
        <v>4788</v>
      </c>
      <c r="B4789" t="s">
        <v>6106</v>
      </c>
      <c r="C4789" s="1">
        <v>42320</v>
      </c>
      <c r="D4789" t="s">
        <v>1840</v>
      </c>
      <c r="E4789" t="s">
        <v>34</v>
      </c>
      <c r="F4789" t="s">
        <v>58</v>
      </c>
      <c r="G4789" s="4" t="str">
        <f>VLOOKUP(F4789,Table2[#All],3)</f>
        <v>Consumer</v>
      </c>
      <c r="H4789" t="s">
        <v>19</v>
      </c>
      <c r="I4789" t="s">
        <v>800</v>
      </c>
      <c r="J4789" t="s">
        <v>345</v>
      </c>
      <c r="K4789">
        <v>80906</v>
      </c>
      <c r="L4789" t="s">
        <v>30</v>
      </c>
      <c r="M4789" t="s">
        <v>6107</v>
      </c>
      <c r="N4789" s="4" t="str">
        <f>VLOOKUP(M4789,Table3[#All],2)</f>
        <v>Technology</v>
      </c>
      <c r="O4789" s="4" t="str">
        <f>VLOOKUP(M4789,Table3[#All],3)</f>
        <v>Accessories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3">
      <c r="A4790">
        <v>4789</v>
      </c>
      <c r="B4790" t="s">
        <v>6106</v>
      </c>
      <c r="C4790" s="1">
        <v>42320</v>
      </c>
      <c r="D4790" t="s">
        <v>1840</v>
      </c>
      <c r="E4790" t="s">
        <v>34</v>
      </c>
      <c r="F4790" t="s">
        <v>58</v>
      </c>
      <c r="G4790" s="4" t="str">
        <f>VLOOKUP(F4790,Table2[#All],3)</f>
        <v>Consumer</v>
      </c>
      <c r="H4790" t="s">
        <v>19</v>
      </c>
      <c r="I4790" t="s">
        <v>800</v>
      </c>
      <c r="J4790" t="s">
        <v>345</v>
      </c>
      <c r="K4790">
        <v>80906</v>
      </c>
      <c r="L4790" t="s">
        <v>30</v>
      </c>
      <c r="M4790" t="s">
        <v>3061</v>
      </c>
      <c r="N4790" s="4" t="str">
        <f>VLOOKUP(M4790,Table3[#All],2)</f>
        <v>Furniture</v>
      </c>
      <c r="O4790" s="4" t="str">
        <f>VLOOKUP(M4790,Table3[#All],3)</f>
        <v>Furnishings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3">
      <c r="A4791">
        <v>4790</v>
      </c>
      <c r="B4791" t="s">
        <v>6106</v>
      </c>
      <c r="C4791" s="1">
        <v>42320</v>
      </c>
      <c r="D4791" t="s">
        <v>1840</v>
      </c>
      <c r="E4791" t="s">
        <v>34</v>
      </c>
      <c r="F4791" t="s">
        <v>58</v>
      </c>
      <c r="G4791" s="4" t="str">
        <f>VLOOKUP(F4791,Table2[#All],3)</f>
        <v>Consumer</v>
      </c>
      <c r="H4791" t="s">
        <v>19</v>
      </c>
      <c r="I4791" t="s">
        <v>800</v>
      </c>
      <c r="J4791" t="s">
        <v>345</v>
      </c>
      <c r="K4791">
        <v>80906</v>
      </c>
      <c r="L4791" t="s">
        <v>30</v>
      </c>
      <c r="M4791" t="s">
        <v>2948</v>
      </c>
      <c r="N4791" s="4" t="str">
        <f>VLOOKUP(M4791,Table3[#All],2)</f>
        <v>Furniture</v>
      </c>
      <c r="O4791" s="4" t="str">
        <f>VLOOKUP(M4791,Table3[#All],3)</f>
        <v>Furnishings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3">
      <c r="A4792">
        <v>4791</v>
      </c>
      <c r="B4792" t="s">
        <v>6106</v>
      </c>
      <c r="C4792" s="1">
        <v>42320</v>
      </c>
      <c r="D4792" t="s">
        <v>1840</v>
      </c>
      <c r="E4792" t="s">
        <v>34</v>
      </c>
      <c r="F4792" t="s">
        <v>58</v>
      </c>
      <c r="G4792" s="4" t="str">
        <f>VLOOKUP(F4792,Table2[#All],3)</f>
        <v>Consumer</v>
      </c>
      <c r="H4792" t="s">
        <v>19</v>
      </c>
      <c r="I4792" t="s">
        <v>800</v>
      </c>
      <c r="J4792" t="s">
        <v>345</v>
      </c>
      <c r="K4792">
        <v>80906</v>
      </c>
      <c r="L4792" t="s">
        <v>30</v>
      </c>
      <c r="M4792" t="s">
        <v>4196</v>
      </c>
      <c r="N4792" s="4" t="str">
        <f>VLOOKUP(M4792,Table3[#All],2)</f>
        <v>Furniture</v>
      </c>
      <c r="O4792" s="4" t="str">
        <f>VLOOKUP(M4792,Table3[#All],3)</f>
        <v>Tables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3">
      <c r="A4793">
        <v>4792</v>
      </c>
      <c r="B4793" t="s">
        <v>6106</v>
      </c>
      <c r="C4793" s="1">
        <v>42320</v>
      </c>
      <c r="D4793" t="s">
        <v>1840</v>
      </c>
      <c r="E4793" t="s">
        <v>34</v>
      </c>
      <c r="F4793" t="s">
        <v>58</v>
      </c>
      <c r="G4793" s="4" t="str">
        <f>VLOOKUP(F4793,Table2[#All],3)</f>
        <v>Consumer</v>
      </c>
      <c r="H4793" t="s">
        <v>19</v>
      </c>
      <c r="I4793" t="s">
        <v>800</v>
      </c>
      <c r="J4793" t="s">
        <v>345</v>
      </c>
      <c r="K4793">
        <v>80906</v>
      </c>
      <c r="L4793" t="s">
        <v>30</v>
      </c>
      <c r="M4793" t="s">
        <v>2296</v>
      </c>
      <c r="N4793" s="4" t="str">
        <f>VLOOKUP(M4793,Table3[#All],2)</f>
        <v>Office Supplies</v>
      </c>
      <c r="O4793" s="4" t="str">
        <f>VLOOKUP(M4793,Table3[#All],3)</f>
        <v>Paper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3">
      <c r="A4794">
        <v>4793</v>
      </c>
      <c r="B4794" t="s">
        <v>6106</v>
      </c>
      <c r="C4794" s="1">
        <v>42320</v>
      </c>
      <c r="D4794" t="s">
        <v>1840</v>
      </c>
      <c r="E4794" t="s">
        <v>34</v>
      </c>
      <c r="F4794" t="s">
        <v>58</v>
      </c>
      <c r="G4794" s="4" t="str">
        <f>VLOOKUP(F4794,Table2[#All],3)</f>
        <v>Consumer</v>
      </c>
      <c r="H4794" t="s">
        <v>19</v>
      </c>
      <c r="I4794" t="s">
        <v>800</v>
      </c>
      <c r="J4794" t="s">
        <v>345</v>
      </c>
      <c r="K4794">
        <v>80906</v>
      </c>
      <c r="L4794" t="s">
        <v>30</v>
      </c>
      <c r="M4794" t="s">
        <v>334</v>
      </c>
      <c r="N4794" s="4" t="str">
        <f>VLOOKUP(M4794,Table3[#All],2)</f>
        <v>Office Supplies</v>
      </c>
      <c r="O4794" s="4" t="str">
        <f>VLOOKUP(M4794,Table3[#All],3)</f>
        <v>Paper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3">
      <c r="A4795">
        <v>4794</v>
      </c>
      <c r="B4795" t="s">
        <v>6108</v>
      </c>
      <c r="C4795" t="s">
        <v>993</v>
      </c>
      <c r="D4795" s="1">
        <v>42101</v>
      </c>
      <c r="E4795" t="s">
        <v>34</v>
      </c>
      <c r="F4795" t="s">
        <v>3257</v>
      </c>
      <c r="G4795" s="4" t="str">
        <f>VLOOKUP(F4795,Table2[#All],3)</f>
        <v>Consumer</v>
      </c>
      <c r="H4795" t="s">
        <v>19</v>
      </c>
      <c r="I4795" t="s">
        <v>200</v>
      </c>
      <c r="J4795" t="s">
        <v>201</v>
      </c>
      <c r="K4795">
        <v>10011</v>
      </c>
      <c r="L4795" t="s">
        <v>104</v>
      </c>
      <c r="M4795" t="s">
        <v>2659</v>
      </c>
      <c r="N4795" s="4" t="str">
        <f>VLOOKUP(M4795,Table3[#All],2)</f>
        <v>Office Supplies</v>
      </c>
      <c r="O4795" s="4" t="str">
        <f>VLOOKUP(M4795,Table3[#All],3)</f>
        <v>Paper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3">
      <c r="A4796">
        <v>4795</v>
      </c>
      <c r="B4796" t="s">
        <v>6109</v>
      </c>
      <c r="C4796" t="s">
        <v>1284</v>
      </c>
      <c r="D4796" t="s">
        <v>1900</v>
      </c>
      <c r="E4796" t="s">
        <v>34</v>
      </c>
      <c r="F4796" t="s">
        <v>6110</v>
      </c>
      <c r="G4796" s="4" t="str">
        <f>VLOOKUP(F4796,Table2[#All],3)</f>
        <v>Corporate</v>
      </c>
      <c r="H4796" t="s">
        <v>19</v>
      </c>
      <c r="I4796" t="s">
        <v>28</v>
      </c>
      <c r="J4796" t="s">
        <v>29</v>
      </c>
      <c r="K4796">
        <v>90036</v>
      </c>
      <c r="L4796" t="s">
        <v>30</v>
      </c>
      <c r="M4796" t="s">
        <v>5547</v>
      </c>
      <c r="N4796" s="4" t="str">
        <f>VLOOKUP(M4796,Table3[#All],2)</f>
        <v>Furniture</v>
      </c>
      <c r="O4796" s="4" t="str">
        <f>VLOOKUP(M4796,Table3[#All],3)</f>
        <v>Furnishings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3">
      <c r="A4797">
        <v>4796</v>
      </c>
      <c r="B4797" t="s">
        <v>6111</v>
      </c>
      <c r="C4797" t="s">
        <v>5044</v>
      </c>
      <c r="D4797" t="s">
        <v>2942</v>
      </c>
      <c r="E4797" t="s">
        <v>34</v>
      </c>
      <c r="F4797" t="s">
        <v>1506</v>
      </c>
      <c r="G4797" s="4" t="str">
        <f>VLOOKUP(F4797,Table2[#All],3)</f>
        <v>Consumer</v>
      </c>
      <c r="H4797" t="s">
        <v>19</v>
      </c>
      <c r="I4797" t="s">
        <v>6112</v>
      </c>
      <c r="J4797" t="s">
        <v>938</v>
      </c>
      <c r="K4797">
        <v>30062</v>
      </c>
      <c r="L4797" t="s">
        <v>22</v>
      </c>
      <c r="M4797" t="s">
        <v>1800</v>
      </c>
      <c r="N4797" s="4" t="str">
        <f>VLOOKUP(M4797,Table3[#All],2)</f>
        <v>Office Supplies</v>
      </c>
      <c r="O4797" s="4" t="str">
        <f>VLOOKUP(M4797,Table3[#All],3)</f>
        <v>Binders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3">
      <c r="A4798">
        <v>4797</v>
      </c>
      <c r="B4798" t="s">
        <v>6113</v>
      </c>
      <c r="C4798" t="s">
        <v>1252</v>
      </c>
      <c r="D4798" t="s">
        <v>1808</v>
      </c>
      <c r="E4798" t="s">
        <v>34</v>
      </c>
      <c r="F4798" t="s">
        <v>953</v>
      </c>
      <c r="G4798" s="4" t="str">
        <f>VLOOKUP(F4798,Table2[#All],3)</f>
        <v>Corporate</v>
      </c>
      <c r="H4798" t="s">
        <v>19</v>
      </c>
      <c r="I4798" t="s">
        <v>1125</v>
      </c>
      <c r="J4798" t="s">
        <v>37</v>
      </c>
      <c r="K4798">
        <v>32216</v>
      </c>
      <c r="L4798" t="s">
        <v>22</v>
      </c>
      <c r="M4798" t="s">
        <v>3798</v>
      </c>
      <c r="N4798" s="4" t="str">
        <f>VLOOKUP(M4798,Table3[#All],2)</f>
        <v>Office Supplies</v>
      </c>
      <c r="O4798" s="4" t="str">
        <f>VLOOKUP(M4798,Table3[#All],3)</f>
        <v>Binders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3">
      <c r="A4799">
        <v>4798</v>
      </c>
      <c r="B4799" t="s">
        <v>6113</v>
      </c>
      <c r="C4799" t="s">
        <v>1252</v>
      </c>
      <c r="D4799" t="s">
        <v>1808</v>
      </c>
      <c r="E4799" t="s">
        <v>34</v>
      </c>
      <c r="F4799" t="s">
        <v>953</v>
      </c>
      <c r="G4799" s="4" t="str">
        <f>VLOOKUP(F4799,Table2[#All],3)</f>
        <v>Corporate</v>
      </c>
      <c r="H4799" t="s">
        <v>19</v>
      </c>
      <c r="I4799" t="s">
        <v>1125</v>
      </c>
      <c r="J4799" t="s">
        <v>37</v>
      </c>
      <c r="K4799">
        <v>32216</v>
      </c>
      <c r="L4799" t="s">
        <v>22</v>
      </c>
      <c r="M4799" t="s">
        <v>4221</v>
      </c>
      <c r="N4799" s="4" t="str">
        <f>VLOOKUP(M4799,Table3[#All],2)</f>
        <v>Office Supplies</v>
      </c>
      <c r="O4799" s="4" t="str">
        <f>VLOOKUP(M4799,Table3[#All],3)</f>
        <v>Paper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3">
      <c r="A4800">
        <v>4799</v>
      </c>
      <c r="B4800" t="s">
        <v>6113</v>
      </c>
      <c r="C4800" t="s">
        <v>1252</v>
      </c>
      <c r="D4800" t="s">
        <v>1808</v>
      </c>
      <c r="E4800" t="s">
        <v>34</v>
      </c>
      <c r="F4800" t="s">
        <v>953</v>
      </c>
      <c r="G4800" s="4" t="str">
        <f>VLOOKUP(F4800,Table2[#All],3)</f>
        <v>Corporate</v>
      </c>
      <c r="H4800" t="s">
        <v>19</v>
      </c>
      <c r="I4800" t="s">
        <v>1125</v>
      </c>
      <c r="J4800" t="s">
        <v>37</v>
      </c>
      <c r="K4800">
        <v>32216</v>
      </c>
      <c r="L4800" t="s">
        <v>22</v>
      </c>
      <c r="M4800" t="s">
        <v>5444</v>
      </c>
      <c r="N4800" s="4" t="str">
        <f>VLOOKUP(M4800,Table3[#All],2)</f>
        <v>Furniture</v>
      </c>
      <c r="O4800" s="4" t="str">
        <f>VLOOKUP(M4800,Table3[#All],3)</f>
        <v>Furnishings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3">
      <c r="A4801">
        <v>4800</v>
      </c>
      <c r="B4801" t="s">
        <v>6113</v>
      </c>
      <c r="C4801" t="s">
        <v>1252</v>
      </c>
      <c r="D4801" t="s">
        <v>1808</v>
      </c>
      <c r="E4801" t="s">
        <v>34</v>
      </c>
      <c r="F4801" t="s">
        <v>953</v>
      </c>
      <c r="G4801" s="4" t="str">
        <f>VLOOKUP(F4801,Table2[#All],3)</f>
        <v>Corporate</v>
      </c>
      <c r="H4801" t="s">
        <v>19</v>
      </c>
      <c r="I4801" t="s">
        <v>1125</v>
      </c>
      <c r="J4801" t="s">
        <v>37</v>
      </c>
      <c r="K4801">
        <v>32216</v>
      </c>
      <c r="L4801" t="s">
        <v>22</v>
      </c>
      <c r="M4801" t="s">
        <v>186</v>
      </c>
      <c r="N4801" s="4" t="str">
        <f>VLOOKUP(M4801,Table3[#All],2)</f>
        <v>Technology</v>
      </c>
      <c r="O4801" s="4" t="str">
        <f>VLOOKUP(M4801,Table3[#All],3)</f>
        <v>Phones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3">
      <c r="A4802">
        <v>4801</v>
      </c>
      <c r="B4802" t="s">
        <v>6113</v>
      </c>
      <c r="C4802" t="s">
        <v>1252</v>
      </c>
      <c r="D4802" t="s">
        <v>1808</v>
      </c>
      <c r="E4802" t="s">
        <v>34</v>
      </c>
      <c r="F4802" t="s">
        <v>953</v>
      </c>
      <c r="G4802" s="4" t="str">
        <f>VLOOKUP(F4802,Table2[#All],3)</f>
        <v>Corporate</v>
      </c>
      <c r="H4802" t="s">
        <v>19</v>
      </c>
      <c r="I4802" t="s">
        <v>1125</v>
      </c>
      <c r="J4802" t="s">
        <v>37</v>
      </c>
      <c r="K4802">
        <v>32216</v>
      </c>
      <c r="L4802" t="s">
        <v>22</v>
      </c>
      <c r="M4802" t="s">
        <v>6114</v>
      </c>
      <c r="N4802" s="4" t="str">
        <f>VLOOKUP(M4802,Table3[#All],2)</f>
        <v>Office Supplies</v>
      </c>
      <c r="O4802" s="4" t="str">
        <f>VLOOKUP(M4802,Table3[#All],3)</f>
        <v>Art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3">
      <c r="A4803">
        <v>4802</v>
      </c>
      <c r="B4803" t="s">
        <v>6113</v>
      </c>
      <c r="C4803" t="s">
        <v>1252</v>
      </c>
      <c r="D4803" t="s">
        <v>1808</v>
      </c>
      <c r="E4803" t="s">
        <v>34</v>
      </c>
      <c r="F4803" t="s">
        <v>953</v>
      </c>
      <c r="G4803" s="4" t="str">
        <f>VLOOKUP(F4803,Table2[#All],3)</f>
        <v>Corporate</v>
      </c>
      <c r="H4803" t="s">
        <v>19</v>
      </c>
      <c r="I4803" t="s">
        <v>1125</v>
      </c>
      <c r="J4803" t="s">
        <v>37</v>
      </c>
      <c r="K4803">
        <v>32216</v>
      </c>
      <c r="L4803" t="s">
        <v>22</v>
      </c>
      <c r="M4803" t="s">
        <v>504</v>
      </c>
      <c r="N4803" s="4" t="str">
        <f>VLOOKUP(M4803,Table3[#All],2)</f>
        <v>Office Supplies</v>
      </c>
      <c r="O4803" s="4" t="str">
        <f>VLOOKUP(M4803,Table3[#All],3)</f>
        <v>Binders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3">
      <c r="A4804">
        <v>4803</v>
      </c>
      <c r="B4804" t="s">
        <v>6113</v>
      </c>
      <c r="C4804" t="s">
        <v>1252</v>
      </c>
      <c r="D4804" t="s">
        <v>1808</v>
      </c>
      <c r="E4804" t="s">
        <v>34</v>
      </c>
      <c r="F4804" t="s">
        <v>953</v>
      </c>
      <c r="G4804" s="4" t="str">
        <f>VLOOKUP(F4804,Table2[#All],3)</f>
        <v>Corporate</v>
      </c>
      <c r="H4804" t="s">
        <v>19</v>
      </c>
      <c r="I4804" t="s">
        <v>1125</v>
      </c>
      <c r="J4804" t="s">
        <v>37</v>
      </c>
      <c r="K4804">
        <v>32216</v>
      </c>
      <c r="L4804" t="s">
        <v>22</v>
      </c>
      <c r="M4804" t="s">
        <v>271</v>
      </c>
      <c r="N4804" s="4" t="str">
        <f>VLOOKUP(M4804,Table3[#All],2)</f>
        <v>Office Supplies</v>
      </c>
      <c r="O4804" s="4" t="str">
        <f>VLOOKUP(M4804,Table3[#All],3)</f>
        <v>Binders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3">
      <c r="A4805">
        <v>4804</v>
      </c>
      <c r="B4805" t="s">
        <v>6115</v>
      </c>
      <c r="C4805" t="s">
        <v>594</v>
      </c>
      <c r="D4805" t="s">
        <v>4198</v>
      </c>
      <c r="E4805" t="s">
        <v>17</v>
      </c>
      <c r="F4805" t="s">
        <v>5140</v>
      </c>
      <c r="G4805" s="4" t="str">
        <f>VLOOKUP(F4805,Table2[#All],3)</f>
        <v>Consumer</v>
      </c>
      <c r="H4805" t="s">
        <v>19</v>
      </c>
      <c r="I4805" t="s">
        <v>102</v>
      </c>
      <c r="J4805" t="s">
        <v>103</v>
      </c>
      <c r="K4805">
        <v>19140</v>
      </c>
      <c r="L4805" t="s">
        <v>104</v>
      </c>
      <c r="M4805" t="s">
        <v>2301</v>
      </c>
      <c r="N4805" s="4" t="str">
        <f>VLOOKUP(M4805,Table3[#All],2)</f>
        <v>Technology</v>
      </c>
      <c r="O4805" s="4" t="str">
        <f>VLOOKUP(M4805,Table3[#All],3)</f>
        <v>Phones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3">
      <c r="A4806">
        <v>4805</v>
      </c>
      <c r="B4806" t="s">
        <v>6115</v>
      </c>
      <c r="C4806" t="s">
        <v>594</v>
      </c>
      <c r="D4806" t="s">
        <v>4198</v>
      </c>
      <c r="E4806" t="s">
        <v>17</v>
      </c>
      <c r="F4806" t="s">
        <v>5140</v>
      </c>
      <c r="G4806" s="4" t="str">
        <f>VLOOKUP(F4806,Table2[#All],3)</f>
        <v>Consumer</v>
      </c>
      <c r="H4806" t="s">
        <v>19</v>
      </c>
      <c r="I4806" t="s">
        <v>102</v>
      </c>
      <c r="J4806" t="s">
        <v>103</v>
      </c>
      <c r="K4806">
        <v>19140</v>
      </c>
      <c r="L4806" t="s">
        <v>104</v>
      </c>
      <c r="M4806" t="s">
        <v>4083</v>
      </c>
      <c r="N4806" s="4" t="str">
        <f>VLOOKUP(M4806,Table3[#All],2)</f>
        <v>Furniture</v>
      </c>
      <c r="O4806" s="4" t="str">
        <f>VLOOKUP(M4806,Table3[#All],3)</f>
        <v>Furnishings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3">
      <c r="A4807">
        <v>4806</v>
      </c>
      <c r="B4807" t="s">
        <v>6116</v>
      </c>
      <c r="C4807" t="s">
        <v>63</v>
      </c>
      <c r="D4807" t="s">
        <v>1945</v>
      </c>
      <c r="E4807" t="s">
        <v>17</v>
      </c>
      <c r="F4807" t="s">
        <v>1007</v>
      </c>
      <c r="G4807" s="4" t="str">
        <f>VLOOKUP(F4807,Table2[#All],3)</f>
        <v>Consumer</v>
      </c>
      <c r="H4807" t="s">
        <v>19</v>
      </c>
      <c r="I4807" t="s">
        <v>28</v>
      </c>
      <c r="J4807" t="s">
        <v>29</v>
      </c>
      <c r="K4807">
        <v>90008</v>
      </c>
      <c r="L4807" t="s">
        <v>30</v>
      </c>
      <c r="M4807" t="s">
        <v>1859</v>
      </c>
      <c r="N4807" s="4" t="str">
        <f>VLOOKUP(M4807,Table3[#All],2)</f>
        <v>Office Supplies</v>
      </c>
      <c r="O4807" s="4" t="str">
        <f>VLOOKUP(M4807,Table3[#All],3)</f>
        <v>Paper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3">
      <c r="A4808">
        <v>4807</v>
      </c>
      <c r="B4808" t="s">
        <v>6116</v>
      </c>
      <c r="C4808" t="s">
        <v>63</v>
      </c>
      <c r="D4808" t="s">
        <v>1945</v>
      </c>
      <c r="E4808" t="s">
        <v>17</v>
      </c>
      <c r="F4808" t="s">
        <v>1007</v>
      </c>
      <c r="G4808" s="4" t="str">
        <f>VLOOKUP(F4808,Table2[#All],3)</f>
        <v>Consumer</v>
      </c>
      <c r="H4808" t="s">
        <v>19</v>
      </c>
      <c r="I4808" t="s">
        <v>28</v>
      </c>
      <c r="J4808" t="s">
        <v>29</v>
      </c>
      <c r="K4808">
        <v>90008</v>
      </c>
      <c r="L4808" t="s">
        <v>30</v>
      </c>
      <c r="M4808" t="s">
        <v>4675</v>
      </c>
      <c r="N4808" s="4" t="str">
        <f>VLOOKUP(M4808,Table3[#All],2)</f>
        <v>Office Supplies</v>
      </c>
      <c r="O4808" s="4" t="str">
        <f>VLOOKUP(M4808,Table3[#All],3)</f>
        <v>Paper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3">
      <c r="A4809">
        <v>4808</v>
      </c>
      <c r="B4809" t="s">
        <v>6116</v>
      </c>
      <c r="C4809" t="s">
        <v>63</v>
      </c>
      <c r="D4809" t="s">
        <v>1945</v>
      </c>
      <c r="E4809" t="s">
        <v>17</v>
      </c>
      <c r="F4809" t="s">
        <v>1007</v>
      </c>
      <c r="G4809" s="4" t="str">
        <f>VLOOKUP(F4809,Table2[#All],3)</f>
        <v>Consumer</v>
      </c>
      <c r="H4809" t="s">
        <v>19</v>
      </c>
      <c r="I4809" t="s">
        <v>28</v>
      </c>
      <c r="J4809" t="s">
        <v>29</v>
      </c>
      <c r="K4809">
        <v>90008</v>
      </c>
      <c r="L4809" t="s">
        <v>30</v>
      </c>
      <c r="M4809" t="s">
        <v>1741</v>
      </c>
      <c r="N4809" s="4" t="str">
        <f>VLOOKUP(M4809,Table3[#All],2)</f>
        <v>Office Supplies</v>
      </c>
      <c r="O4809" s="4" t="str">
        <f>VLOOKUP(M4809,Table3[#All],3)</f>
        <v>Storage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3">
      <c r="A4810">
        <v>4809</v>
      </c>
      <c r="B4810" t="s">
        <v>6117</v>
      </c>
      <c r="C4810" t="s">
        <v>3139</v>
      </c>
      <c r="D4810" t="s">
        <v>3909</v>
      </c>
      <c r="E4810" t="s">
        <v>34</v>
      </c>
      <c r="F4810" t="s">
        <v>3435</v>
      </c>
      <c r="G4810" s="4" t="str">
        <f>VLOOKUP(F4810,Table2[#All],3)</f>
        <v>Corporate</v>
      </c>
      <c r="H4810" t="s">
        <v>19</v>
      </c>
      <c r="I4810" t="s">
        <v>102</v>
      </c>
      <c r="J4810" t="s">
        <v>103</v>
      </c>
      <c r="K4810">
        <v>19134</v>
      </c>
      <c r="L4810" t="s">
        <v>104</v>
      </c>
      <c r="M4810" t="s">
        <v>3829</v>
      </c>
      <c r="N4810" s="4" t="str">
        <f>VLOOKUP(M4810,Table3[#All],2)</f>
        <v>Office Supplies</v>
      </c>
      <c r="O4810" s="4" t="str">
        <f>VLOOKUP(M4810,Table3[#All],3)</f>
        <v>Envelopes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3">
      <c r="A4811">
        <v>4810</v>
      </c>
      <c r="B4811" t="s">
        <v>6118</v>
      </c>
      <c r="C4811" t="s">
        <v>141</v>
      </c>
      <c r="D4811" t="s">
        <v>6119</v>
      </c>
      <c r="E4811" t="s">
        <v>135</v>
      </c>
      <c r="F4811" t="s">
        <v>4815</v>
      </c>
      <c r="G4811" s="4" t="str">
        <f>VLOOKUP(F4811,Table2[#All],3)</f>
        <v>Consumer</v>
      </c>
      <c r="H4811" t="s">
        <v>19</v>
      </c>
      <c r="I4811" t="s">
        <v>4761</v>
      </c>
      <c r="J4811" t="s">
        <v>75</v>
      </c>
      <c r="K4811">
        <v>54703</v>
      </c>
      <c r="L4811" t="s">
        <v>68</v>
      </c>
      <c r="M4811" t="s">
        <v>6017</v>
      </c>
      <c r="N4811" s="4" t="str">
        <f>VLOOKUP(M4811,Table3[#All],2)</f>
        <v>Office Supplies</v>
      </c>
      <c r="O4811" s="4" t="str">
        <f>VLOOKUP(M4811,Table3[#All],3)</f>
        <v>Paper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3">
      <c r="A4812">
        <v>4811</v>
      </c>
      <c r="B4812" t="s">
        <v>6118</v>
      </c>
      <c r="C4812" t="s">
        <v>141</v>
      </c>
      <c r="D4812" t="s">
        <v>6119</v>
      </c>
      <c r="E4812" t="s">
        <v>135</v>
      </c>
      <c r="F4812" t="s">
        <v>4815</v>
      </c>
      <c r="G4812" s="4" t="str">
        <f>VLOOKUP(F4812,Table2[#All],3)</f>
        <v>Consumer</v>
      </c>
      <c r="H4812" t="s">
        <v>19</v>
      </c>
      <c r="I4812" t="s">
        <v>4761</v>
      </c>
      <c r="J4812" t="s">
        <v>75</v>
      </c>
      <c r="K4812">
        <v>54703</v>
      </c>
      <c r="L4812" t="s">
        <v>68</v>
      </c>
      <c r="M4812" t="s">
        <v>3622</v>
      </c>
      <c r="N4812" s="4" t="str">
        <f>VLOOKUP(M4812,Table3[#All],2)</f>
        <v>Technology</v>
      </c>
      <c r="O4812" s="4" t="str">
        <f>VLOOKUP(M4812,Table3[#All],3)</f>
        <v>Phones</v>
      </c>
      <c r="P4812">
        <v>239.9</v>
      </c>
      <c r="Q4812">
        <v>2</v>
      </c>
      <c r="R4812">
        <v>0</v>
      </c>
      <c r="S4812">
        <v>71.97</v>
      </c>
    </row>
    <row r="4813" spans="1:19" x14ac:dyDescent="0.3">
      <c r="A4813">
        <v>4812</v>
      </c>
      <c r="B4813" t="s">
        <v>6120</v>
      </c>
      <c r="C4813" t="s">
        <v>3997</v>
      </c>
      <c r="D4813" t="s">
        <v>1642</v>
      </c>
      <c r="E4813" t="s">
        <v>17</v>
      </c>
      <c r="F4813" t="s">
        <v>4864</v>
      </c>
      <c r="G4813" s="4" t="str">
        <f>VLOOKUP(F4813,Table2[#All],3)</f>
        <v>Consumer</v>
      </c>
      <c r="H4813" t="s">
        <v>19</v>
      </c>
      <c r="I4813" t="s">
        <v>102</v>
      </c>
      <c r="J4813" t="s">
        <v>103</v>
      </c>
      <c r="K4813">
        <v>19134</v>
      </c>
      <c r="L4813" t="s">
        <v>104</v>
      </c>
      <c r="M4813" t="s">
        <v>944</v>
      </c>
      <c r="N4813" s="4" t="str">
        <f>VLOOKUP(M4813,Table3[#All],2)</f>
        <v>Furniture</v>
      </c>
      <c r="O4813" s="4" t="str">
        <f>VLOOKUP(M4813,Table3[#All],3)</f>
        <v>Chairs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3">
      <c r="A4814">
        <v>4813</v>
      </c>
      <c r="B4814" t="s">
        <v>6120</v>
      </c>
      <c r="C4814" t="s">
        <v>3997</v>
      </c>
      <c r="D4814" t="s">
        <v>1642</v>
      </c>
      <c r="E4814" t="s">
        <v>17</v>
      </c>
      <c r="F4814" t="s">
        <v>4864</v>
      </c>
      <c r="G4814" s="4" t="str">
        <f>VLOOKUP(F4814,Table2[#All],3)</f>
        <v>Consumer</v>
      </c>
      <c r="H4814" t="s">
        <v>19</v>
      </c>
      <c r="I4814" t="s">
        <v>102</v>
      </c>
      <c r="J4814" t="s">
        <v>103</v>
      </c>
      <c r="K4814">
        <v>19134</v>
      </c>
      <c r="L4814" t="s">
        <v>104</v>
      </c>
      <c r="M4814" t="s">
        <v>1058</v>
      </c>
      <c r="N4814" s="4" t="str">
        <f>VLOOKUP(M4814,Table3[#All],2)</f>
        <v>Technology</v>
      </c>
      <c r="O4814" s="4" t="str">
        <f>VLOOKUP(M4814,Table3[#All],3)</f>
        <v>Copiers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3">
      <c r="A4815">
        <v>4814</v>
      </c>
      <c r="B4815" t="s">
        <v>6120</v>
      </c>
      <c r="C4815" t="s">
        <v>3997</v>
      </c>
      <c r="D4815" t="s">
        <v>1642</v>
      </c>
      <c r="E4815" t="s">
        <v>17</v>
      </c>
      <c r="F4815" t="s">
        <v>4864</v>
      </c>
      <c r="G4815" s="4" t="str">
        <f>VLOOKUP(F4815,Table2[#All],3)</f>
        <v>Consumer</v>
      </c>
      <c r="H4815" t="s">
        <v>19</v>
      </c>
      <c r="I4815" t="s">
        <v>102</v>
      </c>
      <c r="J4815" t="s">
        <v>103</v>
      </c>
      <c r="K4815">
        <v>19134</v>
      </c>
      <c r="L4815" t="s">
        <v>104</v>
      </c>
      <c r="M4815" t="s">
        <v>6121</v>
      </c>
      <c r="N4815" s="4" t="str">
        <f>VLOOKUP(M4815,Table3[#All],2)</f>
        <v>Furniture</v>
      </c>
      <c r="O4815" s="4" t="str">
        <f>VLOOKUP(M4815,Table3[#All],3)</f>
        <v>Furnishings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3">
      <c r="A4816">
        <v>4815</v>
      </c>
      <c r="B4816" t="s">
        <v>6122</v>
      </c>
      <c r="C4816" s="1">
        <v>42587</v>
      </c>
      <c r="D4816" s="1">
        <v>42648</v>
      </c>
      <c r="E4816" t="s">
        <v>135</v>
      </c>
      <c r="F4816" t="s">
        <v>3846</v>
      </c>
      <c r="G4816" s="4" t="str">
        <f>VLOOKUP(F4816,Table2[#All],3)</f>
        <v>Consumer</v>
      </c>
      <c r="H4816" t="s">
        <v>19</v>
      </c>
      <c r="I4816" t="s">
        <v>28</v>
      </c>
      <c r="J4816" t="s">
        <v>29</v>
      </c>
      <c r="K4816">
        <v>90004</v>
      </c>
      <c r="L4816" t="s">
        <v>30</v>
      </c>
      <c r="M4816" t="s">
        <v>491</v>
      </c>
      <c r="N4816" s="4" t="str">
        <f>VLOOKUP(M4816,Table3[#All],2)</f>
        <v>Office Supplies</v>
      </c>
      <c r="O4816" s="4" t="str">
        <f>VLOOKUP(M4816,Table3[#All],3)</f>
        <v>Paper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3">
      <c r="A4817">
        <v>4816</v>
      </c>
      <c r="B4817" t="s">
        <v>6123</v>
      </c>
      <c r="C4817" t="s">
        <v>398</v>
      </c>
      <c r="D4817" t="s">
        <v>1517</v>
      </c>
      <c r="E4817" t="s">
        <v>34</v>
      </c>
      <c r="F4817" t="s">
        <v>5490</v>
      </c>
      <c r="G4817" s="4" t="str">
        <f>VLOOKUP(F4817,Table2[#All],3)</f>
        <v>Consumer</v>
      </c>
      <c r="H4817" t="s">
        <v>19</v>
      </c>
      <c r="I4817" t="s">
        <v>102</v>
      </c>
      <c r="J4817" t="s">
        <v>103</v>
      </c>
      <c r="K4817">
        <v>19134</v>
      </c>
      <c r="L4817" t="s">
        <v>104</v>
      </c>
      <c r="M4817" t="s">
        <v>702</v>
      </c>
      <c r="N4817" s="4" t="str">
        <f>VLOOKUP(M4817,Table3[#All],2)</f>
        <v>Office Supplies</v>
      </c>
      <c r="O4817" s="4" t="str">
        <f>VLOOKUP(M4817,Table3[#All],3)</f>
        <v>Paper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3">
      <c r="A4818">
        <v>4817</v>
      </c>
      <c r="B4818" t="s">
        <v>6123</v>
      </c>
      <c r="C4818" t="s">
        <v>398</v>
      </c>
      <c r="D4818" t="s">
        <v>1517</v>
      </c>
      <c r="E4818" t="s">
        <v>34</v>
      </c>
      <c r="F4818" t="s">
        <v>5490</v>
      </c>
      <c r="G4818" s="4" t="str">
        <f>VLOOKUP(F4818,Table2[#All],3)</f>
        <v>Consumer</v>
      </c>
      <c r="H4818" t="s">
        <v>19</v>
      </c>
      <c r="I4818" t="s">
        <v>102</v>
      </c>
      <c r="J4818" t="s">
        <v>103</v>
      </c>
      <c r="K4818">
        <v>19134</v>
      </c>
      <c r="L4818" t="s">
        <v>104</v>
      </c>
      <c r="M4818" t="s">
        <v>5824</v>
      </c>
      <c r="N4818" s="4" t="str">
        <f>VLOOKUP(M4818,Table3[#All],2)</f>
        <v>Office Supplies</v>
      </c>
      <c r="O4818" s="4" t="str">
        <f>VLOOKUP(M4818,Table3[#All],3)</f>
        <v>Appliances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3">
      <c r="A4819">
        <v>4818</v>
      </c>
      <c r="B4819" t="s">
        <v>6123</v>
      </c>
      <c r="C4819" t="s">
        <v>398</v>
      </c>
      <c r="D4819" t="s">
        <v>1517</v>
      </c>
      <c r="E4819" t="s">
        <v>34</v>
      </c>
      <c r="F4819" t="s">
        <v>5490</v>
      </c>
      <c r="G4819" s="4" t="str">
        <f>VLOOKUP(F4819,Table2[#All],3)</f>
        <v>Consumer</v>
      </c>
      <c r="H4819" t="s">
        <v>19</v>
      </c>
      <c r="I4819" t="s">
        <v>102</v>
      </c>
      <c r="J4819" t="s">
        <v>103</v>
      </c>
      <c r="K4819">
        <v>19134</v>
      </c>
      <c r="L4819" t="s">
        <v>104</v>
      </c>
      <c r="M4819" t="s">
        <v>1555</v>
      </c>
      <c r="N4819" s="4" t="str">
        <f>VLOOKUP(M4819,Table3[#All],2)</f>
        <v>Office Supplies</v>
      </c>
      <c r="O4819" s="4" t="str">
        <f>VLOOKUP(M4819,Table3[#All],3)</f>
        <v>Appliances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3">
      <c r="A4820">
        <v>4819</v>
      </c>
      <c r="B4820" t="s">
        <v>6123</v>
      </c>
      <c r="C4820" t="s">
        <v>398</v>
      </c>
      <c r="D4820" t="s">
        <v>1517</v>
      </c>
      <c r="E4820" t="s">
        <v>34</v>
      </c>
      <c r="F4820" t="s">
        <v>5490</v>
      </c>
      <c r="G4820" s="4" t="str">
        <f>VLOOKUP(F4820,Table2[#All],3)</f>
        <v>Consumer</v>
      </c>
      <c r="H4820" t="s">
        <v>19</v>
      </c>
      <c r="I4820" t="s">
        <v>102</v>
      </c>
      <c r="J4820" t="s">
        <v>103</v>
      </c>
      <c r="K4820">
        <v>19134</v>
      </c>
      <c r="L4820" t="s">
        <v>104</v>
      </c>
      <c r="M4820" t="s">
        <v>3126</v>
      </c>
      <c r="N4820" s="4" t="str">
        <f>VLOOKUP(M4820,Table3[#All],2)</f>
        <v>Office Supplies</v>
      </c>
      <c r="O4820" s="4" t="str">
        <f>VLOOKUP(M4820,Table3[#All],3)</f>
        <v>Storage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3">
      <c r="A4821">
        <v>4820</v>
      </c>
      <c r="B4821" t="s">
        <v>6124</v>
      </c>
      <c r="C4821" s="1">
        <v>42953</v>
      </c>
      <c r="D4821" t="s">
        <v>5916</v>
      </c>
      <c r="E4821" t="s">
        <v>34</v>
      </c>
      <c r="F4821" t="s">
        <v>6125</v>
      </c>
      <c r="G4821" s="4" t="str">
        <f>VLOOKUP(F4821,Table2[#All],3)</f>
        <v>Consumer</v>
      </c>
      <c r="H4821" t="s">
        <v>19</v>
      </c>
      <c r="I4821" t="s">
        <v>2094</v>
      </c>
      <c r="J4821" t="s">
        <v>558</v>
      </c>
      <c r="K4821">
        <v>6360</v>
      </c>
      <c r="L4821" t="s">
        <v>104</v>
      </c>
      <c r="M4821" t="s">
        <v>4896</v>
      </c>
      <c r="N4821" s="4" t="str">
        <f>VLOOKUP(M4821,Table3[#All],2)</f>
        <v>Office Supplies</v>
      </c>
      <c r="O4821" s="4" t="str">
        <f>VLOOKUP(M4821,Table3[#All],3)</f>
        <v>Binders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3">
      <c r="A4822">
        <v>4821</v>
      </c>
      <c r="B4822" t="s">
        <v>6126</v>
      </c>
      <c r="C4822" s="1">
        <v>42189</v>
      </c>
      <c r="D4822" s="1">
        <v>42312</v>
      </c>
      <c r="E4822" t="s">
        <v>34</v>
      </c>
      <c r="F4822" t="s">
        <v>5443</v>
      </c>
      <c r="G4822" s="4" t="str">
        <f>VLOOKUP(F4822,Table2[#All],3)</f>
        <v>Consumer</v>
      </c>
      <c r="H4822" t="s">
        <v>19</v>
      </c>
      <c r="I4822" t="s">
        <v>507</v>
      </c>
      <c r="J4822" t="s">
        <v>67</v>
      </c>
      <c r="K4822">
        <v>78207</v>
      </c>
      <c r="L4822" t="s">
        <v>68</v>
      </c>
      <c r="M4822" t="s">
        <v>4281</v>
      </c>
      <c r="N4822" s="4" t="str">
        <f>VLOOKUP(M4822,Table3[#All],2)</f>
        <v>Office Supplies</v>
      </c>
      <c r="O4822" s="4" t="str">
        <f>VLOOKUP(M4822,Table3[#All],3)</f>
        <v>Appliances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3">
      <c r="A4823">
        <v>4822</v>
      </c>
      <c r="B4823" t="s">
        <v>6126</v>
      </c>
      <c r="C4823" s="1">
        <v>42189</v>
      </c>
      <c r="D4823" s="1">
        <v>42312</v>
      </c>
      <c r="E4823" t="s">
        <v>34</v>
      </c>
      <c r="F4823" t="s">
        <v>5443</v>
      </c>
      <c r="G4823" s="4" t="str">
        <f>VLOOKUP(F4823,Table2[#All],3)</f>
        <v>Consumer</v>
      </c>
      <c r="H4823" t="s">
        <v>19</v>
      </c>
      <c r="I4823" t="s">
        <v>507</v>
      </c>
      <c r="J4823" t="s">
        <v>67</v>
      </c>
      <c r="K4823">
        <v>78207</v>
      </c>
      <c r="L4823" t="s">
        <v>68</v>
      </c>
      <c r="M4823" t="s">
        <v>1915</v>
      </c>
      <c r="N4823" s="4" t="str">
        <f>VLOOKUP(M4823,Table3[#All],2)</f>
        <v>Technology</v>
      </c>
      <c r="O4823" s="4" t="str">
        <f>VLOOKUP(M4823,Table3[#All],3)</f>
        <v>Accessories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3">
      <c r="A4824">
        <v>4823</v>
      </c>
      <c r="B4824" t="s">
        <v>6127</v>
      </c>
      <c r="C4824" s="1">
        <v>42650</v>
      </c>
      <c r="D4824" s="1">
        <v>42681</v>
      </c>
      <c r="E4824" t="s">
        <v>952</v>
      </c>
      <c r="F4824" t="s">
        <v>793</v>
      </c>
      <c r="G4824" s="4" t="str">
        <f>VLOOKUP(F4824,Table2[#All],3)</f>
        <v>Home Office</v>
      </c>
      <c r="H4824" t="s">
        <v>19</v>
      </c>
      <c r="I4824" t="s">
        <v>6128</v>
      </c>
      <c r="J4824" t="s">
        <v>231</v>
      </c>
      <c r="K4824">
        <v>85364</v>
      </c>
      <c r="L4824" t="s">
        <v>30</v>
      </c>
      <c r="M4824" t="s">
        <v>1277</v>
      </c>
      <c r="N4824" s="4" t="str">
        <f>VLOOKUP(M4824,Table3[#All],2)</f>
        <v>Office Supplies</v>
      </c>
      <c r="O4824" s="4" t="str">
        <f>VLOOKUP(M4824,Table3[#All],3)</f>
        <v>Binders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3">
      <c r="A4825">
        <v>4824</v>
      </c>
      <c r="B4825" t="s">
        <v>6129</v>
      </c>
      <c r="C4825" t="s">
        <v>4787</v>
      </c>
      <c r="D4825" t="s">
        <v>2689</v>
      </c>
      <c r="E4825" t="s">
        <v>34</v>
      </c>
      <c r="F4825" t="s">
        <v>1480</v>
      </c>
      <c r="G4825" s="4" t="str">
        <f>VLOOKUP(F4825,Table2[#All],3)</f>
        <v>Consumer</v>
      </c>
      <c r="H4825" t="s">
        <v>19</v>
      </c>
      <c r="I4825" t="s">
        <v>377</v>
      </c>
      <c r="J4825" t="s">
        <v>378</v>
      </c>
      <c r="K4825">
        <v>43229</v>
      </c>
      <c r="L4825" t="s">
        <v>104</v>
      </c>
      <c r="M4825" t="s">
        <v>6130</v>
      </c>
      <c r="N4825" s="4" t="str">
        <f>VLOOKUP(M4825,Table3[#All],2)</f>
        <v>Technology</v>
      </c>
      <c r="O4825" s="4" t="str">
        <f>VLOOKUP(M4825,Table3[#All],3)</f>
        <v>Machines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3">
      <c r="A4826">
        <v>4825</v>
      </c>
      <c r="B4826" t="s">
        <v>6129</v>
      </c>
      <c r="C4826" t="s">
        <v>4787</v>
      </c>
      <c r="D4826" t="s">
        <v>2689</v>
      </c>
      <c r="E4826" t="s">
        <v>34</v>
      </c>
      <c r="F4826" t="s">
        <v>1480</v>
      </c>
      <c r="G4826" s="4" t="str">
        <f>VLOOKUP(F4826,Table2[#All],3)</f>
        <v>Consumer</v>
      </c>
      <c r="H4826" t="s">
        <v>19</v>
      </c>
      <c r="I4826" t="s">
        <v>377</v>
      </c>
      <c r="J4826" t="s">
        <v>378</v>
      </c>
      <c r="K4826">
        <v>43229</v>
      </c>
      <c r="L4826" t="s">
        <v>104</v>
      </c>
      <c r="M4826" t="s">
        <v>519</v>
      </c>
      <c r="N4826" s="4" t="str">
        <f>VLOOKUP(M4826,Table3[#All],2)</f>
        <v>Furniture</v>
      </c>
      <c r="O4826" s="4" t="str">
        <f>VLOOKUP(M4826,Table3[#All],3)</f>
        <v>Chairs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3">
      <c r="A4827">
        <v>4826</v>
      </c>
      <c r="B4827" t="s">
        <v>6129</v>
      </c>
      <c r="C4827" t="s">
        <v>4787</v>
      </c>
      <c r="D4827" t="s">
        <v>2689</v>
      </c>
      <c r="E4827" t="s">
        <v>34</v>
      </c>
      <c r="F4827" t="s">
        <v>1480</v>
      </c>
      <c r="G4827" s="4" t="str">
        <f>VLOOKUP(F4827,Table2[#All],3)</f>
        <v>Consumer</v>
      </c>
      <c r="H4827" t="s">
        <v>19</v>
      </c>
      <c r="I4827" t="s">
        <v>377</v>
      </c>
      <c r="J4827" t="s">
        <v>378</v>
      </c>
      <c r="K4827">
        <v>43229</v>
      </c>
      <c r="L4827" t="s">
        <v>104</v>
      </c>
      <c r="M4827" t="s">
        <v>4468</v>
      </c>
      <c r="N4827" s="4" t="str">
        <f>VLOOKUP(M4827,Table3[#All],2)</f>
        <v>Furniture</v>
      </c>
      <c r="O4827" s="4" t="str">
        <f>VLOOKUP(M4827,Table3[#All],3)</f>
        <v>Furnishings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3">
      <c r="A4828">
        <v>4827</v>
      </c>
      <c r="B4828" t="s">
        <v>6131</v>
      </c>
      <c r="C4828" s="1">
        <v>43080</v>
      </c>
      <c r="D4828" t="s">
        <v>1282</v>
      </c>
      <c r="E4828" t="s">
        <v>135</v>
      </c>
      <c r="F4828" t="s">
        <v>3403</v>
      </c>
      <c r="G4828" s="4" t="str">
        <f>VLOOKUP(F4828,Table2[#All],3)</f>
        <v>Corporate</v>
      </c>
      <c r="H4828" t="s">
        <v>19</v>
      </c>
      <c r="I4828" t="s">
        <v>28</v>
      </c>
      <c r="J4828" t="s">
        <v>29</v>
      </c>
      <c r="K4828">
        <v>90036</v>
      </c>
      <c r="L4828" t="s">
        <v>30</v>
      </c>
      <c r="M4828" t="s">
        <v>716</v>
      </c>
      <c r="N4828" s="4" t="str">
        <f>VLOOKUP(M4828,Table3[#All],2)</f>
        <v>Office Supplies</v>
      </c>
      <c r="O4828" s="4" t="str">
        <f>VLOOKUP(M4828,Table3[#All],3)</f>
        <v>Binders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3">
      <c r="A4829">
        <v>4828</v>
      </c>
      <c r="B4829" t="s">
        <v>6132</v>
      </c>
      <c r="C4829" s="1">
        <v>41650</v>
      </c>
      <c r="D4829" s="1">
        <v>41862</v>
      </c>
      <c r="E4829" t="s">
        <v>34</v>
      </c>
      <c r="F4829" t="s">
        <v>5116</v>
      </c>
      <c r="G4829" s="4" t="str">
        <f>VLOOKUP(F4829,Table2[#All],3)</f>
        <v>Corporate</v>
      </c>
      <c r="H4829" t="s">
        <v>19</v>
      </c>
      <c r="I4829" t="s">
        <v>1079</v>
      </c>
      <c r="J4829" t="s">
        <v>21</v>
      </c>
      <c r="K4829">
        <v>40475</v>
      </c>
      <c r="L4829" t="s">
        <v>22</v>
      </c>
      <c r="M4829" t="s">
        <v>3503</v>
      </c>
      <c r="N4829" s="4" t="str">
        <f>VLOOKUP(M4829,Table3[#All],2)</f>
        <v>Office Supplies</v>
      </c>
      <c r="O4829" s="4" t="str">
        <f>VLOOKUP(M4829,Table3[#All],3)</f>
        <v>Storage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3">
      <c r="A4830">
        <v>4829</v>
      </c>
      <c r="B4830" t="s">
        <v>6132</v>
      </c>
      <c r="C4830" s="1">
        <v>41650</v>
      </c>
      <c r="D4830" s="1">
        <v>41862</v>
      </c>
      <c r="E4830" t="s">
        <v>34</v>
      </c>
      <c r="F4830" t="s">
        <v>5116</v>
      </c>
      <c r="G4830" s="4" t="str">
        <f>VLOOKUP(F4830,Table2[#All],3)</f>
        <v>Corporate</v>
      </c>
      <c r="H4830" t="s">
        <v>19</v>
      </c>
      <c r="I4830" t="s">
        <v>1079</v>
      </c>
      <c r="J4830" t="s">
        <v>21</v>
      </c>
      <c r="K4830">
        <v>40475</v>
      </c>
      <c r="L4830" t="s">
        <v>22</v>
      </c>
      <c r="M4830" t="s">
        <v>2545</v>
      </c>
      <c r="N4830" s="4" t="str">
        <f>VLOOKUP(M4830,Table3[#All],2)</f>
        <v>Office Supplies</v>
      </c>
      <c r="O4830" s="4" t="str">
        <f>VLOOKUP(M4830,Table3[#All],3)</f>
        <v>Art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3">
      <c r="A4831">
        <v>4830</v>
      </c>
      <c r="B4831" t="s">
        <v>6133</v>
      </c>
      <c r="C4831" t="s">
        <v>3110</v>
      </c>
      <c r="D4831" t="s">
        <v>1322</v>
      </c>
      <c r="E4831" t="s">
        <v>34</v>
      </c>
      <c r="F4831" t="s">
        <v>4283</v>
      </c>
      <c r="G4831" s="4" t="str">
        <f>VLOOKUP(F4831,Table2[#All],3)</f>
        <v>Consumer</v>
      </c>
      <c r="H4831" t="s">
        <v>19</v>
      </c>
      <c r="I4831" t="s">
        <v>200</v>
      </c>
      <c r="J4831" t="s">
        <v>201</v>
      </c>
      <c r="K4831">
        <v>10035</v>
      </c>
      <c r="L4831" t="s">
        <v>104</v>
      </c>
      <c r="M4831" t="s">
        <v>3681</v>
      </c>
      <c r="N4831" s="4" t="str">
        <f>VLOOKUP(M4831,Table3[#All],2)</f>
        <v>Office Supplies</v>
      </c>
      <c r="O4831" s="4" t="str">
        <f>VLOOKUP(M4831,Table3[#All],3)</f>
        <v>Binders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3">
      <c r="A4832">
        <v>4831</v>
      </c>
      <c r="B4832" t="s">
        <v>6134</v>
      </c>
      <c r="C4832" s="1">
        <v>41831</v>
      </c>
      <c r="D4832" s="1">
        <v>41984</v>
      </c>
      <c r="E4832" t="s">
        <v>34</v>
      </c>
      <c r="F4832" t="s">
        <v>2066</v>
      </c>
      <c r="G4832" s="4" t="str">
        <f>VLOOKUP(F4832,Table2[#All],3)</f>
        <v>Consumer</v>
      </c>
      <c r="H4832" t="s">
        <v>19</v>
      </c>
      <c r="I4832" t="s">
        <v>6135</v>
      </c>
      <c r="J4832" t="s">
        <v>75</v>
      </c>
      <c r="K4832">
        <v>54401</v>
      </c>
      <c r="L4832" t="s">
        <v>68</v>
      </c>
      <c r="M4832" t="s">
        <v>4264</v>
      </c>
      <c r="N4832" s="4" t="str">
        <f>VLOOKUP(M4832,Table3[#All],2)</f>
        <v>Office Supplies</v>
      </c>
      <c r="O4832" s="4" t="str">
        <f>VLOOKUP(M4832,Table3[#All],3)</f>
        <v>Appliances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3">
      <c r="A4833">
        <v>4832</v>
      </c>
      <c r="B4833" t="s">
        <v>6134</v>
      </c>
      <c r="C4833" s="1">
        <v>41831</v>
      </c>
      <c r="D4833" s="1">
        <v>41984</v>
      </c>
      <c r="E4833" t="s">
        <v>34</v>
      </c>
      <c r="F4833" t="s">
        <v>2066</v>
      </c>
      <c r="G4833" s="4" t="str">
        <f>VLOOKUP(F4833,Table2[#All],3)</f>
        <v>Consumer</v>
      </c>
      <c r="H4833" t="s">
        <v>19</v>
      </c>
      <c r="I4833" t="s">
        <v>6135</v>
      </c>
      <c r="J4833" t="s">
        <v>75</v>
      </c>
      <c r="K4833">
        <v>54401</v>
      </c>
      <c r="L4833" t="s">
        <v>68</v>
      </c>
      <c r="M4833" t="s">
        <v>2243</v>
      </c>
      <c r="N4833" s="4" t="str">
        <f>VLOOKUP(M4833,Table3[#All],2)</f>
        <v>Office Supplies</v>
      </c>
      <c r="O4833" s="4" t="str">
        <f>VLOOKUP(M4833,Table3[#All],3)</f>
        <v>Storage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3">
      <c r="A4834">
        <v>4833</v>
      </c>
      <c r="B4834" t="s">
        <v>6134</v>
      </c>
      <c r="C4834" s="1">
        <v>41831</v>
      </c>
      <c r="D4834" s="1">
        <v>41984</v>
      </c>
      <c r="E4834" t="s">
        <v>34</v>
      </c>
      <c r="F4834" t="s">
        <v>2066</v>
      </c>
      <c r="G4834" s="4" t="str">
        <f>VLOOKUP(F4834,Table2[#All],3)</f>
        <v>Consumer</v>
      </c>
      <c r="H4834" t="s">
        <v>19</v>
      </c>
      <c r="I4834" t="s">
        <v>6135</v>
      </c>
      <c r="J4834" t="s">
        <v>75</v>
      </c>
      <c r="K4834">
        <v>54401</v>
      </c>
      <c r="L4834" t="s">
        <v>68</v>
      </c>
      <c r="M4834" t="s">
        <v>2990</v>
      </c>
      <c r="N4834" s="4" t="str">
        <f>VLOOKUP(M4834,Table3[#All],2)</f>
        <v>Office Supplies</v>
      </c>
      <c r="O4834" s="4" t="str">
        <f>VLOOKUP(M4834,Table3[#All],3)</f>
        <v>Storage</v>
      </c>
      <c r="P4834">
        <v>22.58</v>
      </c>
      <c r="Q4834">
        <v>2</v>
      </c>
      <c r="R4834">
        <v>0</v>
      </c>
      <c r="S4834">
        <v>5.8708</v>
      </c>
    </row>
    <row r="4835" spans="1:19" x14ac:dyDescent="0.3">
      <c r="A4835">
        <v>4834</v>
      </c>
      <c r="B4835" t="s">
        <v>6134</v>
      </c>
      <c r="C4835" s="1">
        <v>41831</v>
      </c>
      <c r="D4835" s="1">
        <v>41984</v>
      </c>
      <c r="E4835" t="s">
        <v>34</v>
      </c>
      <c r="F4835" t="s">
        <v>2066</v>
      </c>
      <c r="G4835" s="4" t="str">
        <f>VLOOKUP(F4835,Table2[#All],3)</f>
        <v>Consumer</v>
      </c>
      <c r="H4835" t="s">
        <v>19</v>
      </c>
      <c r="I4835" t="s">
        <v>6135</v>
      </c>
      <c r="J4835" t="s">
        <v>75</v>
      </c>
      <c r="K4835">
        <v>54401</v>
      </c>
      <c r="L4835" t="s">
        <v>68</v>
      </c>
      <c r="M4835" t="s">
        <v>2693</v>
      </c>
      <c r="N4835" s="4" t="str">
        <f>VLOOKUP(M4835,Table3[#All],2)</f>
        <v>Office Supplies</v>
      </c>
      <c r="O4835" s="4" t="str">
        <f>VLOOKUP(M4835,Table3[#All],3)</f>
        <v>Binders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3">
      <c r="A4836">
        <v>4835</v>
      </c>
      <c r="B4836" t="s">
        <v>6136</v>
      </c>
      <c r="C4836" s="1">
        <v>42865</v>
      </c>
      <c r="D4836" s="1">
        <v>43018</v>
      </c>
      <c r="E4836" t="s">
        <v>34</v>
      </c>
      <c r="F4836" t="s">
        <v>3074</v>
      </c>
      <c r="G4836" s="4" t="str">
        <f>VLOOKUP(F4836,Table2[#All],3)</f>
        <v>Home Office</v>
      </c>
      <c r="H4836" t="s">
        <v>19</v>
      </c>
      <c r="I4836" t="s">
        <v>87</v>
      </c>
      <c r="J4836" t="s">
        <v>29</v>
      </c>
      <c r="K4836">
        <v>94110</v>
      </c>
      <c r="L4836" t="s">
        <v>30</v>
      </c>
      <c r="M4836" t="s">
        <v>3754</v>
      </c>
      <c r="N4836" s="4" t="str">
        <f>VLOOKUP(M4836,Table3[#All],2)</f>
        <v>Office Supplies</v>
      </c>
      <c r="O4836" s="4" t="str">
        <f>VLOOKUP(M4836,Table3[#All],3)</f>
        <v>Binders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3">
      <c r="A4837">
        <v>4836</v>
      </c>
      <c r="B4837" t="s">
        <v>6136</v>
      </c>
      <c r="C4837" s="1">
        <v>42865</v>
      </c>
      <c r="D4837" s="1">
        <v>43018</v>
      </c>
      <c r="E4837" t="s">
        <v>34</v>
      </c>
      <c r="F4837" t="s">
        <v>3074</v>
      </c>
      <c r="G4837" s="4" t="str">
        <f>VLOOKUP(F4837,Table2[#All],3)</f>
        <v>Home Office</v>
      </c>
      <c r="H4837" t="s">
        <v>19</v>
      </c>
      <c r="I4837" t="s">
        <v>87</v>
      </c>
      <c r="J4837" t="s">
        <v>29</v>
      </c>
      <c r="K4837">
        <v>94110</v>
      </c>
      <c r="L4837" t="s">
        <v>30</v>
      </c>
      <c r="M4837" t="s">
        <v>4125</v>
      </c>
      <c r="N4837" s="4" t="str">
        <f>VLOOKUP(M4837,Table3[#All],2)</f>
        <v>Office Supplies</v>
      </c>
      <c r="O4837" s="4" t="str">
        <f>VLOOKUP(M4837,Table3[#All],3)</f>
        <v>Paper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3">
      <c r="A4838">
        <v>4837</v>
      </c>
      <c r="B4838" t="s">
        <v>6136</v>
      </c>
      <c r="C4838" s="1">
        <v>42865</v>
      </c>
      <c r="D4838" s="1">
        <v>43018</v>
      </c>
      <c r="E4838" t="s">
        <v>34</v>
      </c>
      <c r="F4838" t="s">
        <v>3074</v>
      </c>
      <c r="G4838" s="4" t="str">
        <f>VLOOKUP(F4838,Table2[#All],3)</f>
        <v>Home Office</v>
      </c>
      <c r="H4838" t="s">
        <v>19</v>
      </c>
      <c r="I4838" t="s">
        <v>87</v>
      </c>
      <c r="J4838" t="s">
        <v>29</v>
      </c>
      <c r="K4838">
        <v>94110</v>
      </c>
      <c r="L4838" t="s">
        <v>30</v>
      </c>
      <c r="M4838" t="s">
        <v>2349</v>
      </c>
      <c r="N4838" s="4" t="str">
        <f>VLOOKUP(M4838,Table3[#All],2)</f>
        <v>Office Supplies</v>
      </c>
      <c r="O4838" s="4" t="str">
        <f>VLOOKUP(M4838,Table3[#All],3)</f>
        <v>Binders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3">
      <c r="A4839">
        <v>4838</v>
      </c>
      <c r="B4839" t="s">
        <v>6137</v>
      </c>
      <c r="C4839" s="1">
        <v>42741</v>
      </c>
      <c r="D4839" s="1">
        <v>42800</v>
      </c>
      <c r="E4839" t="s">
        <v>135</v>
      </c>
      <c r="F4839" t="s">
        <v>4490</v>
      </c>
      <c r="G4839" s="4" t="str">
        <f>VLOOKUP(F4839,Table2[#All],3)</f>
        <v>Consumer</v>
      </c>
      <c r="H4839" t="s">
        <v>19</v>
      </c>
      <c r="I4839" t="s">
        <v>648</v>
      </c>
      <c r="J4839" t="s">
        <v>378</v>
      </c>
      <c r="K4839">
        <v>43017</v>
      </c>
      <c r="L4839" t="s">
        <v>104</v>
      </c>
      <c r="M4839" t="s">
        <v>2509</v>
      </c>
      <c r="N4839" s="4" t="str">
        <f>VLOOKUP(M4839,Table3[#All],2)</f>
        <v>Office Supplies</v>
      </c>
      <c r="O4839" s="4" t="str">
        <f>VLOOKUP(M4839,Table3[#All],3)</f>
        <v>Binders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3">
      <c r="A4840">
        <v>4839</v>
      </c>
      <c r="B4840" t="s">
        <v>6137</v>
      </c>
      <c r="C4840" s="1">
        <v>42741</v>
      </c>
      <c r="D4840" s="1">
        <v>42800</v>
      </c>
      <c r="E4840" t="s">
        <v>135</v>
      </c>
      <c r="F4840" t="s">
        <v>4490</v>
      </c>
      <c r="G4840" s="4" t="str">
        <f>VLOOKUP(F4840,Table2[#All],3)</f>
        <v>Consumer</v>
      </c>
      <c r="H4840" t="s">
        <v>19</v>
      </c>
      <c r="I4840" t="s">
        <v>648</v>
      </c>
      <c r="J4840" t="s">
        <v>378</v>
      </c>
      <c r="K4840">
        <v>43017</v>
      </c>
      <c r="L4840" t="s">
        <v>104</v>
      </c>
      <c r="M4840" t="s">
        <v>2561</v>
      </c>
      <c r="N4840" s="4" t="str">
        <f>VLOOKUP(M4840,Table3[#All],2)</f>
        <v>Office Supplies</v>
      </c>
      <c r="O4840" s="4" t="str">
        <f>VLOOKUP(M4840,Table3[#All],3)</f>
        <v>Paper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3">
      <c r="A4841">
        <v>4840</v>
      </c>
      <c r="B4841" t="s">
        <v>6137</v>
      </c>
      <c r="C4841" s="1">
        <v>42741</v>
      </c>
      <c r="D4841" s="1">
        <v>42800</v>
      </c>
      <c r="E4841" t="s">
        <v>135</v>
      </c>
      <c r="F4841" t="s">
        <v>4490</v>
      </c>
      <c r="G4841" s="4" t="str">
        <f>VLOOKUP(F4841,Table2[#All],3)</f>
        <v>Consumer</v>
      </c>
      <c r="H4841" t="s">
        <v>19</v>
      </c>
      <c r="I4841" t="s">
        <v>648</v>
      </c>
      <c r="J4841" t="s">
        <v>378</v>
      </c>
      <c r="K4841">
        <v>43017</v>
      </c>
      <c r="L4841" t="s">
        <v>104</v>
      </c>
      <c r="M4841" t="s">
        <v>627</v>
      </c>
      <c r="N4841" s="4" t="str">
        <f>VLOOKUP(M4841,Table3[#All],2)</f>
        <v>Technology</v>
      </c>
      <c r="O4841" s="4" t="str">
        <f>VLOOKUP(M4841,Table3[#All],3)</f>
        <v>Phones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3">
      <c r="A4842">
        <v>4841</v>
      </c>
      <c r="B4842" t="s">
        <v>6138</v>
      </c>
      <c r="C4842" t="s">
        <v>1408</v>
      </c>
      <c r="D4842" t="s">
        <v>3536</v>
      </c>
      <c r="E4842" t="s">
        <v>34</v>
      </c>
      <c r="F4842" t="s">
        <v>2093</v>
      </c>
      <c r="G4842" s="4" t="str">
        <f>VLOOKUP(F4842,Table2[#All],3)</f>
        <v>Home Office</v>
      </c>
      <c r="H4842" t="s">
        <v>19</v>
      </c>
      <c r="I4842" t="s">
        <v>20</v>
      </c>
      <c r="J4842" t="s">
        <v>21</v>
      </c>
      <c r="K4842">
        <v>42420</v>
      </c>
      <c r="L4842" t="s">
        <v>22</v>
      </c>
      <c r="M4842" t="s">
        <v>321</v>
      </c>
      <c r="N4842" s="4" t="str">
        <f>VLOOKUP(M4842,Table3[#All],2)</f>
        <v>Furniture</v>
      </c>
      <c r="O4842" s="4" t="str">
        <f>VLOOKUP(M4842,Table3[#All],3)</f>
        <v>Furnishings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3">
      <c r="A4843">
        <v>4842</v>
      </c>
      <c r="B4843" t="s">
        <v>6139</v>
      </c>
      <c r="C4843" t="s">
        <v>2706</v>
      </c>
      <c r="D4843" t="s">
        <v>2638</v>
      </c>
      <c r="E4843" t="s">
        <v>34</v>
      </c>
      <c r="F4843" t="s">
        <v>2430</v>
      </c>
      <c r="G4843" s="4" t="str">
        <f>VLOOKUP(F4843,Table2[#All],3)</f>
        <v>Consumer</v>
      </c>
      <c r="H4843" t="s">
        <v>19</v>
      </c>
      <c r="I4843" t="s">
        <v>3491</v>
      </c>
      <c r="J4843" t="s">
        <v>378</v>
      </c>
      <c r="K4843">
        <v>43402</v>
      </c>
      <c r="L4843" t="s">
        <v>104</v>
      </c>
      <c r="M4843" t="s">
        <v>4851</v>
      </c>
      <c r="N4843" s="4" t="str">
        <f>VLOOKUP(M4843,Table3[#All],2)</f>
        <v>Office Supplies</v>
      </c>
      <c r="O4843" s="4" t="str">
        <f>VLOOKUP(M4843,Table3[#All],3)</f>
        <v>Binders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3">
      <c r="A4844">
        <v>4843</v>
      </c>
      <c r="B4844" t="s">
        <v>6140</v>
      </c>
      <c r="C4844" t="s">
        <v>1710</v>
      </c>
      <c r="D4844" s="1">
        <v>42835</v>
      </c>
      <c r="E4844" t="s">
        <v>34</v>
      </c>
      <c r="F4844" t="s">
        <v>779</v>
      </c>
      <c r="G4844" s="4" t="str">
        <f>VLOOKUP(F4844,Table2[#All],3)</f>
        <v>Consumer</v>
      </c>
      <c r="H4844" t="s">
        <v>19</v>
      </c>
      <c r="I4844" t="s">
        <v>252</v>
      </c>
      <c r="J4844" t="s">
        <v>253</v>
      </c>
      <c r="K4844">
        <v>38109</v>
      </c>
      <c r="L4844" t="s">
        <v>22</v>
      </c>
      <c r="M4844" t="s">
        <v>2590</v>
      </c>
      <c r="N4844" s="4" t="str">
        <f>VLOOKUP(M4844,Table3[#All],2)</f>
        <v>Office Supplies</v>
      </c>
      <c r="O4844" s="4" t="str">
        <f>VLOOKUP(M4844,Table3[#All],3)</f>
        <v>Storage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3">
      <c r="A4845">
        <v>4844</v>
      </c>
      <c r="B4845" t="s">
        <v>6141</v>
      </c>
      <c r="C4845" s="1">
        <v>42562</v>
      </c>
      <c r="D4845" s="1">
        <v>42624</v>
      </c>
      <c r="E4845" t="s">
        <v>135</v>
      </c>
      <c r="F4845" t="s">
        <v>4956</v>
      </c>
      <c r="G4845" s="4" t="str">
        <f>VLOOKUP(F4845,Table2[#All],3)</f>
        <v>Consumer</v>
      </c>
      <c r="H4845" t="s">
        <v>19</v>
      </c>
      <c r="I4845" t="s">
        <v>825</v>
      </c>
      <c r="J4845" t="s">
        <v>591</v>
      </c>
      <c r="K4845">
        <v>8701</v>
      </c>
      <c r="L4845" t="s">
        <v>104</v>
      </c>
      <c r="M4845" t="s">
        <v>3063</v>
      </c>
      <c r="N4845" s="4" t="str">
        <f>VLOOKUP(M4845,Table3[#All],2)</f>
        <v>Office Supplies</v>
      </c>
      <c r="O4845" s="4" t="str">
        <f>VLOOKUP(M4845,Table3[#All],3)</f>
        <v>Fasteners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3">
      <c r="A4846">
        <v>4845</v>
      </c>
      <c r="B4846" t="s">
        <v>6142</v>
      </c>
      <c r="C4846" s="1">
        <v>41733</v>
      </c>
      <c r="D4846" s="1">
        <v>41763</v>
      </c>
      <c r="E4846" t="s">
        <v>135</v>
      </c>
      <c r="F4846" t="s">
        <v>579</v>
      </c>
      <c r="G4846" s="4" t="str">
        <f>VLOOKUP(F4846,Table2[#All],3)</f>
        <v>Corporate</v>
      </c>
      <c r="H4846" t="s">
        <v>19</v>
      </c>
      <c r="I4846" t="s">
        <v>28</v>
      </c>
      <c r="J4846" t="s">
        <v>29</v>
      </c>
      <c r="K4846">
        <v>90008</v>
      </c>
      <c r="L4846" t="s">
        <v>30</v>
      </c>
      <c r="M4846" t="s">
        <v>894</v>
      </c>
      <c r="N4846" s="4" t="str">
        <f>VLOOKUP(M4846,Table3[#All],2)</f>
        <v>Office Supplies</v>
      </c>
      <c r="O4846" s="4" t="str">
        <f>VLOOKUP(M4846,Table3[#All],3)</f>
        <v>Binders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3">
      <c r="A4847">
        <v>4846</v>
      </c>
      <c r="B4847" t="s">
        <v>6143</v>
      </c>
      <c r="C4847" t="s">
        <v>5031</v>
      </c>
      <c r="D4847" t="s">
        <v>2154</v>
      </c>
      <c r="E4847" t="s">
        <v>17</v>
      </c>
      <c r="F4847" t="s">
        <v>1467</v>
      </c>
      <c r="G4847" s="4" t="str">
        <f>VLOOKUP(F4847,Table2[#All],3)</f>
        <v>Consumer</v>
      </c>
      <c r="H4847" t="s">
        <v>19</v>
      </c>
      <c r="I4847" t="s">
        <v>295</v>
      </c>
      <c r="J4847" t="s">
        <v>201</v>
      </c>
      <c r="K4847">
        <v>14609</v>
      </c>
      <c r="L4847" t="s">
        <v>104</v>
      </c>
      <c r="M4847" t="s">
        <v>716</v>
      </c>
      <c r="N4847" s="4" t="str">
        <f>VLOOKUP(M4847,Table3[#All],2)</f>
        <v>Office Supplies</v>
      </c>
      <c r="O4847" s="4" t="str">
        <f>VLOOKUP(M4847,Table3[#All],3)</f>
        <v>Binders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3">
      <c r="A4848">
        <v>4847</v>
      </c>
      <c r="B4848" t="s">
        <v>6144</v>
      </c>
      <c r="C4848" t="s">
        <v>1086</v>
      </c>
      <c r="D4848" t="s">
        <v>4016</v>
      </c>
      <c r="E4848" t="s">
        <v>17</v>
      </c>
      <c r="F4848" t="s">
        <v>868</v>
      </c>
      <c r="G4848" s="4" t="str">
        <f>VLOOKUP(F4848,Table2[#All],3)</f>
        <v>Corporate</v>
      </c>
      <c r="H4848" t="s">
        <v>19</v>
      </c>
      <c r="I4848" t="s">
        <v>1461</v>
      </c>
      <c r="J4848" t="s">
        <v>317</v>
      </c>
      <c r="K4848">
        <v>97301</v>
      </c>
      <c r="L4848" t="s">
        <v>30</v>
      </c>
      <c r="M4848" t="s">
        <v>2360</v>
      </c>
      <c r="N4848" s="4" t="str">
        <f>VLOOKUP(M4848,Table3[#All],2)</f>
        <v>Technology</v>
      </c>
      <c r="O4848" s="4" t="str">
        <f>VLOOKUP(M4848,Table3[#All],3)</f>
        <v>Phones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3">
      <c r="A4849">
        <v>4848</v>
      </c>
      <c r="B4849" t="s">
        <v>6144</v>
      </c>
      <c r="C4849" t="s">
        <v>1086</v>
      </c>
      <c r="D4849" t="s">
        <v>4016</v>
      </c>
      <c r="E4849" t="s">
        <v>17</v>
      </c>
      <c r="F4849" t="s">
        <v>868</v>
      </c>
      <c r="G4849" s="4" t="str">
        <f>VLOOKUP(F4849,Table2[#All],3)</f>
        <v>Corporate</v>
      </c>
      <c r="H4849" t="s">
        <v>19</v>
      </c>
      <c r="I4849" t="s">
        <v>1461</v>
      </c>
      <c r="J4849" t="s">
        <v>317</v>
      </c>
      <c r="K4849">
        <v>97301</v>
      </c>
      <c r="L4849" t="s">
        <v>30</v>
      </c>
      <c r="M4849" t="s">
        <v>1050</v>
      </c>
      <c r="N4849" s="4" t="str">
        <f>VLOOKUP(M4849,Table3[#All],2)</f>
        <v>Office Supplies</v>
      </c>
      <c r="O4849" s="4" t="str">
        <f>VLOOKUP(M4849,Table3[#All],3)</f>
        <v>Art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3">
      <c r="A4850">
        <v>4849</v>
      </c>
      <c r="B4850" t="s">
        <v>6144</v>
      </c>
      <c r="C4850" t="s">
        <v>1086</v>
      </c>
      <c r="D4850" t="s">
        <v>4016</v>
      </c>
      <c r="E4850" t="s">
        <v>17</v>
      </c>
      <c r="F4850" t="s">
        <v>868</v>
      </c>
      <c r="G4850" s="4" t="str">
        <f>VLOOKUP(F4850,Table2[#All],3)</f>
        <v>Corporate</v>
      </c>
      <c r="H4850" t="s">
        <v>19</v>
      </c>
      <c r="I4850" t="s">
        <v>1461</v>
      </c>
      <c r="J4850" t="s">
        <v>317</v>
      </c>
      <c r="K4850">
        <v>97301</v>
      </c>
      <c r="L4850" t="s">
        <v>30</v>
      </c>
      <c r="M4850" t="s">
        <v>3415</v>
      </c>
      <c r="N4850" s="4" t="str">
        <f>VLOOKUP(M4850,Table3[#All],2)</f>
        <v>Office Supplies</v>
      </c>
      <c r="O4850" s="4" t="str">
        <f>VLOOKUP(M4850,Table3[#All],3)</f>
        <v>Art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3">
      <c r="A4851">
        <v>4850</v>
      </c>
      <c r="B4851" t="s">
        <v>6145</v>
      </c>
      <c r="C4851" s="1">
        <v>41860</v>
      </c>
      <c r="D4851" t="s">
        <v>521</v>
      </c>
      <c r="E4851" t="s">
        <v>34</v>
      </c>
      <c r="F4851" t="s">
        <v>3217</v>
      </c>
      <c r="G4851" s="4" t="str">
        <f>VLOOKUP(F4851,Table2[#All],3)</f>
        <v>Consumer</v>
      </c>
      <c r="H4851" t="s">
        <v>19</v>
      </c>
      <c r="I4851" t="s">
        <v>6146</v>
      </c>
      <c r="J4851" t="s">
        <v>60</v>
      </c>
      <c r="K4851">
        <v>99301</v>
      </c>
      <c r="L4851" t="s">
        <v>30</v>
      </c>
      <c r="M4851" t="s">
        <v>1221</v>
      </c>
      <c r="N4851" s="4" t="str">
        <f>VLOOKUP(M4851,Table3[#All],2)</f>
        <v>Office Supplies</v>
      </c>
      <c r="O4851" s="4" t="str">
        <f>VLOOKUP(M4851,Table3[#All],3)</f>
        <v>Art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3">
      <c r="A4852">
        <v>4851</v>
      </c>
      <c r="B4852" t="s">
        <v>6145</v>
      </c>
      <c r="C4852" s="1">
        <v>41860</v>
      </c>
      <c r="D4852" t="s">
        <v>521</v>
      </c>
      <c r="E4852" t="s">
        <v>34</v>
      </c>
      <c r="F4852" t="s">
        <v>3217</v>
      </c>
      <c r="G4852" s="4" t="str">
        <f>VLOOKUP(F4852,Table2[#All],3)</f>
        <v>Consumer</v>
      </c>
      <c r="H4852" t="s">
        <v>19</v>
      </c>
      <c r="I4852" t="s">
        <v>6146</v>
      </c>
      <c r="J4852" t="s">
        <v>60</v>
      </c>
      <c r="K4852">
        <v>99301</v>
      </c>
      <c r="L4852" t="s">
        <v>30</v>
      </c>
      <c r="M4852" t="s">
        <v>24</v>
      </c>
      <c r="N4852" s="4" t="str">
        <f>VLOOKUP(M4852,Table3[#All],2)</f>
        <v>Furniture</v>
      </c>
      <c r="O4852" s="4" t="str">
        <f>VLOOKUP(M4852,Table3[#All],3)</f>
        <v>Chairs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3">
      <c r="A4853">
        <v>4852</v>
      </c>
      <c r="B4853" t="s">
        <v>6145</v>
      </c>
      <c r="C4853" s="1">
        <v>41860</v>
      </c>
      <c r="D4853" t="s">
        <v>521</v>
      </c>
      <c r="E4853" t="s">
        <v>34</v>
      </c>
      <c r="F4853" t="s">
        <v>3217</v>
      </c>
      <c r="G4853" s="4" t="str">
        <f>VLOOKUP(F4853,Table2[#All],3)</f>
        <v>Consumer</v>
      </c>
      <c r="H4853" t="s">
        <v>19</v>
      </c>
      <c r="I4853" t="s">
        <v>6146</v>
      </c>
      <c r="J4853" t="s">
        <v>60</v>
      </c>
      <c r="K4853">
        <v>99301</v>
      </c>
      <c r="L4853" t="s">
        <v>30</v>
      </c>
      <c r="M4853" t="s">
        <v>372</v>
      </c>
      <c r="N4853" s="4" t="str">
        <f>VLOOKUP(M4853,Table3[#All],2)</f>
        <v>Office Supplies</v>
      </c>
      <c r="O4853" s="4" t="str">
        <f>VLOOKUP(M4853,Table3[#All],3)</f>
        <v>Art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3">
      <c r="A4854">
        <v>4853</v>
      </c>
      <c r="B4854" t="s">
        <v>6145</v>
      </c>
      <c r="C4854" s="1">
        <v>41860</v>
      </c>
      <c r="D4854" t="s">
        <v>521</v>
      </c>
      <c r="E4854" t="s">
        <v>34</v>
      </c>
      <c r="F4854" t="s">
        <v>3217</v>
      </c>
      <c r="G4854" s="4" t="str">
        <f>VLOOKUP(F4854,Table2[#All],3)</f>
        <v>Consumer</v>
      </c>
      <c r="H4854" t="s">
        <v>19</v>
      </c>
      <c r="I4854" t="s">
        <v>6146</v>
      </c>
      <c r="J4854" t="s">
        <v>60</v>
      </c>
      <c r="K4854">
        <v>99301</v>
      </c>
      <c r="L4854" t="s">
        <v>30</v>
      </c>
      <c r="M4854" t="s">
        <v>1316</v>
      </c>
      <c r="N4854" s="4" t="str">
        <f>VLOOKUP(M4854,Table3[#All],2)</f>
        <v>Office Supplies</v>
      </c>
      <c r="O4854" s="4" t="str">
        <f>VLOOKUP(M4854,Table3[#All],3)</f>
        <v>Storage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3">
      <c r="A4855">
        <v>4854</v>
      </c>
      <c r="B4855" t="s">
        <v>6147</v>
      </c>
      <c r="C4855" s="1">
        <v>41985</v>
      </c>
      <c r="D4855" t="s">
        <v>2012</v>
      </c>
      <c r="E4855" t="s">
        <v>17</v>
      </c>
      <c r="F4855" t="s">
        <v>697</v>
      </c>
      <c r="G4855" s="4" t="str">
        <f>VLOOKUP(F4855,Table2[#All],3)</f>
        <v>Consumer</v>
      </c>
      <c r="H4855" t="s">
        <v>19</v>
      </c>
      <c r="I4855" t="s">
        <v>2404</v>
      </c>
      <c r="J4855" t="s">
        <v>29</v>
      </c>
      <c r="K4855">
        <v>94601</v>
      </c>
      <c r="L4855" t="s">
        <v>30</v>
      </c>
      <c r="M4855" t="s">
        <v>2972</v>
      </c>
      <c r="N4855" s="4" t="str">
        <f>VLOOKUP(M4855,Table3[#All],2)</f>
        <v>Furniture</v>
      </c>
      <c r="O4855" s="4" t="str">
        <f>VLOOKUP(M4855,Table3[#All],3)</f>
        <v>Furnishings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3">
      <c r="A4856">
        <v>4855</v>
      </c>
      <c r="B4856" t="s">
        <v>6147</v>
      </c>
      <c r="C4856" s="1">
        <v>41985</v>
      </c>
      <c r="D4856" t="s">
        <v>2012</v>
      </c>
      <c r="E4856" t="s">
        <v>17</v>
      </c>
      <c r="F4856" t="s">
        <v>697</v>
      </c>
      <c r="G4856" s="4" t="str">
        <f>VLOOKUP(F4856,Table2[#All],3)</f>
        <v>Consumer</v>
      </c>
      <c r="H4856" t="s">
        <v>19</v>
      </c>
      <c r="I4856" t="s">
        <v>2404</v>
      </c>
      <c r="J4856" t="s">
        <v>29</v>
      </c>
      <c r="K4856">
        <v>94601</v>
      </c>
      <c r="L4856" t="s">
        <v>30</v>
      </c>
      <c r="M4856" t="s">
        <v>1118</v>
      </c>
      <c r="N4856" s="4" t="str">
        <f>VLOOKUP(M4856,Table3[#All],2)</f>
        <v>Office Supplies</v>
      </c>
      <c r="O4856" s="4" t="str">
        <f>VLOOKUP(M4856,Table3[#All],3)</f>
        <v>Storage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3">
      <c r="A4857">
        <v>4856</v>
      </c>
      <c r="B4857" t="s">
        <v>6147</v>
      </c>
      <c r="C4857" s="1">
        <v>41985</v>
      </c>
      <c r="D4857" t="s">
        <v>2012</v>
      </c>
      <c r="E4857" t="s">
        <v>17</v>
      </c>
      <c r="F4857" t="s">
        <v>697</v>
      </c>
      <c r="G4857" s="4" t="str">
        <f>VLOOKUP(F4857,Table2[#All],3)</f>
        <v>Consumer</v>
      </c>
      <c r="H4857" t="s">
        <v>19</v>
      </c>
      <c r="I4857" t="s">
        <v>2404</v>
      </c>
      <c r="J4857" t="s">
        <v>29</v>
      </c>
      <c r="K4857">
        <v>94601</v>
      </c>
      <c r="L4857" t="s">
        <v>30</v>
      </c>
      <c r="M4857" t="s">
        <v>195</v>
      </c>
      <c r="N4857" s="4" t="str">
        <f>VLOOKUP(M4857,Table3[#All],2)</f>
        <v>Furniture</v>
      </c>
      <c r="O4857" s="4" t="str">
        <f>VLOOKUP(M4857,Table3[#All],3)</f>
        <v>Furnishings</v>
      </c>
      <c r="P4857">
        <v>9.24</v>
      </c>
      <c r="Q4857">
        <v>3</v>
      </c>
      <c r="R4857">
        <v>0</v>
      </c>
      <c r="S4857">
        <v>4.4352</v>
      </c>
    </row>
    <row r="4858" spans="1:19" x14ac:dyDescent="0.3">
      <c r="A4858">
        <v>4857</v>
      </c>
      <c r="B4858" t="s">
        <v>6148</v>
      </c>
      <c r="C4858" t="s">
        <v>6149</v>
      </c>
      <c r="D4858" t="s">
        <v>1189</v>
      </c>
      <c r="E4858" t="s">
        <v>34</v>
      </c>
      <c r="F4858" t="s">
        <v>1076</v>
      </c>
      <c r="G4858" s="4" t="str">
        <f>VLOOKUP(F4858,Table2[#All],3)</f>
        <v>Consumer</v>
      </c>
      <c r="H4858" t="s">
        <v>19</v>
      </c>
      <c r="I4858" t="s">
        <v>28</v>
      </c>
      <c r="J4858" t="s">
        <v>29</v>
      </c>
      <c r="K4858">
        <v>90004</v>
      </c>
      <c r="L4858" t="s">
        <v>30</v>
      </c>
      <c r="M4858" t="s">
        <v>2060</v>
      </c>
      <c r="N4858" s="4" t="str">
        <f>VLOOKUP(M4858,Table3[#All],2)</f>
        <v>Office Supplies</v>
      </c>
      <c r="O4858" s="4" t="str">
        <f>VLOOKUP(M4858,Table3[#All],3)</f>
        <v>Binders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3">
      <c r="A4859">
        <v>4858</v>
      </c>
      <c r="B4859" t="s">
        <v>6148</v>
      </c>
      <c r="C4859" t="s">
        <v>6149</v>
      </c>
      <c r="D4859" t="s">
        <v>1189</v>
      </c>
      <c r="E4859" t="s">
        <v>34</v>
      </c>
      <c r="F4859" t="s">
        <v>1076</v>
      </c>
      <c r="G4859" s="4" t="str">
        <f>VLOOKUP(F4859,Table2[#All],3)</f>
        <v>Consumer</v>
      </c>
      <c r="H4859" t="s">
        <v>19</v>
      </c>
      <c r="I4859" t="s">
        <v>28</v>
      </c>
      <c r="J4859" t="s">
        <v>29</v>
      </c>
      <c r="K4859">
        <v>90004</v>
      </c>
      <c r="L4859" t="s">
        <v>30</v>
      </c>
      <c r="M4859" t="s">
        <v>811</v>
      </c>
      <c r="N4859" s="4" t="str">
        <f>VLOOKUP(M4859,Table3[#All],2)</f>
        <v>Furniture</v>
      </c>
      <c r="O4859" s="4" t="str">
        <f>VLOOKUP(M4859,Table3[#All],3)</f>
        <v>Furnishings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3">
      <c r="A4860">
        <v>4859</v>
      </c>
      <c r="B4860" t="s">
        <v>6148</v>
      </c>
      <c r="C4860" t="s">
        <v>6149</v>
      </c>
      <c r="D4860" t="s">
        <v>1189</v>
      </c>
      <c r="E4860" t="s">
        <v>34</v>
      </c>
      <c r="F4860" t="s">
        <v>1076</v>
      </c>
      <c r="G4860" s="4" t="str">
        <f>VLOOKUP(F4860,Table2[#All],3)</f>
        <v>Consumer</v>
      </c>
      <c r="H4860" t="s">
        <v>19</v>
      </c>
      <c r="I4860" t="s">
        <v>28</v>
      </c>
      <c r="J4860" t="s">
        <v>29</v>
      </c>
      <c r="K4860">
        <v>90004</v>
      </c>
      <c r="L4860" t="s">
        <v>30</v>
      </c>
      <c r="M4860" t="s">
        <v>6150</v>
      </c>
      <c r="N4860" s="4" t="str">
        <f>VLOOKUP(M4860,Table3[#All],2)</f>
        <v>Furniture</v>
      </c>
      <c r="O4860" s="4" t="str">
        <f>VLOOKUP(M4860,Table3[#All],3)</f>
        <v>Furnishings</v>
      </c>
      <c r="P4860">
        <v>464.85</v>
      </c>
      <c r="Q4860">
        <v>9</v>
      </c>
      <c r="R4860">
        <v>0</v>
      </c>
      <c r="S4860">
        <v>92.97</v>
      </c>
    </row>
    <row r="4861" spans="1:19" x14ac:dyDescent="0.3">
      <c r="A4861">
        <v>4860</v>
      </c>
      <c r="B4861" t="s">
        <v>6151</v>
      </c>
      <c r="C4861" t="s">
        <v>1010</v>
      </c>
      <c r="D4861" t="s">
        <v>2910</v>
      </c>
      <c r="E4861" t="s">
        <v>34</v>
      </c>
      <c r="F4861" t="s">
        <v>1030</v>
      </c>
      <c r="G4861" s="4" t="str">
        <f>VLOOKUP(F4861,Table2[#All],3)</f>
        <v>Corporate</v>
      </c>
      <c r="H4861" t="s">
        <v>19</v>
      </c>
      <c r="I4861" t="s">
        <v>6152</v>
      </c>
      <c r="J4861" t="s">
        <v>152</v>
      </c>
      <c r="K4861">
        <v>60302</v>
      </c>
      <c r="L4861" t="s">
        <v>68</v>
      </c>
      <c r="M4861" t="s">
        <v>3191</v>
      </c>
      <c r="N4861" s="4" t="str">
        <f>VLOOKUP(M4861,Table3[#All],2)</f>
        <v>Office Supplies</v>
      </c>
      <c r="O4861" s="4" t="str">
        <f>VLOOKUP(M4861,Table3[#All],3)</f>
        <v>Art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3">
      <c r="A4862">
        <v>4861</v>
      </c>
      <c r="B4862" t="s">
        <v>6153</v>
      </c>
      <c r="C4862" t="s">
        <v>786</v>
      </c>
      <c r="D4862" t="s">
        <v>2637</v>
      </c>
      <c r="E4862" t="s">
        <v>34</v>
      </c>
      <c r="F4862" t="s">
        <v>868</v>
      </c>
      <c r="G4862" s="4" t="str">
        <f>VLOOKUP(F4862,Table2[#All],3)</f>
        <v>Corporate</v>
      </c>
      <c r="H4862" t="s">
        <v>19</v>
      </c>
      <c r="I4862" t="s">
        <v>741</v>
      </c>
      <c r="J4862" t="s">
        <v>591</v>
      </c>
      <c r="K4862">
        <v>7960</v>
      </c>
      <c r="L4862" t="s">
        <v>104</v>
      </c>
      <c r="M4862" t="s">
        <v>3576</v>
      </c>
      <c r="N4862" s="4" t="str">
        <f>VLOOKUP(M4862,Table3[#All],2)</f>
        <v>Office Supplies</v>
      </c>
      <c r="O4862" s="4" t="str">
        <f>VLOOKUP(M4862,Table3[#All],3)</f>
        <v>Binders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3">
      <c r="A4863">
        <v>4862</v>
      </c>
      <c r="B4863" t="s">
        <v>6154</v>
      </c>
      <c r="C4863" s="1">
        <v>41947</v>
      </c>
      <c r="D4863" t="s">
        <v>1048</v>
      </c>
      <c r="E4863" t="s">
        <v>17</v>
      </c>
      <c r="F4863" t="s">
        <v>299</v>
      </c>
      <c r="G4863" s="4" t="str">
        <f>VLOOKUP(F4863,Table2[#All],3)</f>
        <v>Home Office</v>
      </c>
      <c r="H4863" t="s">
        <v>19</v>
      </c>
      <c r="I4863" t="s">
        <v>912</v>
      </c>
      <c r="J4863" t="s">
        <v>67</v>
      </c>
      <c r="K4863">
        <v>78745</v>
      </c>
      <c r="L4863" t="s">
        <v>68</v>
      </c>
      <c r="M4863" t="s">
        <v>4243</v>
      </c>
      <c r="N4863" s="4" t="str">
        <f>VLOOKUP(M4863,Table3[#All],2)</f>
        <v>Technology</v>
      </c>
      <c r="O4863" s="4" t="str">
        <f>VLOOKUP(M4863,Table3[#All],3)</f>
        <v>Phones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3">
      <c r="A4864">
        <v>4863</v>
      </c>
      <c r="B4864" t="s">
        <v>6155</v>
      </c>
      <c r="C4864" s="1">
        <v>42654</v>
      </c>
      <c r="D4864" t="s">
        <v>3997</v>
      </c>
      <c r="E4864" t="s">
        <v>34</v>
      </c>
      <c r="F4864" t="s">
        <v>436</v>
      </c>
      <c r="G4864" s="4" t="str">
        <f>VLOOKUP(F4864,Table2[#All],3)</f>
        <v>Corporate</v>
      </c>
      <c r="H4864" t="s">
        <v>19</v>
      </c>
      <c r="I4864" t="s">
        <v>200</v>
      </c>
      <c r="J4864" t="s">
        <v>201</v>
      </c>
      <c r="K4864">
        <v>10011</v>
      </c>
      <c r="L4864" t="s">
        <v>104</v>
      </c>
      <c r="M4864" t="s">
        <v>2895</v>
      </c>
      <c r="N4864" s="4" t="str">
        <f>VLOOKUP(M4864,Table3[#All],2)</f>
        <v>Office Supplies</v>
      </c>
      <c r="O4864" s="4" t="str">
        <f>VLOOKUP(M4864,Table3[#All],3)</f>
        <v>Binders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3">
      <c r="A4865">
        <v>4864</v>
      </c>
      <c r="B4865" t="s">
        <v>6155</v>
      </c>
      <c r="C4865" s="1">
        <v>42654</v>
      </c>
      <c r="D4865" t="s">
        <v>3997</v>
      </c>
      <c r="E4865" t="s">
        <v>34</v>
      </c>
      <c r="F4865" t="s">
        <v>436</v>
      </c>
      <c r="G4865" s="4" t="str">
        <f>VLOOKUP(F4865,Table2[#All],3)</f>
        <v>Corporate</v>
      </c>
      <c r="H4865" t="s">
        <v>19</v>
      </c>
      <c r="I4865" t="s">
        <v>200</v>
      </c>
      <c r="J4865" t="s">
        <v>201</v>
      </c>
      <c r="K4865">
        <v>10011</v>
      </c>
      <c r="L4865" t="s">
        <v>104</v>
      </c>
      <c r="M4865" t="s">
        <v>1022</v>
      </c>
      <c r="N4865" s="4" t="str">
        <f>VLOOKUP(M4865,Table3[#All],2)</f>
        <v>Office Supplies</v>
      </c>
      <c r="O4865" s="4" t="str">
        <f>VLOOKUP(M4865,Table3[#All],3)</f>
        <v>Binders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3">
      <c r="A4866">
        <v>4865</v>
      </c>
      <c r="B4866" t="s">
        <v>6156</v>
      </c>
      <c r="C4866" t="s">
        <v>2044</v>
      </c>
      <c r="D4866" t="s">
        <v>1024</v>
      </c>
      <c r="E4866" t="s">
        <v>34</v>
      </c>
      <c r="F4866" t="s">
        <v>391</v>
      </c>
      <c r="G4866" s="4" t="str">
        <f>VLOOKUP(F4866,Table2[#All],3)</f>
        <v>Consumer</v>
      </c>
      <c r="H4866" t="s">
        <v>19</v>
      </c>
      <c r="I4866" t="s">
        <v>200</v>
      </c>
      <c r="J4866" t="s">
        <v>201</v>
      </c>
      <c r="K4866">
        <v>10024</v>
      </c>
      <c r="L4866" t="s">
        <v>104</v>
      </c>
      <c r="M4866" t="s">
        <v>1481</v>
      </c>
      <c r="N4866" s="4" t="str">
        <f>VLOOKUP(M4866,Table3[#All],2)</f>
        <v>Technology</v>
      </c>
      <c r="O4866" s="4" t="str">
        <f>VLOOKUP(M4866,Table3[#All],3)</f>
        <v>Phones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3">
      <c r="A4867">
        <v>4866</v>
      </c>
      <c r="B4867" t="s">
        <v>6157</v>
      </c>
      <c r="C4867" t="s">
        <v>282</v>
      </c>
      <c r="D4867" t="s">
        <v>3025</v>
      </c>
      <c r="E4867" t="s">
        <v>34</v>
      </c>
      <c r="F4867" t="s">
        <v>490</v>
      </c>
      <c r="G4867" s="4" t="str">
        <f>VLOOKUP(F4867,Table2[#All],3)</f>
        <v>Consumer</v>
      </c>
      <c r="H4867" t="s">
        <v>19</v>
      </c>
      <c r="I4867" t="s">
        <v>59</v>
      </c>
      <c r="J4867" t="s">
        <v>60</v>
      </c>
      <c r="K4867">
        <v>98103</v>
      </c>
      <c r="L4867" t="s">
        <v>30</v>
      </c>
      <c r="M4867" t="s">
        <v>1278</v>
      </c>
      <c r="N4867" s="4" t="str">
        <f>VLOOKUP(M4867,Table3[#All],2)</f>
        <v>Furniture</v>
      </c>
      <c r="O4867" s="4" t="str">
        <f>VLOOKUP(M4867,Table3[#All],3)</f>
        <v>Chairs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3">
      <c r="A4868">
        <v>4867</v>
      </c>
      <c r="B4868" t="s">
        <v>6157</v>
      </c>
      <c r="C4868" t="s">
        <v>282</v>
      </c>
      <c r="D4868" t="s">
        <v>3025</v>
      </c>
      <c r="E4868" t="s">
        <v>34</v>
      </c>
      <c r="F4868" t="s">
        <v>490</v>
      </c>
      <c r="G4868" s="4" t="str">
        <f>VLOOKUP(F4868,Table2[#All],3)</f>
        <v>Consumer</v>
      </c>
      <c r="H4868" t="s">
        <v>19</v>
      </c>
      <c r="I4868" t="s">
        <v>59</v>
      </c>
      <c r="J4868" t="s">
        <v>60</v>
      </c>
      <c r="K4868">
        <v>98103</v>
      </c>
      <c r="L4868" t="s">
        <v>30</v>
      </c>
      <c r="M4868" t="s">
        <v>3798</v>
      </c>
      <c r="N4868" s="4" t="str">
        <f>VLOOKUP(M4868,Table3[#All],2)</f>
        <v>Office Supplies</v>
      </c>
      <c r="O4868" s="4" t="str">
        <f>VLOOKUP(M4868,Table3[#All],3)</f>
        <v>Binders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3">
      <c r="A4869">
        <v>4868</v>
      </c>
      <c r="B4869" t="s">
        <v>6157</v>
      </c>
      <c r="C4869" t="s">
        <v>282</v>
      </c>
      <c r="D4869" t="s">
        <v>3025</v>
      </c>
      <c r="E4869" t="s">
        <v>34</v>
      </c>
      <c r="F4869" t="s">
        <v>490</v>
      </c>
      <c r="G4869" s="4" t="str">
        <f>VLOOKUP(F4869,Table2[#All],3)</f>
        <v>Consumer</v>
      </c>
      <c r="H4869" t="s">
        <v>19</v>
      </c>
      <c r="I4869" t="s">
        <v>59</v>
      </c>
      <c r="J4869" t="s">
        <v>60</v>
      </c>
      <c r="K4869">
        <v>98103</v>
      </c>
      <c r="L4869" t="s">
        <v>30</v>
      </c>
      <c r="M4869" t="s">
        <v>510</v>
      </c>
      <c r="N4869" s="4" t="str">
        <f>VLOOKUP(M4869,Table3[#All],2)</f>
        <v>Office Supplies</v>
      </c>
      <c r="O4869" s="4" t="str">
        <f>VLOOKUP(M4869,Table3[#All],3)</f>
        <v>Storage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3">
      <c r="A4870">
        <v>4869</v>
      </c>
      <c r="B4870" t="s">
        <v>6157</v>
      </c>
      <c r="C4870" t="s">
        <v>282</v>
      </c>
      <c r="D4870" t="s">
        <v>3025</v>
      </c>
      <c r="E4870" t="s">
        <v>34</v>
      </c>
      <c r="F4870" t="s">
        <v>490</v>
      </c>
      <c r="G4870" s="4" t="str">
        <f>VLOOKUP(F4870,Table2[#All],3)</f>
        <v>Consumer</v>
      </c>
      <c r="H4870" t="s">
        <v>19</v>
      </c>
      <c r="I4870" t="s">
        <v>59</v>
      </c>
      <c r="J4870" t="s">
        <v>60</v>
      </c>
      <c r="K4870">
        <v>98103</v>
      </c>
      <c r="L4870" t="s">
        <v>30</v>
      </c>
      <c r="M4870" t="s">
        <v>2187</v>
      </c>
      <c r="N4870" s="4" t="str">
        <f>VLOOKUP(M4870,Table3[#All],2)</f>
        <v>Office Supplies</v>
      </c>
      <c r="O4870" s="4" t="str">
        <f>VLOOKUP(M4870,Table3[#All],3)</f>
        <v>Labels</v>
      </c>
      <c r="P4870">
        <v>8.64</v>
      </c>
      <c r="Q4870">
        <v>3</v>
      </c>
      <c r="R4870">
        <v>0</v>
      </c>
      <c r="S4870">
        <v>4.2336</v>
      </c>
    </row>
    <row r="4871" spans="1:19" x14ac:dyDescent="0.3">
      <c r="A4871">
        <v>4870</v>
      </c>
      <c r="B4871" t="s">
        <v>6158</v>
      </c>
      <c r="C4871" t="s">
        <v>1393</v>
      </c>
      <c r="D4871" t="s">
        <v>2096</v>
      </c>
      <c r="E4871" t="s">
        <v>34</v>
      </c>
      <c r="F4871" t="s">
        <v>2915</v>
      </c>
      <c r="G4871" s="4" t="str">
        <f>VLOOKUP(F4871,Table2[#All],3)</f>
        <v>Corporate</v>
      </c>
      <c r="H4871" t="s">
        <v>19</v>
      </c>
      <c r="I4871" t="s">
        <v>1837</v>
      </c>
      <c r="J4871" t="s">
        <v>103</v>
      </c>
      <c r="K4871">
        <v>17602</v>
      </c>
      <c r="L4871" t="s">
        <v>104</v>
      </c>
      <c r="M4871" t="s">
        <v>2716</v>
      </c>
      <c r="N4871" s="4" t="str">
        <f>VLOOKUP(M4871,Table3[#All],2)</f>
        <v>Technology</v>
      </c>
      <c r="O4871" s="4" t="str">
        <f>VLOOKUP(M4871,Table3[#All],3)</f>
        <v>Phones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3">
      <c r="A4872">
        <v>4871</v>
      </c>
      <c r="B4872" t="s">
        <v>6158</v>
      </c>
      <c r="C4872" t="s">
        <v>1393</v>
      </c>
      <c r="D4872" t="s">
        <v>2096</v>
      </c>
      <c r="E4872" t="s">
        <v>34</v>
      </c>
      <c r="F4872" t="s">
        <v>2915</v>
      </c>
      <c r="G4872" s="4" t="str">
        <f>VLOOKUP(F4872,Table2[#All],3)</f>
        <v>Corporate</v>
      </c>
      <c r="H4872" t="s">
        <v>19</v>
      </c>
      <c r="I4872" t="s">
        <v>1837</v>
      </c>
      <c r="J4872" t="s">
        <v>103</v>
      </c>
      <c r="K4872">
        <v>17602</v>
      </c>
      <c r="L4872" t="s">
        <v>104</v>
      </c>
      <c r="M4872" t="s">
        <v>3398</v>
      </c>
      <c r="N4872" s="4" t="str">
        <f>VLOOKUP(M4872,Table3[#All],2)</f>
        <v>Office Supplies</v>
      </c>
      <c r="O4872" s="4" t="str">
        <f>VLOOKUP(M4872,Table3[#All],3)</f>
        <v>Paper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3">
      <c r="A4873">
        <v>4872</v>
      </c>
      <c r="B4873" t="s">
        <v>6159</v>
      </c>
      <c r="C4873" t="s">
        <v>1532</v>
      </c>
      <c r="D4873" t="s">
        <v>4834</v>
      </c>
      <c r="E4873" t="s">
        <v>34</v>
      </c>
      <c r="F4873" t="s">
        <v>682</v>
      </c>
      <c r="G4873" s="4" t="str">
        <f>VLOOKUP(F4873,Table2[#All],3)</f>
        <v>Consumer</v>
      </c>
      <c r="H4873" t="s">
        <v>19</v>
      </c>
      <c r="I4873" t="s">
        <v>132</v>
      </c>
      <c r="J4873" t="s">
        <v>67</v>
      </c>
      <c r="K4873">
        <v>77095</v>
      </c>
      <c r="L4873" t="s">
        <v>68</v>
      </c>
      <c r="M4873" t="s">
        <v>6160</v>
      </c>
      <c r="N4873" s="4" t="str">
        <f>VLOOKUP(M4873,Table3[#All],2)</f>
        <v>Office Supplies</v>
      </c>
      <c r="O4873" s="4" t="str">
        <f>VLOOKUP(M4873,Table3[#All],3)</f>
        <v>Fasteners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3">
      <c r="A4874">
        <v>4873</v>
      </c>
      <c r="B4874" t="s">
        <v>6159</v>
      </c>
      <c r="C4874" t="s">
        <v>1532</v>
      </c>
      <c r="D4874" t="s">
        <v>4834</v>
      </c>
      <c r="E4874" t="s">
        <v>34</v>
      </c>
      <c r="F4874" t="s">
        <v>682</v>
      </c>
      <c r="G4874" s="4" t="str">
        <f>VLOOKUP(F4874,Table2[#All],3)</f>
        <v>Consumer</v>
      </c>
      <c r="H4874" t="s">
        <v>19</v>
      </c>
      <c r="I4874" t="s">
        <v>132</v>
      </c>
      <c r="J4874" t="s">
        <v>67</v>
      </c>
      <c r="K4874">
        <v>77095</v>
      </c>
      <c r="L4874" t="s">
        <v>68</v>
      </c>
      <c r="M4874" t="s">
        <v>5197</v>
      </c>
      <c r="N4874" s="4" t="str">
        <f>VLOOKUP(M4874,Table3[#All],2)</f>
        <v>Office Supplies</v>
      </c>
      <c r="O4874" s="4" t="str">
        <f>VLOOKUP(M4874,Table3[#All],3)</f>
        <v>Appliances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3">
      <c r="A4875">
        <v>4874</v>
      </c>
      <c r="B4875" t="s">
        <v>6159</v>
      </c>
      <c r="C4875" t="s">
        <v>1532</v>
      </c>
      <c r="D4875" t="s">
        <v>4834</v>
      </c>
      <c r="E4875" t="s">
        <v>34</v>
      </c>
      <c r="F4875" t="s">
        <v>682</v>
      </c>
      <c r="G4875" s="4" t="str">
        <f>VLOOKUP(F4875,Table2[#All],3)</f>
        <v>Consumer</v>
      </c>
      <c r="H4875" t="s">
        <v>19</v>
      </c>
      <c r="I4875" t="s">
        <v>132</v>
      </c>
      <c r="J4875" t="s">
        <v>67</v>
      </c>
      <c r="K4875">
        <v>77095</v>
      </c>
      <c r="L4875" t="s">
        <v>68</v>
      </c>
      <c r="M4875" t="s">
        <v>4952</v>
      </c>
      <c r="N4875" s="4" t="str">
        <f>VLOOKUP(M4875,Table3[#All],2)</f>
        <v>Office Supplies</v>
      </c>
      <c r="O4875" s="4" t="str">
        <f>VLOOKUP(M4875,Table3[#All],3)</f>
        <v>Storage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3">
      <c r="A4876">
        <v>4875</v>
      </c>
      <c r="B4876" t="s">
        <v>6159</v>
      </c>
      <c r="C4876" t="s">
        <v>1532</v>
      </c>
      <c r="D4876" t="s">
        <v>4834</v>
      </c>
      <c r="E4876" t="s">
        <v>34</v>
      </c>
      <c r="F4876" t="s">
        <v>682</v>
      </c>
      <c r="G4876" s="4" t="str">
        <f>VLOOKUP(F4876,Table2[#All],3)</f>
        <v>Consumer</v>
      </c>
      <c r="H4876" t="s">
        <v>19</v>
      </c>
      <c r="I4876" t="s">
        <v>132</v>
      </c>
      <c r="J4876" t="s">
        <v>67</v>
      </c>
      <c r="K4876">
        <v>77095</v>
      </c>
      <c r="L4876" t="s">
        <v>68</v>
      </c>
      <c r="M4876" t="s">
        <v>892</v>
      </c>
      <c r="N4876" s="4" t="str">
        <f>VLOOKUP(M4876,Table3[#All],2)</f>
        <v>Office Supplies</v>
      </c>
      <c r="O4876" s="4" t="str">
        <f>VLOOKUP(M4876,Table3[#All],3)</f>
        <v>Binders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3">
      <c r="A4877">
        <v>4876</v>
      </c>
      <c r="B4877" t="s">
        <v>6161</v>
      </c>
      <c r="C4877" s="1">
        <v>41682</v>
      </c>
      <c r="D4877" s="1">
        <v>41832</v>
      </c>
      <c r="E4877" t="s">
        <v>34</v>
      </c>
      <c r="F4877" t="s">
        <v>2970</v>
      </c>
      <c r="G4877" s="4" t="str">
        <f>VLOOKUP(F4877,Table2[#All],3)</f>
        <v>Corporate</v>
      </c>
      <c r="H4877" t="s">
        <v>19</v>
      </c>
      <c r="I4877" t="s">
        <v>377</v>
      </c>
      <c r="J4877" t="s">
        <v>378</v>
      </c>
      <c r="K4877">
        <v>43229</v>
      </c>
      <c r="L4877" t="s">
        <v>104</v>
      </c>
      <c r="M4877" t="s">
        <v>1540</v>
      </c>
      <c r="N4877" s="4" t="str">
        <f>VLOOKUP(M4877,Table3[#All],2)</f>
        <v>Technology</v>
      </c>
      <c r="O4877" s="4" t="str">
        <f>VLOOKUP(M4877,Table3[#All],3)</f>
        <v>Accessories</v>
      </c>
      <c r="P4877">
        <v>119.8</v>
      </c>
      <c r="Q4877">
        <v>5</v>
      </c>
      <c r="R4877">
        <v>0.2</v>
      </c>
      <c r="S4877">
        <v>29.95</v>
      </c>
    </row>
    <row r="4878" spans="1:19" x14ac:dyDescent="0.3">
      <c r="A4878">
        <v>4877</v>
      </c>
      <c r="B4878" t="s">
        <v>6162</v>
      </c>
      <c r="C4878" s="1">
        <v>41708</v>
      </c>
      <c r="D4878" s="1">
        <v>41892</v>
      </c>
      <c r="E4878" t="s">
        <v>34</v>
      </c>
      <c r="F4878" t="s">
        <v>2228</v>
      </c>
      <c r="G4878" s="4" t="str">
        <f>VLOOKUP(F4878,Table2[#All],3)</f>
        <v>Home Office</v>
      </c>
      <c r="H4878" t="s">
        <v>19</v>
      </c>
      <c r="I4878" t="s">
        <v>279</v>
      </c>
      <c r="J4878" t="s">
        <v>55</v>
      </c>
      <c r="K4878">
        <v>27707</v>
      </c>
      <c r="L4878" t="s">
        <v>22</v>
      </c>
      <c r="M4878" t="s">
        <v>4518</v>
      </c>
      <c r="N4878" s="4" t="str">
        <f>VLOOKUP(M4878,Table3[#All],2)</f>
        <v>Office Supplies</v>
      </c>
      <c r="O4878" s="4" t="str">
        <f>VLOOKUP(M4878,Table3[#All],3)</f>
        <v>Storage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3">
      <c r="A4879">
        <v>4878</v>
      </c>
      <c r="B4879" t="s">
        <v>6162</v>
      </c>
      <c r="C4879" s="1">
        <v>41708</v>
      </c>
      <c r="D4879" s="1">
        <v>41892</v>
      </c>
      <c r="E4879" t="s">
        <v>34</v>
      </c>
      <c r="F4879" t="s">
        <v>2228</v>
      </c>
      <c r="G4879" s="4" t="str">
        <f>VLOOKUP(F4879,Table2[#All],3)</f>
        <v>Home Office</v>
      </c>
      <c r="H4879" t="s">
        <v>19</v>
      </c>
      <c r="I4879" t="s">
        <v>279</v>
      </c>
      <c r="J4879" t="s">
        <v>55</v>
      </c>
      <c r="K4879">
        <v>27707</v>
      </c>
      <c r="L4879" t="s">
        <v>22</v>
      </c>
      <c r="M4879" t="s">
        <v>1970</v>
      </c>
      <c r="N4879" s="4" t="str">
        <f>VLOOKUP(M4879,Table3[#All],2)</f>
        <v>Office Supplies</v>
      </c>
      <c r="O4879" s="4" t="str">
        <f>VLOOKUP(M4879,Table3[#All],3)</f>
        <v>Art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3">
      <c r="A4880">
        <v>4879</v>
      </c>
      <c r="B4880" t="s">
        <v>6163</v>
      </c>
      <c r="C4880" t="s">
        <v>4766</v>
      </c>
      <c r="D4880" t="s">
        <v>1267</v>
      </c>
      <c r="E4880" t="s">
        <v>135</v>
      </c>
      <c r="F4880" t="s">
        <v>4195</v>
      </c>
      <c r="G4880" s="4" t="str">
        <f>VLOOKUP(F4880,Table2[#All],3)</f>
        <v>Consumer</v>
      </c>
      <c r="H4880" t="s">
        <v>19</v>
      </c>
      <c r="I4880" t="s">
        <v>6164</v>
      </c>
      <c r="J4880" t="s">
        <v>37</v>
      </c>
      <c r="K4880">
        <v>32503</v>
      </c>
      <c r="L4880" t="s">
        <v>22</v>
      </c>
      <c r="M4880" t="s">
        <v>6104</v>
      </c>
      <c r="N4880" s="4" t="str">
        <f>VLOOKUP(M4880,Table3[#All],2)</f>
        <v>Office Supplies</v>
      </c>
      <c r="O4880" s="4" t="str">
        <f>VLOOKUP(M4880,Table3[#All],3)</f>
        <v>Binders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3">
      <c r="A4881">
        <v>4880</v>
      </c>
      <c r="B4881" t="s">
        <v>6165</v>
      </c>
      <c r="C4881" s="1">
        <v>42777</v>
      </c>
      <c r="D4881" s="1">
        <v>42866</v>
      </c>
      <c r="E4881" t="s">
        <v>17</v>
      </c>
      <c r="F4881" t="s">
        <v>3418</v>
      </c>
      <c r="G4881" s="4" t="str">
        <f>VLOOKUP(F4881,Table2[#All],3)</f>
        <v>Corporate</v>
      </c>
      <c r="H4881" t="s">
        <v>19</v>
      </c>
      <c r="I4881" t="s">
        <v>20</v>
      </c>
      <c r="J4881" t="s">
        <v>21</v>
      </c>
      <c r="K4881">
        <v>42420</v>
      </c>
      <c r="L4881" t="s">
        <v>22</v>
      </c>
      <c r="M4881" t="s">
        <v>4947</v>
      </c>
      <c r="N4881" s="4" t="str">
        <f>VLOOKUP(M4881,Table3[#All],2)</f>
        <v>Office Supplies</v>
      </c>
      <c r="O4881" s="4" t="str">
        <f>VLOOKUP(M4881,Table3[#All],3)</f>
        <v>Envelopes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3">
      <c r="A4882">
        <v>4881</v>
      </c>
      <c r="B4882" t="s">
        <v>6165</v>
      </c>
      <c r="C4882" s="1">
        <v>42777</v>
      </c>
      <c r="D4882" s="1">
        <v>42866</v>
      </c>
      <c r="E4882" t="s">
        <v>17</v>
      </c>
      <c r="F4882" t="s">
        <v>3418</v>
      </c>
      <c r="G4882" s="4" t="str">
        <f>VLOOKUP(F4882,Table2[#All],3)</f>
        <v>Corporate</v>
      </c>
      <c r="H4882" t="s">
        <v>19</v>
      </c>
      <c r="I4882" t="s">
        <v>20</v>
      </c>
      <c r="J4882" t="s">
        <v>21</v>
      </c>
      <c r="K4882">
        <v>42420</v>
      </c>
      <c r="L4882" t="s">
        <v>22</v>
      </c>
      <c r="M4882" t="s">
        <v>24</v>
      </c>
      <c r="N4882" s="4" t="str">
        <f>VLOOKUP(M4882,Table3[#All],2)</f>
        <v>Furniture</v>
      </c>
      <c r="O4882" s="4" t="str">
        <f>VLOOKUP(M4882,Table3[#All],3)</f>
        <v>Chairs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3">
      <c r="A4883">
        <v>4882</v>
      </c>
      <c r="B4883" t="s">
        <v>6165</v>
      </c>
      <c r="C4883" s="1">
        <v>42777</v>
      </c>
      <c r="D4883" s="1">
        <v>42866</v>
      </c>
      <c r="E4883" t="s">
        <v>17</v>
      </c>
      <c r="F4883" t="s">
        <v>3418</v>
      </c>
      <c r="G4883" s="4" t="str">
        <f>VLOOKUP(F4883,Table2[#All],3)</f>
        <v>Corporate</v>
      </c>
      <c r="H4883" t="s">
        <v>19</v>
      </c>
      <c r="I4883" t="s">
        <v>20</v>
      </c>
      <c r="J4883" t="s">
        <v>21</v>
      </c>
      <c r="K4883">
        <v>42420</v>
      </c>
      <c r="L4883" t="s">
        <v>22</v>
      </c>
      <c r="M4883" t="s">
        <v>3998</v>
      </c>
      <c r="N4883" s="4" t="str">
        <f>VLOOKUP(M4883,Table3[#All],2)</f>
        <v>Technology</v>
      </c>
      <c r="O4883" s="4" t="str">
        <f>VLOOKUP(M4883,Table3[#All],3)</f>
        <v>Accessories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3">
      <c r="A4884">
        <v>4883</v>
      </c>
      <c r="B4884" t="s">
        <v>6165</v>
      </c>
      <c r="C4884" s="1">
        <v>42777</v>
      </c>
      <c r="D4884" s="1">
        <v>42866</v>
      </c>
      <c r="E4884" t="s">
        <v>17</v>
      </c>
      <c r="F4884" t="s">
        <v>3418</v>
      </c>
      <c r="G4884" s="4" t="str">
        <f>VLOOKUP(F4884,Table2[#All],3)</f>
        <v>Corporate</v>
      </c>
      <c r="H4884" t="s">
        <v>19</v>
      </c>
      <c r="I4884" t="s">
        <v>20</v>
      </c>
      <c r="J4884" t="s">
        <v>21</v>
      </c>
      <c r="K4884">
        <v>42420</v>
      </c>
      <c r="L4884" t="s">
        <v>22</v>
      </c>
      <c r="M4884" t="s">
        <v>1039</v>
      </c>
      <c r="N4884" s="4" t="str">
        <f>VLOOKUP(M4884,Table3[#All],2)</f>
        <v>Office Supplies</v>
      </c>
      <c r="O4884" s="4" t="str">
        <f>VLOOKUP(M4884,Table3[#All],3)</f>
        <v>Storage</v>
      </c>
      <c r="P4884">
        <v>59.92</v>
      </c>
      <c r="Q4884">
        <v>4</v>
      </c>
      <c r="R4884">
        <v>0</v>
      </c>
      <c r="S4884">
        <v>16.7776</v>
      </c>
    </row>
    <row r="4885" spans="1:19" x14ac:dyDescent="0.3">
      <c r="A4885">
        <v>4884</v>
      </c>
      <c r="B4885" t="s">
        <v>6166</v>
      </c>
      <c r="C4885" s="1">
        <v>42950</v>
      </c>
      <c r="D4885" t="s">
        <v>6167</v>
      </c>
      <c r="E4885" t="s">
        <v>34</v>
      </c>
      <c r="F4885" t="s">
        <v>730</v>
      </c>
      <c r="G4885" s="4" t="str">
        <f>VLOOKUP(F4885,Table2[#All],3)</f>
        <v>Consumer</v>
      </c>
      <c r="H4885" t="s">
        <v>19</v>
      </c>
      <c r="I4885" t="s">
        <v>1397</v>
      </c>
      <c r="J4885" t="s">
        <v>29</v>
      </c>
      <c r="K4885">
        <v>92804</v>
      </c>
      <c r="L4885" t="s">
        <v>30</v>
      </c>
      <c r="M4885" t="s">
        <v>5696</v>
      </c>
      <c r="N4885" s="4" t="str">
        <f>VLOOKUP(M4885,Table3[#All],2)</f>
        <v>Office Supplies</v>
      </c>
      <c r="O4885" s="4" t="str">
        <f>VLOOKUP(M4885,Table3[#All],3)</f>
        <v>Binders</v>
      </c>
      <c r="P4885">
        <v>171.2</v>
      </c>
      <c r="Q4885">
        <v>5</v>
      </c>
      <c r="R4885">
        <v>0.2</v>
      </c>
      <c r="S4885">
        <v>64.2</v>
      </c>
    </row>
    <row r="4886" spans="1:19" x14ac:dyDescent="0.3">
      <c r="A4886">
        <v>4885</v>
      </c>
      <c r="B4886" t="s">
        <v>6166</v>
      </c>
      <c r="C4886" s="1">
        <v>42950</v>
      </c>
      <c r="D4886" t="s">
        <v>6167</v>
      </c>
      <c r="E4886" t="s">
        <v>34</v>
      </c>
      <c r="F4886" t="s">
        <v>730</v>
      </c>
      <c r="G4886" s="4" t="str">
        <f>VLOOKUP(F4886,Table2[#All],3)</f>
        <v>Consumer</v>
      </c>
      <c r="H4886" t="s">
        <v>19</v>
      </c>
      <c r="I4886" t="s">
        <v>1397</v>
      </c>
      <c r="J4886" t="s">
        <v>29</v>
      </c>
      <c r="K4886">
        <v>92804</v>
      </c>
      <c r="L4886" t="s">
        <v>30</v>
      </c>
      <c r="M4886" t="s">
        <v>5716</v>
      </c>
      <c r="N4886" s="4" t="str">
        <f>VLOOKUP(M4886,Table3[#All],2)</f>
        <v>Office Supplies</v>
      </c>
      <c r="O4886" s="4" t="str">
        <f>VLOOKUP(M4886,Table3[#All],3)</f>
        <v>Art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3">
      <c r="A4887">
        <v>4886</v>
      </c>
      <c r="B4887" t="s">
        <v>6168</v>
      </c>
      <c r="C4887" t="s">
        <v>2051</v>
      </c>
      <c r="D4887" t="s">
        <v>2494</v>
      </c>
      <c r="E4887" t="s">
        <v>34</v>
      </c>
      <c r="F4887" t="s">
        <v>1728</v>
      </c>
      <c r="G4887" s="4" t="str">
        <f>VLOOKUP(F4887,Table2[#All],3)</f>
        <v>Corporate</v>
      </c>
      <c r="H4887" t="s">
        <v>19</v>
      </c>
      <c r="I4887" t="s">
        <v>657</v>
      </c>
      <c r="J4887" t="s">
        <v>177</v>
      </c>
      <c r="K4887">
        <v>48227</v>
      </c>
      <c r="L4887" t="s">
        <v>68</v>
      </c>
      <c r="M4887" t="s">
        <v>3440</v>
      </c>
      <c r="N4887" s="4" t="str">
        <f>VLOOKUP(M4887,Table3[#All],2)</f>
        <v>Office Supplies</v>
      </c>
      <c r="O4887" s="4" t="str">
        <f>VLOOKUP(M4887,Table3[#All],3)</f>
        <v>Paper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3">
      <c r="A4888">
        <v>4887</v>
      </c>
      <c r="B4888" t="s">
        <v>6169</v>
      </c>
      <c r="C4888" t="s">
        <v>555</v>
      </c>
      <c r="D4888" s="1">
        <v>42381</v>
      </c>
      <c r="E4888" t="s">
        <v>17</v>
      </c>
      <c r="F4888" t="s">
        <v>3837</v>
      </c>
      <c r="G4888" s="4" t="str">
        <f>VLOOKUP(F4888,Table2[#All],3)</f>
        <v>Corporate</v>
      </c>
      <c r="H4888" t="s">
        <v>19</v>
      </c>
      <c r="I4888" t="s">
        <v>6112</v>
      </c>
      <c r="J4888" t="s">
        <v>938</v>
      </c>
      <c r="K4888">
        <v>30062</v>
      </c>
      <c r="L4888" t="s">
        <v>22</v>
      </c>
      <c r="M4888" t="s">
        <v>665</v>
      </c>
      <c r="N4888" s="4" t="str">
        <f>VLOOKUP(M4888,Table3[#All],2)</f>
        <v>Furniture</v>
      </c>
      <c r="O4888" s="4" t="str">
        <f>VLOOKUP(M4888,Table3[#All],3)</f>
        <v>Chairs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3">
      <c r="A4889">
        <v>4888</v>
      </c>
      <c r="B4889" t="s">
        <v>6169</v>
      </c>
      <c r="C4889" t="s">
        <v>555</v>
      </c>
      <c r="D4889" s="1">
        <v>42381</v>
      </c>
      <c r="E4889" t="s">
        <v>17</v>
      </c>
      <c r="F4889" t="s">
        <v>3837</v>
      </c>
      <c r="G4889" s="4" t="str">
        <f>VLOOKUP(F4889,Table2[#All],3)</f>
        <v>Corporate</v>
      </c>
      <c r="H4889" t="s">
        <v>19</v>
      </c>
      <c r="I4889" t="s">
        <v>6112</v>
      </c>
      <c r="J4889" t="s">
        <v>938</v>
      </c>
      <c r="K4889">
        <v>30062</v>
      </c>
      <c r="L4889" t="s">
        <v>22</v>
      </c>
      <c r="M4889" t="s">
        <v>1918</v>
      </c>
      <c r="N4889" s="4" t="str">
        <f>VLOOKUP(M4889,Table3[#All],2)</f>
        <v>Technology</v>
      </c>
      <c r="O4889" s="4" t="str">
        <f>VLOOKUP(M4889,Table3[#All],3)</f>
        <v>Accessories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3">
      <c r="A4890">
        <v>4889</v>
      </c>
      <c r="B4890" t="s">
        <v>6169</v>
      </c>
      <c r="C4890" t="s">
        <v>555</v>
      </c>
      <c r="D4890" s="1">
        <v>42381</v>
      </c>
      <c r="E4890" t="s">
        <v>17</v>
      </c>
      <c r="F4890" t="s">
        <v>3837</v>
      </c>
      <c r="G4890" s="4" t="str">
        <f>VLOOKUP(F4890,Table2[#All],3)</f>
        <v>Corporate</v>
      </c>
      <c r="H4890" t="s">
        <v>19</v>
      </c>
      <c r="I4890" t="s">
        <v>6112</v>
      </c>
      <c r="J4890" t="s">
        <v>938</v>
      </c>
      <c r="K4890">
        <v>30062</v>
      </c>
      <c r="L4890" t="s">
        <v>22</v>
      </c>
      <c r="M4890" t="s">
        <v>1312</v>
      </c>
      <c r="N4890" s="4" t="str">
        <f>VLOOKUP(M4890,Table3[#All],2)</f>
        <v>Office Supplies</v>
      </c>
      <c r="O4890" s="4" t="str">
        <f>VLOOKUP(M4890,Table3[#All],3)</f>
        <v>Storage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3">
      <c r="A4891">
        <v>4890</v>
      </c>
      <c r="B4891" t="s">
        <v>6169</v>
      </c>
      <c r="C4891" t="s">
        <v>555</v>
      </c>
      <c r="D4891" s="1">
        <v>42381</v>
      </c>
      <c r="E4891" t="s">
        <v>17</v>
      </c>
      <c r="F4891" t="s">
        <v>3837</v>
      </c>
      <c r="G4891" s="4" t="str">
        <f>VLOOKUP(F4891,Table2[#All],3)</f>
        <v>Corporate</v>
      </c>
      <c r="H4891" t="s">
        <v>19</v>
      </c>
      <c r="I4891" t="s">
        <v>6112</v>
      </c>
      <c r="J4891" t="s">
        <v>938</v>
      </c>
      <c r="K4891">
        <v>30062</v>
      </c>
      <c r="L4891" t="s">
        <v>22</v>
      </c>
      <c r="M4891" t="s">
        <v>5917</v>
      </c>
      <c r="N4891" s="4" t="str">
        <f>VLOOKUP(M4891,Table3[#All],2)</f>
        <v>Office Supplies</v>
      </c>
      <c r="O4891" s="4" t="str">
        <f>VLOOKUP(M4891,Table3[#All],3)</f>
        <v>Storage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3">
      <c r="A4892">
        <v>4891</v>
      </c>
      <c r="B4892" t="s">
        <v>6170</v>
      </c>
      <c r="C4892" t="s">
        <v>2706</v>
      </c>
      <c r="D4892" t="s">
        <v>2898</v>
      </c>
      <c r="E4892" t="s">
        <v>34</v>
      </c>
      <c r="F4892" t="s">
        <v>3614</v>
      </c>
      <c r="G4892" s="4" t="str">
        <f>VLOOKUP(F4892,Table2[#All],3)</f>
        <v>Corporate</v>
      </c>
      <c r="H4892" t="s">
        <v>19</v>
      </c>
      <c r="I4892" t="s">
        <v>59</v>
      </c>
      <c r="J4892" t="s">
        <v>60</v>
      </c>
      <c r="K4892">
        <v>98103</v>
      </c>
      <c r="L4892" t="s">
        <v>30</v>
      </c>
      <c r="M4892" t="s">
        <v>1303</v>
      </c>
      <c r="N4892" s="4" t="str">
        <f>VLOOKUP(M4892,Table3[#All],2)</f>
        <v>Office Supplies</v>
      </c>
      <c r="O4892" s="4" t="str">
        <f>VLOOKUP(M4892,Table3[#All],3)</f>
        <v>Art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3">
      <c r="A4893">
        <v>4892</v>
      </c>
      <c r="B4893" t="s">
        <v>6170</v>
      </c>
      <c r="C4893" t="s">
        <v>2706</v>
      </c>
      <c r="D4893" t="s">
        <v>2898</v>
      </c>
      <c r="E4893" t="s">
        <v>34</v>
      </c>
      <c r="F4893" t="s">
        <v>3614</v>
      </c>
      <c r="G4893" s="4" t="str">
        <f>VLOOKUP(F4893,Table2[#All],3)</f>
        <v>Corporate</v>
      </c>
      <c r="H4893" t="s">
        <v>19</v>
      </c>
      <c r="I4893" t="s">
        <v>59</v>
      </c>
      <c r="J4893" t="s">
        <v>60</v>
      </c>
      <c r="K4893">
        <v>98103</v>
      </c>
      <c r="L4893" t="s">
        <v>30</v>
      </c>
      <c r="M4893" t="s">
        <v>3777</v>
      </c>
      <c r="N4893" s="4" t="str">
        <f>VLOOKUP(M4893,Table3[#All],2)</f>
        <v>Office Supplies</v>
      </c>
      <c r="O4893" s="4" t="str">
        <f>VLOOKUP(M4893,Table3[#All],3)</f>
        <v>Paper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3">
      <c r="A4894">
        <v>4893</v>
      </c>
      <c r="B4894" t="s">
        <v>6170</v>
      </c>
      <c r="C4894" t="s">
        <v>2706</v>
      </c>
      <c r="D4894" t="s">
        <v>2898</v>
      </c>
      <c r="E4894" t="s">
        <v>34</v>
      </c>
      <c r="F4894" t="s">
        <v>3614</v>
      </c>
      <c r="G4894" s="4" t="str">
        <f>VLOOKUP(F4894,Table2[#All],3)</f>
        <v>Corporate</v>
      </c>
      <c r="H4894" t="s">
        <v>19</v>
      </c>
      <c r="I4894" t="s">
        <v>59</v>
      </c>
      <c r="J4894" t="s">
        <v>60</v>
      </c>
      <c r="K4894">
        <v>98103</v>
      </c>
      <c r="L4894" t="s">
        <v>30</v>
      </c>
      <c r="M4894" t="s">
        <v>6171</v>
      </c>
      <c r="N4894" s="4" t="str">
        <f>VLOOKUP(M4894,Table3[#All],2)</f>
        <v>Office Supplies</v>
      </c>
      <c r="O4894" s="4" t="str">
        <f>VLOOKUP(M4894,Table3[#All],3)</f>
        <v>Art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3">
      <c r="A4895">
        <v>4894</v>
      </c>
      <c r="B4895" t="s">
        <v>6170</v>
      </c>
      <c r="C4895" t="s">
        <v>2706</v>
      </c>
      <c r="D4895" t="s">
        <v>2898</v>
      </c>
      <c r="E4895" t="s">
        <v>34</v>
      </c>
      <c r="F4895" t="s">
        <v>3614</v>
      </c>
      <c r="G4895" s="4" t="str">
        <f>VLOOKUP(F4895,Table2[#All],3)</f>
        <v>Corporate</v>
      </c>
      <c r="H4895" t="s">
        <v>19</v>
      </c>
      <c r="I4895" t="s">
        <v>59</v>
      </c>
      <c r="J4895" t="s">
        <v>60</v>
      </c>
      <c r="K4895">
        <v>98103</v>
      </c>
      <c r="L4895" t="s">
        <v>30</v>
      </c>
      <c r="M4895" t="s">
        <v>1206</v>
      </c>
      <c r="N4895" s="4" t="str">
        <f>VLOOKUP(M4895,Table3[#All],2)</f>
        <v>Office Supplies</v>
      </c>
      <c r="O4895" s="4" t="str">
        <f>VLOOKUP(M4895,Table3[#All],3)</f>
        <v>Storage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3">
      <c r="A4896">
        <v>4895</v>
      </c>
      <c r="B4896" t="s">
        <v>6170</v>
      </c>
      <c r="C4896" t="s">
        <v>2706</v>
      </c>
      <c r="D4896" t="s">
        <v>2898</v>
      </c>
      <c r="E4896" t="s">
        <v>34</v>
      </c>
      <c r="F4896" t="s">
        <v>3614</v>
      </c>
      <c r="G4896" s="4" t="str">
        <f>VLOOKUP(F4896,Table2[#All],3)</f>
        <v>Corporate</v>
      </c>
      <c r="H4896" t="s">
        <v>19</v>
      </c>
      <c r="I4896" t="s">
        <v>59</v>
      </c>
      <c r="J4896" t="s">
        <v>60</v>
      </c>
      <c r="K4896">
        <v>98103</v>
      </c>
      <c r="L4896" t="s">
        <v>30</v>
      </c>
      <c r="M4896" t="s">
        <v>439</v>
      </c>
      <c r="N4896" s="4" t="str">
        <f>VLOOKUP(M4896,Table3[#All],2)</f>
        <v>Office Supplies</v>
      </c>
      <c r="O4896" s="4" t="str">
        <f>VLOOKUP(M4896,Table3[#All],3)</f>
        <v>Paper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3">
      <c r="A4897">
        <v>4896</v>
      </c>
      <c r="B4897" t="s">
        <v>6170</v>
      </c>
      <c r="C4897" t="s">
        <v>2706</v>
      </c>
      <c r="D4897" t="s">
        <v>2898</v>
      </c>
      <c r="E4897" t="s">
        <v>34</v>
      </c>
      <c r="F4897" t="s">
        <v>3614</v>
      </c>
      <c r="G4897" s="4" t="str">
        <f>VLOOKUP(F4897,Table2[#All],3)</f>
        <v>Corporate</v>
      </c>
      <c r="H4897" t="s">
        <v>19</v>
      </c>
      <c r="I4897" t="s">
        <v>59</v>
      </c>
      <c r="J4897" t="s">
        <v>60</v>
      </c>
      <c r="K4897">
        <v>98103</v>
      </c>
      <c r="L4897" t="s">
        <v>30</v>
      </c>
      <c r="M4897" t="s">
        <v>4911</v>
      </c>
      <c r="N4897" s="4" t="str">
        <f>VLOOKUP(M4897,Table3[#All],2)</f>
        <v>Office Supplies</v>
      </c>
      <c r="O4897" s="4" t="str">
        <f>VLOOKUP(M4897,Table3[#All],3)</f>
        <v>Envelopes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3">
      <c r="A4898">
        <v>4897</v>
      </c>
      <c r="B4898" t="s">
        <v>6170</v>
      </c>
      <c r="C4898" t="s">
        <v>2706</v>
      </c>
      <c r="D4898" t="s">
        <v>2898</v>
      </c>
      <c r="E4898" t="s">
        <v>34</v>
      </c>
      <c r="F4898" t="s">
        <v>3614</v>
      </c>
      <c r="G4898" s="4" t="str">
        <f>VLOOKUP(F4898,Table2[#All],3)</f>
        <v>Corporate</v>
      </c>
      <c r="H4898" t="s">
        <v>19</v>
      </c>
      <c r="I4898" t="s">
        <v>59</v>
      </c>
      <c r="J4898" t="s">
        <v>60</v>
      </c>
      <c r="K4898">
        <v>98103</v>
      </c>
      <c r="L4898" t="s">
        <v>30</v>
      </c>
      <c r="M4898" t="s">
        <v>4270</v>
      </c>
      <c r="N4898" s="4" t="str">
        <f>VLOOKUP(M4898,Table3[#All],2)</f>
        <v>Office Supplies</v>
      </c>
      <c r="O4898" s="4" t="str">
        <f>VLOOKUP(M4898,Table3[#All],3)</f>
        <v>Storage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3">
      <c r="A4899">
        <v>4898</v>
      </c>
      <c r="B4899" t="s">
        <v>6172</v>
      </c>
      <c r="C4899" t="s">
        <v>1889</v>
      </c>
      <c r="D4899" t="s">
        <v>6173</v>
      </c>
      <c r="E4899" t="s">
        <v>135</v>
      </c>
      <c r="F4899" t="s">
        <v>4604</v>
      </c>
      <c r="G4899" s="4" t="str">
        <f>VLOOKUP(F4899,Table2[#All],3)</f>
        <v>Consumer</v>
      </c>
      <c r="H4899" t="s">
        <v>19</v>
      </c>
      <c r="I4899" t="s">
        <v>2902</v>
      </c>
      <c r="J4899" t="s">
        <v>378</v>
      </c>
      <c r="K4899">
        <v>44134</v>
      </c>
      <c r="L4899" t="s">
        <v>104</v>
      </c>
      <c r="M4899" t="s">
        <v>4429</v>
      </c>
      <c r="N4899" s="4" t="str">
        <f>VLOOKUP(M4899,Table3[#All],2)</f>
        <v>Furniture</v>
      </c>
      <c r="O4899" s="4" t="str">
        <f>VLOOKUP(M4899,Table3[#All],3)</f>
        <v>Chairs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3">
      <c r="A4900">
        <v>4899</v>
      </c>
      <c r="B4900" t="s">
        <v>6172</v>
      </c>
      <c r="C4900" t="s">
        <v>1889</v>
      </c>
      <c r="D4900" t="s">
        <v>6173</v>
      </c>
      <c r="E4900" t="s">
        <v>135</v>
      </c>
      <c r="F4900" t="s">
        <v>4604</v>
      </c>
      <c r="G4900" s="4" t="str">
        <f>VLOOKUP(F4900,Table2[#All],3)</f>
        <v>Consumer</v>
      </c>
      <c r="H4900" t="s">
        <v>19</v>
      </c>
      <c r="I4900" t="s">
        <v>2902</v>
      </c>
      <c r="J4900" t="s">
        <v>378</v>
      </c>
      <c r="K4900">
        <v>44134</v>
      </c>
      <c r="L4900" t="s">
        <v>104</v>
      </c>
      <c r="M4900" t="s">
        <v>1134</v>
      </c>
      <c r="N4900" s="4" t="str">
        <f>VLOOKUP(M4900,Table3[#All],2)</f>
        <v>Office Supplies</v>
      </c>
      <c r="O4900" s="4" t="str">
        <f>VLOOKUP(M4900,Table3[#All],3)</f>
        <v>Paper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3">
      <c r="A4901">
        <v>4900</v>
      </c>
      <c r="B4901" t="s">
        <v>6174</v>
      </c>
      <c r="C4901" t="s">
        <v>1596</v>
      </c>
      <c r="D4901" t="s">
        <v>1755</v>
      </c>
      <c r="E4901" t="s">
        <v>34</v>
      </c>
      <c r="F4901" t="s">
        <v>3122</v>
      </c>
      <c r="G4901" s="4" t="str">
        <f>VLOOKUP(F4901,Table2[#All],3)</f>
        <v>Consumer</v>
      </c>
      <c r="H4901" t="s">
        <v>19</v>
      </c>
      <c r="I4901" t="s">
        <v>4783</v>
      </c>
      <c r="J4901" t="s">
        <v>317</v>
      </c>
      <c r="K4901">
        <v>97030</v>
      </c>
      <c r="L4901" t="s">
        <v>30</v>
      </c>
      <c r="M4901" t="s">
        <v>3134</v>
      </c>
      <c r="N4901" s="4" t="str">
        <f>VLOOKUP(M4901,Table3[#All],2)</f>
        <v>Office Supplies</v>
      </c>
      <c r="O4901" s="4" t="str">
        <f>VLOOKUP(M4901,Table3[#All],3)</f>
        <v>Binders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3">
      <c r="A4902">
        <v>4901</v>
      </c>
      <c r="B4902" t="s">
        <v>6175</v>
      </c>
      <c r="C4902" t="s">
        <v>610</v>
      </c>
      <c r="D4902" t="s">
        <v>611</v>
      </c>
      <c r="E4902" t="s">
        <v>34</v>
      </c>
      <c r="F4902" t="s">
        <v>745</v>
      </c>
      <c r="G4902" s="4" t="str">
        <f>VLOOKUP(F4902,Table2[#All],3)</f>
        <v>Corporate</v>
      </c>
      <c r="H4902" t="s">
        <v>19</v>
      </c>
      <c r="I4902" t="s">
        <v>1397</v>
      </c>
      <c r="J4902" t="s">
        <v>29</v>
      </c>
      <c r="K4902">
        <v>92804</v>
      </c>
      <c r="L4902" t="s">
        <v>30</v>
      </c>
      <c r="M4902" t="s">
        <v>2278</v>
      </c>
      <c r="N4902" s="4" t="str">
        <f>VLOOKUP(M4902,Table3[#All],2)</f>
        <v>Office Supplies</v>
      </c>
      <c r="O4902" s="4" t="str">
        <f>VLOOKUP(M4902,Table3[#All],3)</f>
        <v>Storage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3">
      <c r="A4903">
        <v>4902</v>
      </c>
      <c r="B4903" t="s">
        <v>6175</v>
      </c>
      <c r="C4903" t="s">
        <v>610</v>
      </c>
      <c r="D4903" t="s">
        <v>611</v>
      </c>
      <c r="E4903" t="s">
        <v>34</v>
      </c>
      <c r="F4903" t="s">
        <v>745</v>
      </c>
      <c r="G4903" s="4" t="str">
        <f>VLOOKUP(F4903,Table2[#All],3)</f>
        <v>Corporate</v>
      </c>
      <c r="H4903" t="s">
        <v>19</v>
      </c>
      <c r="I4903" t="s">
        <v>1397</v>
      </c>
      <c r="J4903" t="s">
        <v>29</v>
      </c>
      <c r="K4903">
        <v>92804</v>
      </c>
      <c r="L4903" t="s">
        <v>30</v>
      </c>
      <c r="M4903" t="s">
        <v>4233</v>
      </c>
      <c r="N4903" s="4" t="str">
        <f>VLOOKUP(M4903,Table3[#All],2)</f>
        <v>Office Supplies</v>
      </c>
      <c r="O4903" s="4" t="str">
        <f>VLOOKUP(M4903,Table3[#All],3)</f>
        <v>Supplies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3">
      <c r="A4904">
        <v>4903</v>
      </c>
      <c r="B4904" t="s">
        <v>6176</v>
      </c>
      <c r="C4904" s="1">
        <v>42919</v>
      </c>
      <c r="D4904" s="1">
        <v>43072</v>
      </c>
      <c r="E4904" t="s">
        <v>34</v>
      </c>
      <c r="F4904" t="s">
        <v>830</v>
      </c>
      <c r="G4904" s="4" t="str">
        <f>VLOOKUP(F4904,Table2[#All],3)</f>
        <v>Consumer</v>
      </c>
      <c r="H4904" t="s">
        <v>19</v>
      </c>
      <c r="I4904" t="s">
        <v>200</v>
      </c>
      <c r="J4904" t="s">
        <v>201</v>
      </c>
      <c r="K4904">
        <v>10035</v>
      </c>
      <c r="L4904" t="s">
        <v>104</v>
      </c>
      <c r="M4904" t="s">
        <v>2379</v>
      </c>
      <c r="N4904" s="4" t="str">
        <f>VLOOKUP(M4904,Table3[#All],2)</f>
        <v>Office Supplies</v>
      </c>
      <c r="O4904" s="4" t="str">
        <f>VLOOKUP(M4904,Table3[#All],3)</f>
        <v>Binders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3">
      <c r="A4905">
        <v>4904</v>
      </c>
      <c r="B4905" t="s">
        <v>6176</v>
      </c>
      <c r="C4905" s="1">
        <v>42919</v>
      </c>
      <c r="D4905" s="1">
        <v>43072</v>
      </c>
      <c r="E4905" t="s">
        <v>34</v>
      </c>
      <c r="F4905" t="s">
        <v>830</v>
      </c>
      <c r="G4905" s="4" t="str">
        <f>VLOOKUP(F4905,Table2[#All],3)</f>
        <v>Consumer</v>
      </c>
      <c r="H4905" t="s">
        <v>19</v>
      </c>
      <c r="I4905" t="s">
        <v>200</v>
      </c>
      <c r="J4905" t="s">
        <v>201</v>
      </c>
      <c r="K4905">
        <v>10035</v>
      </c>
      <c r="L4905" t="s">
        <v>104</v>
      </c>
      <c r="M4905" t="s">
        <v>1674</v>
      </c>
      <c r="N4905" s="4" t="str">
        <f>VLOOKUP(M4905,Table3[#All],2)</f>
        <v>Office Supplies</v>
      </c>
      <c r="O4905" s="4" t="str">
        <f>VLOOKUP(M4905,Table3[#All],3)</f>
        <v>Labels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3">
      <c r="A4906">
        <v>4905</v>
      </c>
      <c r="B4906" t="s">
        <v>6177</v>
      </c>
      <c r="C4906" s="1">
        <v>41651</v>
      </c>
      <c r="D4906" s="1">
        <v>41710</v>
      </c>
      <c r="E4906" t="s">
        <v>17</v>
      </c>
      <c r="F4906" t="s">
        <v>1320</v>
      </c>
      <c r="G4906" s="4" t="str">
        <f>VLOOKUP(F4906,Table2[#All],3)</f>
        <v>Corporate</v>
      </c>
      <c r="H4906" t="s">
        <v>19</v>
      </c>
      <c r="I4906" t="s">
        <v>132</v>
      </c>
      <c r="J4906" t="s">
        <v>67</v>
      </c>
      <c r="K4906">
        <v>77070</v>
      </c>
      <c r="L4906" t="s">
        <v>68</v>
      </c>
      <c r="M4906" t="s">
        <v>1810</v>
      </c>
      <c r="N4906" s="4" t="str">
        <f>VLOOKUP(M4906,Table3[#All],2)</f>
        <v>Furniture</v>
      </c>
      <c r="O4906" s="4" t="str">
        <f>VLOOKUP(M4906,Table3[#All],3)</f>
        <v>Chairs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3">
      <c r="A4907">
        <v>4906</v>
      </c>
      <c r="B4907" t="s">
        <v>6178</v>
      </c>
      <c r="C4907" t="s">
        <v>6179</v>
      </c>
      <c r="D4907" t="s">
        <v>273</v>
      </c>
      <c r="E4907" t="s">
        <v>17</v>
      </c>
      <c r="F4907" t="s">
        <v>3403</v>
      </c>
      <c r="G4907" s="4" t="str">
        <f>VLOOKUP(F4907,Table2[#All],3)</f>
        <v>Corporate</v>
      </c>
      <c r="H4907" t="s">
        <v>19</v>
      </c>
      <c r="I4907" t="s">
        <v>54</v>
      </c>
      <c r="J4907" t="s">
        <v>2009</v>
      </c>
      <c r="K4907">
        <v>3301</v>
      </c>
      <c r="L4907" t="s">
        <v>104</v>
      </c>
      <c r="M4907" t="s">
        <v>5185</v>
      </c>
      <c r="N4907" s="4" t="str">
        <f>VLOOKUP(M4907,Table3[#All],2)</f>
        <v>Office Supplies</v>
      </c>
      <c r="O4907" s="4" t="str">
        <f>VLOOKUP(M4907,Table3[#All],3)</f>
        <v>Binders</v>
      </c>
      <c r="P4907">
        <v>22.92</v>
      </c>
      <c r="Q4907">
        <v>4</v>
      </c>
      <c r="R4907">
        <v>0</v>
      </c>
      <c r="S4907">
        <v>11.0016</v>
      </c>
    </row>
    <row r="4908" spans="1:19" x14ac:dyDescent="0.3">
      <c r="A4908">
        <v>4907</v>
      </c>
      <c r="B4908" t="s">
        <v>6178</v>
      </c>
      <c r="C4908" t="s">
        <v>6179</v>
      </c>
      <c r="D4908" t="s">
        <v>273</v>
      </c>
      <c r="E4908" t="s">
        <v>17</v>
      </c>
      <c r="F4908" t="s">
        <v>3403</v>
      </c>
      <c r="G4908" s="4" t="str">
        <f>VLOOKUP(F4908,Table2[#All],3)</f>
        <v>Corporate</v>
      </c>
      <c r="H4908" t="s">
        <v>19</v>
      </c>
      <c r="I4908" t="s">
        <v>54</v>
      </c>
      <c r="J4908" t="s">
        <v>2009</v>
      </c>
      <c r="K4908">
        <v>3301</v>
      </c>
      <c r="L4908" t="s">
        <v>104</v>
      </c>
      <c r="M4908" t="s">
        <v>1155</v>
      </c>
      <c r="N4908" s="4" t="str">
        <f>VLOOKUP(M4908,Table3[#All],2)</f>
        <v>Office Supplies</v>
      </c>
      <c r="O4908" s="4" t="str">
        <f>VLOOKUP(M4908,Table3[#All],3)</f>
        <v>Storage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3">
      <c r="A4909">
        <v>4908</v>
      </c>
      <c r="B4909" t="s">
        <v>6180</v>
      </c>
      <c r="C4909" t="s">
        <v>72</v>
      </c>
      <c r="D4909" t="s">
        <v>3139</v>
      </c>
      <c r="E4909" t="s">
        <v>17</v>
      </c>
      <c r="F4909" t="s">
        <v>4505</v>
      </c>
      <c r="G4909" s="4" t="str">
        <f>VLOOKUP(F4909,Table2[#All],3)</f>
        <v>Consumer</v>
      </c>
      <c r="H4909" t="s">
        <v>19</v>
      </c>
      <c r="I4909" t="s">
        <v>557</v>
      </c>
      <c r="J4909" t="s">
        <v>378</v>
      </c>
      <c r="K4909">
        <v>45014</v>
      </c>
      <c r="L4909" t="s">
        <v>104</v>
      </c>
      <c r="M4909" t="s">
        <v>3591</v>
      </c>
      <c r="N4909" s="4" t="str">
        <f>VLOOKUP(M4909,Table3[#All],2)</f>
        <v>Office Supplies</v>
      </c>
      <c r="O4909" s="4" t="str">
        <f>VLOOKUP(M4909,Table3[#All],3)</f>
        <v>Binders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3">
      <c r="A4910">
        <v>4909</v>
      </c>
      <c r="B4910" t="s">
        <v>6180</v>
      </c>
      <c r="C4910" t="s">
        <v>72</v>
      </c>
      <c r="D4910" t="s">
        <v>3139</v>
      </c>
      <c r="E4910" t="s">
        <v>17</v>
      </c>
      <c r="F4910" t="s">
        <v>4505</v>
      </c>
      <c r="G4910" s="4" t="str">
        <f>VLOOKUP(F4910,Table2[#All],3)</f>
        <v>Consumer</v>
      </c>
      <c r="H4910" t="s">
        <v>19</v>
      </c>
      <c r="I4910" t="s">
        <v>557</v>
      </c>
      <c r="J4910" t="s">
        <v>378</v>
      </c>
      <c r="K4910">
        <v>45014</v>
      </c>
      <c r="L4910" t="s">
        <v>104</v>
      </c>
      <c r="M4910" t="s">
        <v>6181</v>
      </c>
      <c r="N4910" s="4" t="str">
        <f>VLOOKUP(M4910,Table3[#All],2)</f>
        <v>Technology</v>
      </c>
      <c r="O4910" s="4" t="str">
        <f>VLOOKUP(M4910,Table3[#All],3)</f>
        <v>Phones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3">
      <c r="A4911">
        <v>4910</v>
      </c>
      <c r="B4911" t="s">
        <v>6182</v>
      </c>
      <c r="C4911" t="s">
        <v>2547</v>
      </c>
      <c r="D4911" t="s">
        <v>4534</v>
      </c>
      <c r="E4911" t="s">
        <v>34</v>
      </c>
      <c r="F4911" t="s">
        <v>42</v>
      </c>
      <c r="G4911" s="4" t="str">
        <f>VLOOKUP(F4911,Table2[#All],3)</f>
        <v>Consumer</v>
      </c>
      <c r="H4911" t="s">
        <v>19</v>
      </c>
      <c r="I4911" t="s">
        <v>3706</v>
      </c>
      <c r="J4911" t="s">
        <v>253</v>
      </c>
      <c r="K4911">
        <v>37604</v>
      </c>
      <c r="L4911" t="s">
        <v>22</v>
      </c>
      <c r="M4911" t="s">
        <v>1697</v>
      </c>
      <c r="N4911" s="4" t="str">
        <f>VLOOKUP(M4911,Table3[#All],2)</f>
        <v>Office Supplies</v>
      </c>
      <c r="O4911" s="4" t="str">
        <f>VLOOKUP(M4911,Table3[#All],3)</f>
        <v>Envelopes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3">
      <c r="A4912">
        <v>4911</v>
      </c>
      <c r="B4912" t="s">
        <v>6182</v>
      </c>
      <c r="C4912" t="s">
        <v>2547</v>
      </c>
      <c r="D4912" t="s">
        <v>4534</v>
      </c>
      <c r="E4912" t="s">
        <v>34</v>
      </c>
      <c r="F4912" t="s">
        <v>42</v>
      </c>
      <c r="G4912" s="4" t="str">
        <f>VLOOKUP(F4912,Table2[#All],3)</f>
        <v>Consumer</v>
      </c>
      <c r="H4912" t="s">
        <v>19</v>
      </c>
      <c r="I4912" t="s">
        <v>3706</v>
      </c>
      <c r="J4912" t="s">
        <v>253</v>
      </c>
      <c r="K4912">
        <v>37604</v>
      </c>
      <c r="L4912" t="s">
        <v>22</v>
      </c>
      <c r="M4912" t="s">
        <v>2082</v>
      </c>
      <c r="N4912" s="4" t="str">
        <f>VLOOKUP(M4912,Table3[#All],2)</f>
        <v>Office Supplies</v>
      </c>
      <c r="O4912" s="4" t="str">
        <f>VLOOKUP(M4912,Table3[#All],3)</f>
        <v>Paper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3">
      <c r="A4913">
        <v>4912</v>
      </c>
      <c r="B4913" t="s">
        <v>6182</v>
      </c>
      <c r="C4913" t="s">
        <v>2547</v>
      </c>
      <c r="D4913" t="s">
        <v>4534</v>
      </c>
      <c r="E4913" t="s">
        <v>34</v>
      </c>
      <c r="F4913" t="s">
        <v>42</v>
      </c>
      <c r="G4913" s="4" t="str">
        <f>VLOOKUP(F4913,Table2[#All],3)</f>
        <v>Consumer</v>
      </c>
      <c r="H4913" t="s">
        <v>19</v>
      </c>
      <c r="I4913" t="s">
        <v>3706</v>
      </c>
      <c r="J4913" t="s">
        <v>253</v>
      </c>
      <c r="K4913">
        <v>37604</v>
      </c>
      <c r="L4913" t="s">
        <v>22</v>
      </c>
      <c r="M4913" t="s">
        <v>1235</v>
      </c>
      <c r="N4913" s="4" t="str">
        <f>VLOOKUP(M4913,Table3[#All],2)</f>
        <v>Technology</v>
      </c>
      <c r="O4913" s="4" t="str">
        <f>VLOOKUP(M4913,Table3[#All],3)</f>
        <v>Phones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3">
      <c r="A4914">
        <v>4913</v>
      </c>
      <c r="B4914" t="s">
        <v>6182</v>
      </c>
      <c r="C4914" t="s">
        <v>2547</v>
      </c>
      <c r="D4914" t="s">
        <v>4534</v>
      </c>
      <c r="E4914" t="s">
        <v>34</v>
      </c>
      <c r="F4914" t="s">
        <v>42</v>
      </c>
      <c r="G4914" s="4" t="str">
        <f>VLOOKUP(F4914,Table2[#All],3)</f>
        <v>Consumer</v>
      </c>
      <c r="H4914" t="s">
        <v>19</v>
      </c>
      <c r="I4914" t="s">
        <v>3706</v>
      </c>
      <c r="J4914" t="s">
        <v>253</v>
      </c>
      <c r="K4914">
        <v>37604</v>
      </c>
      <c r="L4914" t="s">
        <v>22</v>
      </c>
      <c r="M4914" t="s">
        <v>4443</v>
      </c>
      <c r="N4914" s="4" t="str">
        <f>VLOOKUP(M4914,Table3[#All],2)</f>
        <v>Office Supplies</v>
      </c>
      <c r="O4914" s="4" t="str">
        <f>VLOOKUP(M4914,Table3[#All],3)</f>
        <v>Binders</v>
      </c>
      <c r="P4914">
        <v>5.97</v>
      </c>
      <c r="Q4914">
        <v>5</v>
      </c>
      <c r="R4914">
        <v>0.7</v>
      </c>
      <c r="S4914">
        <v>-4.577</v>
      </c>
    </row>
    <row r="4915" spans="1:19" x14ac:dyDescent="0.3">
      <c r="A4915">
        <v>4914</v>
      </c>
      <c r="B4915" t="s">
        <v>6182</v>
      </c>
      <c r="C4915" t="s">
        <v>2547</v>
      </c>
      <c r="D4915" t="s">
        <v>4534</v>
      </c>
      <c r="E4915" t="s">
        <v>34</v>
      </c>
      <c r="F4915" t="s">
        <v>42</v>
      </c>
      <c r="G4915" s="4" t="str">
        <f>VLOOKUP(F4915,Table2[#All],3)</f>
        <v>Consumer</v>
      </c>
      <c r="H4915" t="s">
        <v>19</v>
      </c>
      <c r="I4915" t="s">
        <v>3706</v>
      </c>
      <c r="J4915" t="s">
        <v>253</v>
      </c>
      <c r="K4915">
        <v>37604</v>
      </c>
      <c r="L4915" t="s">
        <v>22</v>
      </c>
      <c r="M4915" t="s">
        <v>2382</v>
      </c>
      <c r="N4915" s="4" t="str">
        <f>VLOOKUP(M4915,Table3[#All],2)</f>
        <v>Office Supplies</v>
      </c>
      <c r="O4915" s="4" t="str">
        <f>VLOOKUP(M4915,Table3[#All],3)</f>
        <v>Binders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3">
      <c r="A4916">
        <v>4915</v>
      </c>
      <c r="B4916" t="s">
        <v>6183</v>
      </c>
      <c r="C4916" t="s">
        <v>2709</v>
      </c>
      <c r="D4916" t="s">
        <v>774</v>
      </c>
      <c r="E4916" t="s">
        <v>17</v>
      </c>
      <c r="F4916" t="s">
        <v>1553</v>
      </c>
      <c r="G4916" s="4" t="str">
        <f>VLOOKUP(F4916,Table2[#All],3)</f>
        <v>Consumer</v>
      </c>
      <c r="H4916" t="s">
        <v>19</v>
      </c>
      <c r="I4916" t="s">
        <v>59</v>
      </c>
      <c r="J4916" t="s">
        <v>60</v>
      </c>
      <c r="K4916">
        <v>98105</v>
      </c>
      <c r="L4916" t="s">
        <v>30</v>
      </c>
      <c r="M4916" t="s">
        <v>125</v>
      </c>
      <c r="N4916" s="4" t="str">
        <f>VLOOKUP(M4916,Table3[#All],2)</f>
        <v>Office Supplies</v>
      </c>
      <c r="O4916" s="4" t="str">
        <f>VLOOKUP(M4916,Table3[#All],3)</f>
        <v>Art</v>
      </c>
      <c r="P4916">
        <v>35.96</v>
      </c>
      <c r="Q4916">
        <v>2</v>
      </c>
      <c r="R4916">
        <v>0</v>
      </c>
      <c r="S4916">
        <v>10.4284</v>
      </c>
    </row>
    <row r="4917" spans="1:19" x14ac:dyDescent="0.3">
      <c r="A4917">
        <v>4916</v>
      </c>
      <c r="B4917" t="s">
        <v>6183</v>
      </c>
      <c r="C4917" t="s">
        <v>2709</v>
      </c>
      <c r="D4917" t="s">
        <v>774</v>
      </c>
      <c r="E4917" t="s">
        <v>17</v>
      </c>
      <c r="F4917" t="s">
        <v>1553</v>
      </c>
      <c r="G4917" s="4" t="str">
        <f>VLOOKUP(F4917,Table2[#All],3)</f>
        <v>Consumer</v>
      </c>
      <c r="H4917" t="s">
        <v>19</v>
      </c>
      <c r="I4917" t="s">
        <v>59</v>
      </c>
      <c r="J4917" t="s">
        <v>60</v>
      </c>
      <c r="K4917">
        <v>98105</v>
      </c>
      <c r="L4917" t="s">
        <v>30</v>
      </c>
      <c r="M4917" t="s">
        <v>2349</v>
      </c>
      <c r="N4917" s="4" t="str">
        <f>VLOOKUP(M4917,Table3[#All],2)</f>
        <v>Office Supplies</v>
      </c>
      <c r="O4917" s="4" t="str">
        <f>VLOOKUP(M4917,Table3[#All],3)</f>
        <v>Binders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3">
      <c r="A4918">
        <v>4917</v>
      </c>
      <c r="B4918" t="s">
        <v>6184</v>
      </c>
      <c r="C4918" s="1">
        <v>42988</v>
      </c>
      <c r="D4918" s="1">
        <v>43049</v>
      </c>
      <c r="E4918" t="s">
        <v>17</v>
      </c>
      <c r="F4918" t="s">
        <v>601</v>
      </c>
      <c r="G4918" s="4" t="str">
        <f>VLOOKUP(F4918,Table2[#All],3)</f>
        <v>Consumer</v>
      </c>
      <c r="H4918" t="s">
        <v>19</v>
      </c>
      <c r="I4918" t="s">
        <v>6185</v>
      </c>
      <c r="J4918" t="s">
        <v>67</v>
      </c>
      <c r="K4918">
        <v>77573</v>
      </c>
      <c r="L4918" t="s">
        <v>68</v>
      </c>
      <c r="M4918" t="s">
        <v>1072</v>
      </c>
      <c r="N4918" s="4" t="str">
        <f>VLOOKUP(M4918,Table3[#All],2)</f>
        <v>Office Supplies</v>
      </c>
      <c r="O4918" s="4" t="str">
        <f>VLOOKUP(M4918,Table3[#All],3)</f>
        <v>Art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3">
      <c r="A4919">
        <v>4918</v>
      </c>
      <c r="B4919" t="s">
        <v>6184</v>
      </c>
      <c r="C4919" s="1">
        <v>42988</v>
      </c>
      <c r="D4919" s="1">
        <v>43049</v>
      </c>
      <c r="E4919" t="s">
        <v>17</v>
      </c>
      <c r="F4919" t="s">
        <v>601</v>
      </c>
      <c r="G4919" s="4" t="str">
        <f>VLOOKUP(F4919,Table2[#All],3)</f>
        <v>Consumer</v>
      </c>
      <c r="H4919" t="s">
        <v>19</v>
      </c>
      <c r="I4919" t="s">
        <v>6185</v>
      </c>
      <c r="J4919" t="s">
        <v>67</v>
      </c>
      <c r="K4919">
        <v>77573</v>
      </c>
      <c r="L4919" t="s">
        <v>68</v>
      </c>
      <c r="M4919" t="s">
        <v>6186</v>
      </c>
      <c r="N4919" s="4" t="str">
        <f>VLOOKUP(M4919,Table3[#All],2)</f>
        <v>Furniture</v>
      </c>
      <c r="O4919" s="4" t="str">
        <f>VLOOKUP(M4919,Table3[#All],3)</f>
        <v>Chairs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3">
      <c r="A4920">
        <v>4919</v>
      </c>
      <c r="B4920" t="s">
        <v>6187</v>
      </c>
      <c r="C4920" s="1">
        <v>42401</v>
      </c>
      <c r="D4920" s="1">
        <v>42552</v>
      </c>
      <c r="E4920" t="s">
        <v>34</v>
      </c>
      <c r="F4920" t="s">
        <v>4061</v>
      </c>
      <c r="G4920" s="4" t="str">
        <f>VLOOKUP(F4920,Table2[#All],3)</f>
        <v>Corporate</v>
      </c>
      <c r="H4920" t="s">
        <v>19</v>
      </c>
      <c r="I4920" t="s">
        <v>6188</v>
      </c>
      <c r="J4920" t="s">
        <v>2049</v>
      </c>
      <c r="K4920">
        <v>20877</v>
      </c>
      <c r="L4920" t="s">
        <v>104</v>
      </c>
      <c r="M4920" t="s">
        <v>797</v>
      </c>
      <c r="N4920" s="4" t="str">
        <f>VLOOKUP(M4920,Table3[#All],2)</f>
        <v>Furniture</v>
      </c>
      <c r="O4920" s="4" t="str">
        <f>VLOOKUP(M4920,Table3[#All],3)</f>
        <v>Bookcases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3">
      <c r="A4921">
        <v>4920</v>
      </c>
      <c r="B4921" t="s">
        <v>6187</v>
      </c>
      <c r="C4921" s="1">
        <v>42401</v>
      </c>
      <c r="D4921" s="1">
        <v>42552</v>
      </c>
      <c r="E4921" t="s">
        <v>34</v>
      </c>
      <c r="F4921" t="s">
        <v>4061</v>
      </c>
      <c r="G4921" s="4" t="str">
        <f>VLOOKUP(F4921,Table2[#All],3)</f>
        <v>Corporate</v>
      </c>
      <c r="H4921" t="s">
        <v>19</v>
      </c>
      <c r="I4921" t="s">
        <v>6188</v>
      </c>
      <c r="J4921" t="s">
        <v>2049</v>
      </c>
      <c r="K4921">
        <v>20877</v>
      </c>
      <c r="L4921" t="s">
        <v>104</v>
      </c>
      <c r="M4921" t="s">
        <v>3425</v>
      </c>
      <c r="N4921" s="4" t="str">
        <f>VLOOKUP(M4921,Table3[#All],2)</f>
        <v>Technology</v>
      </c>
      <c r="O4921" s="4" t="str">
        <f>VLOOKUP(M4921,Table3[#All],3)</f>
        <v>Phones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3">
      <c r="A4922">
        <v>4921</v>
      </c>
      <c r="B4922" t="s">
        <v>6189</v>
      </c>
      <c r="C4922" t="s">
        <v>3613</v>
      </c>
      <c r="D4922" t="s">
        <v>1096</v>
      </c>
      <c r="E4922" t="s">
        <v>34</v>
      </c>
      <c r="F4922" t="s">
        <v>4251</v>
      </c>
      <c r="G4922" s="4" t="str">
        <f>VLOOKUP(F4922,Table2[#All],3)</f>
        <v>Consumer</v>
      </c>
      <c r="H4922" t="s">
        <v>19</v>
      </c>
      <c r="I4922" t="s">
        <v>226</v>
      </c>
      <c r="J4922" t="s">
        <v>152</v>
      </c>
      <c r="K4922">
        <v>60653</v>
      </c>
      <c r="L4922" t="s">
        <v>68</v>
      </c>
      <c r="M4922" t="s">
        <v>3681</v>
      </c>
      <c r="N4922" s="4" t="str">
        <f>VLOOKUP(M4922,Table3[#All],2)</f>
        <v>Office Supplies</v>
      </c>
      <c r="O4922" s="4" t="str">
        <f>VLOOKUP(M4922,Table3[#All],3)</f>
        <v>Binders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3">
      <c r="A4923">
        <v>4922</v>
      </c>
      <c r="B4923" t="s">
        <v>6190</v>
      </c>
      <c r="C4923" t="s">
        <v>364</v>
      </c>
      <c r="D4923" t="s">
        <v>1053</v>
      </c>
      <c r="E4923" t="s">
        <v>17</v>
      </c>
      <c r="F4923" t="s">
        <v>2633</v>
      </c>
      <c r="G4923" s="4" t="str">
        <f>VLOOKUP(F4923,Table2[#All],3)</f>
        <v>Home Office</v>
      </c>
      <c r="H4923" t="s">
        <v>19</v>
      </c>
      <c r="I4923" t="s">
        <v>1244</v>
      </c>
      <c r="J4923" t="s">
        <v>269</v>
      </c>
      <c r="K4923">
        <v>35810</v>
      </c>
      <c r="L4923" t="s">
        <v>22</v>
      </c>
      <c r="M4923" t="s">
        <v>6080</v>
      </c>
      <c r="N4923" s="4" t="str">
        <f>VLOOKUP(M4923,Table3[#All],2)</f>
        <v>Office Supplies</v>
      </c>
      <c r="O4923" s="4" t="str">
        <f>VLOOKUP(M4923,Table3[#All],3)</f>
        <v>Paper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3">
      <c r="A4924">
        <v>4923</v>
      </c>
      <c r="B4924" t="s">
        <v>6190</v>
      </c>
      <c r="C4924" t="s">
        <v>364</v>
      </c>
      <c r="D4924" t="s">
        <v>1053</v>
      </c>
      <c r="E4924" t="s">
        <v>17</v>
      </c>
      <c r="F4924" t="s">
        <v>2633</v>
      </c>
      <c r="G4924" s="4" t="str">
        <f>VLOOKUP(F4924,Table2[#All],3)</f>
        <v>Home Office</v>
      </c>
      <c r="H4924" t="s">
        <v>19</v>
      </c>
      <c r="I4924" t="s">
        <v>1244</v>
      </c>
      <c r="J4924" t="s">
        <v>269</v>
      </c>
      <c r="K4924">
        <v>35810</v>
      </c>
      <c r="L4924" t="s">
        <v>22</v>
      </c>
      <c r="M4924" t="s">
        <v>2361</v>
      </c>
      <c r="N4924" s="4" t="str">
        <f>VLOOKUP(M4924,Table3[#All],2)</f>
        <v>Office Supplies</v>
      </c>
      <c r="O4924" s="4" t="str">
        <f>VLOOKUP(M4924,Table3[#All],3)</f>
        <v>Fasteners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3">
      <c r="A4925">
        <v>4924</v>
      </c>
      <c r="B4925" t="s">
        <v>6190</v>
      </c>
      <c r="C4925" t="s">
        <v>364</v>
      </c>
      <c r="D4925" t="s">
        <v>1053</v>
      </c>
      <c r="E4925" t="s">
        <v>17</v>
      </c>
      <c r="F4925" t="s">
        <v>2633</v>
      </c>
      <c r="G4925" s="4" t="str">
        <f>VLOOKUP(F4925,Table2[#All],3)</f>
        <v>Home Office</v>
      </c>
      <c r="H4925" t="s">
        <v>19</v>
      </c>
      <c r="I4925" t="s">
        <v>1244</v>
      </c>
      <c r="J4925" t="s">
        <v>269</v>
      </c>
      <c r="K4925">
        <v>35810</v>
      </c>
      <c r="L4925" t="s">
        <v>22</v>
      </c>
      <c r="M4925" t="s">
        <v>2680</v>
      </c>
      <c r="N4925" s="4" t="str">
        <f>VLOOKUP(M4925,Table3[#All],2)</f>
        <v>Office Supplies</v>
      </c>
      <c r="O4925" s="4" t="str">
        <f>VLOOKUP(M4925,Table3[#All],3)</f>
        <v>Paper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3">
      <c r="A4926">
        <v>4925</v>
      </c>
      <c r="B4926" t="s">
        <v>6190</v>
      </c>
      <c r="C4926" t="s">
        <v>364</v>
      </c>
      <c r="D4926" t="s">
        <v>1053</v>
      </c>
      <c r="E4926" t="s">
        <v>17</v>
      </c>
      <c r="F4926" t="s">
        <v>2633</v>
      </c>
      <c r="G4926" s="4" t="str">
        <f>VLOOKUP(F4926,Table2[#All],3)</f>
        <v>Home Office</v>
      </c>
      <c r="H4926" t="s">
        <v>19</v>
      </c>
      <c r="I4926" t="s">
        <v>1244</v>
      </c>
      <c r="J4926" t="s">
        <v>269</v>
      </c>
      <c r="K4926">
        <v>35810</v>
      </c>
      <c r="L4926" t="s">
        <v>22</v>
      </c>
      <c r="M4926" t="s">
        <v>4451</v>
      </c>
      <c r="N4926" s="4" t="str">
        <f>VLOOKUP(M4926,Table3[#All],2)</f>
        <v>Technology</v>
      </c>
      <c r="O4926" s="4" t="str">
        <f>VLOOKUP(M4926,Table3[#All],3)</f>
        <v>Phones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3">
      <c r="A4927">
        <v>4926</v>
      </c>
      <c r="B4927" t="s">
        <v>6191</v>
      </c>
      <c r="C4927" s="1">
        <v>43017</v>
      </c>
      <c r="D4927" t="s">
        <v>2579</v>
      </c>
      <c r="E4927" t="s">
        <v>135</v>
      </c>
      <c r="F4927" t="s">
        <v>6192</v>
      </c>
      <c r="G4927" s="4" t="str">
        <f>VLOOKUP(F4927,Table2[#All],3)</f>
        <v>Corporate</v>
      </c>
      <c r="H4927" t="s">
        <v>19</v>
      </c>
      <c r="I4927" t="s">
        <v>1091</v>
      </c>
      <c r="J4927" t="s">
        <v>920</v>
      </c>
      <c r="K4927">
        <v>1841</v>
      </c>
      <c r="L4927" t="s">
        <v>104</v>
      </c>
      <c r="M4927" t="s">
        <v>4685</v>
      </c>
      <c r="N4927" s="4" t="str">
        <f>VLOOKUP(M4927,Table3[#All],2)</f>
        <v>Office Supplies</v>
      </c>
      <c r="O4927" s="4" t="str">
        <f>VLOOKUP(M4927,Table3[#All],3)</f>
        <v>Art</v>
      </c>
      <c r="P4927">
        <v>14.88</v>
      </c>
      <c r="Q4927">
        <v>2</v>
      </c>
      <c r="R4927">
        <v>0</v>
      </c>
      <c r="S4927">
        <v>3.72</v>
      </c>
    </row>
    <row r="4928" spans="1:19" x14ac:dyDescent="0.3">
      <c r="A4928">
        <v>4927</v>
      </c>
      <c r="B4928" t="s">
        <v>6193</v>
      </c>
      <c r="C4928" t="s">
        <v>129</v>
      </c>
      <c r="D4928" t="s">
        <v>130</v>
      </c>
      <c r="E4928" t="s">
        <v>34</v>
      </c>
      <c r="F4928" t="s">
        <v>2325</v>
      </c>
      <c r="G4928" s="4" t="str">
        <f>VLOOKUP(F4928,Table2[#All],3)</f>
        <v>Consumer</v>
      </c>
      <c r="H4928" t="s">
        <v>19</v>
      </c>
      <c r="I4928" t="s">
        <v>226</v>
      </c>
      <c r="J4928" t="s">
        <v>152</v>
      </c>
      <c r="K4928">
        <v>60623</v>
      </c>
      <c r="L4928" t="s">
        <v>68</v>
      </c>
      <c r="M4928" t="s">
        <v>2833</v>
      </c>
      <c r="N4928" s="4" t="str">
        <f>VLOOKUP(M4928,Table3[#All],2)</f>
        <v>Furniture</v>
      </c>
      <c r="O4928" s="4" t="str">
        <f>VLOOKUP(M4928,Table3[#All],3)</f>
        <v>Tables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3">
      <c r="A4929">
        <v>4928</v>
      </c>
      <c r="B4929" t="s">
        <v>6194</v>
      </c>
      <c r="C4929" s="1">
        <v>42747</v>
      </c>
      <c r="D4929" s="1">
        <v>42898</v>
      </c>
      <c r="E4929" t="s">
        <v>34</v>
      </c>
      <c r="F4929" t="s">
        <v>400</v>
      </c>
      <c r="G4929" s="4" t="str">
        <f>VLOOKUP(F4929,Table2[#All],3)</f>
        <v>Home Office</v>
      </c>
      <c r="H4929" t="s">
        <v>19</v>
      </c>
      <c r="I4929" t="s">
        <v>557</v>
      </c>
      <c r="J4929" t="s">
        <v>558</v>
      </c>
      <c r="K4929">
        <v>6824</v>
      </c>
      <c r="L4929" t="s">
        <v>104</v>
      </c>
      <c r="M4929" t="s">
        <v>3631</v>
      </c>
      <c r="N4929" s="4" t="str">
        <f>VLOOKUP(M4929,Table3[#All],2)</f>
        <v>Office Supplies</v>
      </c>
      <c r="O4929" s="4" t="str">
        <f>VLOOKUP(M4929,Table3[#All],3)</f>
        <v>Paper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3">
      <c r="A4930">
        <v>4929</v>
      </c>
      <c r="B4930" t="s">
        <v>6194</v>
      </c>
      <c r="C4930" s="1">
        <v>42747</v>
      </c>
      <c r="D4930" s="1">
        <v>42898</v>
      </c>
      <c r="E4930" t="s">
        <v>34</v>
      </c>
      <c r="F4930" t="s">
        <v>400</v>
      </c>
      <c r="G4930" s="4" t="str">
        <f>VLOOKUP(F4930,Table2[#All],3)</f>
        <v>Home Office</v>
      </c>
      <c r="H4930" t="s">
        <v>19</v>
      </c>
      <c r="I4930" t="s">
        <v>557</v>
      </c>
      <c r="J4930" t="s">
        <v>558</v>
      </c>
      <c r="K4930">
        <v>6824</v>
      </c>
      <c r="L4930" t="s">
        <v>104</v>
      </c>
      <c r="M4930" t="s">
        <v>3585</v>
      </c>
      <c r="N4930" s="4" t="str">
        <f>VLOOKUP(M4930,Table3[#All],2)</f>
        <v>Furniture</v>
      </c>
      <c r="O4930" s="4" t="str">
        <f>VLOOKUP(M4930,Table3[#All],3)</f>
        <v>Chairs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3">
      <c r="A4931">
        <v>4930</v>
      </c>
      <c r="B4931" t="s">
        <v>6195</v>
      </c>
      <c r="C4931" s="1">
        <v>41679</v>
      </c>
      <c r="D4931" s="1">
        <v>41707</v>
      </c>
      <c r="E4931" t="s">
        <v>135</v>
      </c>
      <c r="F4931" t="s">
        <v>325</v>
      </c>
      <c r="G4931" s="4" t="str">
        <f>VLOOKUP(F4931,Table2[#All],3)</f>
        <v>Consumer</v>
      </c>
      <c r="H4931" t="s">
        <v>19</v>
      </c>
      <c r="I4931" t="s">
        <v>200</v>
      </c>
      <c r="J4931" t="s">
        <v>201</v>
      </c>
      <c r="K4931">
        <v>10009</v>
      </c>
      <c r="L4931" t="s">
        <v>104</v>
      </c>
      <c r="M4931" t="s">
        <v>970</v>
      </c>
      <c r="N4931" s="4" t="str">
        <f>VLOOKUP(M4931,Table3[#All],2)</f>
        <v>Office Supplies</v>
      </c>
      <c r="O4931" s="4" t="str">
        <f>VLOOKUP(M4931,Table3[#All],3)</f>
        <v>Art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3">
      <c r="A4932">
        <v>4931</v>
      </c>
      <c r="B4932" t="s">
        <v>6195</v>
      </c>
      <c r="C4932" s="1">
        <v>41679</v>
      </c>
      <c r="D4932" s="1">
        <v>41707</v>
      </c>
      <c r="E4932" t="s">
        <v>135</v>
      </c>
      <c r="F4932" t="s">
        <v>325</v>
      </c>
      <c r="G4932" s="4" t="str">
        <f>VLOOKUP(F4932,Table2[#All],3)</f>
        <v>Consumer</v>
      </c>
      <c r="H4932" t="s">
        <v>19</v>
      </c>
      <c r="I4932" t="s">
        <v>200</v>
      </c>
      <c r="J4932" t="s">
        <v>201</v>
      </c>
      <c r="K4932">
        <v>10009</v>
      </c>
      <c r="L4932" t="s">
        <v>104</v>
      </c>
      <c r="M4932" t="s">
        <v>2393</v>
      </c>
      <c r="N4932" s="4" t="str">
        <f>VLOOKUP(M4932,Table3[#All],2)</f>
        <v>Office Supplies</v>
      </c>
      <c r="O4932" s="4" t="str">
        <f>VLOOKUP(M4932,Table3[#All],3)</f>
        <v>Paper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3">
      <c r="A4933">
        <v>4932</v>
      </c>
      <c r="B4933" t="s">
        <v>6196</v>
      </c>
      <c r="C4933" t="s">
        <v>1148</v>
      </c>
      <c r="D4933" t="s">
        <v>5081</v>
      </c>
      <c r="E4933" t="s">
        <v>34</v>
      </c>
      <c r="F4933" t="s">
        <v>3340</v>
      </c>
      <c r="G4933" s="4" t="str">
        <f>VLOOKUP(F4933,Table2[#All],3)</f>
        <v>Corporate</v>
      </c>
      <c r="H4933" t="s">
        <v>19</v>
      </c>
      <c r="I4933" t="s">
        <v>59</v>
      </c>
      <c r="J4933" t="s">
        <v>60</v>
      </c>
      <c r="K4933">
        <v>98103</v>
      </c>
      <c r="L4933" t="s">
        <v>30</v>
      </c>
      <c r="M4933" t="s">
        <v>3571</v>
      </c>
      <c r="N4933" s="4" t="str">
        <f>VLOOKUP(M4933,Table3[#All],2)</f>
        <v>Office Supplies</v>
      </c>
      <c r="O4933" s="4" t="str">
        <f>VLOOKUP(M4933,Table3[#All],3)</f>
        <v>Art</v>
      </c>
      <c r="P4933">
        <v>23.1</v>
      </c>
      <c r="Q4933">
        <v>2</v>
      </c>
      <c r="R4933">
        <v>0</v>
      </c>
      <c r="S4933">
        <v>6.93</v>
      </c>
    </row>
    <row r="4934" spans="1:19" x14ac:dyDescent="0.3">
      <c r="A4934">
        <v>4933</v>
      </c>
      <c r="B4934" t="s">
        <v>6197</v>
      </c>
      <c r="C4934" t="s">
        <v>775</v>
      </c>
      <c r="D4934" s="1">
        <v>42104</v>
      </c>
      <c r="E4934" t="s">
        <v>34</v>
      </c>
      <c r="F4934" t="s">
        <v>1460</v>
      </c>
      <c r="G4934" s="4" t="str">
        <f>VLOOKUP(F4934,Table2[#All],3)</f>
        <v>Consumer</v>
      </c>
      <c r="H4934" t="s">
        <v>19</v>
      </c>
      <c r="I4934" t="s">
        <v>344</v>
      </c>
      <c r="J4934" t="s">
        <v>345</v>
      </c>
      <c r="K4934">
        <v>80013</v>
      </c>
      <c r="L4934" t="s">
        <v>30</v>
      </c>
      <c r="M4934" t="s">
        <v>4256</v>
      </c>
      <c r="N4934" s="4" t="str">
        <f>VLOOKUP(M4934,Table3[#All],2)</f>
        <v>Office Supplies</v>
      </c>
      <c r="O4934" s="4" t="str">
        <f>VLOOKUP(M4934,Table3[#All],3)</f>
        <v>Envelopes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3">
      <c r="A4935">
        <v>4934</v>
      </c>
      <c r="B4935" t="s">
        <v>6197</v>
      </c>
      <c r="C4935" t="s">
        <v>775</v>
      </c>
      <c r="D4935" s="1">
        <v>42104</v>
      </c>
      <c r="E4935" t="s">
        <v>34</v>
      </c>
      <c r="F4935" t="s">
        <v>1460</v>
      </c>
      <c r="G4935" s="4" t="str">
        <f>VLOOKUP(F4935,Table2[#All],3)</f>
        <v>Consumer</v>
      </c>
      <c r="H4935" t="s">
        <v>19</v>
      </c>
      <c r="I4935" t="s">
        <v>344</v>
      </c>
      <c r="J4935" t="s">
        <v>345</v>
      </c>
      <c r="K4935">
        <v>80013</v>
      </c>
      <c r="L4935" t="s">
        <v>30</v>
      </c>
      <c r="M4935" t="s">
        <v>2201</v>
      </c>
      <c r="N4935" s="4" t="str">
        <f>VLOOKUP(M4935,Table3[#All],2)</f>
        <v>Office Supplies</v>
      </c>
      <c r="O4935" s="4" t="str">
        <f>VLOOKUP(M4935,Table3[#All],3)</f>
        <v>Binders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3">
      <c r="A4936">
        <v>4935</v>
      </c>
      <c r="B4936" t="s">
        <v>6197</v>
      </c>
      <c r="C4936" t="s">
        <v>775</v>
      </c>
      <c r="D4936" s="1">
        <v>42104</v>
      </c>
      <c r="E4936" t="s">
        <v>34</v>
      </c>
      <c r="F4936" t="s">
        <v>1460</v>
      </c>
      <c r="G4936" s="4" t="str">
        <f>VLOOKUP(F4936,Table2[#All],3)</f>
        <v>Consumer</v>
      </c>
      <c r="H4936" t="s">
        <v>19</v>
      </c>
      <c r="I4936" t="s">
        <v>344</v>
      </c>
      <c r="J4936" t="s">
        <v>345</v>
      </c>
      <c r="K4936">
        <v>80013</v>
      </c>
      <c r="L4936" t="s">
        <v>30</v>
      </c>
      <c r="M4936" t="s">
        <v>3000</v>
      </c>
      <c r="N4936" s="4" t="str">
        <f>VLOOKUP(M4936,Table3[#All],2)</f>
        <v>Office Supplies</v>
      </c>
      <c r="O4936" s="4" t="str">
        <f>VLOOKUP(M4936,Table3[#All],3)</f>
        <v>Fasteners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3">
      <c r="A4937">
        <v>4936</v>
      </c>
      <c r="B4937" t="s">
        <v>6198</v>
      </c>
      <c r="C4937" t="s">
        <v>3722</v>
      </c>
      <c r="D4937" t="s">
        <v>6199</v>
      </c>
      <c r="E4937" t="s">
        <v>34</v>
      </c>
      <c r="F4937" t="s">
        <v>6200</v>
      </c>
      <c r="G4937" s="4" t="str">
        <f>VLOOKUP(F4937,Table2[#All],3)</f>
        <v>Corporate</v>
      </c>
      <c r="H4937" t="s">
        <v>19</v>
      </c>
      <c r="I4937" t="s">
        <v>6201</v>
      </c>
      <c r="J4937" t="s">
        <v>82</v>
      </c>
      <c r="K4937">
        <v>84043</v>
      </c>
      <c r="L4937" t="s">
        <v>30</v>
      </c>
      <c r="M4937" t="s">
        <v>6202</v>
      </c>
      <c r="N4937" s="4" t="str">
        <f>VLOOKUP(M4937,Table3[#All],2)</f>
        <v>Technology</v>
      </c>
      <c r="O4937" s="4" t="str">
        <f>VLOOKUP(M4937,Table3[#All],3)</f>
        <v>Phones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3">
      <c r="A4938">
        <v>4937</v>
      </c>
      <c r="B4938" t="s">
        <v>6203</v>
      </c>
      <c r="C4938" s="1">
        <v>42887</v>
      </c>
      <c r="D4938" t="s">
        <v>3823</v>
      </c>
      <c r="E4938" t="s">
        <v>34</v>
      </c>
      <c r="F4938" t="s">
        <v>3175</v>
      </c>
      <c r="G4938" s="4" t="str">
        <f>VLOOKUP(F4938,Table2[#All],3)</f>
        <v>Home Office</v>
      </c>
      <c r="H4938" t="s">
        <v>19</v>
      </c>
      <c r="I4938" t="s">
        <v>6204</v>
      </c>
      <c r="J4938" t="s">
        <v>269</v>
      </c>
      <c r="K4938">
        <v>35401</v>
      </c>
      <c r="L4938" t="s">
        <v>22</v>
      </c>
      <c r="M4938" t="s">
        <v>1560</v>
      </c>
      <c r="N4938" s="4" t="str">
        <f>VLOOKUP(M4938,Table3[#All],2)</f>
        <v>Office Supplies</v>
      </c>
      <c r="O4938" s="4" t="str">
        <f>VLOOKUP(M4938,Table3[#All],3)</f>
        <v>Binders</v>
      </c>
      <c r="P4938">
        <v>33.74</v>
      </c>
      <c r="Q4938">
        <v>7</v>
      </c>
      <c r="R4938">
        <v>0</v>
      </c>
      <c r="S4938">
        <v>15.5204</v>
      </c>
    </row>
    <row r="4939" spans="1:19" x14ac:dyDescent="0.3">
      <c r="A4939">
        <v>4938</v>
      </c>
      <c r="B4939" t="s">
        <v>6205</v>
      </c>
      <c r="C4939" t="s">
        <v>1466</v>
      </c>
      <c r="D4939" t="s">
        <v>2196</v>
      </c>
      <c r="E4939" t="s">
        <v>34</v>
      </c>
      <c r="F4939" t="s">
        <v>1327</v>
      </c>
      <c r="G4939" s="4" t="str">
        <f>VLOOKUP(F4939,Table2[#All],3)</f>
        <v>Consumer</v>
      </c>
      <c r="H4939" t="s">
        <v>19</v>
      </c>
      <c r="I4939" t="s">
        <v>87</v>
      </c>
      <c r="J4939" t="s">
        <v>29</v>
      </c>
      <c r="K4939">
        <v>94109</v>
      </c>
      <c r="L4939" t="s">
        <v>30</v>
      </c>
      <c r="M4939" t="s">
        <v>3802</v>
      </c>
      <c r="N4939" s="4" t="str">
        <f>VLOOKUP(M4939,Table3[#All],2)</f>
        <v>Office Supplies</v>
      </c>
      <c r="O4939" s="4" t="str">
        <f>VLOOKUP(M4939,Table3[#All],3)</f>
        <v>Storage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3">
      <c r="A4940">
        <v>4939</v>
      </c>
      <c r="B4940" t="s">
        <v>6205</v>
      </c>
      <c r="C4940" t="s">
        <v>1466</v>
      </c>
      <c r="D4940" t="s">
        <v>2196</v>
      </c>
      <c r="E4940" t="s">
        <v>34</v>
      </c>
      <c r="F4940" t="s">
        <v>1327</v>
      </c>
      <c r="G4940" s="4" t="str">
        <f>VLOOKUP(F4940,Table2[#All],3)</f>
        <v>Consumer</v>
      </c>
      <c r="H4940" t="s">
        <v>19</v>
      </c>
      <c r="I4940" t="s">
        <v>87</v>
      </c>
      <c r="J4940" t="s">
        <v>29</v>
      </c>
      <c r="K4940">
        <v>94109</v>
      </c>
      <c r="L4940" t="s">
        <v>30</v>
      </c>
      <c r="M4940" t="s">
        <v>3702</v>
      </c>
      <c r="N4940" s="4" t="str">
        <f>VLOOKUP(M4940,Table3[#All],2)</f>
        <v>Furniture</v>
      </c>
      <c r="O4940" s="4" t="str">
        <f>VLOOKUP(M4940,Table3[#All],3)</f>
        <v>Bookcases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3">
      <c r="A4941">
        <v>4940</v>
      </c>
      <c r="B4941" t="s">
        <v>6205</v>
      </c>
      <c r="C4941" t="s">
        <v>1466</v>
      </c>
      <c r="D4941" t="s">
        <v>2196</v>
      </c>
      <c r="E4941" t="s">
        <v>34</v>
      </c>
      <c r="F4941" t="s">
        <v>1327</v>
      </c>
      <c r="G4941" s="4" t="str">
        <f>VLOOKUP(F4941,Table2[#All],3)</f>
        <v>Consumer</v>
      </c>
      <c r="H4941" t="s">
        <v>19</v>
      </c>
      <c r="I4941" t="s">
        <v>87</v>
      </c>
      <c r="J4941" t="s">
        <v>29</v>
      </c>
      <c r="K4941">
        <v>94109</v>
      </c>
      <c r="L4941" t="s">
        <v>30</v>
      </c>
      <c r="M4941" t="s">
        <v>576</v>
      </c>
      <c r="N4941" s="4" t="str">
        <f>VLOOKUP(M4941,Table3[#All],2)</f>
        <v>Office Supplies</v>
      </c>
      <c r="O4941" s="4" t="str">
        <f>VLOOKUP(M4941,Table3[#All],3)</f>
        <v>Art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3">
      <c r="A4942">
        <v>4941</v>
      </c>
      <c r="B4942" t="s">
        <v>6206</v>
      </c>
      <c r="C4942" s="1">
        <v>42157</v>
      </c>
      <c r="D4942" t="s">
        <v>631</v>
      </c>
      <c r="E4942" t="s">
        <v>34</v>
      </c>
      <c r="F4942" t="s">
        <v>3885</v>
      </c>
      <c r="G4942" s="4" t="str">
        <f>VLOOKUP(F4942,Table2[#All],3)</f>
        <v>Consumer</v>
      </c>
      <c r="H4942" t="s">
        <v>19</v>
      </c>
      <c r="I4942" t="s">
        <v>392</v>
      </c>
      <c r="J4942" t="s">
        <v>184</v>
      </c>
      <c r="K4942">
        <v>19805</v>
      </c>
      <c r="L4942" t="s">
        <v>104</v>
      </c>
      <c r="M4942" t="s">
        <v>2627</v>
      </c>
      <c r="N4942" s="4" t="str">
        <f>VLOOKUP(M4942,Table3[#All],2)</f>
        <v>Furniture</v>
      </c>
      <c r="O4942" s="4" t="str">
        <f>VLOOKUP(M4942,Table3[#All],3)</f>
        <v>Chairs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3">
      <c r="A4943">
        <v>4942</v>
      </c>
      <c r="B4943" t="s">
        <v>6206</v>
      </c>
      <c r="C4943" s="1">
        <v>42157</v>
      </c>
      <c r="D4943" t="s">
        <v>631</v>
      </c>
      <c r="E4943" t="s">
        <v>34</v>
      </c>
      <c r="F4943" t="s">
        <v>3885</v>
      </c>
      <c r="G4943" s="4" t="str">
        <f>VLOOKUP(F4943,Table2[#All],3)</f>
        <v>Consumer</v>
      </c>
      <c r="H4943" t="s">
        <v>19</v>
      </c>
      <c r="I4943" t="s">
        <v>392</v>
      </c>
      <c r="J4943" t="s">
        <v>184</v>
      </c>
      <c r="K4943">
        <v>19805</v>
      </c>
      <c r="L4943" t="s">
        <v>104</v>
      </c>
      <c r="M4943" t="s">
        <v>5065</v>
      </c>
      <c r="N4943" s="4" t="str">
        <f>VLOOKUP(M4943,Table3[#All],2)</f>
        <v>Furniture</v>
      </c>
      <c r="O4943" s="4" t="str">
        <f>VLOOKUP(M4943,Table3[#All],3)</f>
        <v>Bookcases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3">
      <c r="A4944">
        <v>4943</v>
      </c>
      <c r="B4944" t="s">
        <v>6206</v>
      </c>
      <c r="C4944" s="1">
        <v>42157</v>
      </c>
      <c r="D4944" t="s">
        <v>631</v>
      </c>
      <c r="E4944" t="s">
        <v>34</v>
      </c>
      <c r="F4944" t="s">
        <v>3885</v>
      </c>
      <c r="G4944" s="4" t="str">
        <f>VLOOKUP(F4944,Table2[#All],3)</f>
        <v>Consumer</v>
      </c>
      <c r="H4944" t="s">
        <v>19</v>
      </c>
      <c r="I4944" t="s">
        <v>392</v>
      </c>
      <c r="J4944" t="s">
        <v>184</v>
      </c>
      <c r="K4944">
        <v>19805</v>
      </c>
      <c r="L4944" t="s">
        <v>104</v>
      </c>
      <c r="M4944" t="s">
        <v>2593</v>
      </c>
      <c r="N4944" s="4" t="str">
        <f>VLOOKUP(M4944,Table3[#All],2)</f>
        <v>Office Supplies</v>
      </c>
      <c r="O4944" s="4" t="str">
        <f>VLOOKUP(M4944,Table3[#All],3)</f>
        <v>Art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3">
      <c r="A4945">
        <v>4944</v>
      </c>
      <c r="B4945" t="s">
        <v>6207</v>
      </c>
      <c r="C4945" t="s">
        <v>611</v>
      </c>
      <c r="D4945" t="s">
        <v>442</v>
      </c>
      <c r="E4945" t="s">
        <v>34</v>
      </c>
      <c r="F4945" t="s">
        <v>2738</v>
      </c>
      <c r="G4945" s="4" t="str">
        <f>VLOOKUP(F4945,Table2[#All],3)</f>
        <v>Consumer</v>
      </c>
      <c r="H4945" t="s">
        <v>19</v>
      </c>
      <c r="I4945" t="s">
        <v>3218</v>
      </c>
      <c r="J4945" t="s">
        <v>192</v>
      </c>
      <c r="K4945">
        <v>47905</v>
      </c>
      <c r="L4945" t="s">
        <v>68</v>
      </c>
      <c r="M4945" t="s">
        <v>1312</v>
      </c>
      <c r="N4945" s="4" t="str">
        <f>VLOOKUP(M4945,Table3[#All],2)</f>
        <v>Office Supplies</v>
      </c>
      <c r="O4945" s="4" t="str">
        <f>VLOOKUP(M4945,Table3[#All],3)</f>
        <v>Storage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3">
      <c r="A4946">
        <v>4945</v>
      </c>
      <c r="B4946" t="s">
        <v>6208</v>
      </c>
      <c r="C4946" s="1">
        <v>42499</v>
      </c>
      <c r="D4946" s="1">
        <v>42530</v>
      </c>
      <c r="E4946" t="s">
        <v>135</v>
      </c>
      <c r="F4946" t="s">
        <v>624</v>
      </c>
      <c r="G4946" s="4" t="str">
        <f>VLOOKUP(F4946,Table2[#All],3)</f>
        <v>Consumer</v>
      </c>
      <c r="H4946" t="s">
        <v>19</v>
      </c>
      <c r="I4946" t="s">
        <v>4566</v>
      </c>
      <c r="J4946" t="s">
        <v>29</v>
      </c>
      <c r="K4946">
        <v>90278</v>
      </c>
      <c r="L4946" t="s">
        <v>30</v>
      </c>
      <c r="M4946" t="s">
        <v>6080</v>
      </c>
      <c r="N4946" s="4" t="str">
        <f>VLOOKUP(M4946,Table3[#All],2)</f>
        <v>Office Supplies</v>
      </c>
      <c r="O4946" s="4" t="str">
        <f>VLOOKUP(M4946,Table3[#All],3)</f>
        <v>Paper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3">
      <c r="A4947">
        <v>4946</v>
      </c>
      <c r="B4947" t="s">
        <v>6208</v>
      </c>
      <c r="C4947" s="1">
        <v>42499</v>
      </c>
      <c r="D4947" s="1">
        <v>42530</v>
      </c>
      <c r="E4947" t="s">
        <v>135</v>
      </c>
      <c r="F4947" t="s">
        <v>624</v>
      </c>
      <c r="G4947" s="4" t="str">
        <f>VLOOKUP(F4947,Table2[#All],3)</f>
        <v>Consumer</v>
      </c>
      <c r="H4947" t="s">
        <v>19</v>
      </c>
      <c r="I4947" t="s">
        <v>4566</v>
      </c>
      <c r="J4947" t="s">
        <v>29</v>
      </c>
      <c r="K4947">
        <v>90278</v>
      </c>
      <c r="L4947" t="s">
        <v>30</v>
      </c>
      <c r="M4947" t="s">
        <v>1012</v>
      </c>
      <c r="N4947" s="4" t="str">
        <f>VLOOKUP(M4947,Table3[#All],2)</f>
        <v>Office Supplies</v>
      </c>
      <c r="O4947" s="4" t="str">
        <f>VLOOKUP(M4947,Table3[#All],3)</f>
        <v>Binders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3">
      <c r="A4948">
        <v>4947</v>
      </c>
      <c r="B4948" t="s">
        <v>6208</v>
      </c>
      <c r="C4948" s="1">
        <v>42499</v>
      </c>
      <c r="D4948" s="1">
        <v>42530</v>
      </c>
      <c r="E4948" t="s">
        <v>135</v>
      </c>
      <c r="F4948" t="s">
        <v>624</v>
      </c>
      <c r="G4948" s="4" t="str">
        <f>VLOOKUP(F4948,Table2[#All],3)</f>
        <v>Consumer</v>
      </c>
      <c r="H4948" t="s">
        <v>19</v>
      </c>
      <c r="I4948" t="s">
        <v>4566</v>
      </c>
      <c r="J4948" t="s">
        <v>29</v>
      </c>
      <c r="K4948">
        <v>90278</v>
      </c>
      <c r="L4948" t="s">
        <v>30</v>
      </c>
      <c r="M4948" t="s">
        <v>202</v>
      </c>
      <c r="N4948" s="4" t="str">
        <f>VLOOKUP(M4948,Table3[#All],2)</f>
        <v>Office Supplies</v>
      </c>
      <c r="O4948" s="4" t="str">
        <f>VLOOKUP(M4948,Table3[#All],3)</f>
        <v>Fasteners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3">
      <c r="A4949">
        <v>4948</v>
      </c>
      <c r="B4949" t="s">
        <v>6209</v>
      </c>
      <c r="C4949" s="1">
        <v>41739</v>
      </c>
      <c r="D4949" s="1">
        <v>41892</v>
      </c>
      <c r="E4949" t="s">
        <v>34</v>
      </c>
      <c r="F4949" t="s">
        <v>3662</v>
      </c>
      <c r="G4949" s="4" t="str">
        <f>VLOOKUP(F4949,Table2[#All],3)</f>
        <v>Consumer</v>
      </c>
      <c r="H4949" t="s">
        <v>19</v>
      </c>
      <c r="I4949" t="s">
        <v>59</v>
      </c>
      <c r="J4949" t="s">
        <v>60</v>
      </c>
      <c r="K4949">
        <v>98115</v>
      </c>
      <c r="L4949" t="s">
        <v>30</v>
      </c>
      <c r="M4949" t="s">
        <v>487</v>
      </c>
      <c r="N4949" s="4" t="str">
        <f>VLOOKUP(M4949,Table3[#All],2)</f>
        <v>Office Supplies</v>
      </c>
      <c r="O4949" s="4" t="str">
        <f>VLOOKUP(M4949,Table3[#All],3)</f>
        <v>Labels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3">
      <c r="A4950">
        <v>4949</v>
      </c>
      <c r="B4950" t="s">
        <v>6210</v>
      </c>
      <c r="C4950" t="s">
        <v>1292</v>
      </c>
      <c r="D4950" s="1">
        <v>42778</v>
      </c>
      <c r="E4950" t="s">
        <v>34</v>
      </c>
      <c r="F4950" t="s">
        <v>1388</v>
      </c>
      <c r="G4950" s="4" t="str">
        <f>VLOOKUP(F4950,Table2[#All],3)</f>
        <v>Consumer</v>
      </c>
      <c r="H4950" t="s">
        <v>19</v>
      </c>
      <c r="I4950" t="s">
        <v>28</v>
      </c>
      <c r="J4950" t="s">
        <v>29</v>
      </c>
      <c r="K4950">
        <v>90045</v>
      </c>
      <c r="L4950" t="s">
        <v>30</v>
      </c>
      <c r="M4950" t="s">
        <v>1554</v>
      </c>
      <c r="N4950" s="4" t="str">
        <f>VLOOKUP(M4950,Table3[#All],2)</f>
        <v>Office Supplies</v>
      </c>
      <c r="O4950" s="4" t="str">
        <f>VLOOKUP(M4950,Table3[#All],3)</f>
        <v>Binders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3">
      <c r="A4951">
        <v>4950</v>
      </c>
      <c r="B4951" t="s">
        <v>6210</v>
      </c>
      <c r="C4951" t="s">
        <v>1292</v>
      </c>
      <c r="D4951" s="1">
        <v>42778</v>
      </c>
      <c r="E4951" t="s">
        <v>34</v>
      </c>
      <c r="F4951" t="s">
        <v>1388</v>
      </c>
      <c r="G4951" s="4" t="str">
        <f>VLOOKUP(F4951,Table2[#All],3)</f>
        <v>Consumer</v>
      </c>
      <c r="H4951" t="s">
        <v>19</v>
      </c>
      <c r="I4951" t="s">
        <v>28</v>
      </c>
      <c r="J4951" t="s">
        <v>29</v>
      </c>
      <c r="K4951">
        <v>90045</v>
      </c>
      <c r="L4951" t="s">
        <v>30</v>
      </c>
      <c r="M4951" t="s">
        <v>1564</v>
      </c>
      <c r="N4951" s="4" t="str">
        <f>VLOOKUP(M4951,Table3[#All],2)</f>
        <v>Furniture</v>
      </c>
      <c r="O4951" s="4" t="str">
        <f>VLOOKUP(M4951,Table3[#All],3)</f>
        <v>Furnishings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3">
      <c r="A4952">
        <v>4951</v>
      </c>
      <c r="B4952" t="s">
        <v>6211</v>
      </c>
      <c r="C4952" t="s">
        <v>642</v>
      </c>
      <c r="D4952" s="1">
        <v>42380</v>
      </c>
      <c r="E4952" t="s">
        <v>17</v>
      </c>
      <c r="F4952" t="s">
        <v>4571</v>
      </c>
      <c r="G4952" s="4" t="str">
        <f>VLOOKUP(F4952,Table2[#All],3)</f>
        <v>Consumer</v>
      </c>
      <c r="H4952" t="s">
        <v>19</v>
      </c>
      <c r="I4952" t="s">
        <v>200</v>
      </c>
      <c r="J4952" t="s">
        <v>201</v>
      </c>
      <c r="K4952">
        <v>10009</v>
      </c>
      <c r="L4952" t="s">
        <v>104</v>
      </c>
      <c r="M4952" t="s">
        <v>508</v>
      </c>
      <c r="N4952" s="4" t="str">
        <f>VLOOKUP(M4952,Table3[#All],2)</f>
        <v>Office Supplies</v>
      </c>
      <c r="O4952" s="4" t="str">
        <f>VLOOKUP(M4952,Table3[#All],3)</f>
        <v>Art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3">
      <c r="A4953">
        <v>4952</v>
      </c>
      <c r="B4953" t="s">
        <v>6212</v>
      </c>
      <c r="C4953" s="1">
        <v>42253</v>
      </c>
      <c r="D4953" t="s">
        <v>2312</v>
      </c>
      <c r="E4953" t="s">
        <v>34</v>
      </c>
      <c r="F4953" t="s">
        <v>5381</v>
      </c>
      <c r="G4953" s="4" t="str">
        <f>VLOOKUP(F4953,Table2[#All],3)</f>
        <v>Consumer</v>
      </c>
      <c r="H4953" t="s">
        <v>19</v>
      </c>
      <c r="I4953" t="s">
        <v>2519</v>
      </c>
      <c r="J4953" t="s">
        <v>177</v>
      </c>
      <c r="K4953">
        <v>48073</v>
      </c>
      <c r="L4953" t="s">
        <v>68</v>
      </c>
      <c r="M4953" t="s">
        <v>306</v>
      </c>
      <c r="N4953" s="4" t="str">
        <f>VLOOKUP(M4953,Table3[#All],2)</f>
        <v>Office Supplies</v>
      </c>
      <c r="O4953" s="4" t="str">
        <f>VLOOKUP(M4953,Table3[#All],3)</f>
        <v>Paper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3">
      <c r="A4954">
        <v>4953</v>
      </c>
      <c r="B4954" t="s">
        <v>6213</v>
      </c>
      <c r="C4954" s="1">
        <v>42959</v>
      </c>
      <c r="D4954" s="1">
        <v>43081</v>
      </c>
      <c r="E4954" t="s">
        <v>17</v>
      </c>
      <c r="F4954" t="s">
        <v>817</v>
      </c>
      <c r="G4954" s="4" t="str">
        <f>VLOOKUP(F4954,Table2[#All],3)</f>
        <v>Corporate</v>
      </c>
      <c r="H4954" t="s">
        <v>19</v>
      </c>
      <c r="I4954" t="s">
        <v>87</v>
      </c>
      <c r="J4954" t="s">
        <v>29</v>
      </c>
      <c r="K4954">
        <v>94109</v>
      </c>
      <c r="L4954" t="s">
        <v>30</v>
      </c>
      <c r="M4954" t="s">
        <v>6214</v>
      </c>
      <c r="N4954" s="4" t="str">
        <f>VLOOKUP(M4954,Table3[#All],2)</f>
        <v>Office Supplies</v>
      </c>
      <c r="O4954" s="4" t="str">
        <f>VLOOKUP(M4954,Table3[#All],3)</f>
        <v>Appliances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3">
      <c r="A4955">
        <v>4954</v>
      </c>
      <c r="B4955" t="s">
        <v>6215</v>
      </c>
      <c r="C4955" t="s">
        <v>1284</v>
      </c>
      <c r="D4955" t="s">
        <v>1899</v>
      </c>
      <c r="E4955" t="s">
        <v>34</v>
      </c>
      <c r="F4955" t="s">
        <v>632</v>
      </c>
      <c r="G4955" s="4" t="str">
        <f>VLOOKUP(F4955,Table2[#All],3)</f>
        <v>Corporate</v>
      </c>
      <c r="H4955" t="s">
        <v>19</v>
      </c>
      <c r="I4955" t="s">
        <v>200</v>
      </c>
      <c r="J4955" t="s">
        <v>201</v>
      </c>
      <c r="K4955">
        <v>10009</v>
      </c>
      <c r="L4955" t="s">
        <v>104</v>
      </c>
      <c r="M4955" t="s">
        <v>4040</v>
      </c>
      <c r="N4955" s="4" t="str">
        <f>VLOOKUP(M4955,Table3[#All],2)</f>
        <v>Technology</v>
      </c>
      <c r="O4955" s="4" t="str">
        <f>VLOOKUP(M4955,Table3[#All],3)</f>
        <v>Phones</v>
      </c>
      <c r="P4955">
        <v>85.9</v>
      </c>
      <c r="Q4955">
        <v>2</v>
      </c>
      <c r="R4955">
        <v>0</v>
      </c>
      <c r="S4955">
        <v>2.577</v>
      </c>
    </row>
    <row r="4956" spans="1:19" x14ac:dyDescent="0.3">
      <c r="A4956">
        <v>4955</v>
      </c>
      <c r="B4956" t="s">
        <v>6216</v>
      </c>
      <c r="C4956" s="1">
        <v>41888</v>
      </c>
      <c r="D4956" t="s">
        <v>1242</v>
      </c>
      <c r="E4956" t="s">
        <v>17</v>
      </c>
      <c r="F4956" t="s">
        <v>843</v>
      </c>
      <c r="G4956" s="4" t="str">
        <f>VLOOKUP(F4956,Table2[#All],3)</f>
        <v>Corporate</v>
      </c>
      <c r="H4956" t="s">
        <v>19</v>
      </c>
      <c r="I4956" t="s">
        <v>3046</v>
      </c>
      <c r="J4956" t="s">
        <v>1027</v>
      </c>
      <c r="K4956">
        <v>89031</v>
      </c>
      <c r="L4956" t="s">
        <v>30</v>
      </c>
      <c r="M4956" t="s">
        <v>1970</v>
      </c>
      <c r="N4956" s="4" t="str">
        <f>VLOOKUP(M4956,Table3[#All],2)</f>
        <v>Office Supplies</v>
      </c>
      <c r="O4956" s="4" t="str">
        <f>VLOOKUP(M4956,Table3[#All],3)</f>
        <v>Art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3">
      <c r="A4957">
        <v>4956</v>
      </c>
      <c r="B4957" t="s">
        <v>6216</v>
      </c>
      <c r="C4957" s="1">
        <v>41888</v>
      </c>
      <c r="D4957" t="s">
        <v>1242</v>
      </c>
      <c r="E4957" t="s">
        <v>17</v>
      </c>
      <c r="F4957" t="s">
        <v>843</v>
      </c>
      <c r="G4957" s="4" t="str">
        <f>VLOOKUP(F4957,Table2[#All],3)</f>
        <v>Corporate</v>
      </c>
      <c r="H4957" t="s">
        <v>19</v>
      </c>
      <c r="I4957" t="s">
        <v>3046</v>
      </c>
      <c r="J4957" t="s">
        <v>1027</v>
      </c>
      <c r="K4957">
        <v>89031</v>
      </c>
      <c r="L4957" t="s">
        <v>30</v>
      </c>
      <c r="M4957" t="s">
        <v>2806</v>
      </c>
      <c r="N4957" s="4" t="str">
        <f>VLOOKUP(M4957,Table3[#All],2)</f>
        <v>Office Supplies</v>
      </c>
      <c r="O4957" s="4" t="str">
        <f>VLOOKUP(M4957,Table3[#All],3)</f>
        <v>Paper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3">
      <c r="A4958">
        <v>4957</v>
      </c>
      <c r="B4958" t="s">
        <v>6216</v>
      </c>
      <c r="C4958" s="1">
        <v>41888</v>
      </c>
      <c r="D4958" t="s">
        <v>1242</v>
      </c>
      <c r="E4958" t="s">
        <v>17</v>
      </c>
      <c r="F4958" t="s">
        <v>843</v>
      </c>
      <c r="G4958" s="4" t="str">
        <f>VLOOKUP(F4958,Table2[#All],3)</f>
        <v>Corporate</v>
      </c>
      <c r="H4958" t="s">
        <v>19</v>
      </c>
      <c r="I4958" t="s">
        <v>3046</v>
      </c>
      <c r="J4958" t="s">
        <v>1027</v>
      </c>
      <c r="K4958">
        <v>89031</v>
      </c>
      <c r="L4958" t="s">
        <v>30</v>
      </c>
      <c r="M4958" t="s">
        <v>4703</v>
      </c>
      <c r="N4958" s="4" t="str">
        <f>VLOOKUP(M4958,Table3[#All],2)</f>
        <v>Furniture</v>
      </c>
      <c r="O4958" s="4" t="str">
        <f>VLOOKUP(M4958,Table3[#All],3)</f>
        <v>Furnishings</v>
      </c>
      <c r="P4958">
        <v>37.4</v>
      </c>
      <c r="Q4958">
        <v>2</v>
      </c>
      <c r="R4958">
        <v>0</v>
      </c>
      <c r="S4958">
        <v>14.212</v>
      </c>
    </row>
    <row r="4959" spans="1:19" x14ac:dyDescent="0.3">
      <c r="A4959">
        <v>4958</v>
      </c>
      <c r="B4959" t="s">
        <v>6217</v>
      </c>
      <c r="C4959" t="s">
        <v>1899</v>
      </c>
      <c r="D4959" t="s">
        <v>1314</v>
      </c>
      <c r="E4959" t="s">
        <v>34</v>
      </c>
      <c r="F4959" t="s">
        <v>1848</v>
      </c>
      <c r="G4959" s="4" t="str">
        <f>VLOOKUP(F4959,Table2[#All],3)</f>
        <v>Consumer</v>
      </c>
      <c r="H4959" t="s">
        <v>19</v>
      </c>
      <c r="I4959" t="s">
        <v>3180</v>
      </c>
      <c r="J4959" t="s">
        <v>67</v>
      </c>
      <c r="K4959">
        <v>75007</v>
      </c>
      <c r="L4959" t="s">
        <v>68</v>
      </c>
      <c r="M4959" t="s">
        <v>4329</v>
      </c>
      <c r="N4959" s="4" t="str">
        <f>VLOOKUP(M4959,Table3[#All],2)</f>
        <v>Office Supplies</v>
      </c>
      <c r="O4959" s="4" t="str">
        <f>VLOOKUP(M4959,Table3[#All],3)</f>
        <v>Binders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3">
      <c r="A4960">
        <v>4959</v>
      </c>
      <c r="B4960" t="s">
        <v>6217</v>
      </c>
      <c r="C4960" t="s">
        <v>1899</v>
      </c>
      <c r="D4960" t="s">
        <v>1314</v>
      </c>
      <c r="E4960" t="s">
        <v>34</v>
      </c>
      <c r="F4960" t="s">
        <v>1848</v>
      </c>
      <c r="G4960" s="4" t="str">
        <f>VLOOKUP(F4960,Table2[#All],3)</f>
        <v>Consumer</v>
      </c>
      <c r="H4960" t="s">
        <v>19</v>
      </c>
      <c r="I4960" t="s">
        <v>3180</v>
      </c>
      <c r="J4960" t="s">
        <v>67</v>
      </c>
      <c r="K4960">
        <v>75007</v>
      </c>
      <c r="L4960" t="s">
        <v>68</v>
      </c>
      <c r="M4960" t="s">
        <v>6218</v>
      </c>
      <c r="N4960" s="4" t="str">
        <f>VLOOKUP(M4960,Table3[#All],2)</f>
        <v>Office Supplies</v>
      </c>
      <c r="O4960" s="4" t="str">
        <f>VLOOKUP(M4960,Table3[#All],3)</f>
        <v>Fasteners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3">
      <c r="A4961">
        <v>4960</v>
      </c>
      <c r="B4961" t="s">
        <v>6219</v>
      </c>
      <c r="C4961" t="s">
        <v>4268</v>
      </c>
      <c r="D4961" t="s">
        <v>2304</v>
      </c>
      <c r="E4961" t="s">
        <v>34</v>
      </c>
      <c r="F4961" t="s">
        <v>2710</v>
      </c>
      <c r="G4961" s="4" t="str">
        <f>VLOOKUP(F4961,Table2[#All],3)</f>
        <v>Home Office</v>
      </c>
      <c r="H4961" t="s">
        <v>19</v>
      </c>
      <c r="I4961" t="s">
        <v>28</v>
      </c>
      <c r="J4961" t="s">
        <v>29</v>
      </c>
      <c r="K4961">
        <v>90008</v>
      </c>
      <c r="L4961" t="s">
        <v>30</v>
      </c>
      <c r="M4961" t="s">
        <v>3242</v>
      </c>
      <c r="N4961" s="4" t="str">
        <f>VLOOKUP(M4961,Table3[#All],2)</f>
        <v>Technology</v>
      </c>
      <c r="O4961" s="4" t="str">
        <f>VLOOKUP(M4961,Table3[#All],3)</f>
        <v>Phones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3">
      <c r="A4962">
        <v>4961</v>
      </c>
      <c r="B4962" t="s">
        <v>6219</v>
      </c>
      <c r="C4962" t="s">
        <v>4268</v>
      </c>
      <c r="D4962" t="s">
        <v>2304</v>
      </c>
      <c r="E4962" t="s">
        <v>34</v>
      </c>
      <c r="F4962" t="s">
        <v>2710</v>
      </c>
      <c r="G4962" s="4" t="str">
        <f>VLOOKUP(F4962,Table2[#All],3)</f>
        <v>Home Office</v>
      </c>
      <c r="H4962" t="s">
        <v>19</v>
      </c>
      <c r="I4962" t="s">
        <v>28</v>
      </c>
      <c r="J4962" t="s">
        <v>29</v>
      </c>
      <c r="K4962">
        <v>90008</v>
      </c>
      <c r="L4962" t="s">
        <v>30</v>
      </c>
      <c r="M4962" t="s">
        <v>5041</v>
      </c>
      <c r="N4962" s="4" t="str">
        <f>VLOOKUP(M4962,Table3[#All],2)</f>
        <v>Office Supplies</v>
      </c>
      <c r="O4962" s="4" t="str">
        <f>VLOOKUP(M4962,Table3[#All],3)</f>
        <v>Appliances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3">
      <c r="A4963">
        <v>4962</v>
      </c>
      <c r="B4963" t="s">
        <v>6220</v>
      </c>
      <c r="C4963" s="1">
        <v>41823</v>
      </c>
      <c r="D4963" s="1">
        <v>41854</v>
      </c>
      <c r="E4963" t="s">
        <v>135</v>
      </c>
      <c r="F4963" t="s">
        <v>6221</v>
      </c>
      <c r="G4963" s="4" t="str">
        <f>VLOOKUP(F4963,Table2[#All],3)</f>
        <v>Consumer</v>
      </c>
      <c r="H4963" t="s">
        <v>19</v>
      </c>
      <c r="I4963" t="s">
        <v>59</v>
      </c>
      <c r="J4963" t="s">
        <v>60</v>
      </c>
      <c r="K4963">
        <v>98103</v>
      </c>
      <c r="L4963" t="s">
        <v>30</v>
      </c>
      <c r="M4963" t="s">
        <v>665</v>
      </c>
      <c r="N4963" s="4" t="str">
        <f>VLOOKUP(M4963,Table3[#All],2)</f>
        <v>Furniture</v>
      </c>
      <c r="O4963" s="4" t="str">
        <f>VLOOKUP(M4963,Table3[#All],3)</f>
        <v>Chairs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3">
      <c r="A4964">
        <v>4963</v>
      </c>
      <c r="B4964" t="s">
        <v>6220</v>
      </c>
      <c r="C4964" s="1">
        <v>41823</v>
      </c>
      <c r="D4964" s="1">
        <v>41854</v>
      </c>
      <c r="E4964" t="s">
        <v>135</v>
      </c>
      <c r="F4964" t="s">
        <v>6221</v>
      </c>
      <c r="G4964" s="4" t="str">
        <f>VLOOKUP(F4964,Table2[#All],3)</f>
        <v>Consumer</v>
      </c>
      <c r="H4964" t="s">
        <v>19</v>
      </c>
      <c r="I4964" t="s">
        <v>59</v>
      </c>
      <c r="J4964" t="s">
        <v>60</v>
      </c>
      <c r="K4964">
        <v>98103</v>
      </c>
      <c r="L4964" t="s">
        <v>30</v>
      </c>
      <c r="M4964" t="s">
        <v>764</v>
      </c>
      <c r="N4964" s="4" t="str">
        <f>VLOOKUP(M4964,Table3[#All],2)</f>
        <v>Office Supplies</v>
      </c>
      <c r="O4964" s="4" t="str">
        <f>VLOOKUP(M4964,Table3[#All],3)</f>
        <v>Art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3">
      <c r="A4965">
        <v>4964</v>
      </c>
      <c r="B4965" t="s">
        <v>6220</v>
      </c>
      <c r="C4965" s="1">
        <v>41823</v>
      </c>
      <c r="D4965" s="1">
        <v>41854</v>
      </c>
      <c r="E4965" t="s">
        <v>135</v>
      </c>
      <c r="F4965" t="s">
        <v>6221</v>
      </c>
      <c r="G4965" s="4" t="str">
        <f>VLOOKUP(F4965,Table2[#All],3)</f>
        <v>Consumer</v>
      </c>
      <c r="H4965" t="s">
        <v>19</v>
      </c>
      <c r="I4965" t="s">
        <v>59</v>
      </c>
      <c r="J4965" t="s">
        <v>60</v>
      </c>
      <c r="K4965">
        <v>98103</v>
      </c>
      <c r="L4965" t="s">
        <v>30</v>
      </c>
      <c r="M4965" t="s">
        <v>2554</v>
      </c>
      <c r="N4965" s="4" t="str">
        <f>VLOOKUP(M4965,Table3[#All],2)</f>
        <v>Office Supplies</v>
      </c>
      <c r="O4965" s="4" t="str">
        <f>VLOOKUP(M4965,Table3[#All],3)</f>
        <v>Storage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3">
      <c r="A4966">
        <v>4965</v>
      </c>
      <c r="B4966" t="s">
        <v>6222</v>
      </c>
      <c r="C4966" t="s">
        <v>3110</v>
      </c>
      <c r="D4966" t="s">
        <v>1808</v>
      </c>
      <c r="E4966" t="s">
        <v>17</v>
      </c>
      <c r="F4966" t="s">
        <v>190</v>
      </c>
      <c r="G4966" s="4" t="str">
        <f>VLOOKUP(F4966,Table2[#All],3)</f>
        <v>Consumer</v>
      </c>
      <c r="H4966" t="s">
        <v>19</v>
      </c>
      <c r="I4966" t="s">
        <v>36</v>
      </c>
      <c r="J4966" t="s">
        <v>37</v>
      </c>
      <c r="K4966">
        <v>33311</v>
      </c>
      <c r="L4966" t="s">
        <v>22</v>
      </c>
      <c r="M4966" t="s">
        <v>1815</v>
      </c>
      <c r="N4966" s="4" t="str">
        <f>VLOOKUP(M4966,Table3[#All],2)</f>
        <v>Office Supplies</v>
      </c>
      <c r="O4966" s="4" t="str">
        <f>VLOOKUP(M4966,Table3[#All],3)</f>
        <v>Binders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3">
      <c r="A4967">
        <v>4966</v>
      </c>
      <c r="B4967" t="s">
        <v>6223</v>
      </c>
      <c r="C4967" t="s">
        <v>2697</v>
      </c>
      <c r="D4967" t="s">
        <v>476</v>
      </c>
      <c r="E4967" t="s">
        <v>17</v>
      </c>
      <c r="F4967" t="s">
        <v>2403</v>
      </c>
      <c r="G4967" s="4" t="str">
        <f>VLOOKUP(F4967,Table2[#All],3)</f>
        <v>Corporate</v>
      </c>
      <c r="H4967" t="s">
        <v>19</v>
      </c>
      <c r="I4967" t="s">
        <v>289</v>
      </c>
      <c r="J4967" t="s">
        <v>253</v>
      </c>
      <c r="K4967">
        <v>38401</v>
      </c>
      <c r="L4967" t="s">
        <v>22</v>
      </c>
      <c r="M4967" t="s">
        <v>3987</v>
      </c>
      <c r="N4967" s="4" t="str">
        <f>VLOOKUP(M4967,Table3[#All],2)</f>
        <v>Technology</v>
      </c>
      <c r="O4967" s="4" t="str">
        <f>VLOOKUP(M4967,Table3[#All],3)</f>
        <v>Phones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3">
      <c r="A4968">
        <v>4967</v>
      </c>
      <c r="B4968" t="s">
        <v>6224</v>
      </c>
      <c r="C4968" s="1">
        <v>42043</v>
      </c>
      <c r="D4968" s="1">
        <v>42132</v>
      </c>
      <c r="E4968" t="s">
        <v>17</v>
      </c>
      <c r="F4968" t="s">
        <v>3420</v>
      </c>
      <c r="G4968" s="4" t="str">
        <f>VLOOKUP(F4968,Table2[#All],3)</f>
        <v>Home Office</v>
      </c>
      <c r="H4968" t="s">
        <v>19</v>
      </c>
      <c r="I4968" t="s">
        <v>2685</v>
      </c>
      <c r="J4968" t="s">
        <v>1032</v>
      </c>
      <c r="K4968">
        <v>2908</v>
      </c>
      <c r="L4968" t="s">
        <v>104</v>
      </c>
      <c r="M4968" t="s">
        <v>4040</v>
      </c>
      <c r="N4968" s="4" t="str">
        <f>VLOOKUP(M4968,Table3[#All],2)</f>
        <v>Technology</v>
      </c>
      <c r="O4968" s="4" t="str">
        <f>VLOOKUP(M4968,Table3[#All],3)</f>
        <v>Phones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3">
      <c r="A4969">
        <v>4968</v>
      </c>
      <c r="B4969" t="s">
        <v>6224</v>
      </c>
      <c r="C4969" s="1">
        <v>42043</v>
      </c>
      <c r="D4969" s="1">
        <v>42132</v>
      </c>
      <c r="E4969" t="s">
        <v>17</v>
      </c>
      <c r="F4969" t="s">
        <v>3420</v>
      </c>
      <c r="G4969" s="4" t="str">
        <f>VLOOKUP(F4969,Table2[#All],3)</f>
        <v>Home Office</v>
      </c>
      <c r="H4969" t="s">
        <v>19</v>
      </c>
      <c r="I4969" t="s">
        <v>2685</v>
      </c>
      <c r="J4969" t="s">
        <v>1032</v>
      </c>
      <c r="K4969">
        <v>2908</v>
      </c>
      <c r="L4969" t="s">
        <v>104</v>
      </c>
      <c r="M4969" t="s">
        <v>2341</v>
      </c>
      <c r="N4969" s="4" t="str">
        <f>VLOOKUP(M4969,Table3[#All],2)</f>
        <v>Office Supplies</v>
      </c>
      <c r="O4969" s="4" t="str">
        <f>VLOOKUP(M4969,Table3[#All],3)</f>
        <v>Paper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3">
      <c r="A4970">
        <v>4969</v>
      </c>
      <c r="B4970" t="s">
        <v>6224</v>
      </c>
      <c r="C4970" s="1">
        <v>42043</v>
      </c>
      <c r="D4970" s="1">
        <v>42132</v>
      </c>
      <c r="E4970" t="s">
        <v>17</v>
      </c>
      <c r="F4970" t="s">
        <v>3420</v>
      </c>
      <c r="G4970" s="4" t="str">
        <f>VLOOKUP(F4970,Table2[#All],3)</f>
        <v>Home Office</v>
      </c>
      <c r="H4970" t="s">
        <v>19</v>
      </c>
      <c r="I4970" t="s">
        <v>2685</v>
      </c>
      <c r="J4970" t="s">
        <v>1032</v>
      </c>
      <c r="K4970">
        <v>2908</v>
      </c>
      <c r="L4970" t="s">
        <v>104</v>
      </c>
      <c r="M4970" t="s">
        <v>1179</v>
      </c>
      <c r="N4970" s="4" t="str">
        <f>VLOOKUP(M4970,Table3[#All],2)</f>
        <v>Technology</v>
      </c>
      <c r="O4970" s="4" t="str">
        <f>VLOOKUP(M4970,Table3[#All],3)</f>
        <v>Accessories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3">
      <c r="A4971">
        <v>4970</v>
      </c>
      <c r="B4971" t="s">
        <v>6224</v>
      </c>
      <c r="C4971" s="1">
        <v>42043</v>
      </c>
      <c r="D4971" s="1">
        <v>42132</v>
      </c>
      <c r="E4971" t="s">
        <v>17</v>
      </c>
      <c r="F4971" t="s">
        <v>3420</v>
      </c>
      <c r="G4971" s="4" t="str">
        <f>VLOOKUP(F4971,Table2[#All],3)</f>
        <v>Home Office</v>
      </c>
      <c r="H4971" t="s">
        <v>19</v>
      </c>
      <c r="I4971" t="s">
        <v>2685</v>
      </c>
      <c r="J4971" t="s">
        <v>1032</v>
      </c>
      <c r="K4971">
        <v>2908</v>
      </c>
      <c r="L4971" t="s">
        <v>104</v>
      </c>
      <c r="M4971" t="s">
        <v>2665</v>
      </c>
      <c r="N4971" s="4" t="str">
        <f>VLOOKUP(M4971,Table3[#All],2)</f>
        <v>Furniture</v>
      </c>
      <c r="O4971" s="4" t="str">
        <f>VLOOKUP(M4971,Table3[#All],3)</f>
        <v>Chairs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3">
      <c r="A4972">
        <v>4971</v>
      </c>
      <c r="B4972" t="s">
        <v>6225</v>
      </c>
      <c r="C4972" s="1">
        <v>42532</v>
      </c>
      <c r="D4972" s="1">
        <v>42624</v>
      </c>
      <c r="E4972" t="s">
        <v>135</v>
      </c>
      <c r="F4972" t="s">
        <v>799</v>
      </c>
      <c r="G4972" s="4" t="str">
        <f>VLOOKUP(F4972,Table2[#All],3)</f>
        <v>Corporate</v>
      </c>
      <c r="H4972" t="s">
        <v>19</v>
      </c>
      <c r="I4972" t="s">
        <v>1125</v>
      </c>
      <c r="J4972" t="s">
        <v>37</v>
      </c>
      <c r="K4972">
        <v>32216</v>
      </c>
      <c r="L4972" t="s">
        <v>22</v>
      </c>
      <c r="M4972" t="s">
        <v>254</v>
      </c>
      <c r="N4972" s="4" t="str">
        <f>VLOOKUP(M4972,Table3[#All],2)</f>
        <v>Furniture</v>
      </c>
      <c r="O4972" s="4" t="str">
        <f>VLOOKUP(M4972,Table3[#All],3)</f>
        <v>Chairs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3">
      <c r="A4973">
        <v>4972</v>
      </c>
      <c r="B4973" t="s">
        <v>6225</v>
      </c>
      <c r="C4973" s="1">
        <v>42532</v>
      </c>
      <c r="D4973" s="1">
        <v>42624</v>
      </c>
      <c r="E4973" t="s">
        <v>135</v>
      </c>
      <c r="F4973" t="s">
        <v>799</v>
      </c>
      <c r="G4973" s="4" t="str">
        <f>VLOOKUP(F4973,Table2[#All],3)</f>
        <v>Corporate</v>
      </c>
      <c r="H4973" t="s">
        <v>19</v>
      </c>
      <c r="I4973" t="s">
        <v>1125</v>
      </c>
      <c r="J4973" t="s">
        <v>37</v>
      </c>
      <c r="K4973">
        <v>32216</v>
      </c>
      <c r="L4973" t="s">
        <v>22</v>
      </c>
      <c r="M4973" t="s">
        <v>4591</v>
      </c>
      <c r="N4973" s="4" t="str">
        <f>VLOOKUP(M4973,Table3[#All],2)</f>
        <v>Office Supplies</v>
      </c>
      <c r="O4973" s="4" t="str">
        <f>VLOOKUP(M4973,Table3[#All],3)</f>
        <v>Paper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3">
      <c r="A4974">
        <v>4973</v>
      </c>
      <c r="B4974" t="s">
        <v>6225</v>
      </c>
      <c r="C4974" s="1">
        <v>42532</v>
      </c>
      <c r="D4974" s="1">
        <v>42624</v>
      </c>
      <c r="E4974" t="s">
        <v>135</v>
      </c>
      <c r="F4974" t="s">
        <v>799</v>
      </c>
      <c r="G4974" s="4" t="str">
        <f>VLOOKUP(F4974,Table2[#All],3)</f>
        <v>Corporate</v>
      </c>
      <c r="H4974" t="s">
        <v>19</v>
      </c>
      <c r="I4974" t="s">
        <v>1125</v>
      </c>
      <c r="J4974" t="s">
        <v>37</v>
      </c>
      <c r="K4974">
        <v>32216</v>
      </c>
      <c r="L4974" t="s">
        <v>22</v>
      </c>
      <c r="M4974" t="s">
        <v>1868</v>
      </c>
      <c r="N4974" s="4" t="str">
        <f>VLOOKUP(M4974,Table3[#All],2)</f>
        <v>Furniture</v>
      </c>
      <c r="O4974" s="4" t="str">
        <f>VLOOKUP(M4974,Table3[#All],3)</f>
        <v>Furnishings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3">
      <c r="A4975">
        <v>4974</v>
      </c>
      <c r="B4975" t="s">
        <v>6225</v>
      </c>
      <c r="C4975" s="1">
        <v>42532</v>
      </c>
      <c r="D4975" s="1">
        <v>42624</v>
      </c>
      <c r="E4975" t="s">
        <v>135</v>
      </c>
      <c r="F4975" t="s">
        <v>799</v>
      </c>
      <c r="G4975" s="4" t="str">
        <f>VLOOKUP(F4975,Table2[#All],3)</f>
        <v>Corporate</v>
      </c>
      <c r="H4975" t="s">
        <v>19</v>
      </c>
      <c r="I4975" t="s">
        <v>1125</v>
      </c>
      <c r="J4975" t="s">
        <v>37</v>
      </c>
      <c r="K4975">
        <v>32216</v>
      </c>
      <c r="L4975" t="s">
        <v>22</v>
      </c>
      <c r="M4975" t="s">
        <v>1203</v>
      </c>
      <c r="N4975" s="4" t="str">
        <f>VLOOKUP(M4975,Table3[#All],2)</f>
        <v>Office Supplies</v>
      </c>
      <c r="O4975" s="4" t="str">
        <f>VLOOKUP(M4975,Table3[#All],3)</f>
        <v>Paper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3">
      <c r="A4976">
        <v>4975</v>
      </c>
      <c r="B4976" t="s">
        <v>6226</v>
      </c>
      <c r="C4976" s="1">
        <v>42562</v>
      </c>
      <c r="D4976" s="1">
        <v>42715</v>
      </c>
      <c r="E4976" t="s">
        <v>34</v>
      </c>
      <c r="F4976" t="s">
        <v>2417</v>
      </c>
      <c r="G4976" s="4" t="str">
        <f>VLOOKUP(F4976,Table2[#All],3)</f>
        <v>Home Office</v>
      </c>
      <c r="H4976" t="s">
        <v>19</v>
      </c>
      <c r="I4976" t="s">
        <v>1738</v>
      </c>
      <c r="J4976" t="s">
        <v>29</v>
      </c>
      <c r="K4976">
        <v>92054</v>
      </c>
      <c r="L4976" t="s">
        <v>30</v>
      </c>
      <c r="M4976" t="s">
        <v>4450</v>
      </c>
      <c r="N4976" s="4" t="str">
        <f>VLOOKUP(M4976,Table3[#All],2)</f>
        <v>Office Supplies</v>
      </c>
      <c r="O4976" s="4" t="str">
        <f>VLOOKUP(M4976,Table3[#All],3)</f>
        <v>Paper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3">
      <c r="A4977">
        <v>4976</v>
      </c>
      <c r="B4977" t="s">
        <v>6227</v>
      </c>
      <c r="C4977" t="s">
        <v>1436</v>
      </c>
      <c r="D4977" t="s">
        <v>4560</v>
      </c>
      <c r="E4977" t="s">
        <v>17</v>
      </c>
      <c r="F4977" t="s">
        <v>2073</v>
      </c>
      <c r="G4977" s="4" t="str">
        <f>VLOOKUP(F4977,Table2[#All],3)</f>
        <v>Corporate</v>
      </c>
      <c r="H4977" t="s">
        <v>19</v>
      </c>
      <c r="I4977" t="s">
        <v>1125</v>
      </c>
      <c r="J4977" t="s">
        <v>37</v>
      </c>
      <c r="K4977">
        <v>32216</v>
      </c>
      <c r="L4977" t="s">
        <v>22</v>
      </c>
      <c r="M4977" t="s">
        <v>2271</v>
      </c>
      <c r="N4977" s="4" t="str">
        <f>VLOOKUP(M4977,Table3[#All],2)</f>
        <v>Technology</v>
      </c>
      <c r="O4977" s="4" t="str">
        <f>VLOOKUP(M4977,Table3[#All],3)</f>
        <v>Accessories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3">
      <c r="A4978">
        <v>4977</v>
      </c>
      <c r="B4978" t="s">
        <v>6228</v>
      </c>
      <c r="C4978" s="1">
        <v>42197</v>
      </c>
      <c r="D4978" s="1">
        <v>42259</v>
      </c>
      <c r="E4978" t="s">
        <v>135</v>
      </c>
      <c r="F4978" t="s">
        <v>730</v>
      </c>
      <c r="G4978" s="4" t="str">
        <f>VLOOKUP(F4978,Table2[#All],3)</f>
        <v>Consumer</v>
      </c>
      <c r="H4978" t="s">
        <v>19</v>
      </c>
      <c r="I4978" t="s">
        <v>200</v>
      </c>
      <c r="J4978" t="s">
        <v>201</v>
      </c>
      <c r="K4978">
        <v>10024</v>
      </c>
      <c r="L4978" t="s">
        <v>104</v>
      </c>
      <c r="M4978" t="s">
        <v>2577</v>
      </c>
      <c r="N4978" s="4" t="str">
        <f>VLOOKUP(M4978,Table3[#All],2)</f>
        <v>Office Supplies</v>
      </c>
      <c r="O4978" s="4" t="str">
        <f>VLOOKUP(M4978,Table3[#All],3)</f>
        <v>Binders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3">
      <c r="A4979">
        <v>4978</v>
      </c>
      <c r="B4979" t="s">
        <v>6228</v>
      </c>
      <c r="C4979" s="1">
        <v>42197</v>
      </c>
      <c r="D4979" s="1">
        <v>42259</v>
      </c>
      <c r="E4979" t="s">
        <v>135</v>
      </c>
      <c r="F4979" t="s">
        <v>730</v>
      </c>
      <c r="G4979" s="4" t="str">
        <f>VLOOKUP(F4979,Table2[#All],3)</f>
        <v>Consumer</v>
      </c>
      <c r="H4979" t="s">
        <v>19</v>
      </c>
      <c r="I4979" t="s">
        <v>200</v>
      </c>
      <c r="J4979" t="s">
        <v>201</v>
      </c>
      <c r="K4979">
        <v>10024</v>
      </c>
      <c r="L4979" t="s">
        <v>104</v>
      </c>
      <c r="M4979" t="s">
        <v>2382</v>
      </c>
      <c r="N4979" s="4" t="str">
        <f>VLOOKUP(M4979,Table3[#All],2)</f>
        <v>Office Supplies</v>
      </c>
      <c r="O4979" s="4" t="str">
        <f>VLOOKUP(M4979,Table3[#All],3)</f>
        <v>Binders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3">
      <c r="A4980">
        <v>4979</v>
      </c>
      <c r="B4980" t="s">
        <v>6228</v>
      </c>
      <c r="C4980" s="1">
        <v>42197</v>
      </c>
      <c r="D4980" s="1">
        <v>42259</v>
      </c>
      <c r="E4980" t="s">
        <v>135</v>
      </c>
      <c r="F4980" t="s">
        <v>730</v>
      </c>
      <c r="G4980" s="4" t="str">
        <f>VLOOKUP(F4980,Table2[#All],3)</f>
        <v>Consumer</v>
      </c>
      <c r="H4980" t="s">
        <v>19</v>
      </c>
      <c r="I4980" t="s">
        <v>200</v>
      </c>
      <c r="J4980" t="s">
        <v>201</v>
      </c>
      <c r="K4980">
        <v>10024</v>
      </c>
      <c r="L4980" t="s">
        <v>104</v>
      </c>
      <c r="M4980" t="s">
        <v>2817</v>
      </c>
      <c r="N4980" s="4" t="str">
        <f>VLOOKUP(M4980,Table3[#All],2)</f>
        <v>Technology</v>
      </c>
      <c r="O4980" s="4" t="str">
        <f>VLOOKUP(M4980,Table3[#All],3)</f>
        <v>Phones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3">
      <c r="A4981">
        <v>4980</v>
      </c>
      <c r="B4981" t="s">
        <v>6229</v>
      </c>
      <c r="C4981" s="1">
        <v>42625</v>
      </c>
      <c r="D4981" t="s">
        <v>92</v>
      </c>
      <c r="E4981" t="s">
        <v>17</v>
      </c>
      <c r="F4981" t="s">
        <v>2101</v>
      </c>
      <c r="G4981" s="4" t="str">
        <f>VLOOKUP(F4981,Table2[#All],3)</f>
        <v>Corporate</v>
      </c>
      <c r="H4981" t="s">
        <v>19</v>
      </c>
      <c r="I4981" t="s">
        <v>226</v>
      </c>
      <c r="J4981" t="s">
        <v>152</v>
      </c>
      <c r="K4981">
        <v>60610</v>
      </c>
      <c r="L4981" t="s">
        <v>68</v>
      </c>
      <c r="M4981" t="s">
        <v>3850</v>
      </c>
      <c r="N4981" s="4" t="str">
        <f>VLOOKUP(M4981,Table3[#All],2)</f>
        <v>Office Supplies</v>
      </c>
      <c r="O4981" s="4" t="str">
        <f>VLOOKUP(M4981,Table3[#All],3)</f>
        <v>Supplies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3">
      <c r="A4982">
        <v>4981</v>
      </c>
      <c r="B4982" t="s">
        <v>6229</v>
      </c>
      <c r="C4982" s="1">
        <v>42625</v>
      </c>
      <c r="D4982" t="s">
        <v>92</v>
      </c>
      <c r="E4982" t="s">
        <v>17</v>
      </c>
      <c r="F4982" t="s">
        <v>2101</v>
      </c>
      <c r="G4982" s="4" t="str">
        <f>VLOOKUP(F4982,Table2[#All],3)</f>
        <v>Corporate</v>
      </c>
      <c r="H4982" t="s">
        <v>19</v>
      </c>
      <c r="I4982" t="s">
        <v>226</v>
      </c>
      <c r="J4982" t="s">
        <v>152</v>
      </c>
      <c r="K4982">
        <v>60610</v>
      </c>
      <c r="L4982" t="s">
        <v>68</v>
      </c>
      <c r="M4982" t="s">
        <v>2719</v>
      </c>
      <c r="N4982" s="4" t="str">
        <f>VLOOKUP(M4982,Table3[#All],2)</f>
        <v>Office Supplies</v>
      </c>
      <c r="O4982" s="4" t="str">
        <f>VLOOKUP(M4982,Table3[#All],3)</f>
        <v>Appliances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3">
      <c r="A4983">
        <v>4982</v>
      </c>
      <c r="B4983" t="s">
        <v>6229</v>
      </c>
      <c r="C4983" s="1">
        <v>42625</v>
      </c>
      <c r="D4983" t="s">
        <v>92</v>
      </c>
      <c r="E4983" t="s">
        <v>17</v>
      </c>
      <c r="F4983" t="s">
        <v>2101</v>
      </c>
      <c r="G4983" s="4" t="str">
        <f>VLOOKUP(F4983,Table2[#All],3)</f>
        <v>Corporate</v>
      </c>
      <c r="H4983" t="s">
        <v>19</v>
      </c>
      <c r="I4983" t="s">
        <v>226</v>
      </c>
      <c r="J4983" t="s">
        <v>152</v>
      </c>
      <c r="K4983">
        <v>60610</v>
      </c>
      <c r="L4983" t="s">
        <v>68</v>
      </c>
      <c r="M4983" t="s">
        <v>5617</v>
      </c>
      <c r="N4983" s="4" t="str">
        <f>VLOOKUP(M4983,Table3[#All],2)</f>
        <v>Technology</v>
      </c>
      <c r="O4983" s="4" t="str">
        <f>VLOOKUP(M4983,Table3[#All],3)</f>
        <v>Accessories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3">
      <c r="A4984">
        <v>4983</v>
      </c>
      <c r="B4984" t="s">
        <v>6230</v>
      </c>
      <c r="C4984" t="s">
        <v>3925</v>
      </c>
      <c r="D4984" t="s">
        <v>4277</v>
      </c>
      <c r="E4984" t="s">
        <v>34</v>
      </c>
      <c r="F4984" t="s">
        <v>2113</v>
      </c>
      <c r="G4984" s="4" t="str">
        <f>VLOOKUP(F4984,Table2[#All],3)</f>
        <v>Corporate</v>
      </c>
      <c r="H4984" t="s">
        <v>19</v>
      </c>
      <c r="I4984" t="s">
        <v>1071</v>
      </c>
      <c r="J4984" t="s">
        <v>29</v>
      </c>
      <c r="K4984">
        <v>92646</v>
      </c>
      <c r="L4984" t="s">
        <v>30</v>
      </c>
      <c r="M4984" t="s">
        <v>2077</v>
      </c>
      <c r="N4984" s="4" t="str">
        <f>VLOOKUP(M4984,Table3[#All],2)</f>
        <v>Office Supplies</v>
      </c>
      <c r="O4984" s="4" t="str">
        <f>VLOOKUP(M4984,Table3[#All],3)</f>
        <v>Labels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3">
      <c r="A4985">
        <v>4984</v>
      </c>
      <c r="B4985" t="s">
        <v>6231</v>
      </c>
      <c r="C4985" s="1">
        <v>42532</v>
      </c>
      <c r="D4985" s="1">
        <v>42654</v>
      </c>
      <c r="E4985" t="s">
        <v>17</v>
      </c>
      <c r="F4985" t="s">
        <v>58</v>
      </c>
      <c r="G4985" s="4" t="str">
        <f>VLOOKUP(F4985,Table2[#All],3)</f>
        <v>Consumer</v>
      </c>
      <c r="H4985" t="s">
        <v>19</v>
      </c>
      <c r="I4985" t="s">
        <v>701</v>
      </c>
      <c r="J4985" t="s">
        <v>29</v>
      </c>
      <c r="K4985">
        <v>92105</v>
      </c>
      <c r="L4985" t="s">
        <v>30</v>
      </c>
      <c r="M4985" t="s">
        <v>300</v>
      </c>
      <c r="N4985" s="4" t="str">
        <f>VLOOKUP(M4985,Table3[#All],2)</f>
        <v>Office Supplies</v>
      </c>
      <c r="O4985" s="4" t="str">
        <f>VLOOKUP(M4985,Table3[#All],3)</f>
        <v>Storage</v>
      </c>
      <c r="P4985">
        <v>84.84</v>
      </c>
      <c r="Q4985">
        <v>3</v>
      </c>
      <c r="R4985">
        <v>0</v>
      </c>
      <c r="S4985">
        <v>22.9068</v>
      </c>
    </row>
    <row r="4986" spans="1:19" x14ac:dyDescent="0.3">
      <c r="A4986">
        <v>4985</v>
      </c>
      <c r="B4986" t="s">
        <v>6232</v>
      </c>
      <c r="C4986" s="1">
        <v>42164</v>
      </c>
      <c r="D4986" s="1">
        <v>42286</v>
      </c>
      <c r="E4986" t="s">
        <v>34</v>
      </c>
      <c r="F4986" t="s">
        <v>1964</v>
      </c>
      <c r="G4986" s="4" t="str">
        <f>VLOOKUP(F4986,Table2[#All],3)</f>
        <v>Corporate</v>
      </c>
      <c r="H4986" t="s">
        <v>19</v>
      </c>
      <c r="I4986" t="s">
        <v>4321</v>
      </c>
      <c r="J4986" t="s">
        <v>253</v>
      </c>
      <c r="K4986">
        <v>37211</v>
      </c>
      <c r="L4986" t="s">
        <v>22</v>
      </c>
      <c r="M4986" t="s">
        <v>2361</v>
      </c>
      <c r="N4986" s="4" t="str">
        <f>VLOOKUP(M4986,Table3[#All],2)</f>
        <v>Office Supplies</v>
      </c>
      <c r="O4986" s="4" t="str">
        <f>VLOOKUP(M4986,Table3[#All],3)</f>
        <v>Fasteners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3">
      <c r="A4987">
        <v>4986</v>
      </c>
      <c r="B4987" t="s">
        <v>6233</v>
      </c>
      <c r="C4987" s="1">
        <v>41707</v>
      </c>
      <c r="D4987" s="1">
        <v>41707</v>
      </c>
      <c r="E4987" t="s">
        <v>952</v>
      </c>
      <c r="F4987" t="s">
        <v>2305</v>
      </c>
      <c r="G4987" s="4" t="str">
        <f>VLOOKUP(F4987,Table2[#All],3)</f>
        <v>Consumer</v>
      </c>
      <c r="H4987" t="s">
        <v>19</v>
      </c>
      <c r="I4987" t="s">
        <v>200</v>
      </c>
      <c r="J4987" t="s">
        <v>201</v>
      </c>
      <c r="K4987">
        <v>10009</v>
      </c>
      <c r="L4987" t="s">
        <v>104</v>
      </c>
      <c r="M4987" t="s">
        <v>2302</v>
      </c>
      <c r="N4987" s="4" t="str">
        <f>VLOOKUP(M4987,Table3[#All],2)</f>
        <v>Office Supplies</v>
      </c>
      <c r="O4987" s="4" t="str">
        <f>VLOOKUP(M4987,Table3[#All],3)</f>
        <v>Labels</v>
      </c>
      <c r="P4987">
        <v>14.4</v>
      </c>
      <c r="Q4987">
        <v>5</v>
      </c>
      <c r="R4987">
        <v>0</v>
      </c>
      <c r="S4987">
        <v>7.056</v>
      </c>
    </row>
    <row r="4988" spans="1:19" x14ac:dyDescent="0.3">
      <c r="A4988">
        <v>4987</v>
      </c>
      <c r="B4988" t="s">
        <v>6234</v>
      </c>
      <c r="C4988" t="s">
        <v>2541</v>
      </c>
      <c r="D4988" t="s">
        <v>935</v>
      </c>
      <c r="E4988" t="s">
        <v>34</v>
      </c>
      <c r="F4988" t="s">
        <v>4420</v>
      </c>
      <c r="G4988" s="4" t="str">
        <f>VLOOKUP(F4988,Table2[#All],3)</f>
        <v>Home Office</v>
      </c>
      <c r="H4988" t="s">
        <v>19</v>
      </c>
      <c r="I4988" t="s">
        <v>800</v>
      </c>
      <c r="J4988" t="s">
        <v>345</v>
      </c>
      <c r="K4988">
        <v>80906</v>
      </c>
      <c r="L4988" t="s">
        <v>30</v>
      </c>
      <c r="M4988" t="s">
        <v>1406</v>
      </c>
      <c r="N4988" s="4" t="str">
        <f>VLOOKUP(M4988,Table3[#All],2)</f>
        <v>Office Supplies</v>
      </c>
      <c r="O4988" s="4" t="str">
        <f>VLOOKUP(M4988,Table3[#All],3)</f>
        <v>Paper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3">
      <c r="A4989">
        <v>4988</v>
      </c>
      <c r="B4989" t="s">
        <v>6234</v>
      </c>
      <c r="C4989" t="s">
        <v>2541</v>
      </c>
      <c r="D4989" t="s">
        <v>935</v>
      </c>
      <c r="E4989" t="s">
        <v>34</v>
      </c>
      <c r="F4989" t="s">
        <v>4420</v>
      </c>
      <c r="G4989" s="4" t="str">
        <f>VLOOKUP(F4989,Table2[#All],3)</f>
        <v>Home Office</v>
      </c>
      <c r="H4989" t="s">
        <v>19</v>
      </c>
      <c r="I4989" t="s">
        <v>800</v>
      </c>
      <c r="J4989" t="s">
        <v>345</v>
      </c>
      <c r="K4989">
        <v>80906</v>
      </c>
      <c r="L4989" t="s">
        <v>30</v>
      </c>
      <c r="M4989" t="s">
        <v>511</v>
      </c>
      <c r="N4989" s="4" t="str">
        <f>VLOOKUP(M4989,Table3[#All],2)</f>
        <v>Furniture</v>
      </c>
      <c r="O4989" s="4" t="str">
        <f>VLOOKUP(M4989,Table3[#All],3)</f>
        <v>Chairs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3">
      <c r="A4990">
        <v>4989</v>
      </c>
      <c r="B4990" t="s">
        <v>6234</v>
      </c>
      <c r="C4990" t="s">
        <v>2541</v>
      </c>
      <c r="D4990" t="s">
        <v>935</v>
      </c>
      <c r="E4990" t="s">
        <v>34</v>
      </c>
      <c r="F4990" t="s">
        <v>4420</v>
      </c>
      <c r="G4990" s="4" t="str">
        <f>VLOOKUP(F4990,Table2[#All],3)</f>
        <v>Home Office</v>
      </c>
      <c r="H4990" t="s">
        <v>19</v>
      </c>
      <c r="I4990" t="s">
        <v>800</v>
      </c>
      <c r="J4990" t="s">
        <v>345</v>
      </c>
      <c r="K4990">
        <v>80906</v>
      </c>
      <c r="L4990" t="s">
        <v>30</v>
      </c>
      <c r="M4990" t="s">
        <v>4896</v>
      </c>
      <c r="N4990" s="4" t="str">
        <f>VLOOKUP(M4990,Table3[#All],2)</f>
        <v>Office Supplies</v>
      </c>
      <c r="O4990" s="4" t="str">
        <f>VLOOKUP(M4990,Table3[#All],3)</f>
        <v>Binders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3">
      <c r="A4991">
        <v>4990</v>
      </c>
      <c r="B4991" t="s">
        <v>6235</v>
      </c>
      <c r="C4991" t="s">
        <v>3068</v>
      </c>
      <c r="D4991" s="1">
        <v>42834</v>
      </c>
      <c r="E4991" t="s">
        <v>34</v>
      </c>
      <c r="F4991" t="s">
        <v>3921</v>
      </c>
      <c r="G4991" s="4" t="str">
        <f>VLOOKUP(F4991,Table2[#All],3)</f>
        <v>Home Office</v>
      </c>
      <c r="H4991" t="s">
        <v>19</v>
      </c>
      <c r="I4991" t="s">
        <v>87</v>
      </c>
      <c r="J4991" t="s">
        <v>29</v>
      </c>
      <c r="K4991">
        <v>94110</v>
      </c>
      <c r="L4991" t="s">
        <v>30</v>
      </c>
      <c r="M4991" t="s">
        <v>2220</v>
      </c>
      <c r="N4991" s="4" t="str">
        <f>VLOOKUP(M4991,Table3[#All],2)</f>
        <v>Office Supplies</v>
      </c>
      <c r="O4991" s="4" t="str">
        <f>VLOOKUP(M4991,Table3[#All],3)</f>
        <v>Binders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3">
      <c r="A4992">
        <v>4991</v>
      </c>
      <c r="B4992" t="s">
        <v>6235</v>
      </c>
      <c r="C4992" t="s">
        <v>3068</v>
      </c>
      <c r="D4992" s="1">
        <v>42834</v>
      </c>
      <c r="E4992" t="s">
        <v>34</v>
      </c>
      <c r="F4992" t="s">
        <v>3921</v>
      </c>
      <c r="G4992" s="4" t="str">
        <f>VLOOKUP(F4992,Table2[#All],3)</f>
        <v>Home Office</v>
      </c>
      <c r="H4992" t="s">
        <v>19</v>
      </c>
      <c r="I4992" t="s">
        <v>87</v>
      </c>
      <c r="J4992" t="s">
        <v>29</v>
      </c>
      <c r="K4992">
        <v>94110</v>
      </c>
      <c r="L4992" t="s">
        <v>30</v>
      </c>
      <c r="M4992" t="s">
        <v>2583</v>
      </c>
      <c r="N4992" s="4" t="str">
        <f>VLOOKUP(M4992,Table3[#All],2)</f>
        <v>Technology</v>
      </c>
      <c r="O4992" s="4" t="str">
        <f>VLOOKUP(M4992,Table3[#All],3)</f>
        <v>Phones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3">
      <c r="A4993">
        <v>4992</v>
      </c>
      <c r="B4993" t="s">
        <v>6236</v>
      </c>
      <c r="C4993" s="1">
        <v>42928</v>
      </c>
      <c r="D4993" t="s">
        <v>744</v>
      </c>
      <c r="E4993" t="s">
        <v>34</v>
      </c>
      <c r="F4993" t="s">
        <v>2727</v>
      </c>
      <c r="G4993" s="4" t="str">
        <f>VLOOKUP(F4993,Table2[#All],3)</f>
        <v>Corporate</v>
      </c>
      <c r="H4993" t="s">
        <v>19</v>
      </c>
      <c r="I4993" t="s">
        <v>226</v>
      </c>
      <c r="J4993" t="s">
        <v>152</v>
      </c>
      <c r="K4993">
        <v>60653</v>
      </c>
      <c r="L4993" t="s">
        <v>68</v>
      </c>
      <c r="M4993" t="s">
        <v>5603</v>
      </c>
      <c r="N4993" s="4" t="str">
        <f>VLOOKUP(M4993,Table3[#All],2)</f>
        <v>Office Supplies</v>
      </c>
      <c r="O4993" s="4" t="str">
        <f>VLOOKUP(M4993,Table3[#All],3)</f>
        <v>Binders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3">
      <c r="A4994">
        <v>4993</v>
      </c>
      <c r="B4994" t="s">
        <v>6237</v>
      </c>
      <c r="C4994" t="s">
        <v>1371</v>
      </c>
      <c r="D4994" t="s">
        <v>3331</v>
      </c>
      <c r="E4994" t="s">
        <v>34</v>
      </c>
      <c r="F4994" t="s">
        <v>3271</v>
      </c>
      <c r="G4994" s="4" t="str">
        <f>VLOOKUP(F4994,Table2[#All],3)</f>
        <v>Corporate</v>
      </c>
      <c r="H4994" t="s">
        <v>19</v>
      </c>
      <c r="I4994" t="s">
        <v>252</v>
      </c>
      <c r="J4994" t="s">
        <v>253</v>
      </c>
      <c r="K4994">
        <v>38109</v>
      </c>
      <c r="L4994" t="s">
        <v>22</v>
      </c>
      <c r="M4994" t="s">
        <v>2216</v>
      </c>
      <c r="N4994" s="4" t="str">
        <f>VLOOKUP(M4994,Table3[#All],2)</f>
        <v>Office Supplies</v>
      </c>
      <c r="O4994" s="4" t="str">
        <f>VLOOKUP(M4994,Table3[#All],3)</f>
        <v>Envelopes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3">
      <c r="A4995">
        <v>4994</v>
      </c>
      <c r="B4995" t="s">
        <v>6237</v>
      </c>
      <c r="C4995" t="s">
        <v>1371</v>
      </c>
      <c r="D4995" t="s">
        <v>3331</v>
      </c>
      <c r="E4995" t="s">
        <v>34</v>
      </c>
      <c r="F4995" t="s">
        <v>3271</v>
      </c>
      <c r="G4995" s="4" t="str">
        <f>VLOOKUP(F4995,Table2[#All],3)</f>
        <v>Corporate</v>
      </c>
      <c r="H4995" t="s">
        <v>19</v>
      </c>
      <c r="I4995" t="s">
        <v>252</v>
      </c>
      <c r="J4995" t="s">
        <v>253</v>
      </c>
      <c r="K4995">
        <v>38109</v>
      </c>
      <c r="L4995" t="s">
        <v>22</v>
      </c>
      <c r="M4995" t="s">
        <v>3787</v>
      </c>
      <c r="N4995" s="4" t="str">
        <f>VLOOKUP(M4995,Table3[#All],2)</f>
        <v>Office Supplies</v>
      </c>
      <c r="O4995" s="4" t="str">
        <f>VLOOKUP(M4995,Table3[#All],3)</f>
        <v>Labels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3">
      <c r="A4996">
        <v>4995</v>
      </c>
      <c r="B4996" t="s">
        <v>6237</v>
      </c>
      <c r="C4996" t="s">
        <v>1371</v>
      </c>
      <c r="D4996" t="s">
        <v>3331</v>
      </c>
      <c r="E4996" t="s">
        <v>34</v>
      </c>
      <c r="F4996" t="s">
        <v>3271</v>
      </c>
      <c r="G4996" s="4" t="str">
        <f>VLOOKUP(F4996,Table2[#All],3)</f>
        <v>Corporate</v>
      </c>
      <c r="H4996" t="s">
        <v>19</v>
      </c>
      <c r="I4996" t="s">
        <v>252</v>
      </c>
      <c r="J4996" t="s">
        <v>253</v>
      </c>
      <c r="K4996">
        <v>38109</v>
      </c>
      <c r="L4996" t="s">
        <v>22</v>
      </c>
      <c r="M4996" t="s">
        <v>1529</v>
      </c>
      <c r="N4996" s="4" t="str">
        <f>VLOOKUP(M4996,Table3[#All],2)</f>
        <v>Furniture</v>
      </c>
      <c r="O4996" s="4" t="str">
        <f>VLOOKUP(M4996,Table3[#All],3)</f>
        <v>Furnishings</v>
      </c>
      <c r="P4996">
        <v>20.32</v>
      </c>
      <c r="Q4996">
        <v>5</v>
      </c>
      <c r="R4996">
        <v>0.2</v>
      </c>
      <c r="S4996">
        <v>3.556</v>
      </c>
    </row>
    <row r="4997" spans="1:19" x14ac:dyDescent="0.3">
      <c r="A4997">
        <v>4996</v>
      </c>
      <c r="B4997" t="s">
        <v>6238</v>
      </c>
      <c r="C4997" s="1">
        <v>41740</v>
      </c>
      <c r="D4997" s="1">
        <v>41923</v>
      </c>
      <c r="E4997" t="s">
        <v>34</v>
      </c>
      <c r="F4997" t="s">
        <v>2823</v>
      </c>
      <c r="G4997" s="4" t="str">
        <f>VLOOKUP(F4997,Table2[#All],3)</f>
        <v>Home Office</v>
      </c>
      <c r="H4997" t="s">
        <v>19</v>
      </c>
      <c r="I4997" t="s">
        <v>200</v>
      </c>
      <c r="J4997" t="s">
        <v>201</v>
      </c>
      <c r="K4997">
        <v>10011</v>
      </c>
      <c r="L4997" t="s">
        <v>104</v>
      </c>
      <c r="M4997" t="s">
        <v>5040</v>
      </c>
      <c r="N4997" s="4" t="str">
        <f>VLOOKUP(M4997,Table3[#All],2)</f>
        <v>Office Supplies</v>
      </c>
      <c r="O4997" s="4" t="str">
        <f>VLOOKUP(M4997,Table3[#All],3)</f>
        <v>Binders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3">
      <c r="A4998">
        <v>4997</v>
      </c>
      <c r="B4998" t="s">
        <v>6239</v>
      </c>
      <c r="C4998" s="1">
        <v>43011</v>
      </c>
      <c r="D4998" t="s">
        <v>6167</v>
      </c>
      <c r="E4998" t="s">
        <v>34</v>
      </c>
      <c r="F4998" t="s">
        <v>6200</v>
      </c>
      <c r="G4998" s="4" t="str">
        <f>VLOOKUP(F4998,Table2[#All],3)</f>
        <v>Corporate</v>
      </c>
      <c r="H4998" t="s">
        <v>19</v>
      </c>
      <c r="I4998" t="s">
        <v>3465</v>
      </c>
      <c r="J4998" t="s">
        <v>55</v>
      </c>
      <c r="K4998">
        <v>27604</v>
      </c>
      <c r="L4998" t="s">
        <v>22</v>
      </c>
      <c r="M4998" t="s">
        <v>6240</v>
      </c>
      <c r="N4998" s="4" t="str">
        <f>VLOOKUP(M4998,Table3[#All],2)</f>
        <v>Office Supplies</v>
      </c>
      <c r="O4998" s="4" t="str">
        <f>VLOOKUP(M4998,Table3[#All],3)</f>
        <v>Appliances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3">
      <c r="A4999">
        <v>4998</v>
      </c>
      <c r="B4999" t="s">
        <v>6239</v>
      </c>
      <c r="C4999" s="1">
        <v>43011</v>
      </c>
      <c r="D4999" t="s">
        <v>6167</v>
      </c>
      <c r="E4999" t="s">
        <v>34</v>
      </c>
      <c r="F4999" t="s">
        <v>6200</v>
      </c>
      <c r="G4999" s="4" t="str">
        <f>VLOOKUP(F4999,Table2[#All],3)</f>
        <v>Corporate</v>
      </c>
      <c r="H4999" t="s">
        <v>19</v>
      </c>
      <c r="I4999" t="s">
        <v>3465</v>
      </c>
      <c r="J4999" t="s">
        <v>55</v>
      </c>
      <c r="K4999">
        <v>27604</v>
      </c>
      <c r="L4999" t="s">
        <v>22</v>
      </c>
      <c r="M4999" t="s">
        <v>1838</v>
      </c>
      <c r="N4999" s="4" t="str">
        <f>VLOOKUP(M4999,Table3[#All],2)</f>
        <v>Office Supplies</v>
      </c>
      <c r="O4999" s="4" t="str">
        <f>VLOOKUP(M4999,Table3[#All],3)</f>
        <v>Binders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3">
      <c r="A5000">
        <v>4999</v>
      </c>
      <c r="B5000" t="s">
        <v>6241</v>
      </c>
      <c r="C5000" t="s">
        <v>6242</v>
      </c>
      <c r="D5000" s="1">
        <v>42462</v>
      </c>
      <c r="E5000" t="s">
        <v>34</v>
      </c>
      <c r="F5000" t="s">
        <v>2093</v>
      </c>
      <c r="G5000" s="4" t="str">
        <f>VLOOKUP(F5000,Table2[#All],3)</f>
        <v>Home Office</v>
      </c>
      <c r="H5000" t="s">
        <v>19</v>
      </c>
      <c r="I5000" t="s">
        <v>28</v>
      </c>
      <c r="J5000" t="s">
        <v>29</v>
      </c>
      <c r="K5000">
        <v>90045</v>
      </c>
      <c r="L5000" t="s">
        <v>30</v>
      </c>
      <c r="M5000" t="s">
        <v>5182</v>
      </c>
      <c r="N5000" s="4" t="str">
        <f>VLOOKUP(M5000,Table3[#All],2)</f>
        <v>Technology</v>
      </c>
      <c r="O5000" s="4" t="str">
        <f>VLOOKUP(M5000,Table3[#All],3)</f>
        <v>Phones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3">
      <c r="A5001">
        <v>5000</v>
      </c>
      <c r="B5001" t="s">
        <v>6241</v>
      </c>
      <c r="C5001" t="s">
        <v>6242</v>
      </c>
      <c r="D5001" s="1">
        <v>42462</v>
      </c>
      <c r="E5001" t="s">
        <v>34</v>
      </c>
      <c r="F5001" t="s">
        <v>2093</v>
      </c>
      <c r="G5001" s="4" t="str">
        <f>VLOOKUP(F5001,Table2[#All],3)</f>
        <v>Home Office</v>
      </c>
      <c r="H5001" t="s">
        <v>19</v>
      </c>
      <c r="I5001" t="s">
        <v>28</v>
      </c>
      <c r="J5001" t="s">
        <v>29</v>
      </c>
      <c r="K5001">
        <v>90045</v>
      </c>
      <c r="L5001" t="s">
        <v>30</v>
      </c>
      <c r="M5001" t="s">
        <v>6243</v>
      </c>
      <c r="N5001" s="4" t="str">
        <f>VLOOKUP(M5001,Table3[#All],2)</f>
        <v>Office Supplies</v>
      </c>
      <c r="O5001" s="4" t="str">
        <f>VLOOKUP(M5001,Table3[#All],3)</f>
        <v>Paper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3">
      <c r="A5002">
        <v>5001</v>
      </c>
      <c r="B5002" t="s">
        <v>6244</v>
      </c>
      <c r="C5002" s="1">
        <v>42921</v>
      </c>
      <c r="D5002" s="1">
        <v>43074</v>
      </c>
      <c r="E5002" t="s">
        <v>34</v>
      </c>
      <c r="F5002" t="s">
        <v>923</v>
      </c>
      <c r="G5002" s="4" t="str">
        <f>VLOOKUP(F5002,Table2[#All],3)</f>
        <v>Home Office</v>
      </c>
      <c r="H5002" t="s">
        <v>19</v>
      </c>
      <c r="I5002" t="s">
        <v>28</v>
      </c>
      <c r="J5002" t="s">
        <v>29</v>
      </c>
      <c r="K5002">
        <v>90004</v>
      </c>
      <c r="L5002" t="s">
        <v>30</v>
      </c>
      <c r="M5002" t="s">
        <v>3332</v>
      </c>
      <c r="N5002" s="4" t="str">
        <f>VLOOKUP(M5002,Table3[#All],2)</f>
        <v>Technology</v>
      </c>
      <c r="O5002" s="4" t="str">
        <f>VLOOKUP(M5002,Table3[#All],3)</f>
        <v>Accessories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3">
      <c r="A5003">
        <v>5002</v>
      </c>
      <c r="B5003" t="s">
        <v>6245</v>
      </c>
      <c r="C5003" t="s">
        <v>1809</v>
      </c>
      <c r="D5003" t="s">
        <v>1809</v>
      </c>
      <c r="E5003" t="s">
        <v>952</v>
      </c>
      <c r="F5003" t="s">
        <v>1604</v>
      </c>
      <c r="G5003" s="4" t="str">
        <f>VLOOKUP(F5003,Table2[#All],3)</f>
        <v>Home Office</v>
      </c>
      <c r="H5003" t="s">
        <v>19</v>
      </c>
      <c r="I5003" t="s">
        <v>4219</v>
      </c>
      <c r="J5003" t="s">
        <v>237</v>
      </c>
      <c r="K5003">
        <v>23602</v>
      </c>
      <c r="L5003" t="s">
        <v>22</v>
      </c>
      <c r="M5003" t="s">
        <v>3658</v>
      </c>
      <c r="N5003" s="4" t="str">
        <f>VLOOKUP(M5003,Table3[#All],2)</f>
        <v>Office Supplies</v>
      </c>
      <c r="O5003" s="4" t="str">
        <f>VLOOKUP(M5003,Table3[#All],3)</f>
        <v>Supplies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3">
      <c r="A5004">
        <v>5003</v>
      </c>
      <c r="B5004" t="s">
        <v>6245</v>
      </c>
      <c r="C5004" t="s">
        <v>1809</v>
      </c>
      <c r="D5004" t="s">
        <v>1809</v>
      </c>
      <c r="E5004" t="s">
        <v>952</v>
      </c>
      <c r="F5004" t="s">
        <v>1604</v>
      </c>
      <c r="G5004" s="4" t="str">
        <f>VLOOKUP(F5004,Table2[#All],3)</f>
        <v>Home Office</v>
      </c>
      <c r="H5004" t="s">
        <v>19</v>
      </c>
      <c r="I5004" t="s">
        <v>4219</v>
      </c>
      <c r="J5004" t="s">
        <v>237</v>
      </c>
      <c r="K5004">
        <v>23602</v>
      </c>
      <c r="L5004" t="s">
        <v>22</v>
      </c>
      <c r="M5004" t="s">
        <v>439</v>
      </c>
      <c r="N5004" s="4" t="str">
        <f>VLOOKUP(M5004,Table3[#All],2)</f>
        <v>Office Supplies</v>
      </c>
      <c r="O5004" s="4" t="str">
        <f>VLOOKUP(M5004,Table3[#All],3)</f>
        <v>Paper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3">
      <c r="A5005">
        <v>5004</v>
      </c>
      <c r="B5005" t="s">
        <v>6246</v>
      </c>
      <c r="C5005" s="1">
        <v>42561</v>
      </c>
      <c r="D5005" s="1">
        <v>42714</v>
      </c>
      <c r="E5005" t="s">
        <v>34</v>
      </c>
      <c r="F5005" t="s">
        <v>4956</v>
      </c>
      <c r="G5005" s="4" t="str">
        <f>VLOOKUP(F5005,Table2[#All],3)</f>
        <v>Consumer</v>
      </c>
      <c r="H5005" t="s">
        <v>19</v>
      </c>
      <c r="I5005" t="s">
        <v>28</v>
      </c>
      <c r="J5005" t="s">
        <v>29</v>
      </c>
      <c r="K5005">
        <v>90032</v>
      </c>
      <c r="L5005" t="s">
        <v>30</v>
      </c>
      <c r="M5005" t="s">
        <v>6247</v>
      </c>
      <c r="N5005" s="4" t="str">
        <f>VLOOKUP(M5005,Table3[#All],2)</f>
        <v>Office Supplies</v>
      </c>
      <c r="O5005" s="4" t="str">
        <f>VLOOKUP(M5005,Table3[#All],3)</f>
        <v>Paper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3">
      <c r="A5006">
        <v>5005</v>
      </c>
      <c r="B5006" t="s">
        <v>6248</v>
      </c>
      <c r="C5006" t="s">
        <v>5826</v>
      </c>
      <c r="D5006" s="1">
        <v>41675</v>
      </c>
      <c r="E5006" t="s">
        <v>17</v>
      </c>
      <c r="F5006" t="s">
        <v>4154</v>
      </c>
      <c r="G5006" s="4" t="str">
        <f>VLOOKUP(F5006,Table2[#All],3)</f>
        <v>Consumer</v>
      </c>
      <c r="H5006" t="s">
        <v>19</v>
      </c>
      <c r="I5006" t="s">
        <v>247</v>
      </c>
      <c r="J5006" t="s">
        <v>1098</v>
      </c>
      <c r="K5006">
        <v>39212</v>
      </c>
      <c r="L5006" t="s">
        <v>22</v>
      </c>
      <c r="M5006" t="s">
        <v>4284</v>
      </c>
      <c r="N5006" s="4" t="str">
        <f>VLOOKUP(M5006,Table3[#All],2)</f>
        <v>Technology</v>
      </c>
      <c r="O5006" s="4" t="str">
        <f>VLOOKUP(M5006,Table3[#All],3)</f>
        <v>Accessories</v>
      </c>
      <c r="P5006">
        <v>47.79</v>
      </c>
      <c r="Q5006">
        <v>3</v>
      </c>
      <c r="R5006">
        <v>0</v>
      </c>
      <c r="S5006">
        <v>16.2486</v>
      </c>
    </row>
    <row r="5007" spans="1:19" x14ac:dyDescent="0.3">
      <c r="A5007">
        <v>5006</v>
      </c>
      <c r="B5007" t="s">
        <v>6249</v>
      </c>
      <c r="C5007" s="1">
        <v>42288</v>
      </c>
      <c r="D5007" t="s">
        <v>3607</v>
      </c>
      <c r="E5007" t="s">
        <v>17</v>
      </c>
      <c r="F5007" t="s">
        <v>1728</v>
      </c>
      <c r="G5007" s="4" t="str">
        <f>VLOOKUP(F5007,Table2[#All],3)</f>
        <v>Corporate</v>
      </c>
      <c r="H5007" t="s">
        <v>19</v>
      </c>
      <c r="I5007" t="s">
        <v>1079</v>
      </c>
      <c r="J5007" t="s">
        <v>192</v>
      </c>
      <c r="K5007">
        <v>47374</v>
      </c>
      <c r="L5007" t="s">
        <v>68</v>
      </c>
      <c r="M5007" t="s">
        <v>1120</v>
      </c>
      <c r="N5007" s="4" t="str">
        <f>VLOOKUP(M5007,Table3[#All],2)</f>
        <v>Office Supplies</v>
      </c>
      <c r="O5007" s="4" t="str">
        <f>VLOOKUP(M5007,Table3[#All],3)</f>
        <v>Storage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3">
      <c r="A5008">
        <v>5007</v>
      </c>
      <c r="B5008" t="s">
        <v>6250</v>
      </c>
      <c r="C5008" s="1">
        <v>42258</v>
      </c>
      <c r="D5008" t="s">
        <v>3607</v>
      </c>
      <c r="E5008" t="s">
        <v>34</v>
      </c>
      <c r="F5008" t="s">
        <v>4527</v>
      </c>
      <c r="G5008" s="4" t="str">
        <f>VLOOKUP(F5008,Table2[#All],3)</f>
        <v>Home Office</v>
      </c>
      <c r="H5008" t="s">
        <v>19</v>
      </c>
      <c r="I5008" t="s">
        <v>200</v>
      </c>
      <c r="J5008" t="s">
        <v>201</v>
      </c>
      <c r="K5008">
        <v>10035</v>
      </c>
      <c r="L5008" t="s">
        <v>104</v>
      </c>
      <c r="M5008" t="s">
        <v>6251</v>
      </c>
      <c r="N5008" s="4" t="str">
        <f>VLOOKUP(M5008,Table3[#All],2)</f>
        <v>Technology</v>
      </c>
      <c r="O5008" s="4" t="str">
        <f>VLOOKUP(M5008,Table3[#All],3)</f>
        <v>Machines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3">
      <c r="A5009">
        <v>5008</v>
      </c>
      <c r="B5009" t="s">
        <v>6250</v>
      </c>
      <c r="C5009" s="1">
        <v>42258</v>
      </c>
      <c r="D5009" t="s">
        <v>3607</v>
      </c>
      <c r="E5009" t="s">
        <v>34</v>
      </c>
      <c r="F5009" t="s">
        <v>4527</v>
      </c>
      <c r="G5009" s="4" t="str">
        <f>VLOOKUP(F5009,Table2[#All],3)</f>
        <v>Home Office</v>
      </c>
      <c r="H5009" t="s">
        <v>19</v>
      </c>
      <c r="I5009" t="s">
        <v>200</v>
      </c>
      <c r="J5009" t="s">
        <v>201</v>
      </c>
      <c r="K5009">
        <v>10035</v>
      </c>
      <c r="L5009" t="s">
        <v>104</v>
      </c>
      <c r="M5009" t="s">
        <v>3644</v>
      </c>
      <c r="N5009" s="4" t="str">
        <f>VLOOKUP(M5009,Table3[#All],2)</f>
        <v>Office Supplies</v>
      </c>
      <c r="O5009" s="4" t="str">
        <f>VLOOKUP(M5009,Table3[#All],3)</f>
        <v>Storage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3">
      <c r="A5010">
        <v>5009</v>
      </c>
      <c r="B5010" t="s">
        <v>6252</v>
      </c>
      <c r="C5010" s="1">
        <v>42194</v>
      </c>
      <c r="D5010" t="s">
        <v>1447</v>
      </c>
      <c r="E5010" t="s">
        <v>34</v>
      </c>
      <c r="F5010" t="s">
        <v>6253</v>
      </c>
      <c r="G5010" s="4" t="str">
        <f>VLOOKUP(F5010,Table2[#All],3)</f>
        <v>Corporate</v>
      </c>
      <c r="H5010" t="s">
        <v>19</v>
      </c>
      <c r="I5010" t="s">
        <v>102</v>
      </c>
      <c r="J5010" t="s">
        <v>103</v>
      </c>
      <c r="K5010">
        <v>19134</v>
      </c>
      <c r="L5010" t="s">
        <v>104</v>
      </c>
      <c r="M5010" t="s">
        <v>430</v>
      </c>
      <c r="N5010" s="4" t="str">
        <f>VLOOKUP(M5010,Table3[#All],2)</f>
        <v>Office Supplies</v>
      </c>
      <c r="O5010" s="4" t="str">
        <f>VLOOKUP(M5010,Table3[#All],3)</f>
        <v>Binders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3">
      <c r="A5011">
        <v>5010</v>
      </c>
      <c r="B5011" t="s">
        <v>6252</v>
      </c>
      <c r="C5011" s="1">
        <v>42194</v>
      </c>
      <c r="D5011" t="s">
        <v>1447</v>
      </c>
      <c r="E5011" t="s">
        <v>34</v>
      </c>
      <c r="F5011" t="s">
        <v>6253</v>
      </c>
      <c r="G5011" s="4" t="str">
        <f>VLOOKUP(F5011,Table2[#All],3)</f>
        <v>Corporate</v>
      </c>
      <c r="H5011" t="s">
        <v>19</v>
      </c>
      <c r="I5011" t="s">
        <v>102</v>
      </c>
      <c r="J5011" t="s">
        <v>103</v>
      </c>
      <c r="K5011">
        <v>19134</v>
      </c>
      <c r="L5011" t="s">
        <v>104</v>
      </c>
      <c r="M5011" t="s">
        <v>1208</v>
      </c>
      <c r="N5011" s="4" t="str">
        <f>VLOOKUP(M5011,Table3[#All],2)</f>
        <v>Technology</v>
      </c>
      <c r="O5011" s="4" t="str">
        <f>VLOOKUP(M5011,Table3[#All],3)</f>
        <v>Phones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3">
      <c r="A5012">
        <v>5011</v>
      </c>
      <c r="B5012" t="s">
        <v>6252</v>
      </c>
      <c r="C5012" s="1">
        <v>42194</v>
      </c>
      <c r="D5012" t="s">
        <v>1447</v>
      </c>
      <c r="E5012" t="s">
        <v>34</v>
      </c>
      <c r="F5012" t="s">
        <v>6253</v>
      </c>
      <c r="G5012" s="4" t="str">
        <f>VLOOKUP(F5012,Table2[#All],3)</f>
        <v>Corporate</v>
      </c>
      <c r="H5012" t="s">
        <v>19</v>
      </c>
      <c r="I5012" t="s">
        <v>102</v>
      </c>
      <c r="J5012" t="s">
        <v>103</v>
      </c>
      <c r="K5012">
        <v>19134</v>
      </c>
      <c r="L5012" t="s">
        <v>104</v>
      </c>
      <c r="M5012" t="s">
        <v>1493</v>
      </c>
      <c r="N5012" s="4" t="str">
        <f>VLOOKUP(M5012,Table3[#All],2)</f>
        <v>Office Supplies</v>
      </c>
      <c r="O5012" s="4" t="str">
        <f>VLOOKUP(M5012,Table3[#All],3)</f>
        <v>Binders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3">
      <c r="A5013">
        <v>5012</v>
      </c>
      <c r="B5013" t="s">
        <v>6254</v>
      </c>
      <c r="C5013" s="1">
        <v>43044</v>
      </c>
      <c r="D5013" t="s">
        <v>4183</v>
      </c>
      <c r="E5013" t="s">
        <v>135</v>
      </c>
      <c r="F5013" t="s">
        <v>3011</v>
      </c>
      <c r="G5013" s="4" t="str">
        <f>VLOOKUP(F5013,Table2[#All],3)</f>
        <v>Corporate</v>
      </c>
      <c r="H5013" t="s">
        <v>19</v>
      </c>
      <c r="I5013" t="s">
        <v>410</v>
      </c>
      <c r="J5013" t="s">
        <v>231</v>
      </c>
      <c r="K5013">
        <v>85023</v>
      </c>
      <c r="L5013" t="s">
        <v>30</v>
      </c>
      <c r="M5013" t="s">
        <v>2624</v>
      </c>
      <c r="N5013" s="4" t="str">
        <f>VLOOKUP(M5013,Table3[#All],2)</f>
        <v>Furniture</v>
      </c>
      <c r="O5013" s="4" t="str">
        <f>VLOOKUP(M5013,Table3[#All],3)</f>
        <v>Bookcases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3">
      <c r="A5014">
        <v>5013</v>
      </c>
      <c r="B5014" t="s">
        <v>6255</v>
      </c>
      <c r="C5014" t="s">
        <v>1575</v>
      </c>
      <c r="D5014" t="s">
        <v>1443</v>
      </c>
      <c r="E5014" t="s">
        <v>34</v>
      </c>
      <c r="F5014" t="s">
        <v>4809</v>
      </c>
      <c r="G5014" s="4" t="str">
        <f>VLOOKUP(F5014,Table2[#All],3)</f>
        <v>Home Office</v>
      </c>
      <c r="H5014" t="s">
        <v>19</v>
      </c>
      <c r="I5014" t="s">
        <v>1620</v>
      </c>
      <c r="J5014" t="s">
        <v>378</v>
      </c>
      <c r="K5014">
        <v>44105</v>
      </c>
      <c r="L5014" t="s">
        <v>104</v>
      </c>
      <c r="M5014" t="s">
        <v>1276</v>
      </c>
      <c r="N5014" s="4" t="str">
        <f>VLOOKUP(M5014,Table3[#All],2)</f>
        <v>Office Supplies</v>
      </c>
      <c r="O5014" s="4" t="str">
        <f>VLOOKUP(M5014,Table3[#All],3)</f>
        <v>Binders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3">
      <c r="A5015">
        <v>5014</v>
      </c>
      <c r="B5015" t="s">
        <v>6255</v>
      </c>
      <c r="C5015" t="s">
        <v>1575</v>
      </c>
      <c r="D5015" t="s">
        <v>1443</v>
      </c>
      <c r="E5015" t="s">
        <v>34</v>
      </c>
      <c r="F5015" t="s">
        <v>4809</v>
      </c>
      <c r="G5015" s="4" t="str">
        <f>VLOOKUP(F5015,Table2[#All],3)</f>
        <v>Home Office</v>
      </c>
      <c r="H5015" t="s">
        <v>19</v>
      </c>
      <c r="I5015" t="s">
        <v>1620</v>
      </c>
      <c r="J5015" t="s">
        <v>378</v>
      </c>
      <c r="K5015">
        <v>44105</v>
      </c>
      <c r="L5015" t="s">
        <v>104</v>
      </c>
      <c r="M5015" t="s">
        <v>6256</v>
      </c>
      <c r="N5015" s="4" t="str">
        <f>VLOOKUP(M5015,Table3[#All],2)</f>
        <v>Office Supplies</v>
      </c>
      <c r="O5015" s="4" t="str">
        <f>VLOOKUP(M5015,Table3[#All],3)</f>
        <v>Storage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3">
      <c r="A5016">
        <v>5015</v>
      </c>
      <c r="B5016" t="s">
        <v>6255</v>
      </c>
      <c r="C5016" t="s">
        <v>1575</v>
      </c>
      <c r="D5016" t="s">
        <v>1443</v>
      </c>
      <c r="E5016" t="s">
        <v>34</v>
      </c>
      <c r="F5016" t="s">
        <v>4809</v>
      </c>
      <c r="G5016" s="4" t="str">
        <f>VLOOKUP(F5016,Table2[#All],3)</f>
        <v>Home Office</v>
      </c>
      <c r="H5016" t="s">
        <v>19</v>
      </c>
      <c r="I5016" t="s">
        <v>1620</v>
      </c>
      <c r="J5016" t="s">
        <v>378</v>
      </c>
      <c r="K5016">
        <v>44105</v>
      </c>
      <c r="L5016" t="s">
        <v>104</v>
      </c>
      <c r="M5016" t="s">
        <v>6257</v>
      </c>
      <c r="N5016" s="4" t="str">
        <f>VLOOKUP(M5016,Table3[#All],2)</f>
        <v>Technology</v>
      </c>
      <c r="O5016" s="4" t="str">
        <f>VLOOKUP(M5016,Table3[#All],3)</f>
        <v>Phones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3">
      <c r="A5017">
        <v>5016</v>
      </c>
      <c r="B5017" t="s">
        <v>6258</v>
      </c>
      <c r="C5017" t="s">
        <v>547</v>
      </c>
      <c r="D5017" t="s">
        <v>3006</v>
      </c>
      <c r="E5017" t="s">
        <v>34</v>
      </c>
      <c r="F5017" t="s">
        <v>3254</v>
      </c>
      <c r="G5017" s="4" t="str">
        <f>VLOOKUP(F5017,Table2[#All],3)</f>
        <v>Consumer</v>
      </c>
      <c r="H5017" t="s">
        <v>19</v>
      </c>
      <c r="I5017" t="s">
        <v>2123</v>
      </c>
      <c r="J5017" t="s">
        <v>378</v>
      </c>
      <c r="K5017">
        <v>43615</v>
      </c>
      <c r="L5017" t="s">
        <v>104</v>
      </c>
      <c r="M5017" t="s">
        <v>617</v>
      </c>
      <c r="N5017" s="4" t="str">
        <f>VLOOKUP(M5017,Table3[#All],2)</f>
        <v>Furniture</v>
      </c>
      <c r="O5017" s="4" t="str">
        <f>VLOOKUP(M5017,Table3[#All],3)</f>
        <v>Furnishings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3">
      <c r="A5018">
        <v>5017</v>
      </c>
      <c r="B5018" t="s">
        <v>6258</v>
      </c>
      <c r="C5018" t="s">
        <v>547</v>
      </c>
      <c r="D5018" t="s">
        <v>3006</v>
      </c>
      <c r="E5018" t="s">
        <v>34</v>
      </c>
      <c r="F5018" t="s">
        <v>3254</v>
      </c>
      <c r="G5018" s="4" t="str">
        <f>VLOOKUP(F5018,Table2[#All],3)</f>
        <v>Consumer</v>
      </c>
      <c r="H5018" t="s">
        <v>19</v>
      </c>
      <c r="I5018" t="s">
        <v>2123</v>
      </c>
      <c r="J5018" t="s">
        <v>378</v>
      </c>
      <c r="K5018">
        <v>43615</v>
      </c>
      <c r="L5018" t="s">
        <v>104</v>
      </c>
      <c r="M5018" t="s">
        <v>6259</v>
      </c>
      <c r="N5018" s="4" t="str">
        <f>VLOOKUP(M5018,Table3[#All],2)</f>
        <v>Technology</v>
      </c>
      <c r="O5018" s="4" t="str">
        <f>VLOOKUP(M5018,Table3[#All],3)</f>
        <v>Phones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3">
      <c r="A5019">
        <v>5018</v>
      </c>
      <c r="B5019" t="s">
        <v>6260</v>
      </c>
      <c r="C5019" t="s">
        <v>3704</v>
      </c>
      <c r="D5019" t="s">
        <v>72</v>
      </c>
      <c r="E5019" t="s">
        <v>135</v>
      </c>
      <c r="F5019" t="s">
        <v>6261</v>
      </c>
      <c r="G5019" s="4" t="str">
        <f>VLOOKUP(F5019,Table2[#All],3)</f>
        <v>Consumer</v>
      </c>
      <c r="H5019" t="s">
        <v>19</v>
      </c>
      <c r="I5019" t="s">
        <v>28</v>
      </c>
      <c r="J5019" t="s">
        <v>29</v>
      </c>
      <c r="K5019">
        <v>90008</v>
      </c>
      <c r="L5019" t="s">
        <v>30</v>
      </c>
      <c r="M5019" t="s">
        <v>688</v>
      </c>
      <c r="N5019" s="4" t="str">
        <f>VLOOKUP(M5019,Table3[#All],2)</f>
        <v>Furniture</v>
      </c>
      <c r="O5019" s="4" t="str">
        <f>VLOOKUP(M5019,Table3[#All],3)</f>
        <v>Furnishings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3">
      <c r="A5020">
        <v>5019</v>
      </c>
      <c r="B5020" t="s">
        <v>6260</v>
      </c>
      <c r="C5020" t="s">
        <v>3704</v>
      </c>
      <c r="D5020" t="s">
        <v>72</v>
      </c>
      <c r="E5020" t="s">
        <v>135</v>
      </c>
      <c r="F5020" t="s">
        <v>6261</v>
      </c>
      <c r="G5020" s="4" t="str">
        <f>VLOOKUP(F5020,Table2[#All],3)</f>
        <v>Consumer</v>
      </c>
      <c r="H5020" t="s">
        <v>19</v>
      </c>
      <c r="I5020" t="s">
        <v>28</v>
      </c>
      <c r="J5020" t="s">
        <v>29</v>
      </c>
      <c r="K5020">
        <v>90008</v>
      </c>
      <c r="L5020" t="s">
        <v>30</v>
      </c>
      <c r="M5020" t="s">
        <v>676</v>
      </c>
      <c r="N5020" s="4" t="str">
        <f>VLOOKUP(M5020,Table3[#All],2)</f>
        <v>Technology</v>
      </c>
      <c r="O5020" s="4" t="str">
        <f>VLOOKUP(M5020,Table3[#All],3)</f>
        <v>Accessories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3">
      <c r="A5021">
        <v>5020</v>
      </c>
      <c r="B5021" t="s">
        <v>6260</v>
      </c>
      <c r="C5021" t="s">
        <v>3704</v>
      </c>
      <c r="D5021" t="s">
        <v>72</v>
      </c>
      <c r="E5021" t="s">
        <v>135</v>
      </c>
      <c r="F5021" t="s">
        <v>6261</v>
      </c>
      <c r="G5021" s="4" t="str">
        <f>VLOOKUP(F5021,Table2[#All],3)</f>
        <v>Consumer</v>
      </c>
      <c r="H5021" t="s">
        <v>19</v>
      </c>
      <c r="I5021" t="s">
        <v>28</v>
      </c>
      <c r="J5021" t="s">
        <v>29</v>
      </c>
      <c r="K5021">
        <v>90008</v>
      </c>
      <c r="L5021" t="s">
        <v>30</v>
      </c>
      <c r="M5021" t="s">
        <v>1980</v>
      </c>
      <c r="N5021" s="4" t="str">
        <f>VLOOKUP(M5021,Table3[#All],2)</f>
        <v>Office Supplies</v>
      </c>
      <c r="O5021" s="4" t="str">
        <f>VLOOKUP(M5021,Table3[#All],3)</f>
        <v>Supplies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3">
      <c r="A5022">
        <v>5021</v>
      </c>
      <c r="B5022" t="s">
        <v>6262</v>
      </c>
      <c r="C5022" t="s">
        <v>1634</v>
      </c>
      <c r="D5022" t="s">
        <v>1148</v>
      </c>
      <c r="E5022" t="s">
        <v>17</v>
      </c>
      <c r="F5022" t="s">
        <v>579</v>
      </c>
      <c r="G5022" s="4" t="str">
        <f>VLOOKUP(F5022,Table2[#All],3)</f>
        <v>Corporate</v>
      </c>
      <c r="H5022" t="s">
        <v>19</v>
      </c>
      <c r="I5022" t="s">
        <v>200</v>
      </c>
      <c r="J5022" t="s">
        <v>201</v>
      </c>
      <c r="K5022">
        <v>10011</v>
      </c>
      <c r="L5022" t="s">
        <v>104</v>
      </c>
      <c r="M5022" t="s">
        <v>1186</v>
      </c>
      <c r="N5022" s="4" t="str">
        <f>VLOOKUP(M5022,Table3[#All],2)</f>
        <v>Office Supplies</v>
      </c>
      <c r="O5022" s="4" t="str">
        <f>VLOOKUP(M5022,Table3[#All],3)</f>
        <v>Supplies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3">
      <c r="A5023">
        <v>5022</v>
      </c>
      <c r="B5023" t="s">
        <v>6263</v>
      </c>
      <c r="C5023" t="s">
        <v>786</v>
      </c>
      <c r="D5023" t="s">
        <v>2637</v>
      </c>
      <c r="E5023" t="s">
        <v>34</v>
      </c>
      <c r="F5023" t="s">
        <v>1217</v>
      </c>
      <c r="G5023" s="4" t="str">
        <f>VLOOKUP(F5023,Table2[#All],3)</f>
        <v>Consumer</v>
      </c>
      <c r="H5023" t="s">
        <v>19</v>
      </c>
      <c r="I5023" t="s">
        <v>701</v>
      </c>
      <c r="J5023" t="s">
        <v>29</v>
      </c>
      <c r="K5023">
        <v>92037</v>
      </c>
      <c r="L5023" t="s">
        <v>30</v>
      </c>
      <c r="M5023" t="s">
        <v>1376</v>
      </c>
      <c r="N5023" s="4" t="str">
        <f>VLOOKUP(M5023,Table3[#All],2)</f>
        <v>Technology</v>
      </c>
      <c r="O5023" s="4" t="str">
        <f>VLOOKUP(M5023,Table3[#All],3)</f>
        <v>Accessories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3">
      <c r="A5024">
        <v>5023</v>
      </c>
      <c r="B5024" t="s">
        <v>6263</v>
      </c>
      <c r="C5024" t="s">
        <v>786</v>
      </c>
      <c r="D5024" t="s">
        <v>2637</v>
      </c>
      <c r="E5024" t="s">
        <v>34</v>
      </c>
      <c r="F5024" t="s">
        <v>1217</v>
      </c>
      <c r="G5024" s="4" t="str">
        <f>VLOOKUP(F5024,Table2[#All],3)</f>
        <v>Consumer</v>
      </c>
      <c r="H5024" t="s">
        <v>19</v>
      </c>
      <c r="I5024" t="s">
        <v>701</v>
      </c>
      <c r="J5024" t="s">
        <v>29</v>
      </c>
      <c r="K5024">
        <v>92037</v>
      </c>
      <c r="L5024" t="s">
        <v>30</v>
      </c>
      <c r="M5024" t="s">
        <v>676</v>
      </c>
      <c r="N5024" s="4" t="str">
        <f>VLOOKUP(M5024,Table3[#All],2)</f>
        <v>Technology</v>
      </c>
      <c r="O5024" s="4" t="str">
        <f>VLOOKUP(M5024,Table3[#All],3)</f>
        <v>Accessories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3">
      <c r="A5025">
        <v>5024</v>
      </c>
      <c r="B5025" t="s">
        <v>6263</v>
      </c>
      <c r="C5025" t="s">
        <v>786</v>
      </c>
      <c r="D5025" t="s">
        <v>2637</v>
      </c>
      <c r="E5025" t="s">
        <v>34</v>
      </c>
      <c r="F5025" t="s">
        <v>1217</v>
      </c>
      <c r="G5025" s="4" t="str">
        <f>VLOOKUP(F5025,Table2[#All],3)</f>
        <v>Consumer</v>
      </c>
      <c r="H5025" t="s">
        <v>19</v>
      </c>
      <c r="I5025" t="s">
        <v>701</v>
      </c>
      <c r="J5025" t="s">
        <v>29</v>
      </c>
      <c r="K5025">
        <v>92037</v>
      </c>
      <c r="L5025" t="s">
        <v>30</v>
      </c>
      <c r="M5025" t="s">
        <v>5519</v>
      </c>
      <c r="N5025" s="4" t="str">
        <f>VLOOKUP(M5025,Table3[#All],2)</f>
        <v>Furniture</v>
      </c>
      <c r="O5025" s="4" t="str">
        <f>VLOOKUP(M5025,Table3[#All],3)</f>
        <v>Furnishings</v>
      </c>
      <c r="P5025">
        <v>39.92</v>
      </c>
      <c r="Q5025">
        <v>4</v>
      </c>
      <c r="R5025">
        <v>0</v>
      </c>
      <c r="S5025">
        <v>11.1776</v>
      </c>
    </row>
    <row r="5026" spans="1:19" x14ac:dyDescent="0.3">
      <c r="A5026">
        <v>5025</v>
      </c>
      <c r="B5026" t="s">
        <v>6264</v>
      </c>
      <c r="C5026" t="s">
        <v>3347</v>
      </c>
      <c r="D5026" s="1">
        <v>42802</v>
      </c>
      <c r="E5026" t="s">
        <v>34</v>
      </c>
      <c r="F5026" t="s">
        <v>1766</v>
      </c>
      <c r="G5026" s="4" t="str">
        <f>VLOOKUP(F5026,Table2[#All],3)</f>
        <v>Consumer</v>
      </c>
      <c r="H5026" t="s">
        <v>19</v>
      </c>
      <c r="I5026" t="s">
        <v>3675</v>
      </c>
      <c r="J5026" t="s">
        <v>486</v>
      </c>
      <c r="K5026">
        <v>73120</v>
      </c>
      <c r="L5026" t="s">
        <v>68</v>
      </c>
      <c r="M5026" t="s">
        <v>5426</v>
      </c>
      <c r="N5026" s="4" t="str">
        <f>VLOOKUP(M5026,Table3[#All],2)</f>
        <v>Office Supplies</v>
      </c>
      <c r="O5026" s="4" t="str">
        <f>VLOOKUP(M5026,Table3[#All],3)</f>
        <v>Binders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3">
      <c r="A5027">
        <v>5026</v>
      </c>
      <c r="B5027" t="s">
        <v>6264</v>
      </c>
      <c r="C5027" t="s">
        <v>3347</v>
      </c>
      <c r="D5027" s="1">
        <v>42802</v>
      </c>
      <c r="E5027" t="s">
        <v>34</v>
      </c>
      <c r="F5027" t="s">
        <v>1766</v>
      </c>
      <c r="G5027" s="4" t="str">
        <f>VLOOKUP(F5027,Table2[#All],3)</f>
        <v>Consumer</v>
      </c>
      <c r="H5027" t="s">
        <v>19</v>
      </c>
      <c r="I5027" t="s">
        <v>3675</v>
      </c>
      <c r="J5027" t="s">
        <v>486</v>
      </c>
      <c r="K5027">
        <v>73120</v>
      </c>
      <c r="L5027" t="s">
        <v>68</v>
      </c>
      <c r="M5027" t="s">
        <v>1017</v>
      </c>
      <c r="N5027" s="4" t="str">
        <f>VLOOKUP(M5027,Table3[#All],2)</f>
        <v>Technology</v>
      </c>
      <c r="O5027" s="4" t="str">
        <f>VLOOKUP(M5027,Table3[#All],3)</f>
        <v>Phones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3">
      <c r="A5028">
        <v>5027</v>
      </c>
      <c r="B5028" t="s">
        <v>6264</v>
      </c>
      <c r="C5028" t="s">
        <v>3347</v>
      </c>
      <c r="D5028" s="1">
        <v>42802</v>
      </c>
      <c r="E5028" t="s">
        <v>34</v>
      </c>
      <c r="F5028" t="s">
        <v>1766</v>
      </c>
      <c r="G5028" s="4" t="str">
        <f>VLOOKUP(F5028,Table2[#All],3)</f>
        <v>Consumer</v>
      </c>
      <c r="H5028" t="s">
        <v>19</v>
      </c>
      <c r="I5028" t="s">
        <v>3675</v>
      </c>
      <c r="J5028" t="s">
        <v>486</v>
      </c>
      <c r="K5028">
        <v>73120</v>
      </c>
      <c r="L5028" t="s">
        <v>68</v>
      </c>
      <c r="M5028" t="s">
        <v>69</v>
      </c>
      <c r="N5028" s="4" t="str">
        <f>VLOOKUP(M5028,Table3[#All],2)</f>
        <v>Office Supplies</v>
      </c>
      <c r="O5028" s="4" t="str">
        <f>VLOOKUP(M5028,Table3[#All],3)</f>
        <v>Appliances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3">
      <c r="A5029">
        <v>5028</v>
      </c>
      <c r="B5029" t="s">
        <v>6264</v>
      </c>
      <c r="C5029" t="s">
        <v>3347</v>
      </c>
      <c r="D5029" s="1">
        <v>42802</v>
      </c>
      <c r="E5029" t="s">
        <v>34</v>
      </c>
      <c r="F5029" t="s">
        <v>1766</v>
      </c>
      <c r="G5029" s="4" t="str">
        <f>VLOOKUP(F5029,Table2[#All],3)</f>
        <v>Consumer</v>
      </c>
      <c r="H5029" t="s">
        <v>19</v>
      </c>
      <c r="I5029" t="s">
        <v>3675</v>
      </c>
      <c r="J5029" t="s">
        <v>486</v>
      </c>
      <c r="K5029">
        <v>73120</v>
      </c>
      <c r="L5029" t="s">
        <v>68</v>
      </c>
      <c r="M5029" t="s">
        <v>6265</v>
      </c>
      <c r="N5029" s="4" t="str">
        <f>VLOOKUP(M5029,Table3[#All],2)</f>
        <v>Furniture</v>
      </c>
      <c r="O5029" s="4" t="str">
        <f>VLOOKUP(M5029,Table3[#All],3)</f>
        <v>Chairs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3">
      <c r="A5030">
        <v>5029</v>
      </c>
      <c r="B5030" t="s">
        <v>6266</v>
      </c>
      <c r="C5030" s="1">
        <v>41679</v>
      </c>
      <c r="D5030" s="1">
        <v>41829</v>
      </c>
      <c r="E5030" t="s">
        <v>17</v>
      </c>
      <c r="F5030" t="s">
        <v>4127</v>
      </c>
      <c r="G5030" s="4" t="str">
        <f>VLOOKUP(F5030,Table2[#All],3)</f>
        <v>Consumer</v>
      </c>
      <c r="H5030" t="s">
        <v>19</v>
      </c>
      <c r="I5030" t="s">
        <v>226</v>
      </c>
      <c r="J5030" t="s">
        <v>152</v>
      </c>
      <c r="K5030">
        <v>60653</v>
      </c>
      <c r="L5030" t="s">
        <v>68</v>
      </c>
      <c r="M5030" t="s">
        <v>1703</v>
      </c>
      <c r="N5030" s="4" t="str">
        <f>VLOOKUP(M5030,Table3[#All],2)</f>
        <v>Technology</v>
      </c>
      <c r="O5030" s="4" t="str">
        <f>VLOOKUP(M5030,Table3[#All],3)</f>
        <v>Accessories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3">
      <c r="A5031">
        <v>5030</v>
      </c>
      <c r="B5031" t="s">
        <v>6267</v>
      </c>
      <c r="C5031" t="s">
        <v>5447</v>
      </c>
      <c r="D5031" s="1">
        <v>42768</v>
      </c>
      <c r="E5031" t="s">
        <v>34</v>
      </c>
      <c r="F5031" t="s">
        <v>2263</v>
      </c>
      <c r="G5031" s="4" t="str">
        <f>VLOOKUP(F5031,Table2[#All],3)</f>
        <v>Consumer</v>
      </c>
      <c r="H5031" t="s">
        <v>19</v>
      </c>
      <c r="I5031" t="s">
        <v>87</v>
      </c>
      <c r="J5031" t="s">
        <v>29</v>
      </c>
      <c r="K5031">
        <v>94109</v>
      </c>
      <c r="L5031" t="s">
        <v>30</v>
      </c>
      <c r="M5031" t="s">
        <v>4800</v>
      </c>
      <c r="N5031" s="4" t="str">
        <f>VLOOKUP(M5031,Table3[#All],2)</f>
        <v>Office Supplies</v>
      </c>
      <c r="O5031" s="4" t="str">
        <f>VLOOKUP(M5031,Table3[#All],3)</f>
        <v>Art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3">
      <c r="A5032">
        <v>5031</v>
      </c>
      <c r="B5032" t="s">
        <v>6267</v>
      </c>
      <c r="C5032" t="s">
        <v>5447</v>
      </c>
      <c r="D5032" s="1">
        <v>42768</v>
      </c>
      <c r="E5032" t="s">
        <v>34</v>
      </c>
      <c r="F5032" t="s">
        <v>2263</v>
      </c>
      <c r="G5032" s="4" t="str">
        <f>VLOOKUP(F5032,Table2[#All],3)</f>
        <v>Consumer</v>
      </c>
      <c r="H5032" t="s">
        <v>19</v>
      </c>
      <c r="I5032" t="s">
        <v>87</v>
      </c>
      <c r="J5032" t="s">
        <v>29</v>
      </c>
      <c r="K5032">
        <v>94109</v>
      </c>
      <c r="L5032" t="s">
        <v>30</v>
      </c>
      <c r="M5032" t="s">
        <v>3850</v>
      </c>
      <c r="N5032" s="4" t="str">
        <f>VLOOKUP(M5032,Table3[#All],2)</f>
        <v>Office Supplies</v>
      </c>
      <c r="O5032" s="4" t="str">
        <f>VLOOKUP(M5032,Table3[#All],3)</f>
        <v>Supplies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3">
      <c r="A5033">
        <v>5032</v>
      </c>
      <c r="B5033" t="s">
        <v>6267</v>
      </c>
      <c r="C5033" t="s">
        <v>5447</v>
      </c>
      <c r="D5033" s="1">
        <v>42768</v>
      </c>
      <c r="E5033" t="s">
        <v>34</v>
      </c>
      <c r="F5033" t="s">
        <v>2263</v>
      </c>
      <c r="G5033" s="4" t="str">
        <f>VLOOKUP(F5033,Table2[#All],3)</f>
        <v>Consumer</v>
      </c>
      <c r="H5033" t="s">
        <v>19</v>
      </c>
      <c r="I5033" t="s">
        <v>87</v>
      </c>
      <c r="J5033" t="s">
        <v>29</v>
      </c>
      <c r="K5033">
        <v>94109</v>
      </c>
      <c r="L5033" t="s">
        <v>30</v>
      </c>
      <c r="M5033" t="s">
        <v>1269</v>
      </c>
      <c r="N5033" s="4" t="str">
        <f>VLOOKUP(M5033,Table3[#All],2)</f>
        <v>Office Supplies</v>
      </c>
      <c r="O5033" s="4" t="str">
        <f>VLOOKUP(M5033,Table3[#All],3)</f>
        <v>Binders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3">
      <c r="A5034">
        <v>5033</v>
      </c>
      <c r="B5034" t="s">
        <v>6268</v>
      </c>
      <c r="C5034" t="s">
        <v>2897</v>
      </c>
      <c r="D5034" s="1">
        <v>42767</v>
      </c>
      <c r="E5034" t="s">
        <v>34</v>
      </c>
      <c r="F5034" t="s">
        <v>1133</v>
      </c>
      <c r="G5034" s="4" t="str">
        <f>VLOOKUP(F5034,Table2[#All],3)</f>
        <v>Corporate</v>
      </c>
      <c r="H5034" t="s">
        <v>19</v>
      </c>
      <c r="I5034" t="s">
        <v>2954</v>
      </c>
      <c r="J5034" t="s">
        <v>591</v>
      </c>
      <c r="K5034">
        <v>8360</v>
      </c>
      <c r="L5034" t="s">
        <v>104</v>
      </c>
      <c r="M5034" t="s">
        <v>211</v>
      </c>
      <c r="N5034" s="4" t="str">
        <f>VLOOKUP(M5034,Table3[#All],2)</f>
        <v>Furniture</v>
      </c>
      <c r="O5034" s="4" t="str">
        <f>VLOOKUP(M5034,Table3[#All],3)</f>
        <v>Chairs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3">
      <c r="A5035">
        <v>5034</v>
      </c>
      <c r="B5035" t="s">
        <v>6268</v>
      </c>
      <c r="C5035" t="s">
        <v>2897</v>
      </c>
      <c r="D5035" s="1">
        <v>42767</v>
      </c>
      <c r="E5035" t="s">
        <v>34</v>
      </c>
      <c r="F5035" t="s">
        <v>1133</v>
      </c>
      <c r="G5035" s="4" t="str">
        <f>VLOOKUP(F5035,Table2[#All],3)</f>
        <v>Corporate</v>
      </c>
      <c r="H5035" t="s">
        <v>19</v>
      </c>
      <c r="I5035" t="s">
        <v>2954</v>
      </c>
      <c r="J5035" t="s">
        <v>591</v>
      </c>
      <c r="K5035">
        <v>8360</v>
      </c>
      <c r="L5035" t="s">
        <v>104</v>
      </c>
      <c r="M5035" t="s">
        <v>3954</v>
      </c>
      <c r="N5035" s="4" t="str">
        <f>VLOOKUP(M5035,Table3[#All],2)</f>
        <v>Office Supplies</v>
      </c>
      <c r="O5035" s="4" t="str">
        <f>VLOOKUP(M5035,Table3[#All],3)</f>
        <v>Appliances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3">
      <c r="A5036">
        <v>5035</v>
      </c>
      <c r="B5036" t="s">
        <v>6269</v>
      </c>
      <c r="C5036" s="1">
        <v>42255</v>
      </c>
      <c r="D5036" t="s">
        <v>5044</v>
      </c>
      <c r="E5036" t="s">
        <v>17</v>
      </c>
      <c r="F5036" t="s">
        <v>2291</v>
      </c>
      <c r="G5036" s="4" t="str">
        <f>VLOOKUP(F5036,Table2[#All],3)</f>
        <v>Home Office</v>
      </c>
      <c r="H5036" t="s">
        <v>19</v>
      </c>
      <c r="I5036" t="s">
        <v>1902</v>
      </c>
      <c r="J5036" t="s">
        <v>75</v>
      </c>
      <c r="K5036">
        <v>53209</v>
      </c>
      <c r="L5036" t="s">
        <v>68</v>
      </c>
      <c r="M5036" t="s">
        <v>5832</v>
      </c>
      <c r="N5036" s="4" t="str">
        <f>VLOOKUP(M5036,Table3[#All],2)</f>
        <v>Furniture</v>
      </c>
      <c r="O5036" s="4" t="str">
        <f>VLOOKUP(M5036,Table3[#All],3)</f>
        <v>Bookcases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3">
      <c r="A5037">
        <v>5036</v>
      </c>
      <c r="B5037" t="s">
        <v>6270</v>
      </c>
      <c r="C5037" s="1">
        <v>41794</v>
      </c>
      <c r="D5037" s="1">
        <v>41977</v>
      </c>
      <c r="E5037" t="s">
        <v>34</v>
      </c>
      <c r="F5037" t="s">
        <v>4095</v>
      </c>
      <c r="G5037" s="4" t="str">
        <f>VLOOKUP(F5037,Table2[#All],3)</f>
        <v>Corporate</v>
      </c>
      <c r="H5037" t="s">
        <v>19</v>
      </c>
      <c r="I5037" t="s">
        <v>59</v>
      </c>
      <c r="J5037" t="s">
        <v>60</v>
      </c>
      <c r="K5037">
        <v>98115</v>
      </c>
      <c r="L5037" t="s">
        <v>30</v>
      </c>
      <c r="M5037" t="s">
        <v>1624</v>
      </c>
      <c r="N5037" s="4" t="str">
        <f>VLOOKUP(M5037,Table3[#All],2)</f>
        <v>Furniture</v>
      </c>
      <c r="O5037" s="4" t="str">
        <f>VLOOKUP(M5037,Table3[#All],3)</f>
        <v>Tables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3">
      <c r="A5038">
        <v>5037</v>
      </c>
      <c r="B5038" t="s">
        <v>6270</v>
      </c>
      <c r="C5038" s="1">
        <v>41794</v>
      </c>
      <c r="D5038" s="1">
        <v>41977</v>
      </c>
      <c r="E5038" t="s">
        <v>34</v>
      </c>
      <c r="F5038" t="s">
        <v>4095</v>
      </c>
      <c r="G5038" s="4" t="str">
        <f>VLOOKUP(F5038,Table2[#All],3)</f>
        <v>Corporate</v>
      </c>
      <c r="H5038" t="s">
        <v>19</v>
      </c>
      <c r="I5038" t="s">
        <v>59</v>
      </c>
      <c r="J5038" t="s">
        <v>60</v>
      </c>
      <c r="K5038">
        <v>98115</v>
      </c>
      <c r="L5038" t="s">
        <v>30</v>
      </c>
      <c r="M5038" t="s">
        <v>1918</v>
      </c>
      <c r="N5038" s="4" t="str">
        <f>VLOOKUP(M5038,Table3[#All],2)</f>
        <v>Technology</v>
      </c>
      <c r="O5038" s="4" t="str">
        <f>VLOOKUP(M5038,Table3[#All],3)</f>
        <v>Accessories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3">
      <c r="A5039">
        <v>5038</v>
      </c>
      <c r="B5039" t="s">
        <v>6271</v>
      </c>
      <c r="C5039" t="s">
        <v>1505</v>
      </c>
      <c r="D5039" t="s">
        <v>2317</v>
      </c>
      <c r="E5039" t="s">
        <v>17</v>
      </c>
      <c r="F5039" t="s">
        <v>1737</v>
      </c>
      <c r="G5039" s="4" t="str">
        <f>VLOOKUP(F5039,Table2[#All],3)</f>
        <v>Consumer</v>
      </c>
      <c r="H5039" t="s">
        <v>19</v>
      </c>
      <c r="I5039" t="s">
        <v>151</v>
      </c>
      <c r="J5039" t="s">
        <v>152</v>
      </c>
      <c r="K5039">
        <v>60540</v>
      </c>
      <c r="L5039" t="s">
        <v>68</v>
      </c>
      <c r="M5039" t="s">
        <v>1745</v>
      </c>
      <c r="N5039" s="4" t="str">
        <f>VLOOKUP(M5039,Table3[#All],2)</f>
        <v>Technology</v>
      </c>
      <c r="O5039" s="4" t="str">
        <f>VLOOKUP(M5039,Table3[#All],3)</f>
        <v>Accessories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3">
      <c r="A5040">
        <v>5039</v>
      </c>
      <c r="B5040" t="s">
        <v>6272</v>
      </c>
      <c r="C5040" s="1">
        <v>42315</v>
      </c>
      <c r="D5040" s="1">
        <v>42345</v>
      </c>
      <c r="E5040" t="s">
        <v>135</v>
      </c>
      <c r="F5040" t="s">
        <v>3011</v>
      </c>
      <c r="G5040" s="4" t="str">
        <f>VLOOKUP(F5040,Table2[#All],3)</f>
        <v>Corporate</v>
      </c>
      <c r="H5040" t="s">
        <v>19</v>
      </c>
      <c r="I5040" t="s">
        <v>392</v>
      </c>
      <c r="J5040" t="s">
        <v>184</v>
      </c>
      <c r="K5040">
        <v>19805</v>
      </c>
      <c r="L5040" t="s">
        <v>104</v>
      </c>
      <c r="M5040" t="s">
        <v>2099</v>
      </c>
      <c r="N5040" s="4" t="str">
        <f>VLOOKUP(M5040,Table3[#All],2)</f>
        <v>Furniture</v>
      </c>
      <c r="O5040" s="4" t="str">
        <f>VLOOKUP(M5040,Table3[#All],3)</f>
        <v>Tables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3">
      <c r="A5041">
        <v>5040</v>
      </c>
      <c r="B5041" t="s">
        <v>6272</v>
      </c>
      <c r="C5041" s="1">
        <v>42315</v>
      </c>
      <c r="D5041" s="1">
        <v>42345</v>
      </c>
      <c r="E5041" t="s">
        <v>135</v>
      </c>
      <c r="F5041" t="s">
        <v>3011</v>
      </c>
      <c r="G5041" s="4" t="str">
        <f>VLOOKUP(F5041,Table2[#All],3)</f>
        <v>Corporate</v>
      </c>
      <c r="H5041" t="s">
        <v>19</v>
      </c>
      <c r="I5041" t="s">
        <v>392</v>
      </c>
      <c r="J5041" t="s">
        <v>184</v>
      </c>
      <c r="K5041">
        <v>19805</v>
      </c>
      <c r="L5041" t="s">
        <v>104</v>
      </c>
      <c r="M5041" t="s">
        <v>3369</v>
      </c>
      <c r="N5041" s="4" t="str">
        <f>VLOOKUP(M5041,Table3[#All],2)</f>
        <v>Technology</v>
      </c>
      <c r="O5041" s="4" t="str">
        <f>VLOOKUP(M5041,Table3[#All],3)</f>
        <v>Phones</v>
      </c>
      <c r="P5041">
        <v>716</v>
      </c>
      <c r="Q5041">
        <v>2</v>
      </c>
      <c r="R5041">
        <v>0</v>
      </c>
      <c r="S5041">
        <v>193.32</v>
      </c>
    </row>
    <row r="5042" spans="1:19" x14ac:dyDescent="0.3">
      <c r="A5042">
        <v>5041</v>
      </c>
      <c r="B5042" t="s">
        <v>6272</v>
      </c>
      <c r="C5042" s="1">
        <v>42315</v>
      </c>
      <c r="D5042" s="1">
        <v>42345</v>
      </c>
      <c r="E5042" t="s">
        <v>135</v>
      </c>
      <c r="F5042" t="s">
        <v>3011</v>
      </c>
      <c r="G5042" s="4" t="str">
        <f>VLOOKUP(F5042,Table2[#All],3)</f>
        <v>Corporate</v>
      </c>
      <c r="H5042" t="s">
        <v>19</v>
      </c>
      <c r="I5042" t="s">
        <v>392</v>
      </c>
      <c r="J5042" t="s">
        <v>184</v>
      </c>
      <c r="K5042">
        <v>19805</v>
      </c>
      <c r="L5042" t="s">
        <v>104</v>
      </c>
      <c r="M5042" t="s">
        <v>1028</v>
      </c>
      <c r="N5042" s="4" t="str">
        <f>VLOOKUP(M5042,Table3[#All],2)</f>
        <v>Office Supplies</v>
      </c>
      <c r="O5042" s="4" t="str">
        <f>VLOOKUP(M5042,Table3[#All],3)</f>
        <v>Binders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3">
      <c r="A5043">
        <v>5042</v>
      </c>
      <c r="B5043" t="s">
        <v>6273</v>
      </c>
      <c r="C5043" s="1">
        <v>42654</v>
      </c>
      <c r="D5043" t="s">
        <v>2246</v>
      </c>
      <c r="E5043" t="s">
        <v>17</v>
      </c>
      <c r="F5043" t="s">
        <v>3044</v>
      </c>
      <c r="G5043" s="4" t="str">
        <f>VLOOKUP(F5043,Table2[#All],3)</f>
        <v>Consumer</v>
      </c>
      <c r="H5043" t="s">
        <v>19</v>
      </c>
      <c r="I5043" t="s">
        <v>28</v>
      </c>
      <c r="J5043" t="s">
        <v>29</v>
      </c>
      <c r="K5043">
        <v>90036</v>
      </c>
      <c r="L5043" t="s">
        <v>30</v>
      </c>
      <c r="M5043" t="s">
        <v>4591</v>
      </c>
      <c r="N5043" s="4" t="str">
        <f>VLOOKUP(M5043,Table3[#All],2)</f>
        <v>Office Supplies</v>
      </c>
      <c r="O5043" s="4" t="str">
        <f>VLOOKUP(M5043,Table3[#All],3)</f>
        <v>Paper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3">
      <c r="A5044">
        <v>5043</v>
      </c>
      <c r="B5044" t="s">
        <v>6273</v>
      </c>
      <c r="C5044" s="1">
        <v>42654</v>
      </c>
      <c r="D5044" t="s">
        <v>2246</v>
      </c>
      <c r="E5044" t="s">
        <v>17</v>
      </c>
      <c r="F5044" t="s">
        <v>3044</v>
      </c>
      <c r="G5044" s="4" t="str">
        <f>VLOOKUP(F5044,Table2[#All],3)</f>
        <v>Consumer</v>
      </c>
      <c r="H5044" t="s">
        <v>19</v>
      </c>
      <c r="I5044" t="s">
        <v>28</v>
      </c>
      <c r="J5044" t="s">
        <v>29</v>
      </c>
      <c r="K5044">
        <v>90036</v>
      </c>
      <c r="L5044" t="s">
        <v>30</v>
      </c>
      <c r="M5044" t="s">
        <v>2331</v>
      </c>
      <c r="N5044" s="4" t="str">
        <f>VLOOKUP(M5044,Table3[#All],2)</f>
        <v>Office Supplies</v>
      </c>
      <c r="O5044" s="4" t="str">
        <f>VLOOKUP(M5044,Table3[#All],3)</f>
        <v>Appliances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3">
      <c r="A5045">
        <v>5044</v>
      </c>
      <c r="B5045" t="s">
        <v>6273</v>
      </c>
      <c r="C5045" s="1">
        <v>42654</v>
      </c>
      <c r="D5045" t="s">
        <v>2246</v>
      </c>
      <c r="E5045" t="s">
        <v>17</v>
      </c>
      <c r="F5045" t="s">
        <v>3044</v>
      </c>
      <c r="G5045" s="4" t="str">
        <f>VLOOKUP(F5045,Table2[#All],3)</f>
        <v>Consumer</v>
      </c>
      <c r="H5045" t="s">
        <v>19</v>
      </c>
      <c r="I5045" t="s">
        <v>28</v>
      </c>
      <c r="J5045" t="s">
        <v>29</v>
      </c>
      <c r="K5045">
        <v>90036</v>
      </c>
      <c r="L5045" t="s">
        <v>30</v>
      </c>
      <c r="M5045" t="s">
        <v>1996</v>
      </c>
      <c r="N5045" s="4" t="str">
        <f>VLOOKUP(M5045,Table3[#All],2)</f>
        <v>Furniture</v>
      </c>
      <c r="O5045" s="4" t="str">
        <f>VLOOKUP(M5045,Table3[#All],3)</f>
        <v>Furnishings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3">
      <c r="A5046">
        <v>5045</v>
      </c>
      <c r="B5046" t="s">
        <v>6273</v>
      </c>
      <c r="C5046" s="1">
        <v>42654</v>
      </c>
      <c r="D5046" t="s">
        <v>2246</v>
      </c>
      <c r="E5046" t="s">
        <v>17</v>
      </c>
      <c r="F5046" t="s">
        <v>3044</v>
      </c>
      <c r="G5046" s="4" t="str">
        <f>VLOOKUP(F5046,Table2[#All],3)</f>
        <v>Consumer</v>
      </c>
      <c r="H5046" t="s">
        <v>19</v>
      </c>
      <c r="I5046" t="s">
        <v>28</v>
      </c>
      <c r="J5046" t="s">
        <v>29</v>
      </c>
      <c r="K5046">
        <v>90036</v>
      </c>
      <c r="L5046" t="s">
        <v>30</v>
      </c>
      <c r="M5046" t="s">
        <v>5694</v>
      </c>
      <c r="N5046" s="4" t="str">
        <f>VLOOKUP(M5046,Table3[#All],2)</f>
        <v>Office Supplies</v>
      </c>
      <c r="O5046" s="4" t="str">
        <f>VLOOKUP(M5046,Table3[#All],3)</f>
        <v>Paper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3">
      <c r="A5047">
        <v>5046</v>
      </c>
      <c r="B5047" t="s">
        <v>6273</v>
      </c>
      <c r="C5047" s="1">
        <v>42654</v>
      </c>
      <c r="D5047" t="s">
        <v>2246</v>
      </c>
      <c r="E5047" t="s">
        <v>17</v>
      </c>
      <c r="F5047" t="s">
        <v>3044</v>
      </c>
      <c r="G5047" s="4" t="str">
        <f>VLOOKUP(F5047,Table2[#All],3)</f>
        <v>Consumer</v>
      </c>
      <c r="H5047" t="s">
        <v>19</v>
      </c>
      <c r="I5047" t="s">
        <v>28</v>
      </c>
      <c r="J5047" t="s">
        <v>29</v>
      </c>
      <c r="K5047">
        <v>90036</v>
      </c>
      <c r="L5047" t="s">
        <v>30</v>
      </c>
      <c r="M5047" t="s">
        <v>2151</v>
      </c>
      <c r="N5047" s="4" t="str">
        <f>VLOOKUP(M5047,Table3[#All],2)</f>
        <v>Office Supplies</v>
      </c>
      <c r="O5047" s="4" t="str">
        <f>VLOOKUP(M5047,Table3[#All],3)</f>
        <v>Storage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3">
      <c r="A5048">
        <v>5047</v>
      </c>
      <c r="B5048" t="s">
        <v>6273</v>
      </c>
      <c r="C5048" s="1">
        <v>42654</v>
      </c>
      <c r="D5048" t="s">
        <v>2246</v>
      </c>
      <c r="E5048" t="s">
        <v>17</v>
      </c>
      <c r="F5048" t="s">
        <v>3044</v>
      </c>
      <c r="G5048" s="4" t="str">
        <f>VLOOKUP(F5048,Table2[#All],3)</f>
        <v>Consumer</v>
      </c>
      <c r="H5048" t="s">
        <v>19</v>
      </c>
      <c r="I5048" t="s">
        <v>28</v>
      </c>
      <c r="J5048" t="s">
        <v>29</v>
      </c>
      <c r="K5048">
        <v>90036</v>
      </c>
      <c r="L5048" t="s">
        <v>30</v>
      </c>
      <c r="M5048" t="s">
        <v>2553</v>
      </c>
      <c r="N5048" s="4" t="str">
        <f>VLOOKUP(M5048,Table3[#All],2)</f>
        <v>Office Supplies</v>
      </c>
      <c r="O5048" s="4" t="str">
        <f>VLOOKUP(M5048,Table3[#All],3)</f>
        <v>Binders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3">
      <c r="A5049">
        <v>5048</v>
      </c>
      <c r="B5049" t="s">
        <v>6273</v>
      </c>
      <c r="C5049" s="1">
        <v>42654</v>
      </c>
      <c r="D5049" t="s">
        <v>2246</v>
      </c>
      <c r="E5049" t="s">
        <v>17</v>
      </c>
      <c r="F5049" t="s">
        <v>3044</v>
      </c>
      <c r="G5049" s="4" t="str">
        <f>VLOOKUP(F5049,Table2[#All],3)</f>
        <v>Consumer</v>
      </c>
      <c r="H5049" t="s">
        <v>19</v>
      </c>
      <c r="I5049" t="s">
        <v>28</v>
      </c>
      <c r="J5049" t="s">
        <v>29</v>
      </c>
      <c r="K5049">
        <v>90036</v>
      </c>
      <c r="L5049" t="s">
        <v>30</v>
      </c>
      <c r="M5049" t="s">
        <v>5640</v>
      </c>
      <c r="N5049" s="4" t="str">
        <f>VLOOKUP(M5049,Table3[#All],2)</f>
        <v>Office Supplies</v>
      </c>
      <c r="O5049" s="4" t="str">
        <f>VLOOKUP(M5049,Table3[#All],3)</f>
        <v>Art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3">
      <c r="A5050">
        <v>5049</v>
      </c>
      <c r="B5050" t="s">
        <v>6274</v>
      </c>
      <c r="C5050" t="s">
        <v>3953</v>
      </c>
      <c r="D5050" s="1">
        <v>41733</v>
      </c>
      <c r="E5050" t="s">
        <v>34</v>
      </c>
      <c r="F5050" t="s">
        <v>5609</v>
      </c>
      <c r="G5050" s="4" t="str">
        <f>VLOOKUP(F5050,Table2[#All],3)</f>
        <v>Consumer</v>
      </c>
      <c r="H5050" t="s">
        <v>19</v>
      </c>
      <c r="I5050" t="s">
        <v>226</v>
      </c>
      <c r="J5050" t="s">
        <v>152</v>
      </c>
      <c r="K5050">
        <v>60610</v>
      </c>
      <c r="L5050" t="s">
        <v>68</v>
      </c>
      <c r="M5050" t="s">
        <v>2042</v>
      </c>
      <c r="N5050" s="4" t="str">
        <f>VLOOKUP(M5050,Table3[#All],2)</f>
        <v>Office Supplies</v>
      </c>
      <c r="O5050" s="4" t="str">
        <f>VLOOKUP(M5050,Table3[#All],3)</f>
        <v>Binders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3">
      <c r="A5051">
        <v>5050</v>
      </c>
      <c r="B5051" t="s">
        <v>6274</v>
      </c>
      <c r="C5051" t="s">
        <v>3953</v>
      </c>
      <c r="D5051" s="1">
        <v>41733</v>
      </c>
      <c r="E5051" t="s">
        <v>34</v>
      </c>
      <c r="F5051" t="s">
        <v>5609</v>
      </c>
      <c r="G5051" s="4" t="str">
        <f>VLOOKUP(F5051,Table2[#All],3)</f>
        <v>Consumer</v>
      </c>
      <c r="H5051" t="s">
        <v>19</v>
      </c>
      <c r="I5051" t="s">
        <v>226</v>
      </c>
      <c r="J5051" t="s">
        <v>152</v>
      </c>
      <c r="K5051">
        <v>60610</v>
      </c>
      <c r="L5051" t="s">
        <v>68</v>
      </c>
      <c r="M5051" t="s">
        <v>1887</v>
      </c>
      <c r="N5051" s="4" t="str">
        <f>VLOOKUP(M5051,Table3[#All],2)</f>
        <v>Technology</v>
      </c>
      <c r="O5051" s="4" t="str">
        <f>VLOOKUP(M5051,Table3[#All],3)</f>
        <v>Accessories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3">
      <c r="A5052">
        <v>5051</v>
      </c>
      <c r="B5052" t="s">
        <v>6275</v>
      </c>
      <c r="C5052" t="s">
        <v>1436</v>
      </c>
      <c r="D5052" t="s">
        <v>2709</v>
      </c>
      <c r="E5052" t="s">
        <v>34</v>
      </c>
      <c r="F5052" t="s">
        <v>923</v>
      </c>
      <c r="G5052" s="4" t="str">
        <f>VLOOKUP(F5052,Table2[#All],3)</f>
        <v>Home Office</v>
      </c>
      <c r="H5052" t="s">
        <v>19</v>
      </c>
      <c r="I5052" t="s">
        <v>1016</v>
      </c>
      <c r="J5052" t="s">
        <v>60</v>
      </c>
      <c r="K5052">
        <v>98198</v>
      </c>
      <c r="L5052" t="s">
        <v>30</v>
      </c>
      <c r="M5052" t="s">
        <v>3989</v>
      </c>
      <c r="N5052" s="4" t="str">
        <f>VLOOKUP(M5052,Table3[#All],2)</f>
        <v>Office Supplies</v>
      </c>
      <c r="O5052" s="4" t="str">
        <f>VLOOKUP(M5052,Table3[#All],3)</f>
        <v>Paper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3">
      <c r="A5053">
        <v>5052</v>
      </c>
      <c r="B5053" t="s">
        <v>6276</v>
      </c>
      <c r="C5053" s="1">
        <v>42196</v>
      </c>
      <c r="D5053" s="1">
        <v>42319</v>
      </c>
      <c r="E5053" t="s">
        <v>34</v>
      </c>
      <c r="F5053" t="s">
        <v>1340</v>
      </c>
      <c r="G5053" s="4" t="str">
        <f>VLOOKUP(F5053,Table2[#All],3)</f>
        <v>Corporate</v>
      </c>
      <c r="H5053" t="s">
        <v>19</v>
      </c>
      <c r="I5053" t="s">
        <v>102</v>
      </c>
      <c r="J5053" t="s">
        <v>103</v>
      </c>
      <c r="K5053">
        <v>19140</v>
      </c>
      <c r="L5053" t="s">
        <v>104</v>
      </c>
      <c r="M5053" t="s">
        <v>1083</v>
      </c>
      <c r="N5053" s="4" t="str">
        <f>VLOOKUP(M5053,Table3[#All],2)</f>
        <v>Office Supplies</v>
      </c>
      <c r="O5053" s="4" t="str">
        <f>VLOOKUP(M5053,Table3[#All],3)</f>
        <v>Envelopes</v>
      </c>
      <c r="P5053">
        <v>24.4</v>
      </c>
      <c r="Q5053">
        <v>2</v>
      </c>
      <c r="R5053">
        <v>0.2</v>
      </c>
      <c r="S5053">
        <v>7.93</v>
      </c>
    </row>
    <row r="5054" spans="1:19" x14ac:dyDescent="0.3">
      <c r="A5054">
        <v>5053</v>
      </c>
      <c r="B5054" t="s">
        <v>6277</v>
      </c>
      <c r="C5054" t="s">
        <v>1531</v>
      </c>
      <c r="D5054" t="s">
        <v>1531</v>
      </c>
      <c r="E5054" t="s">
        <v>952</v>
      </c>
      <c r="F5054" t="s">
        <v>3544</v>
      </c>
      <c r="G5054" s="4" t="str">
        <f>VLOOKUP(F5054,Table2[#All],3)</f>
        <v>Consumer</v>
      </c>
      <c r="H5054" t="s">
        <v>19</v>
      </c>
      <c r="I5054" t="s">
        <v>1287</v>
      </c>
      <c r="J5054" t="s">
        <v>938</v>
      </c>
      <c r="K5054">
        <v>30318</v>
      </c>
      <c r="L5054" t="s">
        <v>22</v>
      </c>
      <c r="M5054" t="s">
        <v>3505</v>
      </c>
      <c r="N5054" s="4" t="str">
        <f>VLOOKUP(M5054,Table3[#All],2)</f>
        <v>Office Supplies</v>
      </c>
      <c r="O5054" s="4" t="str">
        <f>VLOOKUP(M5054,Table3[#All],3)</f>
        <v>Paper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3">
      <c r="A5055">
        <v>5054</v>
      </c>
      <c r="B5055" t="s">
        <v>6278</v>
      </c>
      <c r="C5055" s="1">
        <v>42064</v>
      </c>
      <c r="D5055" s="1">
        <v>42217</v>
      </c>
      <c r="E5055" t="s">
        <v>17</v>
      </c>
      <c r="F5055" t="s">
        <v>5649</v>
      </c>
      <c r="G5055" s="4" t="str">
        <f>VLOOKUP(F5055,Table2[#All],3)</f>
        <v>Consumer</v>
      </c>
      <c r="H5055" t="s">
        <v>19</v>
      </c>
      <c r="I5055" t="s">
        <v>613</v>
      </c>
      <c r="J5055" t="s">
        <v>67</v>
      </c>
      <c r="K5055">
        <v>75217</v>
      </c>
      <c r="L5055" t="s">
        <v>68</v>
      </c>
      <c r="M5055" t="s">
        <v>2271</v>
      </c>
      <c r="N5055" s="4" t="str">
        <f>VLOOKUP(M5055,Table3[#All],2)</f>
        <v>Technology</v>
      </c>
      <c r="O5055" s="4" t="str">
        <f>VLOOKUP(M5055,Table3[#All],3)</f>
        <v>Accessories</v>
      </c>
      <c r="P5055">
        <v>398.4</v>
      </c>
      <c r="Q5055">
        <v>5</v>
      </c>
      <c r="R5055">
        <v>0.2</v>
      </c>
      <c r="S5055">
        <v>84.66</v>
      </c>
    </row>
    <row r="5056" spans="1:19" x14ac:dyDescent="0.3">
      <c r="A5056">
        <v>5055</v>
      </c>
      <c r="B5056" t="s">
        <v>6278</v>
      </c>
      <c r="C5056" s="1">
        <v>42064</v>
      </c>
      <c r="D5056" s="1">
        <v>42217</v>
      </c>
      <c r="E5056" t="s">
        <v>17</v>
      </c>
      <c r="F5056" t="s">
        <v>5649</v>
      </c>
      <c r="G5056" s="4" t="str">
        <f>VLOOKUP(F5056,Table2[#All],3)</f>
        <v>Consumer</v>
      </c>
      <c r="H5056" t="s">
        <v>19</v>
      </c>
      <c r="I5056" t="s">
        <v>613</v>
      </c>
      <c r="J5056" t="s">
        <v>67</v>
      </c>
      <c r="K5056">
        <v>75217</v>
      </c>
      <c r="L5056" t="s">
        <v>68</v>
      </c>
      <c r="M5056" t="s">
        <v>1303</v>
      </c>
      <c r="N5056" s="4" t="str">
        <f>VLOOKUP(M5056,Table3[#All],2)</f>
        <v>Office Supplies</v>
      </c>
      <c r="O5056" s="4" t="str">
        <f>VLOOKUP(M5056,Table3[#All],3)</f>
        <v>Art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3">
      <c r="A5057">
        <v>5056</v>
      </c>
      <c r="B5057" t="s">
        <v>6278</v>
      </c>
      <c r="C5057" s="1">
        <v>42064</v>
      </c>
      <c r="D5057" s="1">
        <v>42217</v>
      </c>
      <c r="E5057" t="s">
        <v>17</v>
      </c>
      <c r="F5057" t="s">
        <v>5649</v>
      </c>
      <c r="G5057" s="4" t="str">
        <f>VLOOKUP(F5057,Table2[#All],3)</f>
        <v>Consumer</v>
      </c>
      <c r="H5057" t="s">
        <v>19</v>
      </c>
      <c r="I5057" t="s">
        <v>613</v>
      </c>
      <c r="J5057" t="s">
        <v>67</v>
      </c>
      <c r="K5057">
        <v>75217</v>
      </c>
      <c r="L5057" t="s">
        <v>68</v>
      </c>
      <c r="M5057" t="s">
        <v>1691</v>
      </c>
      <c r="N5057" s="4" t="str">
        <f>VLOOKUP(M5057,Table3[#All],2)</f>
        <v>Furniture</v>
      </c>
      <c r="O5057" s="4" t="str">
        <f>VLOOKUP(M5057,Table3[#All],3)</f>
        <v>Bookcases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3">
      <c r="A5058">
        <v>5057</v>
      </c>
      <c r="B5058" t="s">
        <v>6279</v>
      </c>
      <c r="C5058" s="1">
        <v>42225</v>
      </c>
      <c r="D5058" s="1">
        <v>42317</v>
      </c>
      <c r="E5058" t="s">
        <v>135</v>
      </c>
      <c r="F5058" t="s">
        <v>2430</v>
      </c>
      <c r="G5058" s="4" t="str">
        <f>VLOOKUP(F5058,Table2[#All],3)</f>
        <v>Consumer</v>
      </c>
      <c r="H5058" t="s">
        <v>19</v>
      </c>
      <c r="I5058" t="s">
        <v>6280</v>
      </c>
      <c r="J5058" t="s">
        <v>29</v>
      </c>
      <c r="K5058">
        <v>92553</v>
      </c>
      <c r="L5058" t="s">
        <v>30</v>
      </c>
      <c r="M5058" t="s">
        <v>5511</v>
      </c>
      <c r="N5058" s="4" t="str">
        <f>VLOOKUP(M5058,Table3[#All],2)</f>
        <v>Office Supplies</v>
      </c>
      <c r="O5058" s="4" t="str">
        <f>VLOOKUP(M5058,Table3[#All],3)</f>
        <v>Paper</v>
      </c>
      <c r="P5058">
        <v>26.4</v>
      </c>
      <c r="Q5058">
        <v>5</v>
      </c>
      <c r="R5058">
        <v>0</v>
      </c>
      <c r="S5058">
        <v>11.88</v>
      </c>
    </row>
    <row r="5059" spans="1:19" x14ac:dyDescent="0.3">
      <c r="A5059">
        <v>5058</v>
      </c>
      <c r="B5059" t="s">
        <v>6279</v>
      </c>
      <c r="C5059" s="1">
        <v>42225</v>
      </c>
      <c r="D5059" s="1">
        <v>42317</v>
      </c>
      <c r="E5059" t="s">
        <v>135</v>
      </c>
      <c r="F5059" t="s">
        <v>2430</v>
      </c>
      <c r="G5059" s="4" t="str">
        <f>VLOOKUP(F5059,Table2[#All],3)</f>
        <v>Consumer</v>
      </c>
      <c r="H5059" t="s">
        <v>19</v>
      </c>
      <c r="I5059" t="s">
        <v>6280</v>
      </c>
      <c r="J5059" t="s">
        <v>29</v>
      </c>
      <c r="K5059">
        <v>92553</v>
      </c>
      <c r="L5059" t="s">
        <v>30</v>
      </c>
      <c r="M5059" t="s">
        <v>2045</v>
      </c>
      <c r="N5059" s="4" t="str">
        <f>VLOOKUP(M5059,Table3[#All],2)</f>
        <v>Office Supplies</v>
      </c>
      <c r="O5059" s="4" t="str">
        <f>VLOOKUP(M5059,Table3[#All],3)</f>
        <v>Storage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3">
      <c r="A5060">
        <v>5059</v>
      </c>
      <c r="B5060" t="s">
        <v>6281</v>
      </c>
      <c r="C5060" s="1">
        <v>42433</v>
      </c>
      <c r="D5060" s="1">
        <v>42555</v>
      </c>
      <c r="E5060" t="s">
        <v>34</v>
      </c>
      <c r="F5060" t="s">
        <v>1444</v>
      </c>
      <c r="G5060" s="4" t="str">
        <f>VLOOKUP(F5060,Table2[#All],3)</f>
        <v>Consumer</v>
      </c>
      <c r="H5060" t="s">
        <v>19</v>
      </c>
      <c r="I5060" t="s">
        <v>102</v>
      </c>
      <c r="J5060" t="s">
        <v>103</v>
      </c>
      <c r="K5060">
        <v>19140</v>
      </c>
      <c r="L5060" t="s">
        <v>104</v>
      </c>
      <c r="M5060" t="s">
        <v>2362</v>
      </c>
      <c r="N5060" s="4" t="str">
        <f>VLOOKUP(M5060,Table3[#All],2)</f>
        <v>Office Supplies</v>
      </c>
      <c r="O5060" s="4" t="str">
        <f>VLOOKUP(M5060,Table3[#All],3)</f>
        <v>Binders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3">
      <c r="A5061">
        <v>5060</v>
      </c>
      <c r="B5061" t="s">
        <v>6282</v>
      </c>
      <c r="C5061" s="1">
        <v>42502</v>
      </c>
      <c r="D5061" s="1">
        <v>42563</v>
      </c>
      <c r="E5061" t="s">
        <v>17</v>
      </c>
      <c r="F5061" t="s">
        <v>1476</v>
      </c>
      <c r="G5061" s="4" t="str">
        <f>VLOOKUP(F5061,Table2[#All],3)</f>
        <v>Consumer</v>
      </c>
      <c r="H5061" t="s">
        <v>19</v>
      </c>
      <c r="I5061" t="s">
        <v>6283</v>
      </c>
      <c r="J5061" t="s">
        <v>21</v>
      </c>
      <c r="K5061">
        <v>40324</v>
      </c>
      <c r="L5061" t="s">
        <v>22</v>
      </c>
      <c r="M5061" t="s">
        <v>2213</v>
      </c>
      <c r="N5061" s="4" t="str">
        <f>VLOOKUP(M5061,Table3[#All],2)</f>
        <v>Technology</v>
      </c>
      <c r="O5061" s="4" t="str">
        <f>VLOOKUP(M5061,Table3[#All],3)</f>
        <v>Phones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3">
      <c r="A5062">
        <v>5061</v>
      </c>
      <c r="B5062" t="s">
        <v>6282</v>
      </c>
      <c r="C5062" s="1">
        <v>42502</v>
      </c>
      <c r="D5062" s="1">
        <v>42563</v>
      </c>
      <c r="E5062" t="s">
        <v>17</v>
      </c>
      <c r="F5062" t="s">
        <v>1476</v>
      </c>
      <c r="G5062" s="4" t="str">
        <f>VLOOKUP(F5062,Table2[#All],3)</f>
        <v>Consumer</v>
      </c>
      <c r="H5062" t="s">
        <v>19</v>
      </c>
      <c r="I5062" t="s">
        <v>6283</v>
      </c>
      <c r="J5062" t="s">
        <v>21</v>
      </c>
      <c r="K5062">
        <v>40324</v>
      </c>
      <c r="L5062" t="s">
        <v>22</v>
      </c>
      <c r="M5062" t="s">
        <v>1141</v>
      </c>
      <c r="N5062" s="4" t="str">
        <f>VLOOKUP(M5062,Table3[#All],2)</f>
        <v>Office Supplies</v>
      </c>
      <c r="O5062" s="4" t="str">
        <f>VLOOKUP(M5062,Table3[#All],3)</f>
        <v>Storage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3">
      <c r="A5063">
        <v>5062</v>
      </c>
      <c r="B5063" t="s">
        <v>6284</v>
      </c>
      <c r="C5063" s="1">
        <v>42221</v>
      </c>
      <c r="D5063" s="1">
        <v>42343</v>
      </c>
      <c r="E5063" t="s">
        <v>34</v>
      </c>
      <c r="F5063" t="s">
        <v>2176</v>
      </c>
      <c r="G5063" s="4" t="str">
        <f>VLOOKUP(F5063,Table2[#All],3)</f>
        <v>Consumer</v>
      </c>
      <c r="H5063" t="s">
        <v>19</v>
      </c>
      <c r="I5063" t="s">
        <v>310</v>
      </c>
      <c r="J5063" t="s">
        <v>169</v>
      </c>
      <c r="K5063">
        <v>55407</v>
      </c>
      <c r="L5063" t="s">
        <v>68</v>
      </c>
      <c r="M5063" t="s">
        <v>2086</v>
      </c>
      <c r="N5063" s="4" t="str">
        <f>VLOOKUP(M5063,Table3[#All],2)</f>
        <v>Office Supplies</v>
      </c>
      <c r="O5063" s="4" t="str">
        <f>VLOOKUP(M5063,Table3[#All],3)</f>
        <v>Binders</v>
      </c>
      <c r="P5063">
        <v>43.98</v>
      </c>
      <c r="Q5063">
        <v>2</v>
      </c>
      <c r="R5063">
        <v>0</v>
      </c>
      <c r="S5063">
        <v>21.99</v>
      </c>
    </row>
    <row r="5064" spans="1:19" x14ac:dyDescent="0.3">
      <c r="A5064">
        <v>5063</v>
      </c>
      <c r="B5064" t="s">
        <v>6284</v>
      </c>
      <c r="C5064" s="1">
        <v>42221</v>
      </c>
      <c r="D5064" s="1">
        <v>42343</v>
      </c>
      <c r="E5064" t="s">
        <v>34</v>
      </c>
      <c r="F5064" t="s">
        <v>2176</v>
      </c>
      <c r="G5064" s="4" t="str">
        <f>VLOOKUP(F5064,Table2[#All],3)</f>
        <v>Consumer</v>
      </c>
      <c r="H5064" t="s">
        <v>19</v>
      </c>
      <c r="I5064" t="s">
        <v>310</v>
      </c>
      <c r="J5064" t="s">
        <v>169</v>
      </c>
      <c r="K5064">
        <v>55407</v>
      </c>
      <c r="L5064" t="s">
        <v>68</v>
      </c>
      <c r="M5064" t="s">
        <v>3197</v>
      </c>
      <c r="N5064" s="4" t="str">
        <f>VLOOKUP(M5064,Table3[#All],2)</f>
        <v>Technology</v>
      </c>
      <c r="O5064" s="4" t="str">
        <f>VLOOKUP(M5064,Table3[#All],3)</f>
        <v>Phones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3">
      <c r="A5065">
        <v>5064</v>
      </c>
      <c r="B5065" t="s">
        <v>6284</v>
      </c>
      <c r="C5065" s="1">
        <v>42221</v>
      </c>
      <c r="D5065" s="1">
        <v>42343</v>
      </c>
      <c r="E5065" t="s">
        <v>34</v>
      </c>
      <c r="F5065" t="s">
        <v>2176</v>
      </c>
      <c r="G5065" s="4" t="str">
        <f>VLOOKUP(F5065,Table2[#All],3)</f>
        <v>Consumer</v>
      </c>
      <c r="H5065" t="s">
        <v>19</v>
      </c>
      <c r="I5065" t="s">
        <v>310</v>
      </c>
      <c r="J5065" t="s">
        <v>169</v>
      </c>
      <c r="K5065">
        <v>55407</v>
      </c>
      <c r="L5065" t="s">
        <v>68</v>
      </c>
      <c r="M5065" t="s">
        <v>1378</v>
      </c>
      <c r="N5065" s="4" t="str">
        <f>VLOOKUP(M5065,Table3[#All],2)</f>
        <v>Furniture</v>
      </c>
      <c r="O5065" s="4" t="str">
        <f>VLOOKUP(M5065,Table3[#All],3)</f>
        <v>Furnishings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3">
      <c r="A5066">
        <v>5065</v>
      </c>
      <c r="B5066" t="s">
        <v>6285</v>
      </c>
      <c r="C5066" t="s">
        <v>1786</v>
      </c>
      <c r="D5066" t="s">
        <v>1543</v>
      </c>
      <c r="E5066" t="s">
        <v>135</v>
      </c>
      <c r="F5066" t="s">
        <v>1518</v>
      </c>
      <c r="G5066" s="4" t="str">
        <f>VLOOKUP(F5066,Table2[#All],3)</f>
        <v>Consumer</v>
      </c>
      <c r="H5066" t="s">
        <v>19</v>
      </c>
      <c r="I5066" t="s">
        <v>392</v>
      </c>
      <c r="J5066" t="s">
        <v>184</v>
      </c>
      <c r="K5066">
        <v>19805</v>
      </c>
      <c r="L5066" t="s">
        <v>104</v>
      </c>
      <c r="M5066" t="s">
        <v>138</v>
      </c>
      <c r="N5066" s="4" t="str">
        <f>VLOOKUP(M5066,Table3[#All],2)</f>
        <v>Technology</v>
      </c>
      <c r="O5066" s="4" t="str">
        <f>VLOOKUP(M5066,Table3[#All],3)</f>
        <v>Phones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3">
      <c r="A5067">
        <v>5066</v>
      </c>
      <c r="B5067" t="s">
        <v>6286</v>
      </c>
      <c r="C5067" t="s">
        <v>2026</v>
      </c>
      <c r="D5067" s="1">
        <v>42928</v>
      </c>
      <c r="E5067" t="s">
        <v>34</v>
      </c>
      <c r="F5067" t="s">
        <v>4216</v>
      </c>
      <c r="G5067" s="4" t="str">
        <f>VLOOKUP(F5067,Table2[#All],3)</f>
        <v>Consumer</v>
      </c>
      <c r="H5067" t="s">
        <v>19</v>
      </c>
      <c r="I5067" t="s">
        <v>1648</v>
      </c>
      <c r="J5067" t="s">
        <v>55</v>
      </c>
      <c r="K5067">
        <v>27217</v>
      </c>
      <c r="L5067" t="s">
        <v>22</v>
      </c>
      <c r="M5067" t="s">
        <v>796</v>
      </c>
      <c r="N5067" s="4" t="str">
        <f>VLOOKUP(M5067,Table3[#All],2)</f>
        <v>Technology</v>
      </c>
      <c r="O5067" s="4" t="str">
        <f>VLOOKUP(M5067,Table3[#All],3)</f>
        <v>Accessories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3">
      <c r="A5068">
        <v>5067</v>
      </c>
      <c r="B5068" t="s">
        <v>6286</v>
      </c>
      <c r="C5068" t="s">
        <v>2026</v>
      </c>
      <c r="D5068" s="1">
        <v>42928</v>
      </c>
      <c r="E5068" t="s">
        <v>34</v>
      </c>
      <c r="F5068" t="s">
        <v>4216</v>
      </c>
      <c r="G5068" s="4" t="str">
        <f>VLOOKUP(F5068,Table2[#All],3)</f>
        <v>Consumer</v>
      </c>
      <c r="H5068" t="s">
        <v>19</v>
      </c>
      <c r="I5068" t="s">
        <v>1648</v>
      </c>
      <c r="J5068" t="s">
        <v>55</v>
      </c>
      <c r="K5068">
        <v>27217</v>
      </c>
      <c r="L5068" t="s">
        <v>22</v>
      </c>
      <c r="M5068" t="s">
        <v>1184</v>
      </c>
      <c r="N5068" s="4" t="str">
        <f>VLOOKUP(M5068,Table3[#All],2)</f>
        <v>Furniture</v>
      </c>
      <c r="O5068" s="4" t="str">
        <f>VLOOKUP(M5068,Table3[#All],3)</f>
        <v>Tables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3">
      <c r="A5069">
        <v>5068</v>
      </c>
      <c r="B5069" t="s">
        <v>6287</v>
      </c>
      <c r="C5069" t="s">
        <v>2548</v>
      </c>
      <c r="D5069" t="s">
        <v>3552</v>
      </c>
      <c r="E5069" t="s">
        <v>34</v>
      </c>
      <c r="F5069" t="s">
        <v>3149</v>
      </c>
      <c r="G5069" s="4" t="str">
        <f>VLOOKUP(F5069,Table2[#All],3)</f>
        <v>Home Office</v>
      </c>
      <c r="H5069" t="s">
        <v>19</v>
      </c>
      <c r="I5069" t="s">
        <v>28</v>
      </c>
      <c r="J5069" t="s">
        <v>29</v>
      </c>
      <c r="K5069">
        <v>90008</v>
      </c>
      <c r="L5069" t="s">
        <v>30</v>
      </c>
      <c r="M5069" t="s">
        <v>3137</v>
      </c>
      <c r="N5069" s="4" t="str">
        <f>VLOOKUP(M5069,Table3[#All],2)</f>
        <v>Office Supplies</v>
      </c>
      <c r="O5069" s="4" t="str">
        <f>VLOOKUP(M5069,Table3[#All],3)</f>
        <v>Art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3">
      <c r="A5070">
        <v>5069</v>
      </c>
      <c r="B5070" t="s">
        <v>6288</v>
      </c>
      <c r="C5070" s="1">
        <v>41859</v>
      </c>
      <c r="D5070" s="1">
        <v>41981</v>
      </c>
      <c r="E5070" t="s">
        <v>34</v>
      </c>
      <c r="F5070" t="s">
        <v>131</v>
      </c>
      <c r="G5070" s="4" t="str">
        <f>VLOOKUP(F5070,Table2[#All],3)</f>
        <v>Home Office</v>
      </c>
      <c r="H5070" t="s">
        <v>19</v>
      </c>
      <c r="I5070" t="s">
        <v>1767</v>
      </c>
      <c r="J5070" t="s">
        <v>177</v>
      </c>
      <c r="K5070">
        <v>48183</v>
      </c>
      <c r="L5070" t="s">
        <v>68</v>
      </c>
      <c r="M5070" t="s">
        <v>5293</v>
      </c>
      <c r="N5070" s="4" t="str">
        <f>VLOOKUP(M5070,Table3[#All],2)</f>
        <v>Technology</v>
      </c>
      <c r="O5070" s="4" t="str">
        <f>VLOOKUP(M5070,Table3[#All],3)</f>
        <v>Copiers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3">
      <c r="A5071">
        <v>5070</v>
      </c>
      <c r="B5071" t="s">
        <v>6288</v>
      </c>
      <c r="C5071" s="1">
        <v>41859</v>
      </c>
      <c r="D5071" s="1">
        <v>41981</v>
      </c>
      <c r="E5071" t="s">
        <v>34</v>
      </c>
      <c r="F5071" t="s">
        <v>131</v>
      </c>
      <c r="G5071" s="4" t="str">
        <f>VLOOKUP(F5071,Table2[#All],3)</f>
        <v>Home Office</v>
      </c>
      <c r="H5071" t="s">
        <v>19</v>
      </c>
      <c r="I5071" t="s">
        <v>1767</v>
      </c>
      <c r="J5071" t="s">
        <v>177</v>
      </c>
      <c r="K5071">
        <v>48183</v>
      </c>
      <c r="L5071" t="s">
        <v>68</v>
      </c>
      <c r="M5071" t="s">
        <v>3288</v>
      </c>
      <c r="N5071" s="4" t="str">
        <f>VLOOKUP(M5071,Table3[#All],2)</f>
        <v>Office Supplies</v>
      </c>
      <c r="O5071" s="4" t="str">
        <f>VLOOKUP(M5071,Table3[#All],3)</f>
        <v>Appliances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3">
      <c r="A5072">
        <v>5071</v>
      </c>
      <c r="B5072" t="s">
        <v>6288</v>
      </c>
      <c r="C5072" s="1">
        <v>41859</v>
      </c>
      <c r="D5072" s="1">
        <v>41981</v>
      </c>
      <c r="E5072" t="s">
        <v>34</v>
      </c>
      <c r="F5072" t="s">
        <v>131</v>
      </c>
      <c r="G5072" s="4" t="str">
        <f>VLOOKUP(F5072,Table2[#All],3)</f>
        <v>Home Office</v>
      </c>
      <c r="H5072" t="s">
        <v>19</v>
      </c>
      <c r="I5072" t="s">
        <v>1767</v>
      </c>
      <c r="J5072" t="s">
        <v>177</v>
      </c>
      <c r="K5072">
        <v>48183</v>
      </c>
      <c r="L5072" t="s">
        <v>68</v>
      </c>
      <c r="M5072" t="s">
        <v>395</v>
      </c>
      <c r="N5072" s="4" t="str">
        <f>VLOOKUP(M5072,Table3[#All],2)</f>
        <v>Office Supplies</v>
      </c>
      <c r="O5072" s="4" t="str">
        <f>VLOOKUP(M5072,Table3[#All],3)</f>
        <v>Envelopes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3">
      <c r="A5073">
        <v>5072</v>
      </c>
      <c r="B5073" t="s">
        <v>6288</v>
      </c>
      <c r="C5073" s="1">
        <v>41859</v>
      </c>
      <c r="D5073" s="1">
        <v>41981</v>
      </c>
      <c r="E5073" t="s">
        <v>34</v>
      </c>
      <c r="F5073" t="s">
        <v>131</v>
      </c>
      <c r="G5073" s="4" t="str">
        <f>VLOOKUP(F5073,Table2[#All],3)</f>
        <v>Home Office</v>
      </c>
      <c r="H5073" t="s">
        <v>19</v>
      </c>
      <c r="I5073" t="s">
        <v>1767</v>
      </c>
      <c r="J5073" t="s">
        <v>177</v>
      </c>
      <c r="K5073">
        <v>48183</v>
      </c>
      <c r="L5073" t="s">
        <v>68</v>
      </c>
      <c r="M5073" t="s">
        <v>3329</v>
      </c>
      <c r="N5073" s="4" t="str">
        <f>VLOOKUP(M5073,Table3[#All],2)</f>
        <v>Furniture</v>
      </c>
      <c r="O5073" s="4" t="str">
        <f>VLOOKUP(M5073,Table3[#All],3)</f>
        <v>Furnishings</v>
      </c>
      <c r="P5073">
        <v>53.88</v>
      </c>
      <c r="Q5073">
        <v>6</v>
      </c>
      <c r="R5073">
        <v>0</v>
      </c>
      <c r="S5073">
        <v>22.6296</v>
      </c>
    </row>
    <row r="5074" spans="1:19" x14ac:dyDescent="0.3">
      <c r="A5074">
        <v>5073</v>
      </c>
      <c r="B5074" t="s">
        <v>6288</v>
      </c>
      <c r="C5074" s="1">
        <v>41859</v>
      </c>
      <c r="D5074" s="1">
        <v>41981</v>
      </c>
      <c r="E5074" t="s">
        <v>34</v>
      </c>
      <c r="F5074" t="s">
        <v>131</v>
      </c>
      <c r="G5074" s="4" t="str">
        <f>VLOOKUP(F5074,Table2[#All],3)</f>
        <v>Home Office</v>
      </c>
      <c r="H5074" t="s">
        <v>19</v>
      </c>
      <c r="I5074" t="s">
        <v>1767</v>
      </c>
      <c r="J5074" t="s">
        <v>177</v>
      </c>
      <c r="K5074">
        <v>48183</v>
      </c>
      <c r="L5074" t="s">
        <v>68</v>
      </c>
      <c r="M5074" t="s">
        <v>5019</v>
      </c>
      <c r="N5074" s="4" t="str">
        <f>VLOOKUP(M5074,Table3[#All],2)</f>
        <v>Technology</v>
      </c>
      <c r="O5074" s="4" t="str">
        <f>VLOOKUP(M5074,Table3[#All],3)</f>
        <v>Phones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3">
      <c r="A5075">
        <v>5074</v>
      </c>
      <c r="B5075" t="s">
        <v>6289</v>
      </c>
      <c r="C5075" s="1">
        <v>42135</v>
      </c>
      <c r="D5075" s="1">
        <v>42135</v>
      </c>
      <c r="E5075" t="s">
        <v>952</v>
      </c>
      <c r="F5075" t="s">
        <v>3979</v>
      </c>
      <c r="G5075" s="4" t="str">
        <f>VLOOKUP(F5075,Table2[#All],3)</f>
        <v>Consumer</v>
      </c>
      <c r="H5075" t="s">
        <v>19</v>
      </c>
      <c r="I5075" t="s">
        <v>87</v>
      </c>
      <c r="J5075" t="s">
        <v>29</v>
      </c>
      <c r="K5075">
        <v>94109</v>
      </c>
      <c r="L5075" t="s">
        <v>30</v>
      </c>
      <c r="M5075" t="s">
        <v>2801</v>
      </c>
      <c r="N5075" s="4" t="str">
        <f>VLOOKUP(M5075,Table3[#All],2)</f>
        <v>Office Supplies</v>
      </c>
      <c r="O5075" s="4" t="str">
        <f>VLOOKUP(M5075,Table3[#All],3)</f>
        <v>Storage</v>
      </c>
      <c r="P5075">
        <v>62.8</v>
      </c>
      <c r="Q5075">
        <v>4</v>
      </c>
      <c r="R5075">
        <v>0</v>
      </c>
      <c r="S5075">
        <v>15.7</v>
      </c>
    </row>
    <row r="5076" spans="1:19" x14ac:dyDescent="0.3">
      <c r="A5076">
        <v>5075</v>
      </c>
      <c r="B5076" t="s">
        <v>6290</v>
      </c>
      <c r="C5076" t="s">
        <v>528</v>
      </c>
      <c r="D5076" t="s">
        <v>3339</v>
      </c>
      <c r="E5076" t="s">
        <v>17</v>
      </c>
      <c r="F5076" t="s">
        <v>2953</v>
      </c>
      <c r="G5076" s="4" t="str">
        <f>VLOOKUP(F5076,Table2[#All],3)</f>
        <v>Consumer</v>
      </c>
      <c r="H5076" t="s">
        <v>19</v>
      </c>
      <c r="I5076" t="s">
        <v>28</v>
      </c>
      <c r="J5076" t="s">
        <v>29</v>
      </c>
      <c r="K5076">
        <v>90049</v>
      </c>
      <c r="L5076" t="s">
        <v>30</v>
      </c>
      <c r="M5076" t="s">
        <v>1519</v>
      </c>
      <c r="N5076" s="4" t="str">
        <f>VLOOKUP(M5076,Table3[#All],2)</f>
        <v>Office Supplies</v>
      </c>
      <c r="O5076" s="4" t="str">
        <f>VLOOKUP(M5076,Table3[#All],3)</f>
        <v>Binders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3">
      <c r="A5077">
        <v>5076</v>
      </c>
      <c r="B5077" t="s">
        <v>6291</v>
      </c>
      <c r="C5077" t="s">
        <v>1049</v>
      </c>
      <c r="D5077" t="s">
        <v>6292</v>
      </c>
      <c r="E5077" t="s">
        <v>17</v>
      </c>
      <c r="F5077" t="s">
        <v>1708</v>
      </c>
      <c r="G5077" s="4" t="str">
        <f>VLOOKUP(F5077,Table2[#All],3)</f>
        <v>Consumer</v>
      </c>
      <c r="H5077" t="s">
        <v>19</v>
      </c>
      <c r="I5077" t="s">
        <v>132</v>
      </c>
      <c r="J5077" t="s">
        <v>67</v>
      </c>
      <c r="K5077">
        <v>77070</v>
      </c>
      <c r="L5077" t="s">
        <v>68</v>
      </c>
      <c r="M5077" t="s">
        <v>673</v>
      </c>
      <c r="N5077" s="4" t="str">
        <f>VLOOKUP(M5077,Table3[#All],2)</f>
        <v>Furniture</v>
      </c>
      <c r="O5077" s="4" t="str">
        <f>VLOOKUP(M5077,Table3[#All],3)</f>
        <v>Tables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3">
      <c r="A5078">
        <v>5077</v>
      </c>
      <c r="B5078" t="s">
        <v>6291</v>
      </c>
      <c r="C5078" t="s">
        <v>1049</v>
      </c>
      <c r="D5078" t="s">
        <v>6292</v>
      </c>
      <c r="E5078" t="s">
        <v>17</v>
      </c>
      <c r="F5078" t="s">
        <v>1708</v>
      </c>
      <c r="G5078" s="4" t="str">
        <f>VLOOKUP(F5078,Table2[#All],3)</f>
        <v>Consumer</v>
      </c>
      <c r="H5078" t="s">
        <v>19</v>
      </c>
      <c r="I5078" t="s">
        <v>132</v>
      </c>
      <c r="J5078" t="s">
        <v>67</v>
      </c>
      <c r="K5078">
        <v>77070</v>
      </c>
      <c r="L5078" t="s">
        <v>68</v>
      </c>
      <c r="M5078" t="s">
        <v>1741</v>
      </c>
      <c r="N5078" s="4" t="str">
        <f>VLOOKUP(M5078,Table3[#All],2)</f>
        <v>Office Supplies</v>
      </c>
      <c r="O5078" s="4" t="str">
        <f>VLOOKUP(M5078,Table3[#All],3)</f>
        <v>Storage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3">
      <c r="A5079">
        <v>5078</v>
      </c>
      <c r="B5079" t="s">
        <v>6291</v>
      </c>
      <c r="C5079" t="s">
        <v>1049</v>
      </c>
      <c r="D5079" t="s">
        <v>6292</v>
      </c>
      <c r="E5079" t="s">
        <v>17</v>
      </c>
      <c r="F5079" t="s">
        <v>1708</v>
      </c>
      <c r="G5079" s="4" t="str">
        <f>VLOOKUP(F5079,Table2[#All],3)</f>
        <v>Consumer</v>
      </c>
      <c r="H5079" t="s">
        <v>19</v>
      </c>
      <c r="I5079" t="s">
        <v>132</v>
      </c>
      <c r="J5079" t="s">
        <v>67</v>
      </c>
      <c r="K5079">
        <v>77070</v>
      </c>
      <c r="L5079" t="s">
        <v>68</v>
      </c>
      <c r="M5079" t="s">
        <v>5884</v>
      </c>
      <c r="N5079" s="4" t="str">
        <f>VLOOKUP(M5079,Table3[#All],2)</f>
        <v>Furniture</v>
      </c>
      <c r="O5079" s="4" t="str">
        <f>VLOOKUP(M5079,Table3[#All],3)</f>
        <v>Tables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3">
      <c r="A5080">
        <v>5079</v>
      </c>
      <c r="B5080" t="s">
        <v>6293</v>
      </c>
      <c r="C5080" s="1">
        <v>43050</v>
      </c>
      <c r="D5080" t="s">
        <v>1505</v>
      </c>
      <c r="E5080" t="s">
        <v>34</v>
      </c>
      <c r="F5080" t="s">
        <v>2130</v>
      </c>
      <c r="G5080" s="4" t="str">
        <f>VLOOKUP(F5080,Table2[#All],3)</f>
        <v>Home Office</v>
      </c>
      <c r="H5080" t="s">
        <v>19</v>
      </c>
      <c r="I5080" t="s">
        <v>1902</v>
      </c>
      <c r="J5080" t="s">
        <v>75</v>
      </c>
      <c r="K5080">
        <v>53209</v>
      </c>
      <c r="L5080" t="s">
        <v>68</v>
      </c>
      <c r="M5080" t="s">
        <v>1508</v>
      </c>
      <c r="N5080" s="4" t="str">
        <f>VLOOKUP(M5080,Table3[#All],2)</f>
        <v>Office Supplies</v>
      </c>
      <c r="O5080" s="4" t="str">
        <f>VLOOKUP(M5080,Table3[#All],3)</f>
        <v>Binders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3">
      <c r="A5081">
        <v>5080</v>
      </c>
      <c r="B5081" t="s">
        <v>6294</v>
      </c>
      <c r="C5081" t="s">
        <v>3536</v>
      </c>
      <c r="D5081" t="s">
        <v>2096</v>
      </c>
      <c r="E5081" t="s">
        <v>34</v>
      </c>
      <c r="F5081" t="s">
        <v>1364</v>
      </c>
      <c r="G5081" s="4" t="str">
        <f>VLOOKUP(F5081,Table2[#All],3)</f>
        <v>Consumer</v>
      </c>
      <c r="H5081" t="s">
        <v>19</v>
      </c>
      <c r="I5081" t="s">
        <v>87</v>
      </c>
      <c r="J5081" t="s">
        <v>29</v>
      </c>
      <c r="K5081">
        <v>94122</v>
      </c>
      <c r="L5081" t="s">
        <v>30</v>
      </c>
      <c r="M5081" t="s">
        <v>3815</v>
      </c>
      <c r="N5081" s="4" t="str">
        <f>VLOOKUP(M5081,Table3[#All],2)</f>
        <v>Furniture</v>
      </c>
      <c r="O5081" s="4" t="str">
        <f>VLOOKUP(M5081,Table3[#All],3)</f>
        <v>Bookcases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3">
      <c r="A5082">
        <v>5081</v>
      </c>
      <c r="B5082" t="s">
        <v>6294</v>
      </c>
      <c r="C5082" t="s">
        <v>3536</v>
      </c>
      <c r="D5082" t="s">
        <v>2096</v>
      </c>
      <c r="E5082" t="s">
        <v>34</v>
      </c>
      <c r="F5082" t="s">
        <v>1364</v>
      </c>
      <c r="G5082" s="4" t="str">
        <f>VLOOKUP(F5082,Table2[#All],3)</f>
        <v>Consumer</v>
      </c>
      <c r="H5082" t="s">
        <v>19</v>
      </c>
      <c r="I5082" t="s">
        <v>87</v>
      </c>
      <c r="J5082" t="s">
        <v>29</v>
      </c>
      <c r="K5082">
        <v>94122</v>
      </c>
      <c r="L5082" t="s">
        <v>30</v>
      </c>
      <c r="M5082" t="s">
        <v>1353</v>
      </c>
      <c r="N5082" s="4" t="str">
        <f>VLOOKUP(M5082,Table3[#All],2)</f>
        <v>Office Supplies</v>
      </c>
      <c r="O5082" s="4" t="str">
        <f>VLOOKUP(M5082,Table3[#All],3)</f>
        <v>Storage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3">
      <c r="A5083">
        <v>5082</v>
      </c>
      <c r="B5083" t="s">
        <v>6295</v>
      </c>
      <c r="C5083" t="s">
        <v>1371</v>
      </c>
      <c r="D5083" t="s">
        <v>1371</v>
      </c>
      <c r="E5083" t="s">
        <v>952</v>
      </c>
      <c r="F5083" t="s">
        <v>539</v>
      </c>
      <c r="G5083" s="4" t="str">
        <f>VLOOKUP(F5083,Table2[#All],3)</f>
        <v>Home Office</v>
      </c>
      <c r="H5083" t="s">
        <v>19</v>
      </c>
      <c r="I5083" t="s">
        <v>1620</v>
      </c>
      <c r="J5083" t="s">
        <v>378</v>
      </c>
      <c r="K5083">
        <v>44105</v>
      </c>
      <c r="L5083" t="s">
        <v>104</v>
      </c>
      <c r="M5083" t="s">
        <v>1406</v>
      </c>
      <c r="N5083" s="4" t="str">
        <f>VLOOKUP(M5083,Table3[#All],2)</f>
        <v>Office Supplies</v>
      </c>
      <c r="O5083" s="4" t="str">
        <f>VLOOKUP(M5083,Table3[#All],3)</f>
        <v>Paper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3">
      <c r="A5084">
        <v>5083</v>
      </c>
      <c r="B5084" t="s">
        <v>6296</v>
      </c>
      <c r="C5084" s="1">
        <v>42591</v>
      </c>
      <c r="D5084" s="1">
        <v>42713</v>
      </c>
      <c r="E5084" t="s">
        <v>34</v>
      </c>
      <c r="F5084" t="s">
        <v>6297</v>
      </c>
      <c r="G5084" s="4" t="str">
        <f>VLOOKUP(F5084,Table2[#All],3)</f>
        <v>Consumer</v>
      </c>
      <c r="H5084" t="s">
        <v>19</v>
      </c>
      <c r="I5084" t="s">
        <v>549</v>
      </c>
      <c r="J5084" t="s">
        <v>55</v>
      </c>
      <c r="K5084">
        <v>28110</v>
      </c>
      <c r="L5084" t="s">
        <v>22</v>
      </c>
      <c r="M5084" t="s">
        <v>2672</v>
      </c>
      <c r="N5084" s="4" t="str">
        <f>VLOOKUP(M5084,Table3[#All],2)</f>
        <v>Technology</v>
      </c>
      <c r="O5084" s="4" t="str">
        <f>VLOOKUP(M5084,Table3[#All],3)</f>
        <v>Accessories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3">
      <c r="A5085">
        <v>5084</v>
      </c>
      <c r="B5085" t="s">
        <v>6296</v>
      </c>
      <c r="C5085" s="1">
        <v>42591</v>
      </c>
      <c r="D5085" s="1">
        <v>42713</v>
      </c>
      <c r="E5085" t="s">
        <v>34</v>
      </c>
      <c r="F5085" t="s">
        <v>6297</v>
      </c>
      <c r="G5085" s="4" t="str">
        <f>VLOOKUP(F5085,Table2[#All],3)</f>
        <v>Consumer</v>
      </c>
      <c r="H5085" t="s">
        <v>19</v>
      </c>
      <c r="I5085" t="s">
        <v>549</v>
      </c>
      <c r="J5085" t="s">
        <v>55</v>
      </c>
      <c r="K5085">
        <v>28110</v>
      </c>
      <c r="L5085" t="s">
        <v>22</v>
      </c>
      <c r="M5085" t="s">
        <v>2887</v>
      </c>
      <c r="N5085" s="4" t="str">
        <f>VLOOKUP(M5085,Table3[#All],2)</f>
        <v>Office Supplies</v>
      </c>
      <c r="O5085" s="4" t="str">
        <f>VLOOKUP(M5085,Table3[#All],3)</f>
        <v>Paper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3">
      <c r="A5086">
        <v>5085</v>
      </c>
      <c r="B5086" t="s">
        <v>6298</v>
      </c>
      <c r="C5086" s="1">
        <v>42527</v>
      </c>
      <c r="D5086" s="1">
        <v>42619</v>
      </c>
      <c r="E5086" t="s">
        <v>17</v>
      </c>
      <c r="F5086" t="s">
        <v>3621</v>
      </c>
      <c r="G5086" s="4" t="str">
        <f>VLOOKUP(F5086,Table2[#All],3)</f>
        <v>Corporate</v>
      </c>
      <c r="H5086" t="s">
        <v>19</v>
      </c>
      <c r="I5086" t="s">
        <v>919</v>
      </c>
      <c r="J5086" t="s">
        <v>920</v>
      </c>
      <c r="K5086">
        <v>1852</v>
      </c>
      <c r="L5086" t="s">
        <v>104</v>
      </c>
      <c r="M5086" t="s">
        <v>2297</v>
      </c>
      <c r="N5086" s="4" t="str">
        <f>VLOOKUP(M5086,Table3[#All],2)</f>
        <v>Office Supplies</v>
      </c>
      <c r="O5086" s="4" t="str">
        <f>VLOOKUP(M5086,Table3[#All],3)</f>
        <v>Paper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3">
      <c r="A5087">
        <v>5086</v>
      </c>
      <c r="B5087" t="s">
        <v>6299</v>
      </c>
      <c r="C5087" t="s">
        <v>5304</v>
      </c>
      <c r="D5087" t="s">
        <v>3165</v>
      </c>
      <c r="E5087" t="s">
        <v>34</v>
      </c>
      <c r="F5087" t="s">
        <v>2938</v>
      </c>
      <c r="G5087" s="4" t="str">
        <f>VLOOKUP(F5087,Table2[#All],3)</f>
        <v>Home Office</v>
      </c>
      <c r="H5087" t="s">
        <v>19</v>
      </c>
      <c r="I5087" t="s">
        <v>613</v>
      </c>
      <c r="J5087" t="s">
        <v>67</v>
      </c>
      <c r="K5087">
        <v>75081</v>
      </c>
      <c r="L5087" t="s">
        <v>68</v>
      </c>
      <c r="M5087" t="s">
        <v>1425</v>
      </c>
      <c r="N5087" s="4" t="str">
        <f>VLOOKUP(M5087,Table3[#All],2)</f>
        <v>Office Supplies</v>
      </c>
      <c r="O5087" s="4" t="str">
        <f>VLOOKUP(M5087,Table3[#All],3)</f>
        <v>Binders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3">
      <c r="A5088">
        <v>5087</v>
      </c>
      <c r="B5088" t="s">
        <v>6300</v>
      </c>
      <c r="C5088" s="1">
        <v>42127</v>
      </c>
      <c r="D5088" s="1">
        <v>42250</v>
      </c>
      <c r="E5088" t="s">
        <v>34</v>
      </c>
      <c r="F5088" t="s">
        <v>2970</v>
      </c>
      <c r="G5088" s="4" t="str">
        <f>VLOOKUP(F5088,Table2[#All],3)</f>
        <v>Corporate</v>
      </c>
      <c r="H5088" t="s">
        <v>19</v>
      </c>
      <c r="I5088" t="s">
        <v>102</v>
      </c>
      <c r="J5088" t="s">
        <v>103</v>
      </c>
      <c r="K5088">
        <v>19120</v>
      </c>
      <c r="L5088" t="s">
        <v>104</v>
      </c>
      <c r="M5088" t="s">
        <v>6301</v>
      </c>
      <c r="N5088" s="4" t="str">
        <f>VLOOKUP(M5088,Table3[#All],2)</f>
        <v>Technology</v>
      </c>
      <c r="O5088" s="4" t="str">
        <f>VLOOKUP(M5088,Table3[#All],3)</f>
        <v>Phones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3">
      <c r="A5089">
        <v>5088</v>
      </c>
      <c r="B5089" t="s">
        <v>6300</v>
      </c>
      <c r="C5089" s="1">
        <v>42127</v>
      </c>
      <c r="D5089" s="1">
        <v>42250</v>
      </c>
      <c r="E5089" t="s">
        <v>34</v>
      </c>
      <c r="F5089" t="s">
        <v>2970</v>
      </c>
      <c r="G5089" s="4" t="str">
        <f>VLOOKUP(F5089,Table2[#All],3)</f>
        <v>Corporate</v>
      </c>
      <c r="H5089" t="s">
        <v>19</v>
      </c>
      <c r="I5089" t="s">
        <v>102</v>
      </c>
      <c r="J5089" t="s">
        <v>103</v>
      </c>
      <c r="K5089">
        <v>19120</v>
      </c>
      <c r="L5089" t="s">
        <v>104</v>
      </c>
      <c r="M5089" t="s">
        <v>1594</v>
      </c>
      <c r="N5089" s="4" t="str">
        <f>VLOOKUP(M5089,Table3[#All],2)</f>
        <v>Technology</v>
      </c>
      <c r="O5089" s="4" t="str">
        <f>VLOOKUP(M5089,Table3[#All],3)</f>
        <v>Accessories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3">
      <c r="A5090">
        <v>5089</v>
      </c>
      <c r="B5090" t="s">
        <v>6300</v>
      </c>
      <c r="C5090" s="1">
        <v>42127</v>
      </c>
      <c r="D5090" s="1">
        <v>42250</v>
      </c>
      <c r="E5090" t="s">
        <v>34</v>
      </c>
      <c r="F5090" t="s">
        <v>2970</v>
      </c>
      <c r="G5090" s="4" t="str">
        <f>VLOOKUP(F5090,Table2[#All],3)</f>
        <v>Corporate</v>
      </c>
      <c r="H5090" t="s">
        <v>19</v>
      </c>
      <c r="I5090" t="s">
        <v>102</v>
      </c>
      <c r="J5090" t="s">
        <v>103</v>
      </c>
      <c r="K5090">
        <v>19120</v>
      </c>
      <c r="L5090" t="s">
        <v>104</v>
      </c>
      <c r="M5090" t="s">
        <v>2347</v>
      </c>
      <c r="N5090" s="4" t="str">
        <f>VLOOKUP(M5090,Table3[#All],2)</f>
        <v>Office Supplies</v>
      </c>
      <c r="O5090" s="4" t="str">
        <f>VLOOKUP(M5090,Table3[#All],3)</f>
        <v>Binders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3">
      <c r="A5091">
        <v>5090</v>
      </c>
      <c r="B5091" t="s">
        <v>6302</v>
      </c>
      <c r="C5091" s="1">
        <v>42833</v>
      </c>
      <c r="D5091" s="1">
        <v>42924</v>
      </c>
      <c r="E5091" t="s">
        <v>135</v>
      </c>
      <c r="F5091" t="s">
        <v>2815</v>
      </c>
      <c r="G5091" s="4" t="str">
        <f>VLOOKUP(F5091,Table2[#All],3)</f>
        <v>Corporate</v>
      </c>
      <c r="H5091" t="s">
        <v>19</v>
      </c>
      <c r="I5091" t="s">
        <v>6303</v>
      </c>
      <c r="J5091" t="s">
        <v>345</v>
      </c>
      <c r="K5091">
        <v>80538</v>
      </c>
      <c r="L5091" t="s">
        <v>30</v>
      </c>
      <c r="M5091" t="s">
        <v>4357</v>
      </c>
      <c r="N5091" s="4" t="str">
        <f>VLOOKUP(M5091,Table3[#All],2)</f>
        <v>Office Supplies</v>
      </c>
      <c r="O5091" s="4" t="str">
        <f>VLOOKUP(M5091,Table3[#All],3)</f>
        <v>Paper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3">
      <c r="A5092">
        <v>5091</v>
      </c>
      <c r="B5092" t="s">
        <v>6302</v>
      </c>
      <c r="C5092" s="1">
        <v>42833</v>
      </c>
      <c r="D5092" s="1">
        <v>42924</v>
      </c>
      <c r="E5092" t="s">
        <v>135</v>
      </c>
      <c r="F5092" t="s">
        <v>2815</v>
      </c>
      <c r="G5092" s="4" t="str">
        <f>VLOOKUP(F5092,Table2[#All],3)</f>
        <v>Corporate</v>
      </c>
      <c r="H5092" t="s">
        <v>19</v>
      </c>
      <c r="I5092" t="s">
        <v>6303</v>
      </c>
      <c r="J5092" t="s">
        <v>345</v>
      </c>
      <c r="K5092">
        <v>80538</v>
      </c>
      <c r="L5092" t="s">
        <v>30</v>
      </c>
      <c r="M5092" t="s">
        <v>1734</v>
      </c>
      <c r="N5092" s="4" t="str">
        <f>VLOOKUP(M5092,Table3[#All],2)</f>
        <v>Office Supplies</v>
      </c>
      <c r="O5092" s="4" t="str">
        <f>VLOOKUP(M5092,Table3[#All],3)</f>
        <v>Envelopes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3">
      <c r="A5093">
        <v>5092</v>
      </c>
      <c r="B5093" t="s">
        <v>6304</v>
      </c>
      <c r="C5093" t="s">
        <v>365</v>
      </c>
      <c r="D5093" s="1">
        <v>43160</v>
      </c>
      <c r="E5093" t="s">
        <v>34</v>
      </c>
      <c r="F5093" t="s">
        <v>6297</v>
      </c>
      <c r="G5093" s="4" t="str">
        <f>VLOOKUP(F5093,Table2[#All],3)</f>
        <v>Consumer</v>
      </c>
      <c r="H5093" t="s">
        <v>19</v>
      </c>
      <c r="I5093" t="s">
        <v>6303</v>
      </c>
      <c r="J5093" t="s">
        <v>345</v>
      </c>
      <c r="K5093">
        <v>80538</v>
      </c>
      <c r="L5093" t="s">
        <v>30</v>
      </c>
      <c r="M5093" t="s">
        <v>742</v>
      </c>
      <c r="N5093" s="4" t="str">
        <f>VLOOKUP(M5093,Table3[#All],2)</f>
        <v>Office Supplies</v>
      </c>
      <c r="O5093" s="4" t="str">
        <f>VLOOKUP(M5093,Table3[#All],3)</f>
        <v>Fasteners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3">
      <c r="A5094">
        <v>5093</v>
      </c>
      <c r="B5094" t="s">
        <v>6305</v>
      </c>
      <c r="C5094" t="s">
        <v>1832</v>
      </c>
      <c r="D5094" t="s">
        <v>3639</v>
      </c>
      <c r="E5094" t="s">
        <v>34</v>
      </c>
      <c r="F5094" t="s">
        <v>751</v>
      </c>
      <c r="G5094" s="4" t="str">
        <f>VLOOKUP(F5094,Table2[#All],3)</f>
        <v>Corporate</v>
      </c>
      <c r="H5094" t="s">
        <v>19</v>
      </c>
      <c r="I5094" t="s">
        <v>5531</v>
      </c>
      <c r="J5094" t="s">
        <v>1032</v>
      </c>
      <c r="K5094">
        <v>2895</v>
      </c>
      <c r="L5094" t="s">
        <v>104</v>
      </c>
      <c r="M5094" t="s">
        <v>1310</v>
      </c>
      <c r="N5094" s="4" t="str">
        <f>VLOOKUP(M5094,Table3[#All],2)</f>
        <v>Office Supplies</v>
      </c>
      <c r="O5094" s="4" t="str">
        <f>VLOOKUP(M5094,Table3[#All],3)</f>
        <v>Storage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3">
      <c r="A5095">
        <v>5094</v>
      </c>
      <c r="B5095" t="s">
        <v>6306</v>
      </c>
      <c r="C5095" s="1">
        <v>41802</v>
      </c>
      <c r="D5095" s="1">
        <v>41924</v>
      </c>
      <c r="E5095" t="s">
        <v>34</v>
      </c>
      <c r="F5095" t="s">
        <v>1978</v>
      </c>
      <c r="G5095" s="4" t="str">
        <f>VLOOKUP(F5095,Table2[#All],3)</f>
        <v>Consumer</v>
      </c>
      <c r="H5095" t="s">
        <v>19</v>
      </c>
      <c r="I5095" t="s">
        <v>226</v>
      </c>
      <c r="J5095" t="s">
        <v>152</v>
      </c>
      <c r="K5095">
        <v>60610</v>
      </c>
      <c r="L5095" t="s">
        <v>68</v>
      </c>
      <c r="M5095" t="s">
        <v>4028</v>
      </c>
      <c r="N5095" s="4" t="str">
        <f>VLOOKUP(M5095,Table3[#All],2)</f>
        <v>Office Supplies</v>
      </c>
      <c r="O5095" s="4" t="str">
        <f>VLOOKUP(M5095,Table3[#All],3)</f>
        <v>Appliances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3">
      <c r="A5096">
        <v>5095</v>
      </c>
      <c r="B5096" t="s">
        <v>6306</v>
      </c>
      <c r="C5096" s="1">
        <v>41802</v>
      </c>
      <c r="D5096" s="1">
        <v>41924</v>
      </c>
      <c r="E5096" t="s">
        <v>34</v>
      </c>
      <c r="F5096" t="s">
        <v>1978</v>
      </c>
      <c r="G5096" s="4" t="str">
        <f>VLOOKUP(F5096,Table2[#All],3)</f>
        <v>Consumer</v>
      </c>
      <c r="H5096" t="s">
        <v>19</v>
      </c>
      <c r="I5096" t="s">
        <v>226</v>
      </c>
      <c r="J5096" t="s">
        <v>152</v>
      </c>
      <c r="K5096">
        <v>60610</v>
      </c>
      <c r="L5096" t="s">
        <v>68</v>
      </c>
      <c r="M5096" t="s">
        <v>2459</v>
      </c>
      <c r="N5096" s="4" t="str">
        <f>VLOOKUP(M5096,Table3[#All],2)</f>
        <v>Furniture</v>
      </c>
      <c r="O5096" s="4" t="str">
        <f>VLOOKUP(M5096,Table3[#All],3)</f>
        <v>Tables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3">
      <c r="A5097">
        <v>5096</v>
      </c>
      <c r="B5097" t="s">
        <v>6306</v>
      </c>
      <c r="C5097" s="1">
        <v>41802</v>
      </c>
      <c r="D5097" s="1">
        <v>41924</v>
      </c>
      <c r="E5097" t="s">
        <v>34</v>
      </c>
      <c r="F5097" t="s">
        <v>1978</v>
      </c>
      <c r="G5097" s="4" t="str">
        <f>VLOOKUP(F5097,Table2[#All],3)</f>
        <v>Consumer</v>
      </c>
      <c r="H5097" t="s">
        <v>19</v>
      </c>
      <c r="I5097" t="s">
        <v>226</v>
      </c>
      <c r="J5097" t="s">
        <v>152</v>
      </c>
      <c r="K5097">
        <v>60610</v>
      </c>
      <c r="L5097" t="s">
        <v>68</v>
      </c>
      <c r="M5097" t="s">
        <v>2484</v>
      </c>
      <c r="N5097" s="4" t="str">
        <f>VLOOKUP(M5097,Table3[#All],2)</f>
        <v>Technology</v>
      </c>
      <c r="O5097" s="4" t="str">
        <f>VLOOKUP(M5097,Table3[#All],3)</f>
        <v>Phones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3">
      <c r="A5098">
        <v>5097</v>
      </c>
      <c r="B5098" t="s">
        <v>6306</v>
      </c>
      <c r="C5098" s="1">
        <v>41802</v>
      </c>
      <c r="D5098" s="1">
        <v>41924</v>
      </c>
      <c r="E5098" t="s">
        <v>34</v>
      </c>
      <c r="F5098" t="s">
        <v>1978</v>
      </c>
      <c r="G5098" s="4" t="str">
        <f>VLOOKUP(F5098,Table2[#All],3)</f>
        <v>Consumer</v>
      </c>
      <c r="H5098" t="s">
        <v>19</v>
      </c>
      <c r="I5098" t="s">
        <v>226</v>
      </c>
      <c r="J5098" t="s">
        <v>152</v>
      </c>
      <c r="K5098">
        <v>60610</v>
      </c>
      <c r="L5098" t="s">
        <v>68</v>
      </c>
      <c r="M5098" t="s">
        <v>3329</v>
      </c>
      <c r="N5098" s="4" t="str">
        <f>VLOOKUP(M5098,Table3[#All],2)</f>
        <v>Furniture</v>
      </c>
      <c r="O5098" s="4" t="str">
        <f>VLOOKUP(M5098,Table3[#All],3)</f>
        <v>Furnishings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3">
      <c r="A5099">
        <v>5098</v>
      </c>
      <c r="B5099" t="s">
        <v>6306</v>
      </c>
      <c r="C5099" s="1">
        <v>41802</v>
      </c>
      <c r="D5099" s="1">
        <v>41924</v>
      </c>
      <c r="E5099" t="s">
        <v>34</v>
      </c>
      <c r="F5099" t="s">
        <v>1978</v>
      </c>
      <c r="G5099" s="4" t="str">
        <f>VLOOKUP(F5099,Table2[#All],3)</f>
        <v>Consumer</v>
      </c>
      <c r="H5099" t="s">
        <v>19</v>
      </c>
      <c r="I5099" t="s">
        <v>226</v>
      </c>
      <c r="J5099" t="s">
        <v>152</v>
      </c>
      <c r="K5099">
        <v>60610</v>
      </c>
      <c r="L5099" t="s">
        <v>68</v>
      </c>
      <c r="M5099" t="s">
        <v>3037</v>
      </c>
      <c r="N5099" s="4" t="str">
        <f>VLOOKUP(M5099,Table3[#All],2)</f>
        <v>Office Supplies</v>
      </c>
      <c r="O5099" s="4" t="str">
        <f>VLOOKUP(M5099,Table3[#All],3)</f>
        <v>Binders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3">
      <c r="A5100">
        <v>5099</v>
      </c>
      <c r="B5100" t="s">
        <v>6306</v>
      </c>
      <c r="C5100" s="1">
        <v>41802</v>
      </c>
      <c r="D5100" s="1">
        <v>41924</v>
      </c>
      <c r="E5100" t="s">
        <v>34</v>
      </c>
      <c r="F5100" t="s">
        <v>1978</v>
      </c>
      <c r="G5100" s="4" t="str">
        <f>VLOOKUP(F5100,Table2[#All],3)</f>
        <v>Consumer</v>
      </c>
      <c r="H5100" t="s">
        <v>19</v>
      </c>
      <c r="I5100" t="s">
        <v>226</v>
      </c>
      <c r="J5100" t="s">
        <v>152</v>
      </c>
      <c r="K5100">
        <v>60610</v>
      </c>
      <c r="L5100" t="s">
        <v>68</v>
      </c>
      <c r="M5100" t="s">
        <v>660</v>
      </c>
      <c r="N5100" s="4" t="str">
        <f>VLOOKUP(M5100,Table3[#All],2)</f>
        <v>Office Supplies</v>
      </c>
      <c r="O5100" s="4" t="str">
        <f>VLOOKUP(M5100,Table3[#All],3)</f>
        <v>Storage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3">
      <c r="A5101">
        <v>5100</v>
      </c>
      <c r="B5101" t="s">
        <v>6307</v>
      </c>
      <c r="C5101" s="1">
        <v>42193</v>
      </c>
      <c r="D5101" s="1">
        <v>42346</v>
      </c>
      <c r="E5101" t="s">
        <v>34</v>
      </c>
      <c r="F5101" t="s">
        <v>320</v>
      </c>
      <c r="G5101" s="4" t="str">
        <f>VLOOKUP(F5101,Table2[#All],3)</f>
        <v>Home Office</v>
      </c>
      <c r="H5101" t="s">
        <v>19</v>
      </c>
      <c r="I5101" t="s">
        <v>4549</v>
      </c>
      <c r="J5101" t="s">
        <v>29</v>
      </c>
      <c r="K5101">
        <v>93309</v>
      </c>
      <c r="L5101" t="s">
        <v>30</v>
      </c>
      <c r="M5101" t="s">
        <v>1199</v>
      </c>
      <c r="N5101" s="4" t="str">
        <f>VLOOKUP(M5101,Table3[#All],2)</f>
        <v>Office Supplies</v>
      </c>
      <c r="O5101" s="4" t="str">
        <f>VLOOKUP(M5101,Table3[#All],3)</f>
        <v>Binders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3">
      <c r="A5102">
        <v>5101</v>
      </c>
      <c r="B5102" t="s">
        <v>6308</v>
      </c>
      <c r="C5102" t="s">
        <v>2790</v>
      </c>
      <c r="D5102" t="s">
        <v>2790</v>
      </c>
      <c r="E5102" t="s">
        <v>952</v>
      </c>
      <c r="F5102" t="s">
        <v>4187</v>
      </c>
      <c r="G5102" s="4" t="str">
        <f>VLOOKUP(F5102,Table2[#All],3)</f>
        <v>Consumer</v>
      </c>
      <c r="H5102" t="s">
        <v>19</v>
      </c>
      <c r="I5102" t="s">
        <v>613</v>
      </c>
      <c r="J5102" t="s">
        <v>67</v>
      </c>
      <c r="K5102">
        <v>75217</v>
      </c>
      <c r="L5102" t="s">
        <v>68</v>
      </c>
      <c r="M5102" t="s">
        <v>945</v>
      </c>
      <c r="N5102" s="4" t="str">
        <f>VLOOKUP(M5102,Table3[#All],2)</f>
        <v>Office Supplies</v>
      </c>
      <c r="O5102" s="4" t="str">
        <f>VLOOKUP(M5102,Table3[#All],3)</f>
        <v>Art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3">
      <c r="A5103">
        <v>5102</v>
      </c>
      <c r="B5103" t="s">
        <v>6308</v>
      </c>
      <c r="C5103" t="s">
        <v>2790</v>
      </c>
      <c r="D5103" t="s">
        <v>2790</v>
      </c>
      <c r="E5103" t="s">
        <v>952</v>
      </c>
      <c r="F5103" t="s">
        <v>4187</v>
      </c>
      <c r="G5103" s="4" t="str">
        <f>VLOOKUP(F5103,Table2[#All],3)</f>
        <v>Consumer</v>
      </c>
      <c r="H5103" t="s">
        <v>19</v>
      </c>
      <c r="I5103" t="s">
        <v>613</v>
      </c>
      <c r="J5103" t="s">
        <v>67</v>
      </c>
      <c r="K5103">
        <v>75217</v>
      </c>
      <c r="L5103" t="s">
        <v>68</v>
      </c>
      <c r="M5103" t="s">
        <v>2127</v>
      </c>
      <c r="N5103" s="4" t="str">
        <f>VLOOKUP(M5103,Table3[#All],2)</f>
        <v>Office Supplies</v>
      </c>
      <c r="O5103" s="4" t="str">
        <f>VLOOKUP(M5103,Table3[#All],3)</f>
        <v>Paper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3">
      <c r="A5104">
        <v>5103</v>
      </c>
      <c r="B5104" t="s">
        <v>6308</v>
      </c>
      <c r="C5104" t="s">
        <v>2790</v>
      </c>
      <c r="D5104" t="s">
        <v>2790</v>
      </c>
      <c r="E5104" t="s">
        <v>952</v>
      </c>
      <c r="F5104" t="s">
        <v>4187</v>
      </c>
      <c r="G5104" s="4" t="str">
        <f>VLOOKUP(F5104,Table2[#All],3)</f>
        <v>Consumer</v>
      </c>
      <c r="H5104" t="s">
        <v>19</v>
      </c>
      <c r="I5104" t="s">
        <v>613</v>
      </c>
      <c r="J5104" t="s">
        <v>67</v>
      </c>
      <c r="K5104">
        <v>75217</v>
      </c>
      <c r="L5104" t="s">
        <v>68</v>
      </c>
      <c r="M5104" t="s">
        <v>56</v>
      </c>
      <c r="N5104" s="4" t="str">
        <f>VLOOKUP(M5104,Table3[#All],2)</f>
        <v>Office Supplies</v>
      </c>
      <c r="O5104" s="4" t="str">
        <f>VLOOKUP(M5104,Table3[#All],3)</f>
        <v>Paper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3">
      <c r="A5105">
        <v>5104</v>
      </c>
      <c r="B5105" t="s">
        <v>6309</v>
      </c>
      <c r="C5105" t="s">
        <v>1314</v>
      </c>
      <c r="D5105" t="s">
        <v>4317</v>
      </c>
      <c r="E5105" t="s">
        <v>17</v>
      </c>
      <c r="F5105" t="s">
        <v>2684</v>
      </c>
      <c r="G5105" s="4" t="str">
        <f>VLOOKUP(F5105,Table2[#All],3)</f>
        <v>Consumer</v>
      </c>
      <c r="H5105" t="s">
        <v>19</v>
      </c>
      <c r="I5105" t="s">
        <v>102</v>
      </c>
      <c r="J5105" t="s">
        <v>103</v>
      </c>
      <c r="K5105">
        <v>19140</v>
      </c>
      <c r="L5105" t="s">
        <v>104</v>
      </c>
      <c r="M5105" t="s">
        <v>472</v>
      </c>
      <c r="N5105" s="4" t="str">
        <f>VLOOKUP(M5105,Table3[#All],2)</f>
        <v>Office Supplies</v>
      </c>
      <c r="O5105" s="4" t="str">
        <f>VLOOKUP(M5105,Table3[#All],3)</f>
        <v>Paper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3">
      <c r="A5106">
        <v>5105</v>
      </c>
      <c r="B5106" t="s">
        <v>6309</v>
      </c>
      <c r="C5106" t="s">
        <v>1314</v>
      </c>
      <c r="D5106" t="s">
        <v>4317</v>
      </c>
      <c r="E5106" t="s">
        <v>17</v>
      </c>
      <c r="F5106" t="s">
        <v>2684</v>
      </c>
      <c r="G5106" s="4" t="str">
        <f>VLOOKUP(F5106,Table2[#All],3)</f>
        <v>Consumer</v>
      </c>
      <c r="H5106" t="s">
        <v>19</v>
      </c>
      <c r="I5106" t="s">
        <v>102</v>
      </c>
      <c r="J5106" t="s">
        <v>103</v>
      </c>
      <c r="K5106">
        <v>19140</v>
      </c>
      <c r="L5106" t="s">
        <v>104</v>
      </c>
      <c r="M5106" t="s">
        <v>219</v>
      </c>
      <c r="N5106" s="4" t="str">
        <f>VLOOKUP(M5106,Table3[#All],2)</f>
        <v>Technology</v>
      </c>
      <c r="O5106" s="4" t="str">
        <f>VLOOKUP(M5106,Table3[#All],3)</f>
        <v>Accessories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3">
      <c r="A5107">
        <v>5106</v>
      </c>
      <c r="B5107" t="s">
        <v>6310</v>
      </c>
      <c r="C5107" t="s">
        <v>2620</v>
      </c>
      <c r="D5107" t="s">
        <v>2494</v>
      </c>
      <c r="E5107" t="s">
        <v>34</v>
      </c>
      <c r="F5107" t="s">
        <v>1828</v>
      </c>
      <c r="G5107" s="4" t="str">
        <f>VLOOKUP(F5107,Table2[#All],3)</f>
        <v>Consumer</v>
      </c>
      <c r="H5107" t="s">
        <v>19</v>
      </c>
      <c r="I5107" t="s">
        <v>2734</v>
      </c>
      <c r="J5107" t="s">
        <v>37</v>
      </c>
      <c r="K5107">
        <v>32725</v>
      </c>
      <c r="L5107" t="s">
        <v>22</v>
      </c>
      <c r="M5107" t="s">
        <v>4188</v>
      </c>
      <c r="N5107" s="4" t="str">
        <f>VLOOKUP(M5107,Table3[#All],2)</f>
        <v>Furniture</v>
      </c>
      <c r="O5107" s="4" t="str">
        <f>VLOOKUP(M5107,Table3[#All],3)</f>
        <v>Chairs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3">
      <c r="A5108">
        <v>5107</v>
      </c>
      <c r="B5108" t="s">
        <v>6311</v>
      </c>
      <c r="C5108" t="s">
        <v>2273</v>
      </c>
      <c r="D5108" t="s">
        <v>774</v>
      </c>
      <c r="E5108" t="s">
        <v>34</v>
      </c>
      <c r="F5108" t="s">
        <v>2945</v>
      </c>
      <c r="G5108" s="4" t="str">
        <f>VLOOKUP(F5108,Table2[#All],3)</f>
        <v>Corporate</v>
      </c>
      <c r="H5108" t="s">
        <v>19</v>
      </c>
      <c r="I5108" t="s">
        <v>377</v>
      </c>
      <c r="J5108" t="s">
        <v>938</v>
      </c>
      <c r="K5108">
        <v>31907</v>
      </c>
      <c r="L5108" t="s">
        <v>22</v>
      </c>
      <c r="M5108" t="s">
        <v>4227</v>
      </c>
      <c r="N5108" s="4" t="str">
        <f>VLOOKUP(M5108,Table3[#All],2)</f>
        <v>Technology</v>
      </c>
      <c r="O5108" s="4" t="str">
        <f>VLOOKUP(M5108,Table3[#All],3)</f>
        <v>Accessories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3">
      <c r="A5109">
        <v>5108</v>
      </c>
      <c r="B5109" t="s">
        <v>6312</v>
      </c>
      <c r="C5109" t="s">
        <v>528</v>
      </c>
      <c r="D5109" t="s">
        <v>2808</v>
      </c>
      <c r="E5109" t="s">
        <v>135</v>
      </c>
      <c r="F5109" t="s">
        <v>320</v>
      </c>
      <c r="G5109" s="4" t="str">
        <f>VLOOKUP(F5109,Table2[#All],3)</f>
        <v>Home Office</v>
      </c>
      <c r="H5109" t="s">
        <v>19</v>
      </c>
      <c r="I5109" t="s">
        <v>4321</v>
      </c>
      <c r="J5109" t="s">
        <v>253</v>
      </c>
      <c r="K5109">
        <v>37211</v>
      </c>
      <c r="L5109" t="s">
        <v>22</v>
      </c>
      <c r="M5109" t="s">
        <v>1469</v>
      </c>
      <c r="N5109" s="4" t="str">
        <f>VLOOKUP(M5109,Table3[#All],2)</f>
        <v>Office Supplies</v>
      </c>
      <c r="O5109" s="4" t="str">
        <f>VLOOKUP(M5109,Table3[#All],3)</f>
        <v>Art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3">
      <c r="A5110">
        <v>5109</v>
      </c>
      <c r="B5110" t="s">
        <v>6312</v>
      </c>
      <c r="C5110" t="s">
        <v>528</v>
      </c>
      <c r="D5110" t="s">
        <v>2808</v>
      </c>
      <c r="E5110" t="s">
        <v>135</v>
      </c>
      <c r="F5110" t="s">
        <v>320</v>
      </c>
      <c r="G5110" s="4" t="str">
        <f>VLOOKUP(F5110,Table2[#All],3)</f>
        <v>Home Office</v>
      </c>
      <c r="H5110" t="s">
        <v>19</v>
      </c>
      <c r="I5110" t="s">
        <v>4321</v>
      </c>
      <c r="J5110" t="s">
        <v>253</v>
      </c>
      <c r="K5110">
        <v>37211</v>
      </c>
      <c r="L5110" t="s">
        <v>22</v>
      </c>
      <c r="M5110" t="s">
        <v>653</v>
      </c>
      <c r="N5110" s="4" t="str">
        <f>VLOOKUP(M5110,Table3[#All],2)</f>
        <v>Office Supplies</v>
      </c>
      <c r="O5110" s="4" t="str">
        <f>VLOOKUP(M5110,Table3[#All],3)</f>
        <v>Art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3">
      <c r="A5111">
        <v>5110</v>
      </c>
      <c r="B5111" t="s">
        <v>6313</v>
      </c>
      <c r="C5111" t="s">
        <v>3666</v>
      </c>
      <c r="D5111" t="s">
        <v>451</v>
      </c>
      <c r="E5111" t="s">
        <v>34</v>
      </c>
      <c r="F5111" t="s">
        <v>3614</v>
      </c>
      <c r="G5111" s="4" t="str">
        <f>VLOOKUP(F5111,Table2[#All],3)</f>
        <v>Corporate</v>
      </c>
      <c r="H5111" t="s">
        <v>19</v>
      </c>
      <c r="I5111" t="s">
        <v>102</v>
      </c>
      <c r="J5111" t="s">
        <v>103</v>
      </c>
      <c r="K5111">
        <v>19134</v>
      </c>
      <c r="L5111" t="s">
        <v>104</v>
      </c>
      <c r="M5111" t="s">
        <v>1338</v>
      </c>
      <c r="N5111" s="4" t="str">
        <f>VLOOKUP(M5111,Table3[#All],2)</f>
        <v>Office Supplies</v>
      </c>
      <c r="O5111" s="4" t="str">
        <f>VLOOKUP(M5111,Table3[#All],3)</f>
        <v>Envelopes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3">
      <c r="A5112">
        <v>5111</v>
      </c>
      <c r="B5112" t="s">
        <v>6313</v>
      </c>
      <c r="C5112" t="s">
        <v>3666</v>
      </c>
      <c r="D5112" t="s">
        <v>451</v>
      </c>
      <c r="E5112" t="s">
        <v>34</v>
      </c>
      <c r="F5112" t="s">
        <v>3614</v>
      </c>
      <c r="G5112" s="4" t="str">
        <f>VLOOKUP(F5112,Table2[#All],3)</f>
        <v>Corporate</v>
      </c>
      <c r="H5112" t="s">
        <v>19</v>
      </c>
      <c r="I5112" t="s">
        <v>102</v>
      </c>
      <c r="J5112" t="s">
        <v>103</v>
      </c>
      <c r="K5112">
        <v>19134</v>
      </c>
      <c r="L5112" t="s">
        <v>104</v>
      </c>
      <c r="M5112" t="s">
        <v>158</v>
      </c>
      <c r="N5112" s="4" t="str">
        <f>VLOOKUP(M5112,Table3[#All],2)</f>
        <v>Office Supplies</v>
      </c>
      <c r="O5112" s="4" t="str">
        <f>VLOOKUP(M5112,Table3[#All],3)</f>
        <v>Storage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3">
      <c r="A5113">
        <v>5112</v>
      </c>
      <c r="B5113" t="s">
        <v>6313</v>
      </c>
      <c r="C5113" t="s">
        <v>3666</v>
      </c>
      <c r="D5113" t="s">
        <v>451</v>
      </c>
      <c r="E5113" t="s">
        <v>34</v>
      </c>
      <c r="F5113" t="s">
        <v>3614</v>
      </c>
      <c r="G5113" s="4" t="str">
        <f>VLOOKUP(F5113,Table2[#All],3)</f>
        <v>Corporate</v>
      </c>
      <c r="H5113" t="s">
        <v>19</v>
      </c>
      <c r="I5113" t="s">
        <v>102</v>
      </c>
      <c r="J5113" t="s">
        <v>103</v>
      </c>
      <c r="K5113">
        <v>19134</v>
      </c>
      <c r="L5113" t="s">
        <v>104</v>
      </c>
      <c r="M5113" t="s">
        <v>4445</v>
      </c>
      <c r="N5113" s="4" t="str">
        <f>VLOOKUP(M5113,Table3[#All],2)</f>
        <v>Office Supplies</v>
      </c>
      <c r="O5113" s="4" t="str">
        <f>VLOOKUP(M5113,Table3[#All],3)</f>
        <v>Paper</v>
      </c>
      <c r="P5113">
        <v>10.048</v>
      </c>
      <c r="Q5113">
        <v>4</v>
      </c>
      <c r="R5113">
        <v>0.2</v>
      </c>
      <c r="S5113">
        <v>3.14</v>
      </c>
    </row>
    <row r="5114" spans="1:19" x14ac:dyDescent="0.3">
      <c r="A5114">
        <v>5113</v>
      </c>
      <c r="B5114" t="s">
        <v>6314</v>
      </c>
      <c r="C5114" t="s">
        <v>341</v>
      </c>
      <c r="D5114" t="s">
        <v>341</v>
      </c>
      <c r="E5114" t="s">
        <v>952</v>
      </c>
      <c r="F5114" t="s">
        <v>2875</v>
      </c>
      <c r="G5114" s="4" t="str">
        <f>VLOOKUP(F5114,Table2[#All],3)</f>
        <v>Consumer</v>
      </c>
      <c r="H5114" t="s">
        <v>19</v>
      </c>
      <c r="I5114" t="s">
        <v>226</v>
      </c>
      <c r="J5114" t="s">
        <v>152</v>
      </c>
      <c r="K5114">
        <v>60610</v>
      </c>
      <c r="L5114" t="s">
        <v>68</v>
      </c>
      <c r="M5114" t="s">
        <v>6315</v>
      </c>
      <c r="N5114" s="4" t="str">
        <f>VLOOKUP(M5114,Table3[#All],2)</f>
        <v>Furniture</v>
      </c>
      <c r="O5114" s="4" t="str">
        <f>VLOOKUP(M5114,Table3[#All],3)</f>
        <v>Furnishings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3">
      <c r="A5115">
        <v>5114</v>
      </c>
      <c r="B5115" t="s">
        <v>6316</v>
      </c>
      <c r="C5115" t="s">
        <v>6242</v>
      </c>
      <c r="D5115" s="1">
        <v>42402</v>
      </c>
      <c r="E5115" t="s">
        <v>17</v>
      </c>
      <c r="F5115" t="s">
        <v>3108</v>
      </c>
      <c r="G5115" s="4" t="str">
        <f>VLOOKUP(F5115,Table2[#All],3)</f>
        <v>Consumer</v>
      </c>
      <c r="H5115" t="s">
        <v>19</v>
      </c>
      <c r="I5115" t="s">
        <v>613</v>
      </c>
      <c r="J5115" t="s">
        <v>67</v>
      </c>
      <c r="K5115">
        <v>75220</v>
      </c>
      <c r="L5115" t="s">
        <v>68</v>
      </c>
      <c r="M5115" t="s">
        <v>4077</v>
      </c>
      <c r="N5115" s="4" t="str">
        <f>VLOOKUP(M5115,Table3[#All],2)</f>
        <v>Office Supplies</v>
      </c>
      <c r="O5115" s="4" t="str">
        <f>VLOOKUP(M5115,Table3[#All],3)</f>
        <v>Paper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3">
      <c r="A5116">
        <v>5115</v>
      </c>
      <c r="B5116" t="s">
        <v>6317</v>
      </c>
      <c r="C5116" t="s">
        <v>2247</v>
      </c>
      <c r="D5116" t="s">
        <v>2304</v>
      </c>
      <c r="E5116" t="s">
        <v>34</v>
      </c>
      <c r="F5116" t="s">
        <v>2066</v>
      </c>
      <c r="G5116" s="4" t="str">
        <f>VLOOKUP(F5116,Table2[#All],3)</f>
        <v>Consumer</v>
      </c>
      <c r="H5116" t="s">
        <v>19</v>
      </c>
      <c r="I5116" t="s">
        <v>499</v>
      </c>
      <c r="J5116" t="s">
        <v>500</v>
      </c>
      <c r="K5116">
        <v>88220</v>
      </c>
      <c r="L5116" t="s">
        <v>30</v>
      </c>
      <c r="M5116" t="s">
        <v>894</v>
      </c>
      <c r="N5116" s="4" t="str">
        <f>VLOOKUP(M5116,Table3[#All],2)</f>
        <v>Office Supplies</v>
      </c>
      <c r="O5116" s="4" t="str">
        <f>VLOOKUP(M5116,Table3[#All],3)</f>
        <v>Binders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3">
      <c r="A5117">
        <v>5116</v>
      </c>
      <c r="B5117" t="s">
        <v>6318</v>
      </c>
      <c r="C5117" t="s">
        <v>1576</v>
      </c>
      <c r="D5117" t="s">
        <v>3347</v>
      </c>
      <c r="E5117" t="s">
        <v>34</v>
      </c>
      <c r="F5117" t="s">
        <v>5609</v>
      </c>
      <c r="G5117" s="4" t="str">
        <f>VLOOKUP(F5117,Table2[#All],3)</f>
        <v>Consumer</v>
      </c>
      <c r="H5117" t="s">
        <v>19</v>
      </c>
      <c r="I5117" t="s">
        <v>102</v>
      </c>
      <c r="J5117" t="s">
        <v>103</v>
      </c>
      <c r="K5117">
        <v>19134</v>
      </c>
      <c r="L5117" t="s">
        <v>104</v>
      </c>
      <c r="M5117" t="s">
        <v>6319</v>
      </c>
      <c r="N5117" s="4" t="str">
        <f>VLOOKUP(M5117,Table3[#All],2)</f>
        <v>Office Supplies</v>
      </c>
      <c r="O5117" s="4" t="str">
        <f>VLOOKUP(M5117,Table3[#All],3)</f>
        <v>Labels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3">
      <c r="A5118">
        <v>5117</v>
      </c>
      <c r="B5118" t="s">
        <v>6320</v>
      </c>
      <c r="C5118" s="1">
        <v>43050</v>
      </c>
      <c r="D5118" t="s">
        <v>1505</v>
      </c>
      <c r="E5118" t="s">
        <v>34</v>
      </c>
      <c r="F5118" t="s">
        <v>2257</v>
      </c>
      <c r="G5118" s="4" t="str">
        <f>VLOOKUP(F5118,Table2[#All],3)</f>
        <v>Consumer</v>
      </c>
      <c r="H5118" t="s">
        <v>19</v>
      </c>
      <c r="I5118" t="s">
        <v>200</v>
      </c>
      <c r="J5118" t="s">
        <v>201</v>
      </c>
      <c r="K5118">
        <v>10009</v>
      </c>
      <c r="L5118" t="s">
        <v>104</v>
      </c>
      <c r="M5118" t="s">
        <v>3072</v>
      </c>
      <c r="N5118" s="4" t="str">
        <f>VLOOKUP(M5118,Table3[#All],2)</f>
        <v>Office Supplies</v>
      </c>
      <c r="O5118" s="4" t="str">
        <f>VLOOKUP(M5118,Table3[#All],3)</f>
        <v>Storage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3">
      <c r="A5119">
        <v>5118</v>
      </c>
      <c r="B5119" t="s">
        <v>6321</v>
      </c>
      <c r="C5119" t="s">
        <v>774</v>
      </c>
      <c r="D5119" s="1">
        <v>42073</v>
      </c>
      <c r="E5119" t="s">
        <v>34</v>
      </c>
      <c r="F5119" t="s">
        <v>2684</v>
      </c>
      <c r="G5119" s="4" t="str">
        <f>VLOOKUP(F5119,Table2[#All],3)</f>
        <v>Consumer</v>
      </c>
      <c r="H5119" t="s">
        <v>19</v>
      </c>
      <c r="I5119" t="s">
        <v>1738</v>
      </c>
      <c r="J5119" t="s">
        <v>201</v>
      </c>
      <c r="K5119">
        <v>11572</v>
      </c>
      <c r="L5119" t="s">
        <v>104</v>
      </c>
      <c r="M5119" t="s">
        <v>805</v>
      </c>
      <c r="N5119" s="4" t="str">
        <f>VLOOKUP(M5119,Table3[#All],2)</f>
        <v>Office Supplies</v>
      </c>
      <c r="O5119" s="4" t="str">
        <f>VLOOKUP(M5119,Table3[#All],3)</f>
        <v>Fasteners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3">
      <c r="A5120">
        <v>5119</v>
      </c>
      <c r="B5120" t="s">
        <v>6321</v>
      </c>
      <c r="C5120" t="s">
        <v>774</v>
      </c>
      <c r="D5120" s="1">
        <v>42073</v>
      </c>
      <c r="E5120" t="s">
        <v>34</v>
      </c>
      <c r="F5120" t="s">
        <v>2684</v>
      </c>
      <c r="G5120" s="4" t="str">
        <f>VLOOKUP(F5120,Table2[#All],3)</f>
        <v>Consumer</v>
      </c>
      <c r="H5120" t="s">
        <v>19</v>
      </c>
      <c r="I5120" t="s">
        <v>1738</v>
      </c>
      <c r="J5120" t="s">
        <v>201</v>
      </c>
      <c r="K5120">
        <v>11572</v>
      </c>
      <c r="L5120" t="s">
        <v>104</v>
      </c>
      <c r="M5120" t="s">
        <v>5192</v>
      </c>
      <c r="N5120" s="4" t="str">
        <f>VLOOKUP(M5120,Table3[#All],2)</f>
        <v>Technology</v>
      </c>
      <c r="O5120" s="4" t="str">
        <f>VLOOKUP(M5120,Table3[#All],3)</f>
        <v>Machines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3">
      <c r="A5121">
        <v>5120</v>
      </c>
      <c r="B5121" t="s">
        <v>6321</v>
      </c>
      <c r="C5121" t="s">
        <v>774</v>
      </c>
      <c r="D5121" s="1">
        <v>42073</v>
      </c>
      <c r="E5121" t="s">
        <v>34</v>
      </c>
      <c r="F5121" t="s">
        <v>2684</v>
      </c>
      <c r="G5121" s="4" t="str">
        <f>VLOOKUP(F5121,Table2[#All],3)</f>
        <v>Consumer</v>
      </c>
      <c r="H5121" t="s">
        <v>19</v>
      </c>
      <c r="I5121" t="s">
        <v>1738</v>
      </c>
      <c r="J5121" t="s">
        <v>201</v>
      </c>
      <c r="K5121">
        <v>11572</v>
      </c>
      <c r="L5121" t="s">
        <v>104</v>
      </c>
      <c r="M5121" t="s">
        <v>3134</v>
      </c>
      <c r="N5121" s="4" t="str">
        <f>VLOOKUP(M5121,Table3[#All],2)</f>
        <v>Office Supplies</v>
      </c>
      <c r="O5121" s="4" t="str">
        <f>VLOOKUP(M5121,Table3[#All],3)</f>
        <v>Binders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3">
      <c r="A5122">
        <v>5121</v>
      </c>
      <c r="B5122" t="s">
        <v>6322</v>
      </c>
      <c r="C5122" s="1">
        <v>41733</v>
      </c>
      <c r="D5122" s="1">
        <v>41855</v>
      </c>
      <c r="E5122" t="s">
        <v>34</v>
      </c>
      <c r="F5122" t="s">
        <v>93</v>
      </c>
      <c r="G5122" s="4" t="str">
        <f>VLOOKUP(F5122,Table2[#All],3)</f>
        <v>Corporate</v>
      </c>
      <c r="H5122" t="s">
        <v>19</v>
      </c>
      <c r="I5122" t="s">
        <v>3218</v>
      </c>
      <c r="J5122" t="s">
        <v>550</v>
      </c>
      <c r="K5122">
        <v>70506</v>
      </c>
      <c r="L5122" t="s">
        <v>22</v>
      </c>
      <c r="M5122" t="s">
        <v>747</v>
      </c>
      <c r="N5122" s="4" t="str">
        <f>VLOOKUP(M5122,Table3[#All],2)</f>
        <v>Office Supplies</v>
      </c>
      <c r="O5122" s="4" t="str">
        <f>VLOOKUP(M5122,Table3[#All],3)</f>
        <v>Storage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3">
      <c r="A5123">
        <v>5122</v>
      </c>
      <c r="B5123" t="s">
        <v>6322</v>
      </c>
      <c r="C5123" s="1">
        <v>41733</v>
      </c>
      <c r="D5123" s="1">
        <v>41855</v>
      </c>
      <c r="E5123" t="s">
        <v>34</v>
      </c>
      <c r="F5123" t="s">
        <v>93</v>
      </c>
      <c r="G5123" s="4" t="str">
        <f>VLOOKUP(F5123,Table2[#All],3)</f>
        <v>Corporate</v>
      </c>
      <c r="H5123" t="s">
        <v>19</v>
      </c>
      <c r="I5123" t="s">
        <v>3218</v>
      </c>
      <c r="J5123" t="s">
        <v>550</v>
      </c>
      <c r="K5123">
        <v>70506</v>
      </c>
      <c r="L5123" t="s">
        <v>22</v>
      </c>
      <c r="M5123" t="s">
        <v>3432</v>
      </c>
      <c r="N5123" s="4" t="str">
        <f>VLOOKUP(M5123,Table3[#All],2)</f>
        <v>Technology</v>
      </c>
      <c r="O5123" s="4" t="str">
        <f>VLOOKUP(M5123,Table3[#All],3)</f>
        <v>Accessories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3">
      <c r="A5124">
        <v>5123</v>
      </c>
      <c r="B5124" t="s">
        <v>6322</v>
      </c>
      <c r="C5124" s="1">
        <v>41733</v>
      </c>
      <c r="D5124" s="1">
        <v>41855</v>
      </c>
      <c r="E5124" t="s">
        <v>34</v>
      </c>
      <c r="F5124" t="s">
        <v>93</v>
      </c>
      <c r="G5124" s="4" t="str">
        <f>VLOOKUP(F5124,Table2[#All],3)</f>
        <v>Corporate</v>
      </c>
      <c r="H5124" t="s">
        <v>19</v>
      </c>
      <c r="I5124" t="s">
        <v>3218</v>
      </c>
      <c r="J5124" t="s">
        <v>550</v>
      </c>
      <c r="K5124">
        <v>70506</v>
      </c>
      <c r="L5124" t="s">
        <v>22</v>
      </c>
      <c r="M5124" t="s">
        <v>6323</v>
      </c>
      <c r="N5124" s="4" t="str">
        <f>VLOOKUP(M5124,Table3[#All],2)</f>
        <v>Office Supplies</v>
      </c>
      <c r="O5124" s="4" t="str">
        <f>VLOOKUP(M5124,Table3[#All],3)</f>
        <v>Paper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3">
      <c r="A5125">
        <v>5124</v>
      </c>
      <c r="B5125" t="s">
        <v>6322</v>
      </c>
      <c r="C5125" s="1">
        <v>41733</v>
      </c>
      <c r="D5125" s="1">
        <v>41855</v>
      </c>
      <c r="E5125" t="s">
        <v>34</v>
      </c>
      <c r="F5125" t="s">
        <v>93</v>
      </c>
      <c r="G5125" s="4" t="str">
        <f>VLOOKUP(F5125,Table2[#All],3)</f>
        <v>Corporate</v>
      </c>
      <c r="H5125" t="s">
        <v>19</v>
      </c>
      <c r="I5125" t="s">
        <v>3218</v>
      </c>
      <c r="J5125" t="s">
        <v>550</v>
      </c>
      <c r="K5125">
        <v>70506</v>
      </c>
      <c r="L5125" t="s">
        <v>22</v>
      </c>
      <c r="M5125" t="s">
        <v>2127</v>
      </c>
      <c r="N5125" s="4" t="str">
        <f>VLOOKUP(M5125,Table3[#All],2)</f>
        <v>Office Supplies</v>
      </c>
      <c r="O5125" s="4" t="str">
        <f>VLOOKUP(M5125,Table3[#All],3)</f>
        <v>Paper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3">
      <c r="A5126">
        <v>5125</v>
      </c>
      <c r="B5126" t="s">
        <v>6324</v>
      </c>
      <c r="C5126" t="s">
        <v>521</v>
      </c>
      <c r="D5126" t="s">
        <v>521</v>
      </c>
      <c r="E5126" t="s">
        <v>952</v>
      </c>
      <c r="F5126" t="s">
        <v>4585</v>
      </c>
      <c r="G5126" s="4" t="str">
        <f>VLOOKUP(F5126,Table2[#All],3)</f>
        <v>Consumer</v>
      </c>
      <c r="H5126" t="s">
        <v>19</v>
      </c>
      <c r="I5126" t="s">
        <v>200</v>
      </c>
      <c r="J5126" t="s">
        <v>201</v>
      </c>
      <c r="K5126">
        <v>10009</v>
      </c>
      <c r="L5126" t="s">
        <v>104</v>
      </c>
      <c r="M5126" t="s">
        <v>2864</v>
      </c>
      <c r="N5126" s="4" t="str">
        <f>VLOOKUP(M5126,Table3[#All],2)</f>
        <v>Furniture</v>
      </c>
      <c r="O5126" s="4" t="str">
        <f>VLOOKUP(M5126,Table3[#All],3)</f>
        <v>Tables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3">
      <c r="A5127">
        <v>5126</v>
      </c>
      <c r="B5127" t="s">
        <v>6324</v>
      </c>
      <c r="C5127" t="s">
        <v>521</v>
      </c>
      <c r="D5127" t="s">
        <v>521</v>
      </c>
      <c r="E5127" t="s">
        <v>952</v>
      </c>
      <c r="F5127" t="s">
        <v>4585</v>
      </c>
      <c r="G5127" s="4" t="str">
        <f>VLOOKUP(F5127,Table2[#All],3)</f>
        <v>Consumer</v>
      </c>
      <c r="H5127" t="s">
        <v>19</v>
      </c>
      <c r="I5127" t="s">
        <v>200</v>
      </c>
      <c r="J5127" t="s">
        <v>201</v>
      </c>
      <c r="K5127">
        <v>10009</v>
      </c>
      <c r="L5127" t="s">
        <v>104</v>
      </c>
      <c r="M5127" t="s">
        <v>2063</v>
      </c>
      <c r="N5127" s="4" t="str">
        <f>VLOOKUP(M5127,Table3[#All],2)</f>
        <v>Office Supplies</v>
      </c>
      <c r="O5127" s="4" t="str">
        <f>VLOOKUP(M5127,Table3[#All],3)</f>
        <v>Envelopes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3">
      <c r="A5128">
        <v>5127</v>
      </c>
      <c r="B5128" t="s">
        <v>6324</v>
      </c>
      <c r="C5128" t="s">
        <v>521</v>
      </c>
      <c r="D5128" t="s">
        <v>521</v>
      </c>
      <c r="E5128" t="s">
        <v>952</v>
      </c>
      <c r="F5128" t="s">
        <v>4585</v>
      </c>
      <c r="G5128" s="4" t="str">
        <f>VLOOKUP(F5128,Table2[#All],3)</f>
        <v>Consumer</v>
      </c>
      <c r="H5128" t="s">
        <v>19</v>
      </c>
      <c r="I5128" t="s">
        <v>200</v>
      </c>
      <c r="J5128" t="s">
        <v>201</v>
      </c>
      <c r="K5128">
        <v>10009</v>
      </c>
      <c r="L5128" t="s">
        <v>104</v>
      </c>
      <c r="M5128" t="s">
        <v>2398</v>
      </c>
      <c r="N5128" s="4" t="str">
        <f>VLOOKUP(M5128,Table3[#All],2)</f>
        <v>Technology</v>
      </c>
      <c r="O5128" s="4" t="str">
        <f>VLOOKUP(M5128,Table3[#All],3)</f>
        <v>Machines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3">
      <c r="A5129">
        <v>5128</v>
      </c>
      <c r="B5129" t="s">
        <v>6324</v>
      </c>
      <c r="C5129" t="s">
        <v>521</v>
      </c>
      <c r="D5129" t="s">
        <v>521</v>
      </c>
      <c r="E5129" t="s">
        <v>952</v>
      </c>
      <c r="F5129" t="s">
        <v>4585</v>
      </c>
      <c r="G5129" s="4" t="str">
        <f>VLOOKUP(F5129,Table2[#All],3)</f>
        <v>Consumer</v>
      </c>
      <c r="H5129" t="s">
        <v>19</v>
      </c>
      <c r="I5129" t="s">
        <v>200</v>
      </c>
      <c r="J5129" t="s">
        <v>201</v>
      </c>
      <c r="K5129">
        <v>10009</v>
      </c>
      <c r="L5129" t="s">
        <v>104</v>
      </c>
      <c r="M5129" t="s">
        <v>694</v>
      </c>
      <c r="N5129" s="4" t="str">
        <f>VLOOKUP(M5129,Table3[#All],2)</f>
        <v>Office Supplies</v>
      </c>
      <c r="O5129" s="4" t="str">
        <f>VLOOKUP(M5129,Table3[#All],3)</f>
        <v>Appliances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3">
      <c r="A5130">
        <v>5129</v>
      </c>
      <c r="B5130" t="s">
        <v>6324</v>
      </c>
      <c r="C5130" t="s">
        <v>521</v>
      </c>
      <c r="D5130" t="s">
        <v>521</v>
      </c>
      <c r="E5130" t="s">
        <v>952</v>
      </c>
      <c r="F5130" t="s">
        <v>4585</v>
      </c>
      <c r="G5130" s="4" t="str">
        <f>VLOOKUP(F5130,Table2[#All],3)</f>
        <v>Consumer</v>
      </c>
      <c r="H5130" t="s">
        <v>19</v>
      </c>
      <c r="I5130" t="s">
        <v>200</v>
      </c>
      <c r="J5130" t="s">
        <v>201</v>
      </c>
      <c r="K5130">
        <v>10009</v>
      </c>
      <c r="L5130" t="s">
        <v>104</v>
      </c>
      <c r="M5130" t="s">
        <v>3857</v>
      </c>
      <c r="N5130" s="4" t="str">
        <f>VLOOKUP(M5130,Table3[#All],2)</f>
        <v>Technology</v>
      </c>
      <c r="O5130" s="4" t="str">
        <f>VLOOKUP(M5130,Table3[#All],3)</f>
        <v>Phones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3">
      <c r="A5131">
        <v>5130</v>
      </c>
      <c r="B5131" t="s">
        <v>6324</v>
      </c>
      <c r="C5131" t="s">
        <v>521</v>
      </c>
      <c r="D5131" t="s">
        <v>521</v>
      </c>
      <c r="E5131" t="s">
        <v>952</v>
      </c>
      <c r="F5131" t="s">
        <v>4585</v>
      </c>
      <c r="G5131" s="4" t="str">
        <f>VLOOKUP(F5131,Table2[#All],3)</f>
        <v>Consumer</v>
      </c>
      <c r="H5131" t="s">
        <v>19</v>
      </c>
      <c r="I5131" t="s">
        <v>200</v>
      </c>
      <c r="J5131" t="s">
        <v>201</v>
      </c>
      <c r="K5131">
        <v>10009</v>
      </c>
      <c r="L5131" t="s">
        <v>104</v>
      </c>
      <c r="M5131" t="s">
        <v>4839</v>
      </c>
      <c r="N5131" s="4" t="str">
        <f>VLOOKUP(M5131,Table3[#All],2)</f>
        <v>Technology</v>
      </c>
      <c r="O5131" s="4" t="str">
        <f>VLOOKUP(M5131,Table3[#All],3)</f>
        <v>Phones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3">
      <c r="A5132">
        <v>5131</v>
      </c>
      <c r="B5132" t="s">
        <v>6324</v>
      </c>
      <c r="C5132" t="s">
        <v>521</v>
      </c>
      <c r="D5132" t="s">
        <v>521</v>
      </c>
      <c r="E5132" t="s">
        <v>952</v>
      </c>
      <c r="F5132" t="s">
        <v>4585</v>
      </c>
      <c r="G5132" s="4" t="str">
        <f>VLOOKUP(F5132,Table2[#All],3)</f>
        <v>Consumer</v>
      </c>
      <c r="H5132" t="s">
        <v>19</v>
      </c>
      <c r="I5132" t="s">
        <v>200</v>
      </c>
      <c r="J5132" t="s">
        <v>201</v>
      </c>
      <c r="K5132">
        <v>10009</v>
      </c>
      <c r="L5132" t="s">
        <v>104</v>
      </c>
      <c r="M5132" t="s">
        <v>4728</v>
      </c>
      <c r="N5132" s="4" t="str">
        <f>VLOOKUP(M5132,Table3[#All],2)</f>
        <v>Office Supplies</v>
      </c>
      <c r="O5132" s="4" t="str">
        <f>VLOOKUP(M5132,Table3[#All],3)</f>
        <v>Paper</v>
      </c>
      <c r="P5132">
        <v>44.82</v>
      </c>
      <c r="Q5132">
        <v>9</v>
      </c>
      <c r="R5132">
        <v>0</v>
      </c>
      <c r="S5132">
        <v>21.0654</v>
      </c>
    </row>
    <row r="5133" spans="1:19" x14ac:dyDescent="0.3">
      <c r="A5133">
        <v>5132</v>
      </c>
      <c r="B5133" t="s">
        <v>6325</v>
      </c>
      <c r="C5133" t="s">
        <v>1053</v>
      </c>
      <c r="D5133" s="1">
        <v>43221</v>
      </c>
      <c r="E5133" t="s">
        <v>34</v>
      </c>
      <c r="F5133" t="s">
        <v>835</v>
      </c>
      <c r="G5133" s="4" t="str">
        <f>VLOOKUP(F5133,Table2[#All],3)</f>
        <v>Corporate</v>
      </c>
      <c r="H5133" t="s">
        <v>19</v>
      </c>
      <c r="I5133" t="s">
        <v>1397</v>
      </c>
      <c r="J5133" t="s">
        <v>29</v>
      </c>
      <c r="K5133">
        <v>92804</v>
      </c>
      <c r="L5133" t="s">
        <v>30</v>
      </c>
      <c r="M5133" t="s">
        <v>4083</v>
      </c>
      <c r="N5133" s="4" t="str">
        <f>VLOOKUP(M5133,Table3[#All],2)</f>
        <v>Furniture</v>
      </c>
      <c r="O5133" s="4" t="str">
        <f>VLOOKUP(M5133,Table3[#All],3)</f>
        <v>Furnishings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3">
      <c r="A5134">
        <v>5133</v>
      </c>
      <c r="B5134" t="s">
        <v>6326</v>
      </c>
      <c r="C5134" t="s">
        <v>6327</v>
      </c>
      <c r="D5134" t="s">
        <v>6328</v>
      </c>
      <c r="E5134" t="s">
        <v>34</v>
      </c>
      <c r="F5134" t="s">
        <v>1355</v>
      </c>
      <c r="G5134" s="4" t="str">
        <f>VLOOKUP(F5134,Table2[#All],3)</f>
        <v>Consumer</v>
      </c>
      <c r="H5134" t="s">
        <v>19</v>
      </c>
      <c r="I5134" t="s">
        <v>2734</v>
      </c>
      <c r="J5134" t="s">
        <v>37</v>
      </c>
      <c r="K5134">
        <v>32725</v>
      </c>
      <c r="L5134" t="s">
        <v>22</v>
      </c>
      <c r="M5134" t="s">
        <v>2407</v>
      </c>
      <c r="N5134" s="4" t="str">
        <f>VLOOKUP(M5134,Table3[#All],2)</f>
        <v>Technology</v>
      </c>
      <c r="O5134" s="4" t="str">
        <f>VLOOKUP(M5134,Table3[#All],3)</f>
        <v>Phones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3">
      <c r="A5135">
        <v>5134</v>
      </c>
      <c r="B5135" t="s">
        <v>6329</v>
      </c>
      <c r="C5135" t="s">
        <v>1101</v>
      </c>
      <c r="D5135" t="s">
        <v>2026</v>
      </c>
      <c r="E5135" t="s">
        <v>34</v>
      </c>
      <c r="F5135" t="s">
        <v>2757</v>
      </c>
      <c r="G5135" s="4" t="str">
        <f>VLOOKUP(F5135,Table2[#All],3)</f>
        <v>Home Office</v>
      </c>
      <c r="H5135" t="s">
        <v>19</v>
      </c>
      <c r="I5135" t="s">
        <v>200</v>
      </c>
      <c r="J5135" t="s">
        <v>201</v>
      </c>
      <c r="K5135">
        <v>10009</v>
      </c>
      <c r="L5135" t="s">
        <v>104</v>
      </c>
      <c r="M5135" t="s">
        <v>5526</v>
      </c>
      <c r="N5135" s="4" t="str">
        <f>VLOOKUP(M5135,Table3[#All],2)</f>
        <v>Office Supplies</v>
      </c>
      <c r="O5135" s="4" t="str">
        <f>VLOOKUP(M5135,Table3[#All],3)</f>
        <v>Appliances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3">
      <c r="A5136">
        <v>5135</v>
      </c>
      <c r="B5136" t="s">
        <v>6329</v>
      </c>
      <c r="C5136" t="s">
        <v>1101</v>
      </c>
      <c r="D5136" t="s">
        <v>2026</v>
      </c>
      <c r="E5136" t="s">
        <v>34</v>
      </c>
      <c r="F5136" t="s">
        <v>2757</v>
      </c>
      <c r="G5136" s="4" t="str">
        <f>VLOOKUP(F5136,Table2[#All],3)</f>
        <v>Home Office</v>
      </c>
      <c r="H5136" t="s">
        <v>19</v>
      </c>
      <c r="I5136" t="s">
        <v>200</v>
      </c>
      <c r="J5136" t="s">
        <v>201</v>
      </c>
      <c r="K5136">
        <v>10009</v>
      </c>
      <c r="L5136" t="s">
        <v>104</v>
      </c>
      <c r="M5136" t="s">
        <v>2060</v>
      </c>
      <c r="N5136" s="4" t="str">
        <f>VLOOKUP(M5136,Table3[#All],2)</f>
        <v>Office Supplies</v>
      </c>
      <c r="O5136" s="4" t="str">
        <f>VLOOKUP(M5136,Table3[#All],3)</f>
        <v>Binders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3">
      <c r="A5137">
        <v>5136</v>
      </c>
      <c r="B5137" t="s">
        <v>6330</v>
      </c>
      <c r="C5137" t="s">
        <v>1299</v>
      </c>
      <c r="D5137" t="s">
        <v>642</v>
      </c>
      <c r="E5137" t="s">
        <v>34</v>
      </c>
      <c r="F5137" t="s">
        <v>2763</v>
      </c>
      <c r="G5137" s="4" t="str">
        <f>VLOOKUP(F5137,Table2[#All],3)</f>
        <v>Home Office</v>
      </c>
      <c r="H5137" t="s">
        <v>19</v>
      </c>
      <c r="I5137" t="s">
        <v>59</v>
      </c>
      <c r="J5137" t="s">
        <v>60</v>
      </c>
      <c r="K5137">
        <v>98103</v>
      </c>
      <c r="L5137" t="s">
        <v>30</v>
      </c>
      <c r="M5137" t="s">
        <v>794</v>
      </c>
      <c r="N5137" s="4" t="str">
        <f>VLOOKUP(M5137,Table3[#All],2)</f>
        <v>Office Supplies</v>
      </c>
      <c r="O5137" s="4" t="str">
        <f>VLOOKUP(M5137,Table3[#All],3)</f>
        <v>Fasteners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3">
      <c r="A5138">
        <v>5137</v>
      </c>
      <c r="B5138" t="s">
        <v>6331</v>
      </c>
      <c r="C5138" t="s">
        <v>3673</v>
      </c>
      <c r="D5138" t="s">
        <v>538</v>
      </c>
      <c r="E5138" t="s">
        <v>34</v>
      </c>
      <c r="F5138" t="s">
        <v>3167</v>
      </c>
      <c r="G5138" s="4" t="str">
        <f>VLOOKUP(F5138,Table2[#All],3)</f>
        <v>Consumer</v>
      </c>
      <c r="H5138" t="s">
        <v>19</v>
      </c>
      <c r="I5138" t="s">
        <v>701</v>
      </c>
      <c r="J5138" t="s">
        <v>29</v>
      </c>
      <c r="K5138">
        <v>92105</v>
      </c>
      <c r="L5138" t="s">
        <v>30</v>
      </c>
      <c r="M5138" t="s">
        <v>2581</v>
      </c>
      <c r="N5138" s="4" t="str">
        <f>VLOOKUP(M5138,Table3[#All],2)</f>
        <v>Office Supplies</v>
      </c>
      <c r="O5138" s="4" t="str">
        <f>VLOOKUP(M5138,Table3[#All],3)</f>
        <v>Binders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3">
      <c r="A5139">
        <v>5138</v>
      </c>
      <c r="B5139" t="s">
        <v>6332</v>
      </c>
      <c r="C5139" t="s">
        <v>2246</v>
      </c>
      <c r="D5139" t="s">
        <v>2247</v>
      </c>
      <c r="E5139" t="s">
        <v>34</v>
      </c>
      <c r="F5139" t="s">
        <v>5973</v>
      </c>
      <c r="G5139" s="4" t="str">
        <f>VLOOKUP(F5139,Table2[#All],3)</f>
        <v>Corporate</v>
      </c>
      <c r="H5139" t="s">
        <v>19</v>
      </c>
      <c r="I5139" t="s">
        <v>3675</v>
      </c>
      <c r="J5139" t="s">
        <v>486</v>
      </c>
      <c r="K5139">
        <v>73120</v>
      </c>
      <c r="L5139" t="s">
        <v>68</v>
      </c>
      <c r="M5139" t="s">
        <v>1621</v>
      </c>
      <c r="N5139" s="4" t="str">
        <f>VLOOKUP(M5139,Table3[#All],2)</f>
        <v>Furniture</v>
      </c>
      <c r="O5139" s="4" t="str">
        <f>VLOOKUP(M5139,Table3[#All],3)</f>
        <v>Furnishings</v>
      </c>
      <c r="P5139">
        <v>30.36</v>
      </c>
      <c r="Q5139">
        <v>4</v>
      </c>
      <c r="R5139">
        <v>0</v>
      </c>
      <c r="S5139">
        <v>13.0548</v>
      </c>
    </row>
    <row r="5140" spans="1:19" x14ac:dyDescent="0.3">
      <c r="A5140">
        <v>5139</v>
      </c>
      <c r="B5140" t="s">
        <v>6333</v>
      </c>
      <c r="C5140" t="s">
        <v>1710</v>
      </c>
      <c r="D5140" s="1">
        <v>42865</v>
      </c>
      <c r="E5140" t="s">
        <v>34</v>
      </c>
      <c r="F5140" t="s">
        <v>2172</v>
      </c>
      <c r="G5140" s="4" t="str">
        <f>VLOOKUP(F5140,Table2[#All],3)</f>
        <v>Consumer</v>
      </c>
      <c r="H5140" t="s">
        <v>19</v>
      </c>
      <c r="I5140" t="s">
        <v>1701</v>
      </c>
      <c r="J5140" t="s">
        <v>201</v>
      </c>
      <c r="K5140">
        <v>10550</v>
      </c>
      <c r="L5140" t="s">
        <v>104</v>
      </c>
      <c r="M5140" t="s">
        <v>2455</v>
      </c>
      <c r="N5140" s="4" t="str">
        <f>VLOOKUP(M5140,Table3[#All],2)</f>
        <v>Office Supplies</v>
      </c>
      <c r="O5140" s="4" t="str">
        <f>VLOOKUP(M5140,Table3[#All],3)</f>
        <v>Envelopes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3">
      <c r="A5141">
        <v>5140</v>
      </c>
      <c r="B5141" t="s">
        <v>6333</v>
      </c>
      <c r="C5141" t="s">
        <v>1710</v>
      </c>
      <c r="D5141" s="1">
        <v>42865</v>
      </c>
      <c r="E5141" t="s">
        <v>34</v>
      </c>
      <c r="F5141" t="s">
        <v>2172</v>
      </c>
      <c r="G5141" s="4" t="str">
        <f>VLOOKUP(F5141,Table2[#All],3)</f>
        <v>Consumer</v>
      </c>
      <c r="H5141" t="s">
        <v>19</v>
      </c>
      <c r="I5141" t="s">
        <v>1701</v>
      </c>
      <c r="J5141" t="s">
        <v>201</v>
      </c>
      <c r="K5141">
        <v>10550</v>
      </c>
      <c r="L5141" t="s">
        <v>104</v>
      </c>
      <c r="M5141" t="s">
        <v>5130</v>
      </c>
      <c r="N5141" s="4" t="str">
        <f>VLOOKUP(M5141,Table3[#All],2)</f>
        <v>Office Supplies</v>
      </c>
      <c r="O5141" s="4" t="str">
        <f>VLOOKUP(M5141,Table3[#All],3)</f>
        <v>Paper</v>
      </c>
      <c r="P5141">
        <v>51.55</v>
      </c>
      <c r="Q5141">
        <v>5</v>
      </c>
      <c r="R5141">
        <v>0</v>
      </c>
      <c r="S5141">
        <v>24.2285</v>
      </c>
    </row>
    <row r="5142" spans="1:19" x14ac:dyDescent="0.3">
      <c r="A5142">
        <v>5141</v>
      </c>
      <c r="B5142" t="s">
        <v>6334</v>
      </c>
      <c r="C5142" s="1">
        <v>42227</v>
      </c>
      <c r="D5142" s="1">
        <v>42349</v>
      </c>
      <c r="E5142" t="s">
        <v>34</v>
      </c>
      <c r="F5142" t="s">
        <v>3275</v>
      </c>
      <c r="G5142" s="4" t="str">
        <f>VLOOKUP(F5142,Table2[#All],3)</f>
        <v>Consumer</v>
      </c>
      <c r="H5142" t="s">
        <v>19</v>
      </c>
      <c r="I5142" t="s">
        <v>87</v>
      </c>
      <c r="J5142" t="s">
        <v>29</v>
      </c>
      <c r="K5142">
        <v>94109</v>
      </c>
      <c r="L5142" t="s">
        <v>30</v>
      </c>
      <c r="M5142" t="s">
        <v>783</v>
      </c>
      <c r="N5142" s="4" t="str">
        <f>VLOOKUP(M5142,Table3[#All],2)</f>
        <v>Technology</v>
      </c>
      <c r="O5142" s="4" t="str">
        <f>VLOOKUP(M5142,Table3[#All],3)</f>
        <v>Accessories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3">
      <c r="A5143">
        <v>5142</v>
      </c>
      <c r="B5143" t="s">
        <v>6335</v>
      </c>
      <c r="C5143" s="1">
        <v>42373</v>
      </c>
      <c r="D5143" s="1">
        <v>42494</v>
      </c>
      <c r="E5143" t="s">
        <v>34</v>
      </c>
      <c r="F5143" t="s">
        <v>1420</v>
      </c>
      <c r="G5143" s="4" t="str">
        <f>VLOOKUP(F5143,Table2[#All],3)</f>
        <v>Consumer</v>
      </c>
      <c r="H5143" t="s">
        <v>19</v>
      </c>
      <c r="I5143" t="s">
        <v>200</v>
      </c>
      <c r="J5143" t="s">
        <v>201</v>
      </c>
      <c r="K5143">
        <v>10009</v>
      </c>
      <c r="L5143" t="s">
        <v>104</v>
      </c>
      <c r="M5143" t="s">
        <v>24</v>
      </c>
      <c r="N5143" s="4" t="str">
        <f>VLOOKUP(M5143,Table3[#All],2)</f>
        <v>Furniture</v>
      </c>
      <c r="O5143" s="4" t="str">
        <f>VLOOKUP(M5143,Table3[#All],3)</f>
        <v>Chairs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3">
      <c r="A5144">
        <v>5143</v>
      </c>
      <c r="B5144" t="s">
        <v>6335</v>
      </c>
      <c r="C5144" s="1">
        <v>42373</v>
      </c>
      <c r="D5144" s="1">
        <v>42494</v>
      </c>
      <c r="E5144" t="s">
        <v>34</v>
      </c>
      <c r="F5144" t="s">
        <v>1420</v>
      </c>
      <c r="G5144" s="4" t="str">
        <f>VLOOKUP(F5144,Table2[#All],3)</f>
        <v>Consumer</v>
      </c>
      <c r="H5144" t="s">
        <v>19</v>
      </c>
      <c r="I5144" t="s">
        <v>200</v>
      </c>
      <c r="J5144" t="s">
        <v>201</v>
      </c>
      <c r="K5144">
        <v>10009</v>
      </c>
      <c r="L5144" t="s">
        <v>104</v>
      </c>
      <c r="M5144" t="s">
        <v>4631</v>
      </c>
      <c r="N5144" s="4" t="str">
        <f>VLOOKUP(M5144,Table3[#All],2)</f>
        <v>Office Supplies</v>
      </c>
      <c r="O5144" s="4" t="str">
        <f>VLOOKUP(M5144,Table3[#All],3)</f>
        <v>Supplies</v>
      </c>
      <c r="P5144">
        <v>63.84</v>
      </c>
      <c r="Q5144">
        <v>8</v>
      </c>
      <c r="R5144">
        <v>0</v>
      </c>
      <c r="S5144">
        <v>18.5136</v>
      </c>
    </row>
    <row r="5145" spans="1:19" x14ac:dyDescent="0.3">
      <c r="A5145">
        <v>5144</v>
      </c>
      <c r="B5145" t="s">
        <v>6335</v>
      </c>
      <c r="C5145" s="1">
        <v>42373</v>
      </c>
      <c r="D5145" s="1">
        <v>42494</v>
      </c>
      <c r="E5145" t="s">
        <v>34</v>
      </c>
      <c r="F5145" t="s">
        <v>1420</v>
      </c>
      <c r="G5145" s="4" t="str">
        <f>VLOOKUP(F5145,Table2[#All],3)</f>
        <v>Consumer</v>
      </c>
      <c r="H5145" t="s">
        <v>19</v>
      </c>
      <c r="I5145" t="s">
        <v>200</v>
      </c>
      <c r="J5145" t="s">
        <v>201</v>
      </c>
      <c r="K5145">
        <v>10009</v>
      </c>
      <c r="L5145" t="s">
        <v>104</v>
      </c>
      <c r="M5145" t="s">
        <v>894</v>
      </c>
      <c r="N5145" s="4" t="str">
        <f>VLOOKUP(M5145,Table3[#All],2)</f>
        <v>Office Supplies</v>
      </c>
      <c r="O5145" s="4" t="str">
        <f>VLOOKUP(M5145,Table3[#All],3)</f>
        <v>Binders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3">
      <c r="A5146">
        <v>5145</v>
      </c>
      <c r="B5146" t="s">
        <v>6336</v>
      </c>
      <c r="C5146" s="1">
        <v>42768</v>
      </c>
      <c r="D5146" s="1">
        <v>42918</v>
      </c>
      <c r="E5146" t="s">
        <v>34</v>
      </c>
      <c r="F5146" t="s">
        <v>1567</v>
      </c>
      <c r="G5146" s="4" t="str">
        <f>VLOOKUP(F5146,Table2[#All],3)</f>
        <v>Consumer</v>
      </c>
      <c r="H5146" t="s">
        <v>19</v>
      </c>
      <c r="I5146" t="s">
        <v>28</v>
      </c>
      <c r="J5146" t="s">
        <v>29</v>
      </c>
      <c r="K5146">
        <v>90045</v>
      </c>
      <c r="L5146" t="s">
        <v>30</v>
      </c>
      <c r="M5146" t="s">
        <v>1391</v>
      </c>
      <c r="N5146" s="4" t="str">
        <f>VLOOKUP(M5146,Table3[#All],2)</f>
        <v>Furniture</v>
      </c>
      <c r="O5146" s="4" t="str">
        <f>VLOOKUP(M5146,Table3[#All],3)</f>
        <v>Furnishings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3">
      <c r="A5147">
        <v>5146</v>
      </c>
      <c r="B5147" t="s">
        <v>6336</v>
      </c>
      <c r="C5147" s="1">
        <v>42768</v>
      </c>
      <c r="D5147" s="1">
        <v>42918</v>
      </c>
      <c r="E5147" t="s">
        <v>34</v>
      </c>
      <c r="F5147" t="s">
        <v>1567</v>
      </c>
      <c r="G5147" s="4" t="str">
        <f>VLOOKUP(F5147,Table2[#All],3)</f>
        <v>Consumer</v>
      </c>
      <c r="H5147" t="s">
        <v>19</v>
      </c>
      <c r="I5147" t="s">
        <v>28</v>
      </c>
      <c r="J5147" t="s">
        <v>29</v>
      </c>
      <c r="K5147">
        <v>90045</v>
      </c>
      <c r="L5147" t="s">
        <v>30</v>
      </c>
      <c r="M5147" t="s">
        <v>3503</v>
      </c>
      <c r="N5147" s="4" t="str">
        <f>VLOOKUP(M5147,Table3[#All],2)</f>
        <v>Office Supplies</v>
      </c>
      <c r="O5147" s="4" t="str">
        <f>VLOOKUP(M5147,Table3[#All],3)</f>
        <v>Storage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3">
      <c r="A5148">
        <v>5147</v>
      </c>
      <c r="B5148" t="s">
        <v>6336</v>
      </c>
      <c r="C5148" s="1">
        <v>42768</v>
      </c>
      <c r="D5148" s="1">
        <v>42918</v>
      </c>
      <c r="E5148" t="s">
        <v>34</v>
      </c>
      <c r="F5148" t="s">
        <v>1567</v>
      </c>
      <c r="G5148" s="4" t="str">
        <f>VLOOKUP(F5148,Table2[#All],3)</f>
        <v>Consumer</v>
      </c>
      <c r="H5148" t="s">
        <v>19</v>
      </c>
      <c r="I5148" t="s">
        <v>28</v>
      </c>
      <c r="J5148" t="s">
        <v>29</v>
      </c>
      <c r="K5148">
        <v>90045</v>
      </c>
      <c r="L5148" t="s">
        <v>30</v>
      </c>
      <c r="M5148" t="s">
        <v>3905</v>
      </c>
      <c r="N5148" s="4" t="str">
        <f>VLOOKUP(M5148,Table3[#All],2)</f>
        <v>Office Supplies</v>
      </c>
      <c r="O5148" s="4" t="str">
        <f>VLOOKUP(M5148,Table3[#All],3)</f>
        <v>Appliances</v>
      </c>
      <c r="P5148">
        <v>46.8</v>
      </c>
      <c r="Q5148">
        <v>4</v>
      </c>
      <c r="R5148">
        <v>0</v>
      </c>
      <c r="S5148">
        <v>16.38</v>
      </c>
    </row>
    <row r="5149" spans="1:19" x14ac:dyDescent="0.3">
      <c r="A5149">
        <v>5148</v>
      </c>
      <c r="B5149" t="s">
        <v>6337</v>
      </c>
      <c r="C5149" t="s">
        <v>1052</v>
      </c>
      <c r="D5149" t="s">
        <v>4235</v>
      </c>
      <c r="E5149" t="s">
        <v>34</v>
      </c>
      <c r="F5149" t="s">
        <v>1940</v>
      </c>
      <c r="G5149" s="4" t="str">
        <f>VLOOKUP(F5149,Table2[#All],3)</f>
        <v>Home Office</v>
      </c>
      <c r="H5149" t="s">
        <v>19</v>
      </c>
      <c r="I5149" t="s">
        <v>6338</v>
      </c>
      <c r="J5149" t="s">
        <v>231</v>
      </c>
      <c r="K5149">
        <v>85224</v>
      </c>
      <c r="L5149" t="s">
        <v>30</v>
      </c>
      <c r="M5149" t="s">
        <v>5273</v>
      </c>
      <c r="N5149" s="4" t="str">
        <f>VLOOKUP(M5149,Table3[#All],2)</f>
        <v>Furniture</v>
      </c>
      <c r="O5149" s="4" t="str">
        <f>VLOOKUP(M5149,Table3[#All],3)</f>
        <v>Furnishings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3">
      <c r="A5150">
        <v>5149</v>
      </c>
      <c r="B5150" t="s">
        <v>6337</v>
      </c>
      <c r="C5150" t="s">
        <v>1052</v>
      </c>
      <c r="D5150" t="s">
        <v>4235</v>
      </c>
      <c r="E5150" t="s">
        <v>34</v>
      </c>
      <c r="F5150" t="s">
        <v>1940</v>
      </c>
      <c r="G5150" s="4" t="str">
        <f>VLOOKUP(F5150,Table2[#All],3)</f>
        <v>Home Office</v>
      </c>
      <c r="H5150" t="s">
        <v>19</v>
      </c>
      <c r="I5150" t="s">
        <v>6338</v>
      </c>
      <c r="J5150" t="s">
        <v>231</v>
      </c>
      <c r="K5150">
        <v>85224</v>
      </c>
      <c r="L5150" t="s">
        <v>30</v>
      </c>
      <c r="M5150" t="s">
        <v>1909</v>
      </c>
      <c r="N5150" s="4" t="str">
        <f>VLOOKUP(M5150,Table3[#All],2)</f>
        <v>Furniture</v>
      </c>
      <c r="O5150" s="4" t="str">
        <f>VLOOKUP(M5150,Table3[#All],3)</f>
        <v>Chairs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3">
      <c r="A5151">
        <v>5150</v>
      </c>
      <c r="B5151" t="s">
        <v>6339</v>
      </c>
      <c r="C5151" t="s">
        <v>1657</v>
      </c>
      <c r="D5151" t="s">
        <v>1657</v>
      </c>
      <c r="E5151" t="s">
        <v>952</v>
      </c>
      <c r="F5151" t="s">
        <v>3213</v>
      </c>
      <c r="G5151" s="4" t="str">
        <f>VLOOKUP(F5151,Table2[#All],3)</f>
        <v>Consumer</v>
      </c>
      <c r="H5151" t="s">
        <v>19</v>
      </c>
      <c r="I5151" t="s">
        <v>863</v>
      </c>
      <c r="J5151" t="s">
        <v>201</v>
      </c>
      <c r="K5151">
        <v>11561</v>
      </c>
      <c r="L5151" t="s">
        <v>104</v>
      </c>
      <c r="M5151" t="s">
        <v>3813</v>
      </c>
      <c r="N5151" s="4" t="str">
        <f>VLOOKUP(M5151,Table3[#All],2)</f>
        <v>Technology</v>
      </c>
      <c r="O5151" s="4" t="str">
        <f>VLOOKUP(M5151,Table3[#All],3)</f>
        <v>Phones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3">
      <c r="A5152">
        <v>5151</v>
      </c>
      <c r="B5152" t="s">
        <v>6340</v>
      </c>
      <c r="C5152" s="1">
        <v>42889</v>
      </c>
      <c r="D5152" s="1">
        <v>43011</v>
      </c>
      <c r="E5152" t="s">
        <v>17</v>
      </c>
      <c r="F5152" t="s">
        <v>436</v>
      </c>
      <c r="G5152" s="4" t="str">
        <f>VLOOKUP(F5152,Table2[#All],3)</f>
        <v>Corporate</v>
      </c>
      <c r="H5152" t="s">
        <v>19</v>
      </c>
      <c r="I5152" t="s">
        <v>87</v>
      </c>
      <c r="J5152" t="s">
        <v>29</v>
      </c>
      <c r="K5152">
        <v>94109</v>
      </c>
      <c r="L5152" t="s">
        <v>30</v>
      </c>
      <c r="M5152" t="s">
        <v>879</v>
      </c>
      <c r="N5152" s="4" t="str">
        <f>VLOOKUP(M5152,Table3[#All],2)</f>
        <v>Office Supplies</v>
      </c>
      <c r="O5152" s="4" t="str">
        <f>VLOOKUP(M5152,Table3[#All],3)</f>
        <v>Storage</v>
      </c>
      <c r="P5152">
        <v>67.78</v>
      </c>
      <c r="Q5152">
        <v>2</v>
      </c>
      <c r="R5152">
        <v>0</v>
      </c>
      <c r="S5152">
        <v>16.945</v>
      </c>
    </row>
    <row r="5153" spans="1:19" x14ac:dyDescent="0.3">
      <c r="A5153">
        <v>5152</v>
      </c>
      <c r="B5153" t="s">
        <v>6341</v>
      </c>
      <c r="C5153" t="s">
        <v>942</v>
      </c>
      <c r="D5153" t="s">
        <v>2366</v>
      </c>
      <c r="E5153" t="s">
        <v>135</v>
      </c>
      <c r="F5153" t="s">
        <v>4258</v>
      </c>
      <c r="G5153" s="4" t="str">
        <f>VLOOKUP(F5153,Table2[#All],3)</f>
        <v>Corporate</v>
      </c>
      <c r="H5153" t="s">
        <v>19</v>
      </c>
      <c r="I5153" t="s">
        <v>6342</v>
      </c>
      <c r="J5153" t="s">
        <v>1308</v>
      </c>
      <c r="K5153">
        <v>59601</v>
      </c>
      <c r="L5153" t="s">
        <v>30</v>
      </c>
      <c r="M5153" t="s">
        <v>2516</v>
      </c>
      <c r="N5153" s="4" t="str">
        <f>VLOOKUP(M5153,Table3[#All],2)</f>
        <v>Office Supplies</v>
      </c>
      <c r="O5153" s="4" t="str">
        <f>VLOOKUP(M5153,Table3[#All],3)</f>
        <v>Storage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3">
      <c r="A5154">
        <v>5153</v>
      </c>
      <c r="B5154" t="s">
        <v>6343</v>
      </c>
      <c r="C5154" t="s">
        <v>2874</v>
      </c>
      <c r="D5154" s="1">
        <v>41797</v>
      </c>
      <c r="E5154" t="s">
        <v>34</v>
      </c>
      <c r="F5154" t="s">
        <v>6092</v>
      </c>
      <c r="G5154" s="4" t="str">
        <f>VLOOKUP(F5154,Table2[#All],3)</f>
        <v>Consumer</v>
      </c>
      <c r="H5154" t="s">
        <v>19</v>
      </c>
      <c r="I5154" t="s">
        <v>200</v>
      </c>
      <c r="J5154" t="s">
        <v>201</v>
      </c>
      <c r="K5154">
        <v>10011</v>
      </c>
      <c r="L5154" t="s">
        <v>104</v>
      </c>
      <c r="M5154" t="s">
        <v>1358</v>
      </c>
      <c r="N5154" s="4" t="str">
        <f>VLOOKUP(M5154,Table3[#All],2)</f>
        <v>Office Supplies</v>
      </c>
      <c r="O5154" s="4" t="str">
        <f>VLOOKUP(M5154,Table3[#All],3)</f>
        <v>Binders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3">
      <c r="A5155">
        <v>5154</v>
      </c>
      <c r="B5155" t="s">
        <v>6343</v>
      </c>
      <c r="C5155" t="s">
        <v>2874</v>
      </c>
      <c r="D5155" s="1">
        <v>41797</v>
      </c>
      <c r="E5155" t="s">
        <v>34</v>
      </c>
      <c r="F5155" t="s">
        <v>6092</v>
      </c>
      <c r="G5155" s="4" t="str">
        <f>VLOOKUP(F5155,Table2[#All],3)</f>
        <v>Consumer</v>
      </c>
      <c r="H5155" t="s">
        <v>19</v>
      </c>
      <c r="I5155" t="s">
        <v>200</v>
      </c>
      <c r="J5155" t="s">
        <v>201</v>
      </c>
      <c r="K5155">
        <v>10011</v>
      </c>
      <c r="L5155" t="s">
        <v>104</v>
      </c>
      <c r="M5155" t="s">
        <v>658</v>
      </c>
      <c r="N5155" s="4" t="str">
        <f>VLOOKUP(M5155,Table3[#All],2)</f>
        <v>Office Supplies</v>
      </c>
      <c r="O5155" s="4" t="str">
        <f>VLOOKUP(M5155,Table3[#All],3)</f>
        <v>Art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3">
      <c r="A5156">
        <v>5155</v>
      </c>
      <c r="B5156" t="s">
        <v>6344</v>
      </c>
      <c r="C5156" s="1">
        <v>42193</v>
      </c>
      <c r="D5156" s="1">
        <v>42224</v>
      </c>
      <c r="E5156" t="s">
        <v>135</v>
      </c>
      <c r="F5156" t="s">
        <v>4072</v>
      </c>
      <c r="G5156" s="4" t="str">
        <f>VLOOKUP(F5156,Table2[#All],3)</f>
        <v>Consumer</v>
      </c>
      <c r="H5156" t="s">
        <v>19</v>
      </c>
      <c r="I5156" t="s">
        <v>6345</v>
      </c>
      <c r="J5156" t="s">
        <v>445</v>
      </c>
      <c r="K5156">
        <v>63122</v>
      </c>
      <c r="L5156" t="s">
        <v>68</v>
      </c>
      <c r="M5156" t="s">
        <v>90</v>
      </c>
      <c r="N5156" s="4" t="str">
        <f>VLOOKUP(M5156,Table3[#All],2)</f>
        <v>Office Supplies</v>
      </c>
      <c r="O5156" s="4" t="str">
        <f>VLOOKUP(M5156,Table3[#All],3)</f>
        <v>Binders</v>
      </c>
      <c r="P5156">
        <v>28.4</v>
      </c>
      <c r="Q5156">
        <v>4</v>
      </c>
      <c r="R5156">
        <v>0</v>
      </c>
      <c r="S5156">
        <v>13.064</v>
      </c>
    </row>
    <row r="5157" spans="1:19" x14ac:dyDescent="0.3">
      <c r="A5157">
        <v>5156</v>
      </c>
      <c r="B5157" t="s">
        <v>6344</v>
      </c>
      <c r="C5157" s="1">
        <v>42193</v>
      </c>
      <c r="D5157" s="1">
        <v>42224</v>
      </c>
      <c r="E5157" t="s">
        <v>135</v>
      </c>
      <c r="F5157" t="s">
        <v>4072</v>
      </c>
      <c r="G5157" s="4" t="str">
        <f>VLOOKUP(F5157,Table2[#All],3)</f>
        <v>Consumer</v>
      </c>
      <c r="H5157" t="s">
        <v>19</v>
      </c>
      <c r="I5157" t="s">
        <v>6345</v>
      </c>
      <c r="J5157" t="s">
        <v>445</v>
      </c>
      <c r="K5157">
        <v>63122</v>
      </c>
      <c r="L5157" t="s">
        <v>68</v>
      </c>
      <c r="M5157" t="s">
        <v>4711</v>
      </c>
      <c r="N5157" s="4" t="str">
        <f>VLOOKUP(M5157,Table3[#All],2)</f>
        <v>Furniture</v>
      </c>
      <c r="O5157" s="4" t="str">
        <f>VLOOKUP(M5157,Table3[#All],3)</f>
        <v>Furnishings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3">
      <c r="A5158">
        <v>5157</v>
      </c>
      <c r="B5158" t="s">
        <v>6346</v>
      </c>
      <c r="C5158" t="s">
        <v>1024</v>
      </c>
      <c r="D5158" s="1">
        <v>42832</v>
      </c>
      <c r="E5158" t="s">
        <v>17</v>
      </c>
      <c r="F5158" t="s">
        <v>4890</v>
      </c>
      <c r="G5158" s="4" t="str">
        <f>VLOOKUP(F5158,Table2[#All],3)</f>
        <v>Home Office</v>
      </c>
      <c r="H5158" t="s">
        <v>19</v>
      </c>
      <c r="I5158" t="s">
        <v>226</v>
      </c>
      <c r="J5158" t="s">
        <v>152</v>
      </c>
      <c r="K5158">
        <v>60653</v>
      </c>
      <c r="L5158" t="s">
        <v>68</v>
      </c>
      <c r="M5158" t="s">
        <v>6259</v>
      </c>
      <c r="N5158" s="4" t="str">
        <f>VLOOKUP(M5158,Table3[#All],2)</f>
        <v>Technology</v>
      </c>
      <c r="O5158" s="4" t="str">
        <f>VLOOKUP(M5158,Table3[#All],3)</f>
        <v>Phones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3">
      <c r="A5159">
        <v>5158</v>
      </c>
      <c r="B5159" t="s">
        <v>6346</v>
      </c>
      <c r="C5159" t="s">
        <v>1024</v>
      </c>
      <c r="D5159" s="1">
        <v>42832</v>
      </c>
      <c r="E5159" t="s">
        <v>17</v>
      </c>
      <c r="F5159" t="s">
        <v>4890</v>
      </c>
      <c r="G5159" s="4" t="str">
        <f>VLOOKUP(F5159,Table2[#All],3)</f>
        <v>Home Office</v>
      </c>
      <c r="H5159" t="s">
        <v>19</v>
      </c>
      <c r="I5159" t="s">
        <v>226</v>
      </c>
      <c r="J5159" t="s">
        <v>152</v>
      </c>
      <c r="K5159">
        <v>60653</v>
      </c>
      <c r="L5159" t="s">
        <v>68</v>
      </c>
      <c r="M5159" t="s">
        <v>5657</v>
      </c>
      <c r="N5159" s="4" t="str">
        <f>VLOOKUP(M5159,Table3[#All],2)</f>
        <v>Furniture</v>
      </c>
      <c r="O5159" s="4" t="str">
        <f>VLOOKUP(M5159,Table3[#All],3)</f>
        <v>Chairs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3">
      <c r="A5160">
        <v>5159</v>
      </c>
      <c r="B5160" t="s">
        <v>6346</v>
      </c>
      <c r="C5160" t="s">
        <v>1024</v>
      </c>
      <c r="D5160" s="1">
        <v>42832</v>
      </c>
      <c r="E5160" t="s">
        <v>17</v>
      </c>
      <c r="F5160" t="s">
        <v>4890</v>
      </c>
      <c r="G5160" s="4" t="str">
        <f>VLOOKUP(F5160,Table2[#All],3)</f>
        <v>Home Office</v>
      </c>
      <c r="H5160" t="s">
        <v>19</v>
      </c>
      <c r="I5160" t="s">
        <v>226</v>
      </c>
      <c r="J5160" t="s">
        <v>152</v>
      </c>
      <c r="K5160">
        <v>60653</v>
      </c>
      <c r="L5160" t="s">
        <v>68</v>
      </c>
      <c r="M5160" t="s">
        <v>312</v>
      </c>
      <c r="N5160" s="4" t="str">
        <f>VLOOKUP(M5160,Table3[#All],2)</f>
        <v>Furniture</v>
      </c>
      <c r="O5160" s="4" t="str">
        <f>VLOOKUP(M5160,Table3[#All],3)</f>
        <v>Furnishings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3">
      <c r="A5161">
        <v>5160</v>
      </c>
      <c r="B5161" t="s">
        <v>6347</v>
      </c>
      <c r="C5161" t="s">
        <v>2527</v>
      </c>
      <c r="D5161" t="s">
        <v>3609</v>
      </c>
      <c r="E5161" t="s">
        <v>17</v>
      </c>
      <c r="F5161" t="s">
        <v>768</v>
      </c>
      <c r="G5161" s="4" t="str">
        <f>VLOOKUP(F5161,Table2[#All],3)</f>
        <v>Corporate</v>
      </c>
      <c r="H5161" t="s">
        <v>19</v>
      </c>
      <c r="I5161" t="s">
        <v>1021</v>
      </c>
      <c r="J5161" t="s">
        <v>231</v>
      </c>
      <c r="K5161">
        <v>85345</v>
      </c>
      <c r="L5161" t="s">
        <v>30</v>
      </c>
      <c r="M5161" t="s">
        <v>627</v>
      </c>
      <c r="N5161" s="4" t="str">
        <f>VLOOKUP(M5161,Table3[#All],2)</f>
        <v>Technology</v>
      </c>
      <c r="O5161" s="4" t="str">
        <f>VLOOKUP(M5161,Table3[#All],3)</f>
        <v>Phones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3">
      <c r="A5162">
        <v>5161</v>
      </c>
      <c r="B5162" t="s">
        <v>6347</v>
      </c>
      <c r="C5162" t="s">
        <v>2527</v>
      </c>
      <c r="D5162" t="s">
        <v>3609</v>
      </c>
      <c r="E5162" t="s">
        <v>17</v>
      </c>
      <c r="F5162" t="s">
        <v>768</v>
      </c>
      <c r="G5162" s="4" t="str">
        <f>VLOOKUP(F5162,Table2[#All],3)</f>
        <v>Corporate</v>
      </c>
      <c r="H5162" t="s">
        <v>19</v>
      </c>
      <c r="I5162" t="s">
        <v>1021</v>
      </c>
      <c r="J5162" t="s">
        <v>231</v>
      </c>
      <c r="K5162">
        <v>85345</v>
      </c>
      <c r="L5162" t="s">
        <v>30</v>
      </c>
      <c r="M5162" t="s">
        <v>4040</v>
      </c>
      <c r="N5162" s="4" t="str">
        <f>VLOOKUP(M5162,Table3[#All],2)</f>
        <v>Technology</v>
      </c>
      <c r="O5162" s="4" t="str">
        <f>VLOOKUP(M5162,Table3[#All],3)</f>
        <v>Phones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3">
      <c r="A5163">
        <v>5162</v>
      </c>
      <c r="B5163" t="s">
        <v>6348</v>
      </c>
      <c r="C5163" t="s">
        <v>4086</v>
      </c>
      <c r="D5163" s="1">
        <v>41767</v>
      </c>
      <c r="E5163" t="s">
        <v>34</v>
      </c>
      <c r="F5163" t="s">
        <v>5973</v>
      </c>
      <c r="G5163" s="4" t="str">
        <f>VLOOKUP(F5163,Table2[#All],3)</f>
        <v>Corporate</v>
      </c>
      <c r="H5163" t="s">
        <v>19</v>
      </c>
      <c r="I5163" t="s">
        <v>59</v>
      </c>
      <c r="J5163" t="s">
        <v>60</v>
      </c>
      <c r="K5163">
        <v>98103</v>
      </c>
      <c r="L5163" t="s">
        <v>30</v>
      </c>
      <c r="M5163" t="s">
        <v>5051</v>
      </c>
      <c r="N5163" s="4" t="str">
        <f>VLOOKUP(M5163,Table3[#All],2)</f>
        <v>Furniture</v>
      </c>
      <c r="O5163" s="4" t="str">
        <f>VLOOKUP(M5163,Table3[#All],3)</f>
        <v>Bookcases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3">
      <c r="A5164">
        <v>5163</v>
      </c>
      <c r="B5164" t="s">
        <v>6349</v>
      </c>
      <c r="C5164" t="s">
        <v>4268</v>
      </c>
      <c r="D5164" t="s">
        <v>4269</v>
      </c>
      <c r="E5164" t="s">
        <v>17</v>
      </c>
      <c r="F5164" t="s">
        <v>1400</v>
      </c>
      <c r="G5164" s="4" t="str">
        <f>VLOOKUP(F5164,Table2[#All],3)</f>
        <v>Consumer</v>
      </c>
      <c r="H5164" t="s">
        <v>19</v>
      </c>
      <c r="I5164" t="s">
        <v>821</v>
      </c>
      <c r="J5164" t="s">
        <v>177</v>
      </c>
      <c r="K5164">
        <v>48180</v>
      </c>
      <c r="L5164" t="s">
        <v>68</v>
      </c>
      <c r="M5164" t="s">
        <v>291</v>
      </c>
      <c r="N5164" s="4" t="str">
        <f>VLOOKUP(M5164,Table3[#All],2)</f>
        <v>Furniture</v>
      </c>
      <c r="O5164" s="4" t="str">
        <f>VLOOKUP(M5164,Table3[#All],3)</f>
        <v>Chairs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3">
      <c r="A5165">
        <v>5164</v>
      </c>
      <c r="B5165" t="s">
        <v>6350</v>
      </c>
      <c r="C5165" s="1">
        <v>42162</v>
      </c>
      <c r="D5165" s="1">
        <v>42315</v>
      </c>
      <c r="E5165" t="s">
        <v>34</v>
      </c>
      <c r="F5165" t="s">
        <v>4963</v>
      </c>
      <c r="G5165" s="4" t="str">
        <f>VLOOKUP(F5165,Table2[#All],3)</f>
        <v>Consumer</v>
      </c>
      <c r="H5165" t="s">
        <v>19</v>
      </c>
      <c r="I5165" t="s">
        <v>449</v>
      </c>
      <c r="J5165" t="s">
        <v>29</v>
      </c>
      <c r="K5165">
        <v>91104</v>
      </c>
      <c r="L5165" t="s">
        <v>30</v>
      </c>
      <c r="M5165" t="s">
        <v>211</v>
      </c>
      <c r="N5165" s="4" t="str">
        <f>VLOOKUP(M5165,Table3[#All],2)</f>
        <v>Furniture</v>
      </c>
      <c r="O5165" s="4" t="str">
        <f>VLOOKUP(M5165,Table3[#All],3)</f>
        <v>Chairs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3">
      <c r="A5166">
        <v>5165</v>
      </c>
      <c r="B5166" t="s">
        <v>6351</v>
      </c>
      <c r="C5166" s="1">
        <v>41923</v>
      </c>
      <c r="D5166" t="s">
        <v>3925</v>
      </c>
      <c r="E5166" t="s">
        <v>34</v>
      </c>
      <c r="F5166" t="s">
        <v>5171</v>
      </c>
      <c r="G5166" s="4" t="str">
        <f>VLOOKUP(F5166,Table2[#All],3)</f>
        <v>Consumer</v>
      </c>
      <c r="H5166" t="s">
        <v>19</v>
      </c>
      <c r="I5166" t="s">
        <v>4042</v>
      </c>
      <c r="J5166" t="s">
        <v>177</v>
      </c>
      <c r="K5166">
        <v>48640</v>
      </c>
      <c r="L5166" t="s">
        <v>68</v>
      </c>
      <c r="M5166" t="s">
        <v>428</v>
      </c>
      <c r="N5166" s="4" t="str">
        <f>VLOOKUP(M5166,Table3[#All],2)</f>
        <v>Office Supplies</v>
      </c>
      <c r="O5166" s="4" t="str">
        <f>VLOOKUP(M5166,Table3[#All],3)</f>
        <v>Art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3">
      <c r="A5167">
        <v>5166</v>
      </c>
      <c r="B5167" t="s">
        <v>6351</v>
      </c>
      <c r="C5167" s="1">
        <v>41923</v>
      </c>
      <c r="D5167" t="s">
        <v>3925</v>
      </c>
      <c r="E5167" t="s">
        <v>34</v>
      </c>
      <c r="F5167" t="s">
        <v>5171</v>
      </c>
      <c r="G5167" s="4" t="str">
        <f>VLOOKUP(F5167,Table2[#All],3)</f>
        <v>Consumer</v>
      </c>
      <c r="H5167" t="s">
        <v>19</v>
      </c>
      <c r="I5167" t="s">
        <v>4042</v>
      </c>
      <c r="J5167" t="s">
        <v>177</v>
      </c>
      <c r="K5167">
        <v>48640</v>
      </c>
      <c r="L5167" t="s">
        <v>68</v>
      </c>
      <c r="M5167" t="s">
        <v>2992</v>
      </c>
      <c r="N5167" s="4" t="str">
        <f>VLOOKUP(M5167,Table3[#All],2)</f>
        <v>Office Supplies</v>
      </c>
      <c r="O5167" s="4" t="str">
        <f>VLOOKUP(M5167,Table3[#All],3)</f>
        <v>Paper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3">
      <c r="A5168">
        <v>5167</v>
      </c>
      <c r="B5168" t="s">
        <v>6351</v>
      </c>
      <c r="C5168" s="1">
        <v>41923</v>
      </c>
      <c r="D5168" t="s">
        <v>3925</v>
      </c>
      <c r="E5168" t="s">
        <v>34</v>
      </c>
      <c r="F5168" t="s">
        <v>5171</v>
      </c>
      <c r="G5168" s="4" t="str">
        <f>VLOOKUP(F5168,Table2[#All],3)</f>
        <v>Consumer</v>
      </c>
      <c r="H5168" t="s">
        <v>19</v>
      </c>
      <c r="I5168" t="s">
        <v>4042</v>
      </c>
      <c r="J5168" t="s">
        <v>177</v>
      </c>
      <c r="K5168">
        <v>48640</v>
      </c>
      <c r="L5168" t="s">
        <v>68</v>
      </c>
      <c r="M5168" t="s">
        <v>680</v>
      </c>
      <c r="N5168" s="4" t="str">
        <f>VLOOKUP(M5168,Table3[#All],2)</f>
        <v>Office Supplies</v>
      </c>
      <c r="O5168" s="4" t="str">
        <f>VLOOKUP(M5168,Table3[#All],3)</f>
        <v>Paper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3">
      <c r="A5169">
        <v>5168</v>
      </c>
      <c r="B5169" t="s">
        <v>6351</v>
      </c>
      <c r="C5169" s="1">
        <v>41923</v>
      </c>
      <c r="D5169" t="s">
        <v>3925</v>
      </c>
      <c r="E5169" t="s">
        <v>34</v>
      </c>
      <c r="F5169" t="s">
        <v>5171</v>
      </c>
      <c r="G5169" s="4" t="str">
        <f>VLOOKUP(F5169,Table2[#All],3)</f>
        <v>Consumer</v>
      </c>
      <c r="H5169" t="s">
        <v>19</v>
      </c>
      <c r="I5169" t="s">
        <v>4042</v>
      </c>
      <c r="J5169" t="s">
        <v>177</v>
      </c>
      <c r="K5169">
        <v>48640</v>
      </c>
      <c r="L5169" t="s">
        <v>68</v>
      </c>
      <c r="M5169" t="s">
        <v>1427</v>
      </c>
      <c r="N5169" s="4" t="str">
        <f>VLOOKUP(M5169,Table3[#All],2)</f>
        <v>Furniture</v>
      </c>
      <c r="O5169" s="4" t="str">
        <f>VLOOKUP(M5169,Table3[#All],3)</f>
        <v>Chairs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3">
      <c r="A5170">
        <v>5169</v>
      </c>
      <c r="B5170" t="s">
        <v>6351</v>
      </c>
      <c r="C5170" s="1">
        <v>41923</v>
      </c>
      <c r="D5170" t="s">
        <v>3925</v>
      </c>
      <c r="E5170" t="s">
        <v>34</v>
      </c>
      <c r="F5170" t="s">
        <v>5171</v>
      </c>
      <c r="G5170" s="4" t="str">
        <f>VLOOKUP(F5170,Table2[#All],3)</f>
        <v>Consumer</v>
      </c>
      <c r="H5170" t="s">
        <v>19</v>
      </c>
      <c r="I5170" t="s">
        <v>4042</v>
      </c>
      <c r="J5170" t="s">
        <v>177</v>
      </c>
      <c r="K5170">
        <v>48640</v>
      </c>
      <c r="L5170" t="s">
        <v>68</v>
      </c>
      <c r="M5170" t="s">
        <v>3021</v>
      </c>
      <c r="N5170" s="4" t="str">
        <f>VLOOKUP(M5170,Table3[#All],2)</f>
        <v>Office Supplies</v>
      </c>
      <c r="O5170" s="4" t="str">
        <f>VLOOKUP(M5170,Table3[#All],3)</f>
        <v>Storage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3">
      <c r="A5171">
        <v>5170</v>
      </c>
      <c r="B5171" t="s">
        <v>6351</v>
      </c>
      <c r="C5171" s="1">
        <v>41923</v>
      </c>
      <c r="D5171" t="s">
        <v>3925</v>
      </c>
      <c r="E5171" t="s">
        <v>34</v>
      </c>
      <c r="F5171" t="s">
        <v>5171</v>
      </c>
      <c r="G5171" s="4" t="str">
        <f>VLOOKUP(F5171,Table2[#All],3)</f>
        <v>Consumer</v>
      </c>
      <c r="H5171" t="s">
        <v>19</v>
      </c>
      <c r="I5171" t="s">
        <v>4042</v>
      </c>
      <c r="J5171" t="s">
        <v>177</v>
      </c>
      <c r="K5171">
        <v>48640</v>
      </c>
      <c r="L5171" t="s">
        <v>68</v>
      </c>
      <c r="M5171" t="s">
        <v>1487</v>
      </c>
      <c r="N5171" s="4" t="str">
        <f>VLOOKUP(M5171,Table3[#All],2)</f>
        <v>Office Supplies</v>
      </c>
      <c r="O5171" s="4" t="str">
        <f>VLOOKUP(M5171,Table3[#All],3)</f>
        <v>Storage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3">
      <c r="A5172">
        <v>5171</v>
      </c>
      <c r="B5172" t="s">
        <v>6352</v>
      </c>
      <c r="C5172" t="s">
        <v>2760</v>
      </c>
      <c r="D5172" t="s">
        <v>1346</v>
      </c>
      <c r="E5172" t="s">
        <v>17</v>
      </c>
      <c r="F5172" t="s">
        <v>994</v>
      </c>
      <c r="G5172" s="4" t="str">
        <f>VLOOKUP(F5172,Table2[#All],3)</f>
        <v>Corporate</v>
      </c>
      <c r="H5172" t="s">
        <v>19</v>
      </c>
      <c r="I5172" t="s">
        <v>657</v>
      </c>
      <c r="J5172" t="s">
        <v>177</v>
      </c>
      <c r="K5172">
        <v>48205</v>
      </c>
      <c r="L5172" t="s">
        <v>68</v>
      </c>
      <c r="M5172" t="s">
        <v>1389</v>
      </c>
      <c r="N5172" s="4" t="str">
        <f>VLOOKUP(M5172,Table3[#All],2)</f>
        <v>Furniture</v>
      </c>
      <c r="O5172" s="4" t="str">
        <f>VLOOKUP(M5172,Table3[#All],3)</f>
        <v>Chairs</v>
      </c>
      <c r="P5172">
        <v>3504.9</v>
      </c>
      <c r="Q5172">
        <v>5</v>
      </c>
      <c r="R5172">
        <v>0</v>
      </c>
      <c r="S5172">
        <v>700.98</v>
      </c>
    </row>
    <row r="5173" spans="1:19" x14ac:dyDescent="0.3">
      <c r="A5173">
        <v>5172</v>
      </c>
      <c r="B5173" t="s">
        <v>6352</v>
      </c>
      <c r="C5173" t="s">
        <v>2760</v>
      </c>
      <c r="D5173" t="s">
        <v>1346</v>
      </c>
      <c r="E5173" t="s">
        <v>17</v>
      </c>
      <c r="F5173" t="s">
        <v>994</v>
      </c>
      <c r="G5173" s="4" t="str">
        <f>VLOOKUP(F5173,Table2[#All],3)</f>
        <v>Corporate</v>
      </c>
      <c r="H5173" t="s">
        <v>19</v>
      </c>
      <c r="I5173" t="s">
        <v>657</v>
      </c>
      <c r="J5173" t="s">
        <v>177</v>
      </c>
      <c r="K5173">
        <v>48205</v>
      </c>
      <c r="L5173" t="s">
        <v>68</v>
      </c>
      <c r="M5173" t="s">
        <v>2017</v>
      </c>
      <c r="N5173" s="4" t="str">
        <f>VLOOKUP(M5173,Table3[#All],2)</f>
        <v>Office Supplies</v>
      </c>
      <c r="O5173" s="4" t="str">
        <f>VLOOKUP(M5173,Table3[#All],3)</f>
        <v>Paper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3">
      <c r="A5174">
        <v>5173</v>
      </c>
      <c r="B5174" t="s">
        <v>6352</v>
      </c>
      <c r="C5174" t="s">
        <v>2760</v>
      </c>
      <c r="D5174" t="s">
        <v>1346</v>
      </c>
      <c r="E5174" t="s">
        <v>17</v>
      </c>
      <c r="F5174" t="s">
        <v>994</v>
      </c>
      <c r="G5174" s="4" t="str">
        <f>VLOOKUP(F5174,Table2[#All],3)</f>
        <v>Corporate</v>
      </c>
      <c r="H5174" t="s">
        <v>19</v>
      </c>
      <c r="I5174" t="s">
        <v>657</v>
      </c>
      <c r="J5174" t="s">
        <v>177</v>
      </c>
      <c r="K5174">
        <v>48205</v>
      </c>
      <c r="L5174" t="s">
        <v>68</v>
      </c>
      <c r="M5174" t="s">
        <v>2680</v>
      </c>
      <c r="N5174" s="4" t="str">
        <f>VLOOKUP(M5174,Table3[#All],2)</f>
        <v>Office Supplies</v>
      </c>
      <c r="O5174" s="4" t="str">
        <f>VLOOKUP(M5174,Table3[#All],3)</f>
        <v>Paper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3">
      <c r="A5175">
        <v>5174</v>
      </c>
      <c r="B5175" t="s">
        <v>6353</v>
      </c>
      <c r="C5175" s="1">
        <v>42219</v>
      </c>
      <c r="D5175" s="1">
        <v>42280</v>
      </c>
      <c r="E5175" t="s">
        <v>135</v>
      </c>
      <c r="F5175" t="s">
        <v>5215</v>
      </c>
      <c r="G5175" s="4" t="str">
        <f>VLOOKUP(F5175,Table2[#All],3)</f>
        <v>Corporate</v>
      </c>
      <c r="H5175" t="s">
        <v>19</v>
      </c>
      <c r="I5175" t="s">
        <v>2699</v>
      </c>
      <c r="J5175" t="s">
        <v>345</v>
      </c>
      <c r="K5175">
        <v>81001</v>
      </c>
      <c r="L5175" t="s">
        <v>30</v>
      </c>
      <c r="M5175" t="s">
        <v>932</v>
      </c>
      <c r="N5175" s="4" t="str">
        <f>VLOOKUP(M5175,Table3[#All],2)</f>
        <v>Office Supplies</v>
      </c>
      <c r="O5175" s="4" t="str">
        <f>VLOOKUP(M5175,Table3[#All],3)</f>
        <v>Art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3">
      <c r="A5176">
        <v>5175</v>
      </c>
      <c r="B5176" t="s">
        <v>6354</v>
      </c>
      <c r="C5176" t="s">
        <v>129</v>
      </c>
      <c r="D5176" t="s">
        <v>1162</v>
      </c>
      <c r="E5176" t="s">
        <v>34</v>
      </c>
      <c r="F5176" t="s">
        <v>1518</v>
      </c>
      <c r="G5176" s="4" t="str">
        <f>VLOOKUP(F5176,Table2[#All],3)</f>
        <v>Consumer</v>
      </c>
      <c r="H5176" t="s">
        <v>19</v>
      </c>
      <c r="I5176" t="s">
        <v>6355</v>
      </c>
      <c r="J5176" t="s">
        <v>67</v>
      </c>
      <c r="K5176">
        <v>76706</v>
      </c>
      <c r="L5176" t="s">
        <v>68</v>
      </c>
      <c r="M5176" t="s">
        <v>4780</v>
      </c>
      <c r="N5176" s="4" t="str">
        <f>VLOOKUP(M5176,Table3[#All],2)</f>
        <v>Office Supplies</v>
      </c>
      <c r="O5176" s="4" t="str">
        <f>VLOOKUP(M5176,Table3[#All],3)</f>
        <v>Binders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3">
      <c r="A5177">
        <v>5176</v>
      </c>
      <c r="B5177" t="s">
        <v>6354</v>
      </c>
      <c r="C5177" t="s">
        <v>129</v>
      </c>
      <c r="D5177" t="s">
        <v>1162</v>
      </c>
      <c r="E5177" t="s">
        <v>34</v>
      </c>
      <c r="F5177" t="s">
        <v>1518</v>
      </c>
      <c r="G5177" s="4" t="str">
        <f>VLOOKUP(F5177,Table2[#All],3)</f>
        <v>Consumer</v>
      </c>
      <c r="H5177" t="s">
        <v>19</v>
      </c>
      <c r="I5177" t="s">
        <v>6355</v>
      </c>
      <c r="J5177" t="s">
        <v>67</v>
      </c>
      <c r="K5177">
        <v>76706</v>
      </c>
      <c r="L5177" t="s">
        <v>68</v>
      </c>
      <c r="M5177" t="s">
        <v>5612</v>
      </c>
      <c r="N5177" s="4" t="str">
        <f>VLOOKUP(M5177,Table3[#All],2)</f>
        <v>Furniture</v>
      </c>
      <c r="O5177" s="4" t="str">
        <f>VLOOKUP(M5177,Table3[#All],3)</f>
        <v>Bookcases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3">
      <c r="A5178">
        <v>5177</v>
      </c>
      <c r="B5178" t="s">
        <v>6356</v>
      </c>
      <c r="C5178" s="1">
        <v>42501</v>
      </c>
      <c r="D5178" s="1">
        <v>42593</v>
      </c>
      <c r="E5178" t="s">
        <v>135</v>
      </c>
      <c r="F5178" t="s">
        <v>624</v>
      </c>
      <c r="G5178" s="4" t="str">
        <f>VLOOKUP(F5178,Table2[#All],3)</f>
        <v>Consumer</v>
      </c>
      <c r="H5178" t="s">
        <v>19</v>
      </c>
      <c r="I5178" t="s">
        <v>87</v>
      </c>
      <c r="J5178" t="s">
        <v>29</v>
      </c>
      <c r="K5178">
        <v>94109</v>
      </c>
      <c r="L5178" t="s">
        <v>30</v>
      </c>
      <c r="M5178" t="s">
        <v>3643</v>
      </c>
      <c r="N5178" s="4" t="str">
        <f>VLOOKUP(M5178,Table3[#All],2)</f>
        <v>Office Supplies</v>
      </c>
      <c r="O5178" s="4" t="str">
        <f>VLOOKUP(M5178,Table3[#All],3)</f>
        <v>Binders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3">
      <c r="A5179">
        <v>5178</v>
      </c>
      <c r="B5179" t="s">
        <v>6357</v>
      </c>
      <c r="C5179" t="s">
        <v>2897</v>
      </c>
      <c r="D5179" t="s">
        <v>2898</v>
      </c>
      <c r="E5179" t="s">
        <v>34</v>
      </c>
      <c r="F5179" t="s">
        <v>1805</v>
      </c>
      <c r="G5179" s="4" t="str">
        <f>VLOOKUP(F5179,Table2[#All],3)</f>
        <v>Corporate</v>
      </c>
      <c r="H5179" t="s">
        <v>19</v>
      </c>
      <c r="I5179" t="s">
        <v>200</v>
      </c>
      <c r="J5179" t="s">
        <v>201</v>
      </c>
      <c r="K5179">
        <v>10024</v>
      </c>
      <c r="L5179" t="s">
        <v>104</v>
      </c>
      <c r="M5179" t="s">
        <v>776</v>
      </c>
      <c r="N5179" s="4" t="str">
        <f>VLOOKUP(M5179,Table3[#All],2)</f>
        <v>Office Supplies</v>
      </c>
      <c r="O5179" s="4" t="str">
        <f>VLOOKUP(M5179,Table3[#All],3)</f>
        <v>Binders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3">
      <c r="A5180">
        <v>5179</v>
      </c>
      <c r="B5180" t="s">
        <v>6358</v>
      </c>
      <c r="C5180" t="s">
        <v>3758</v>
      </c>
      <c r="D5180" t="s">
        <v>3759</v>
      </c>
      <c r="E5180" t="s">
        <v>34</v>
      </c>
      <c r="F5180" t="s">
        <v>2392</v>
      </c>
      <c r="G5180" s="4" t="str">
        <f>VLOOKUP(F5180,Table2[#All],3)</f>
        <v>Corporate</v>
      </c>
      <c r="H5180" t="s">
        <v>19</v>
      </c>
      <c r="I5180" t="s">
        <v>28</v>
      </c>
      <c r="J5180" t="s">
        <v>29</v>
      </c>
      <c r="K5180">
        <v>90036</v>
      </c>
      <c r="L5180" t="s">
        <v>30</v>
      </c>
      <c r="M5180" t="s">
        <v>3499</v>
      </c>
      <c r="N5180" s="4" t="str">
        <f>VLOOKUP(M5180,Table3[#All],2)</f>
        <v>Furniture</v>
      </c>
      <c r="O5180" s="4" t="str">
        <f>VLOOKUP(M5180,Table3[#All],3)</f>
        <v>Furnishings</v>
      </c>
      <c r="P5180">
        <v>37.68</v>
      </c>
      <c r="Q5180">
        <v>2</v>
      </c>
      <c r="R5180">
        <v>0</v>
      </c>
      <c r="S5180">
        <v>15.8256</v>
      </c>
    </row>
    <row r="5181" spans="1:19" x14ac:dyDescent="0.3">
      <c r="A5181">
        <v>5180</v>
      </c>
      <c r="B5181" t="s">
        <v>6358</v>
      </c>
      <c r="C5181" t="s">
        <v>3758</v>
      </c>
      <c r="D5181" t="s">
        <v>3759</v>
      </c>
      <c r="E5181" t="s">
        <v>34</v>
      </c>
      <c r="F5181" t="s">
        <v>2392</v>
      </c>
      <c r="G5181" s="4" t="str">
        <f>VLOOKUP(F5181,Table2[#All],3)</f>
        <v>Corporate</v>
      </c>
      <c r="H5181" t="s">
        <v>19</v>
      </c>
      <c r="I5181" t="s">
        <v>28</v>
      </c>
      <c r="J5181" t="s">
        <v>29</v>
      </c>
      <c r="K5181">
        <v>90036</v>
      </c>
      <c r="L5181" t="s">
        <v>30</v>
      </c>
      <c r="M5181" t="s">
        <v>878</v>
      </c>
      <c r="N5181" s="4" t="str">
        <f>VLOOKUP(M5181,Table3[#All],2)</f>
        <v>Technology</v>
      </c>
      <c r="O5181" s="4" t="str">
        <f>VLOOKUP(M5181,Table3[#All],3)</f>
        <v>Phones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3">
      <c r="A5182">
        <v>5181</v>
      </c>
      <c r="B5182" t="s">
        <v>6358</v>
      </c>
      <c r="C5182" t="s">
        <v>3758</v>
      </c>
      <c r="D5182" t="s">
        <v>3759</v>
      </c>
      <c r="E5182" t="s">
        <v>34</v>
      </c>
      <c r="F5182" t="s">
        <v>2392</v>
      </c>
      <c r="G5182" s="4" t="str">
        <f>VLOOKUP(F5182,Table2[#All],3)</f>
        <v>Corporate</v>
      </c>
      <c r="H5182" t="s">
        <v>19</v>
      </c>
      <c r="I5182" t="s">
        <v>28</v>
      </c>
      <c r="J5182" t="s">
        <v>29</v>
      </c>
      <c r="K5182">
        <v>90036</v>
      </c>
      <c r="L5182" t="s">
        <v>30</v>
      </c>
      <c r="M5182" t="s">
        <v>2888</v>
      </c>
      <c r="N5182" s="4" t="str">
        <f>VLOOKUP(M5182,Table3[#All],2)</f>
        <v>Office Supplies</v>
      </c>
      <c r="O5182" s="4" t="str">
        <f>VLOOKUP(M5182,Table3[#All],3)</f>
        <v>Appliances</v>
      </c>
      <c r="P5182">
        <v>75.84</v>
      </c>
      <c r="Q5182">
        <v>2</v>
      </c>
      <c r="R5182">
        <v>0</v>
      </c>
      <c r="S5182">
        <v>29.5776</v>
      </c>
    </row>
    <row r="5183" spans="1:19" x14ac:dyDescent="0.3">
      <c r="A5183">
        <v>5182</v>
      </c>
      <c r="B5183" t="s">
        <v>6359</v>
      </c>
      <c r="C5183" s="1">
        <v>43078</v>
      </c>
      <c r="D5183" t="s">
        <v>149</v>
      </c>
      <c r="E5183" t="s">
        <v>135</v>
      </c>
      <c r="F5183" t="s">
        <v>872</v>
      </c>
      <c r="G5183" s="4" t="str">
        <f>VLOOKUP(F5183,Table2[#All],3)</f>
        <v>Corporate</v>
      </c>
      <c r="H5183" t="s">
        <v>19</v>
      </c>
      <c r="I5183" t="s">
        <v>5531</v>
      </c>
      <c r="J5183" t="s">
        <v>1032</v>
      </c>
      <c r="K5183">
        <v>2895</v>
      </c>
      <c r="L5183" t="s">
        <v>104</v>
      </c>
      <c r="M5183" t="s">
        <v>6323</v>
      </c>
      <c r="N5183" s="4" t="str">
        <f>VLOOKUP(M5183,Table3[#All],2)</f>
        <v>Office Supplies</v>
      </c>
      <c r="O5183" s="4" t="str">
        <f>VLOOKUP(M5183,Table3[#All],3)</f>
        <v>Paper</v>
      </c>
      <c r="P5183">
        <v>45.36</v>
      </c>
      <c r="Q5183">
        <v>7</v>
      </c>
      <c r="R5183">
        <v>0</v>
      </c>
      <c r="S5183">
        <v>21.7728</v>
      </c>
    </row>
    <row r="5184" spans="1:19" x14ac:dyDescent="0.3">
      <c r="A5184">
        <v>5183</v>
      </c>
      <c r="B5184" t="s">
        <v>6359</v>
      </c>
      <c r="C5184" s="1">
        <v>43078</v>
      </c>
      <c r="D5184" t="s">
        <v>149</v>
      </c>
      <c r="E5184" t="s">
        <v>135</v>
      </c>
      <c r="F5184" t="s">
        <v>872</v>
      </c>
      <c r="G5184" s="4" t="str">
        <f>VLOOKUP(F5184,Table2[#All],3)</f>
        <v>Corporate</v>
      </c>
      <c r="H5184" t="s">
        <v>19</v>
      </c>
      <c r="I5184" t="s">
        <v>5531</v>
      </c>
      <c r="J5184" t="s">
        <v>1032</v>
      </c>
      <c r="K5184">
        <v>2895</v>
      </c>
      <c r="L5184" t="s">
        <v>104</v>
      </c>
      <c r="M5184" t="s">
        <v>2315</v>
      </c>
      <c r="N5184" s="4" t="str">
        <f>VLOOKUP(M5184,Table3[#All],2)</f>
        <v>Office Supplies</v>
      </c>
      <c r="O5184" s="4" t="str">
        <f>VLOOKUP(M5184,Table3[#All],3)</f>
        <v>Binders</v>
      </c>
      <c r="P5184">
        <v>45.78</v>
      </c>
      <c r="Q5184">
        <v>3</v>
      </c>
      <c r="R5184">
        <v>0</v>
      </c>
      <c r="S5184">
        <v>22.89</v>
      </c>
    </row>
    <row r="5185" spans="1:19" x14ac:dyDescent="0.3">
      <c r="A5185">
        <v>5184</v>
      </c>
      <c r="B5185" t="s">
        <v>6360</v>
      </c>
      <c r="C5185" t="s">
        <v>1543</v>
      </c>
      <c r="D5185" t="s">
        <v>2656</v>
      </c>
      <c r="E5185" t="s">
        <v>135</v>
      </c>
      <c r="F5185" t="s">
        <v>1038</v>
      </c>
      <c r="G5185" s="4" t="str">
        <f>VLOOKUP(F5185,Table2[#All],3)</f>
        <v>Consumer</v>
      </c>
      <c r="H5185" t="s">
        <v>19</v>
      </c>
      <c r="I5185" t="s">
        <v>377</v>
      </c>
      <c r="J5185" t="s">
        <v>938</v>
      </c>
      <c r="K5185">
        <v>31907</v>
      </c>
      <c r="L5185" t="s">
        <v>22</v>
      </c>
      <c r="M5185" t="s">
        <v>5961</v>
      </c>
      <c r="N5185" s="4" t="str">
        <f>VLOOKUP(M5185,Table3[#All],2)</f>
        <v>Office Supplies</v>
      </c>
      <c r="O5185" s="4" t="str">
        <f>VLOOKUP(M5185,Table3[#All],3)</f>
        <v>Storage</v>
      </c>
      <c r="P5185">
        <v>40.29</v>
      </c>
      <c r="Q5185">
        <v>3</v>
      </c>
      <c r="R5185">
        <v>0</v>
      </c>
      <c r="S5185">
        <v>10.0725</v>
      </c>
    </row>
    <row r="5186" spans="1:19" x14ac:dyDescent="0.3">
      <c r="A5186">
        <v>5185</v>
      </c>
      <c r="B5186" t="s">
        <v>6360</v>
      </c>
      <c r="C5186" t="s">
        <v>1543</v>
      </c>
      <c r="D5186" t="s">
        <v>2656</v>
      </c>
      <c r="E5186" t="s">
        <v>135</v>
      </c>
      <c r="F5186" t="s">
        <v>1038</v>
      </c>
      <c r="G5186" s="4" t="str">
        <f>VLOOKUP(F5186,Table2[#All],3)</f>
        <v>Consumer</v>
      </c>
      <c r="H5186" t="s">
        <v>19</v>
      </c>
      <c r="I5186" t="s">
        <v>377</v>
      </c>
      <c r="J5186" t="s">
        <v>938</v>
      </c>
      <c r="K5186">
        <v>31907</v>
      </c>
      <c r="L5186" t="s">
        <v>22</v>
      </c>
      <c r="M5186" t="s">
        <v>1600</v>
      </c>
      <c r="N5186" s="4" t="str">
        <f>VLOOKUP(M5186,Table3[#All],2)</f>
        <v>Office Supplies</v>
      </c>
      <c r="O5186" s="4" t="str">
        <f>VLOOKUP(M5186,Table3[#All],3)</f>
        <v>Binders</v>
      </c>
      <c r="P5186">
        <v>38.71</v>
      </c>
      <c r="Q5186">
        <v>7</v>
      </c>
      <c r="R5186">
        <v>0</v>
      </c>
      <c r="S5186">
        <v>17.8066</v>
      </c>
    </row>
    <row r="5187" spans="1:19" x14ac:dyDescent="0.3">
      <c r="A5187">
        <v>5186</v>
      </c>
      <c r="B5187" t="s">
        <v>6361</v>
      </c>
      <c r="C5187" s="1">
        <v>42287</v>
      </c>
      <c r="D5187" t="s">
        <v>358</v>
      </c>
      <c r="E5187" t="s">
        <v>34</v>
      </c>
      <c r="F5187" t="s">
        <v>3019</v>
      </c>
      <c r="G5187" s="4" t="str">
        <f>VLOOKUP(F5187,Table2[#All],3)</f>
        <v>Consumer</v>
      </c>
      <c r="H5187" t="s">
        <v>19</v>
      </c>
      <c r="I5187" t="s">
        <v>1125</v>
      </c>
      <c r="J5187" t="s">
        <v>37</v>
      </c>
      <c r="K5187">
        <v>32216</v>
      </c>
      <c r="L5187" t="s">
        <v>22</v>
      </c>
      <c r="M5187" t="s">
        <v>1312</v>
      </c>
      <c r="N5187" s="4" t="str">
        <f>VLOOKUP(M5187,Table3[#All],2)</f>
        <v>Office Supplies</v>
      </c>
      <c r="O5187" s="4" t="str">
        <f>VLOOKUP(M5187,Table3[#All],3)</f>
        <v>Storage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3">
      <c r="A5188">
        <v>5187</v>
      </c>
      <c r="B5188" t="s">
        <v>6362</v>
      </c>
      <c r="C5188" t="s">
        <v>997</v>
      </c>
      <c r="D5188" s="1">
        <v>42075</v>
      </c>
      <c r="E5188" t="s">
        <v>34</v>
      </c>
      <c r="F5188" t="s">
        <v>1604</v>
      </c>
      <c r="G5188" s="4" t="str">
        <f>VLOOKUP(F5188,Table2[#All],3)</f>
        <v>Home Office</v>
      </c>
      <c r="H5188" t="s">
        <v>19</v>
      </c>
      <c r="I5188" t="s">
        <v>102</v>
      </c>
      <c r="J5188" t="s">
        <v>103</v>
      </c>
      <c r="K5188">
        <v>19140</v>
      </c>
      <c r="L5188" t="s">
        <v>104</v>
      </c>
      <c r="M5188" t="s">
        <v>5424</v>
      </c>
      <c r="N5188" s="4" t="str">
        <f>VLOOKUP(M5188,Table3[#All],2)</f>
        <v>Technology</v>
      </c>
      <c r="O5188" s="4" t="str">
        <f>VLOOKUP(M5188,Table3[#All],3)</f>
        <v>Phones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3">
      <c r="A5189">
        <v>5188</v>
      </c>
      <c r="B5189" t="s">
        <v>6363</v>
      </c>
      <c r="C5189" t="s">
        <v>5101</v>
      </c>
      <c r="D5189" t="s">
        <v>1436</v>
      </c>
      <c r="E5189" t="s">
        <v>34</v>
      </c>
      <c r="F5189" t="s">
        <v>1460</v>
      </c>
      <c r="G5189" s="4" t="str">
        <f>VLOOKUP(F5189,Table2[#All],3)</f>
        <v>Consumer</v>
      </c>
      <c r="H5189" t="s">
        <v>19</v>
      </c>
      <c r="I5189" t="s">
        <v>377</v>
      </c>
      <c r="J5189" t="s">
        <v>192</v>
      </c>
      <c r="K5189">
        <v>47201</v>
      </c>
      <c r="L5189" t="s">
        <v>68</v>
      </c>
      <c r="M5189" t="s">
        <v>2821</v>
      </c>
      <c r="N5189" s="4" t="str">
        <f>VLOOKUP(M5189,Table3[#All],2)</f>
        <v>Technology</v>
      </c>
      <c r="O5189" s="4" t="str">
        <f>VLOOKUP(M5189,Table3[#All],3)</f>
        <v>Accessories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3">
      <c r="A5190">
        <v>5189</v>
      </c>
      <c r="B5190" t="s">
        <v>6363</v>
      </c>
      <c r="C5190" t="s">
        <v>5101</v>
      </c>
      <c r="D5190" t="s">
        <v>1436</v>
      </c>
      <c r="E5190" t="s">
        <v>34</v>
      </c>
      <c r="F5190" t="s">
        <v>1460</v>
      </c>
      <c r="G5190" s="4" t="str">
        <f>VLOOKUP(F5190,Table2[#All],3)</f>
        <v>Consumer</v>
      </c>
      <c r="H5190" t="s">
        <v>19</v>
      </c>
      <c r="I5190" t="s">
        <v>377</v>
      </c>
      <c r="J5190" t="s">
        <v>192</v>
      </c>
      <c r="K5190">
        <v>47201</v>
      </c>
      <c r="L5190" t="s">
        <v>68</v>
      </c>
      <c r="M5190" t="s">
        <v>1099</v>
      </c>
      <c r="N5190" s="4" t="str">
        <f>VLOOKUP(M5190,Table3[#All],2)</f>
        <v>Furniture</v>
      </c>
      <c r="O5190" s="4" t="str">
        <f>VLOOKUP(M5190,Table3[#All],3)</f>
        <v>Chairs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3">
      <c r="A5191">
        <v>5190</v>
      </c>
      <c r="B5191" t="s">
        <v>6364</v>
      </c>
      <c r="C5191" t="s">
        <v>1504</v>
      </c>
      <c r="D5191" t="s">
        <v>3025</v>
      </c>
      <c r="E5191" t="s">
        <v>34</v>
      </c>
      <c r="F5191" t="s">
        <v>1224</v>
      </c>
      <c r="G5191" s="4" t="str">
        <f>VLOOKUP(F5191,Table2[#All],3)</f>
        <v>Consumer</v>
      </c>
      <c r="H5191" t="s">
        <v>19</v>
      </c>
      <c r="I5191" t="s">
        <v>449</v>
      </c>
      <c r="J5191" t="s">
        <v>67</v>
      </c>
      <c r="K5191">
        <v>77506</v>
      </c>
      <c r="L5191" t="s">
        <v>68</v>
      </c>
      <c r="M5191" t="s">
        <v>3201</v>
      </c>
      <c r="N5191" s="4" t="str">
        <f>VLOOKUP(M5191,Table3[#All],2)</f>
        <v>Technology</v>
      </c>
      <c r="O5191" s="4" t="str">
        <f>VLOOKUP(M5191,Table3[#All],3)</f>
        <v>Accessories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3">
      <c r="A5192">
        <v>5191</v>
      </c>
      <c r="B5192" t="s">
        <v>6364</v>
      </c>
      <c r="C5192" t="s">
        <v>1504</v>
      </c>
      <c r="D5192" t="s">
        <v>3025</v>
      </c>
      <c r="E5192" t="s">
        <v>34</v>
      </c>
      <c r="F5192" t="s">
        <v>1224</v>
      </c>
      <c r="G5192" s="4" t="str">
        <f>VLOOKUP(F5192,Table2[#All],3)</f>
        <v>Consumer</v>
      </c>
      <c r="H5192" t="s">
        <v>19</v>
      </c>
      <c r="I5192" t="s">
        <v>449</v>
      </c>
      <c r="J5192" t="s">
        <v>67</v>
      </c>
      <c r="K5192">
        <v>77506</v>
      </c>
      <c r="L5192" t="s">
        <v>68</v>
      </c>
      <c r="M5192" t="s">
        <v>4790</v>
      </c>
      <c r="N5192" s="4" t="str">
        <f>VLOOKUP(M5192,Table3[#All],2)</f>
        <v>Office Supplies</v>
      </c>
      <c r="O5192" s="4" t="str">
        <f>VLOOKUP(M5192,Table3[#All],3)</f>
        <v>Art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3">
      <c r="A5193">
        <v>5192</v>
      </c>
      <c r="B5193" t="s">
        <v>6365</v>
      </c>
      <c r="C5193" s="1">
        <v>42860</v>
      </c>
      <c r="D5193" s="1">
        <v>42983</v>
      </c>
      <c r="E5193" t="s">
        <v>34</v>
      </c>
      <c r="F5193" t="s">
        <v>1360</v>
      </c>
      <c r="G5193" s="4" t="str">
        <f>VLOOKUP(F5193,Table2[#All],3)</f>
        <v>Consumer</v>
      </c>
      <c r="H5193" t="s">
        <v>19</v>
      </c>
      <c r="I5193" t="s">
        <v>87</v>
      </c>
      <c r="J5193" t="s">
        <v>29</v>
      </c>
      <c r="K5193">
        <v>94122</v>
      </c>
      <c r="L5193" t="s">
        <v>30</v>
      </c>
      <c r="M5193" t="s">
        <v>6366</v>
      </c>
      <c r="N5193" s="4" t="str">
        <f>VLOOKUP(M5193,Table3[#All],2)</f>
        <v>Office Supplies</v>
      </c>
      <c r="O5193" s="4" t="str">
        <f>VLOOKUP(M5193,Table3[#All],3)</f>
        <v>Envelopes</v>
      </c>
      <c r="P5193">
        <v>23.16</v>
      </c>
      <c r="Q5193">
        <v>2</v>
      </c>
      <c r="R5193">
        <v>0</v>
      </c>
      <c r="S5193">
        <v>11.58</v>
      </c>
    </row>
    <row r="5194" spans="1:19" x14ac:dyDescent="0.3">
      <c r="A5194">
        <v>5193</v>
      </c>
      <c r="B5194" t="s">
        <v>6367</v>
      </c>
      <c r="C5194" t="s">
        <v>3909</v>
      </c>
      <c r="D5194" s="1">
        <v>41651</v>
      </c>
      <c r="E5194" t="s">
        <v>17</v>
      </c>
      <c r="F5194" t="s">
        <v>1796</v>
      </c>
      <c r="G5194" s="4" t="str">
        <f>VLOOKUP(F5194,Table2[#All],3)</f>
        <v>Corporate</v>
      </c>
      <c r="H5194" t="s">
        <v>19</v>
      </c>
      <c r="I5194" t="s">
        <v>289</v>
      </c>
      <c r="J5194" t="s">
        <v>290</v>
      </c>
      <c r="K5194">
        <v>29203</v>
      </c>
      <c r="L5194" t="s">
        <v>22</v>
      </c>
      <c r="M5194" t="s">
        <v>415</v>
      </c>
      <c r="N5194" s="4" t="str">
        <f>VLOOKUP(M5194,Table3[#All],2)</f>
        <v>Furniture</v>
      </c>
      <c r="O5194" s="4" t="str">
        <f>VLOOKUP(M5194,Table3[#All],3)</f>
        <v>Furnishings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3">
      <c r="A5195">
        <v>5194</v>
      </c>
      <c r="B5195" t="s">
        <v>6367</v>
      </c>
      <c r="C5195" t="s">
        <v>3909</v>
      </c>
      <c r="D5195" s="1">
        <v>41651</v>
      </c>
      <c r="E5195" t="s">
        <v>17</v>
      </c>
      <c r="F5195" t="s">
        <v>1796</v>
      </c>
      <c r="G5195" s="4" t="str">
        <f>VLOOKUP(F5195,Table2[#All],3)</f>
        <v>Corporate</v>
      </c>
      <c r="H5195" t="s">
        <v>19</v>
      </c>
      <c r="I5195" t="s">
        <v>289</v>
      </c>
      <c r="J5195" t="s">
        <v>290</v>
      </c>
      <c r="K5195">
        <v>29203</v>
      </c>
      <c r="L5195" t="s">
        <v>22</v>
      </c>
      <c r="M5195" t="s">
        <v>5694</v>
      </c>
      <c r="N5195" s="4" t="str">
        <f>VLOOKUP(M5195,Table3[#All],2)</f>
        <v>Office Supplies</v>
      </c>
      <c r="O5195" s="4" t="str">
        <f>VLOOKUP(M5195,Table3[#All],3)</f>
        <v>Paper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3">
      <c r="A5196">
        <v>5195</v>
      </c>
      <c r="B5196" t="s">
        <v>6367</v>
      </c>
      <c r="C5196" t="s">
        <v>3909</v>
      </c>
      <c r="D5196" s="1">
        <v>41651</v>
      </c>
      <c r="E5196" t="s">
        <v>17</v>
      </c>
      <c r="F5196" t="s">
        <v>1796</v>
      </c>
      <c r="G5196" s="4" t="str">
        <f>VLOOKUP(F5196,Table2[#All],3)</f>
        <v>Corporate</v>
      </c>
      <c r="H5196" t="s">
        <v>19</v>
      </c>
      <c r="I5196" t="s">
        <v>289</v>
      </c>
      <c r="J5196" t="s">
        <v>290</v>
      </c>
      <c r="K5196">
        <v>29203</v>
      </c>
      <c r="L5196" t="s">
        <v>22</v>
      </c>
      <c r="M5196" t="s">
        <v>1008</v>
      </c>
      <c r="N5196" s="4" t="str">
        <f>VLOOKUP(M5196,Table3[#All],2)</f>
        <v>Office Supplies</v>
      </c>
      <c r="O5196" s="4" t="str">
        <f>VLOOKUP(M5196,Table3[#All],3)</f>
        <v>Art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3">
      <c r="A5197">
        <v>5196</v>
      </c>
      <c r="B5197" t="s">
        <v>6367</v>
      </c>
      <c r="C5197" t="s">
        <v>3909</v>
      </c>
      <c r="D5197" s="1">
        <v>41651</v>
      </c>
      <c r="E5197" t="s">
        <v>17</v>
      </c>
      <c r="F5197" t="s">
        <v>1796</v>
      </c>
      <c r="G5197" s="4" t="str">
        <f>VLOOKUP(F5197,Table2[#All],3)</f>
        <v>Corporate</v>
      </c>
      <c r="H5197" t="s">
        <v>19</v>
      </c>
      <c r="I5197" t="s">
        <v>289</v>
      </c>
      <c r="J5197" t="s">
        <v>290</v>
      </c>
      <c r="K5197">
        <v>29203</v>
      </c>
      <c r="L5197" t="s">
        <v>22</v>
      </c>
      <c r="M5197" t="s">
        <v>986</v>
      </c>
      <c r="N5197" s="4" t="str">
        <f>VLOOKUP(M5197,Table3[#All],2)</f>
        <v>Office Supplies</v>
      </c>
      <c r="O5197" s="4" t="str">
        <f>VLOOKUP(M5197,Table3[#All],3)</f>
        <v>Binders</v>
      </c>
      <c r="P5197">
        <v>45.66</v>
      </c>
      <c r="Q5197">
        <v>3</v>
      </c>
      <c r="R5197">
        <v>0</v>
      </c>
      <c r="S5197">
        <v>22.3734</v>
      </c>
    </row>
    <row r="5198" spans="1:19" x14ac:dyDescent="0.3">
      <c r="A5198">
        <v>5197</v>
      </c>
      <c r="B5198" t="s">
        <v>6368</v>
      </c>
      <c r="C5198" s="1">
        <v>41917</v>
      </c>
      <c r="D5198" t="s">
        <v>79</v>
      </c>
      <c r="E5198" t="s">
        <v>34</v>
      </c>
      <c r="F5198" t="s">
        <v>3044</v>
      </c>
      <c r="G5198" s="4" t="str">
        <f>VLOOKUP(F5198,Table2[#All],3)</f>
        <v>Consumer</v>
      </c>
      <c r="H5198" t="s">
        <v>19</v>
      </c>
      <c r="I5198" t="s">
        <v>3209</v>
      </c>
      <c r="J5198" t="s">
        <v>60</v>
      </c>
      <c r="K5198">
        <v>98031</v>
      </c>
      <c r="L5198" t="s">
        <v>30</v>
      </c>
      <c r="M5198" t="s">
        <v>1264</v>
      </c>
      <c r="N5198" s="4" t="str">
        <f>VLOOKUP(M5198,Table3[#All],2)</f>
        <v>Office Supplies</v>
      </c>
      <c r="O5198" s="4" t="str">
        <f>VLOOKUP(M5198,Table3[#All],3)</f>
        <v>Envelopes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3">
      <c r="A5199">
        <v>5198</v>
      </c>
      <c r="B5199" t="s">
        <v>6368</v>
      </c>
      <c r="C5199" s="1">
        <v>41917</v>
      </c>
      <c r="D5199" t="s">
        <v>79</v>
      </c>
      <c r="E5199" t="s">
        <v>34</v>
      </c>
      <c r="F5199" t="s">
        <v>3044</v>
      </c>
      <c r="G5199" s="4" t="str">
        <f>VLOOKUP(F5199,Table2[#All],3)</f>
        <v>Consumer</v>
      </c>
      <c r="H5199" t="s">
        <v>19</v>
      </c>
      <c r="I5199" t="s">
        <v>3209</v>
      </c>
      <c r="J5199" t="s">
        <v>60</v>
      </c>
      <c r="K5199">
        <v>98031</v>
      </c>
      <c r="L5199" t="s">
        <v>30</v>
      </c>
      <c r="M5199" t="s">
        <v>186</v>
      </c>
      <c r="N5199" s="4" t="str">
        <f>VLOOKUP(M5199,Table3[#All],2)</f>
        <v>Technology</v>
      </c>
      <c r="O5199" s="4" t="str">
        <f>VLOOKUP(M5199,Table3[#All],3)</f>
        <v>Phones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3">
      <c r="A5200">
        <v>5199</v>
      </c>
      <c r="B5200" t="s">
        <v>6369</v>
      </c>
      <c r="C5200" s="1">
        <v>42432</v>
      </c>
      <c r="D5200" s="1">
        <v>42585</v>
      </c>
      <c r="E5200" t="s">
        <v>34</v>
      </c>
      <c r="F5200" t="s">
        <v>2502</v>
      </c>
      <c r="G5200" s="4" t="e">
        <f>VLOOKUP(F5200,Table2[#All],3)</f>
        <v>#N/A</v>
      </c>
      <c r="H5200" t="s">
        <v>19</v>
      </c>
      <c r="I5200" t="s">
        <v>2166</v>
      </c>
      <c r="J5200" t="s">
        <v>67</v>
      </c>
      <c r="K5200">
        <v>78664</v>
      </c>
      <c r="L5200" t="s">
        <v>68</v>
      </c>
      <c r="M5200" t="s">
        <v>4262</v>
      </c>
      <c r="N5200" s="4" t="str">
        <f>VLOOKUP(M5200,Table3[#All],2)</f>
        <v>Office Supplies</v>
      </c>
      <c r="O5200" s="4" t="str">
        <f>VLOOKUP(M5200,Table3[#All],3)</f>
        <v>Supplies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3">
      <c r="A5201">
        <v>5200</v>
      </c>
      <c r="B5201" t="s">
        <v>6369</v>
      </c>
      <c r="C5201" s="1">
        <v>42432</v>
      </c>
      <c r="D5201" s="1">
        <v>42585</v>
      </c>
      <c r="E5201" t="s">
        <v>34</v>
      </c>
      <c r="F5201" t="s">
        <v>2502</v>
      </c>
      <c r="G5201" s="4" t="e">
        <f>VLOOKUP(F5201,Table2[#All],3)</f>
        <v>#N/A</v>
      </c>
      <c r="H5201" t="s">
        <v>19</v>
      </c>
      <c r="I5201" t="s">
        <v>2166</v>
      </c>
      <c r="J5201" t="s">
        <v>67</v>
      </c>
      <c r="K5201">
        <v>78664</v>
      </c>
      <c r="L5201" t="s">
        <v>68</v>
      </c>
      <c r="M5201" t="s">
        <v>5351</v>
      </c>
      <c r="N5201" s="4" t="str">
        <f>VLOOKUP(M5201,Table3[#All],2)</f>
        <v>Office Supplies</v>
      </c>
      <c r="O5201" s="4" t="str">
        <f>VLOOKUP(M5201,Table3[#All],3)</f>
        <v>Fasteners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3">
      <c r="A5202">
        <v>5201</v>
      </c>
      <c r="B5202" t="s">
        <v>6369</v>
      </c>
      <c r="C5202" s="1">
        <v>42432</v>
      </c>
      <c r="D5202" s="1">
        <v>42585</v>
      </c>
      <c r="E5202" t="s">
        <v>34</v>
      </c>
      <c r="F5202" t="s">
        <v>2502</v>
      </c>
      <c r="G5202" s="4" t="e">
        <f>VLOOKUP(F5202,Table2[#All],3)</f>
        <v>#N/A</v>
      </c>
      <c r="H5202" t="s">
        <v>19</v>
      </c>
      <c r="I5202" t="s">
        <v>2166</v>
      </c>
      <c r="J5202" t="s">
        <v>67</v>
      </c>
      <c r="K5202">
        <v>78664</v>
      </c>
      <c r="L5202" t="s">
        <v>68</v>
      </c>
      <c r="M5202" t="s">
        <v>3475</v>
      </c>
      <c r="N5202" s="4" t="str">
        <f>VLOOKUP(M5202,Table3[#All],2)</f>
        <v>Technology</v>
      </c>
      <c r="O5202" s="4" t="str">
        <f>VLOOKUP(M5202,Table3[#All],3)</f>
        <v>Phones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3">
      <c r="A5203">
        <v>5202</v>
      </c>
      <c r="B5203" t="s">
        <v>6369</v>
      </c>
      <c r="C5203" s="1">
        <v>42432</v>
      </c>
      <c r="D5203" s="1">
        <v>42585</v>
      </c>
      <c r="E5203" t="s">
        <v>34</v>
      </c>
      <c r="F5203" t="s">
        <v>2502</v>
      </c>
      <c r="G5203" s="4" t="e">
        <f>VLOOKUP(F5203,Table2[#All],3)</f>
        <v>#N/A</v>
      </c>
      <c r="H5203" t="s">
        <v>19</v>
      </c>
      <c r="I5203" t="s">
        <v>2166</v>
      </c>
      <c r="J5203" t="s">
        <v>67</v>
      </c>
      <c r="K5203">
        <v>78664</v>
      </c>
      <c r="L5203" t="s">
        <v>68</v>
      </c>
      <c r="M5203" t="s">
        <v>1545</v>
      </c>
      <c r="N5203" s="4" t="str">
        <f>VLOOKUP(M5203,Table3[#All],2)</f>
        <v>Technology</v>
      </c>
      <c r="O5203" s="4" t="str">
        <f>VLOOKUP(M5203,Table3[#All],3)</f>
        <v>Accessories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3">
      <c r="A5204">
        <v>5203</v>
      </c>
      <c r="B5204" t="s">
        <v>6370</v>
      </c>
      <c r="C5204" t="s">
        <v>4392</v>
      </c>
      <c r="D5204" t="s">
        <v>4393</v>
      </c>
      <c r="E5204" t="s">
        <v>34</v>
      </c>
      <c r="F5204" t="s">
        <v>4815</v>
      </c>
      <c r="G5204" s="4" t="str">
        <f>VLOOKUP(F5204,Table2[#All],3)</f>
        <v>Consumer</v>
      </c>
      <c r="H5204" t="s">
        <v>19</v>
      </c>
      <c r="I5204" t="s">
        <v>2404</v>
      </c>
      <c r="J5204" t="s">
        <v>29</v>
      </c>
      <c r="K5204">
        <v>94601</v>
      </c>
      <c r="L5204" t="s">
        <v>30</v>
      </c>
      <c r="M5204" t="s">
        <v>2779</v>
      </c>
      <c r="N5204" s="4" t="str">
        <f>VLOOKUP(M5204,Table3[#All],2)</f>
        <v>Furniture</v>
      </c>
      <c r="O5204" s="4" t="str">
        <f>VLOOKUP(M5204,Table3[#All],3)</f>
        <v>Furnishings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3">
      <c r="A5205">
        <v>5204</v>
      </c>
      <c r="B5205" t="s">
        <v>6370</v>
      </c>
      <c r="C5205" t="s">
        <v>4392</v>
      </c>
      <c r="D5205" t="s">
        <v>4393</v>
      </c>
      <c r="E5205" t="s">
        <v>34</v>
      </c>
      <c r="F5205" t="s">
        <v>4815</v>
      </c>
      <c r="G5205" s="4" t="str">
        <f>VLOOKUP(F5205,Table2[#All],3)</f>
        <v>Consumer</v>
      </c>
      <c r="H5205" t="s">
        <v>19</v>
      </c>
      <c r="I5205" t="s">
        <v>2404</v>
      </c>
      <c r="J5205" t="s">
        <v>29</v>
      </c>
      <c r="K5205">
        <v>94601</v>
      </c>
      <c r="L5205" t="s">
        <v>30</v>
      </c>
      <c r="M5205" t="s">
        <v>3814</v>
      </c>
      <c r="N5205" s="4" t="str">
        <f>VLOOKUP(M5205,Table3[#All],2)</f>
        <v>Office Supplies</v>
      </c>
      <c r="O5205" s="4" t="str">
        <f>VLOOKUP(M5205,Table3[#All],3)</f>
        <v>Storage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3">
      <c r="A5206">
        <v>5205</v>
      </c>
      <c r="B5206" t="s">
        <v>6371</v>
      </c>
      <c r="C5206" s="1">
        <v>42347</v>
      </c>
      <c r="D5206" t="s">
        <v>1436</v>
      </c>
      <c r="E5206" t="s">
        <v>34</v>
      </c>
      <c r="F5206" t="s">
        <v>4154</v>
      </c>
      <c r="G5206" s="4" t="str">
        <f>VLOOKUP(F5206,Table2[#All],3)</f>
        <v>Consumer</v>
      </c>
      <c r="H5206" t="s">
        <v>19</v>
      </c>
      <c r="I5206" t="s">
        <v>1153</v>
      </c>
      <c r="J5206" t="s">
        <v>201</v>
      </c>
      <c r="K5206">
        <v>13021</v>
      </c>
      <c r="L5206" t="s">
        <v>104</v>
      </c>
      <c r="M5206" t="s">
        <v>586</v>
      </c>
      <c r="N5206" s="4" t="str">
        <f>VLOOKUP(M5206,Table3[#All],2)</f>
        <v>Office Supplies</v>
      </c>
      <c r="O5206" s="4" t="str">
        <f>VLOOKUP(M5206,Table3[#All],3)</f>
        <v>Art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3">
      <c r="A5207">
        <v>5206</v>
      </c>
      <c r="B5207" t="s">
        <v>6371</v>
      </c>
      <c r="C5207" s="1">
        <v>42347</v>
      </c>
      <c r="D5207" t="s">
        <v>1436</v>
      </c>
      <c r="E5207" t="s">
        <v>34</v>
      </c>
      <c r="F5207" t="s">
        <v>4154</v>
      </c>
      <c r="G5207" s="4" t="str">
        <f>VLOOKUP(F5207,Table2[#All],3)</f>
        <v>Consumer</v>
      </c>
      <c r="H5207" t="s">
        <v>19</v>
      </c>
      <c r="I5207" t="s">
        <v>1153</v>
      </c>
      <c r="J5207" t="s">
        <v>201</v>
      </c>
      <c r="K5207">
        <v>13021</v>
      </c>
      <c r="L5207" t="s">
        <v>104</v>
      </c>
      <c r="M5207" t="s">
        <v>178</v>
      </c>
      <c r="N5207" s="4" t="str">
        <f>VLOOKUP(M5207,Table3[#All],2)</f>
        <v>Office Supplies</v>
      </c>
      <c r="O5207" s="4" t="str">
        <f>VLOOKUP(M5207,Table3[#All],3)</f>
        <v>Storage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3">
      <c r="A5208">
        <v>5207</v>
      </c>
      <c r="B5208" t="s">
        <v>6371</v>
      </c>
      <c r="C5208" s="1">
        <v>42347</v>
      </c>
      <c r="D5208" t="s">
        <v>1436</v>
      </c>
      <c r="E5208" t="s">
        <v>34</v>
      </c>
      <c r="F5208" t="s">
        <v>4154</v>
      </c>
      <c r="G5208" s="4" t="str">
        <f>VLOOKUP(F5208,Table2[#All],3)</f>
        <v>Consumer</v>
      </c>
      <c r="H5208" t="s">
        <v>19</v>
      </c>
      <c r="I5208" t="s">
        <v>1153</v>
      </c>
      <c r="J5208" t="s">
        <v>201</v>
      </c>
      <c r="K5208">
        <v>13021</v>
      </c>
      <c r="L5208" t="s">
        <v>104</v>
      </c>
      <c r="M5208" t="s">
        <v>904</v>
      </c>
      <c r="N5208" s="4" t="str">
        <f>VLOOKUP(M5208,Table3[#All],2)</f>
        <v>Office Supplies</v>
      </c>
      <c r="O5208" s="4" t="str">
        <f>VLOOKUP(M5208,Table3[#All],3)</f>
        <v>Fasteners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3">
      <c r="A5209">
        <v>5208</v>
      </c>
      <c r="B5209" t="s">
        <v>6371</v>
      </c>
      <c r="C5209" s="1">
        <v>42347</v>
      </c>
      <c r="D5209" t="s">
        <v>1436</v>
      </c>
      <c r="E5209" t="s">
        <v>34</v>
      </c>
      <c r="F5209" t="s">
        <v>4154</v>
      </c>
      <c r="G5209" s="4" t="str">
        <f>VLOOKUP(F5209,Table2[#All],3)</f>
        <v>Consumer</v>
      </c>
      <c r="H5209" t="s">
        <v>19</v>
      </c>
      <c r="I5209" t="s">
        <v>1153</v>
      </c>
      <c r="J5209" t="s">
        <v>201</v>
      </c>
      <c r="K5209">
        <v>13021</v>
      </c>
      <c r="L5209" t="s">
        <v>104</v>
      </c>
      <c r="M5209" t="s">
        <v>772</v>
      </c>
      <c r="N5209" s="4" t="str">
        <f>VLOOKUP(M5209,Table3[#All],2)</f>
        <v>Office Supplies</v>
      </c>
      <c r="O5209" s="4" t="str">
        <f>VLOOKUP(M5209,Table3[#All],3)</f>
        <v>Labels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3">
      <c r="A5210">
        <v>5209</v>
      </c>
      <c r="B5210" t="s">
        <v>6371</v>
      </c>
      <c r="C5210" s="1">
        <v>42347</v>
      </c>
      <c r="D5210" t="s">
        <v>1436</v>
      </c>
      <c r="E5210" t="s">
        <v>34</v>
      </c>
      <c r="F5210" t="s">
        <v>4154</v>
      </c>
      <c r="G5210" s="4" t="str">
        <f>VLOOKUP(F5210,Table2[#All],3)</f>
        <v>Consumer</v>
      </c>
      <c r="H5210" t="s">
        <v>19</v>
      </c>
      <c r="I5210" t="s">
        <v>1153</v>
      </c>
      <c r="J5210" t="s">
        <v>201</v>
      </c>
      <c r="K5210">
        <v>13021</v>
      </c>
      <c r="L5210" t="s">
        <v>104</v>
      </c>
      <c r="M5210" t="s">
        <v>2989</v>
      </c>
      <c r="N5210" s="4" t="str">
        <f>VLOOKUP(M5210,Table3[#All],2)</f>
        <v>Office Supplies</v>
      </c>
      <c r="O5210" s="4" t="str">
        <f>VLOOKUP(M5210,Table3[#All],3)</f>
        <v>Paper</v>
      </c>
      <c r="P5210">
        <v>28.9</v>
      </c>
      <c r="Q5210">
        <v>5</v>
      </c>
      <c r="R5210">
        <v>0</v>
      </c>
      <c r="S5210">
        <v>14.161</v>
      </c>
    </row>
    <row r="5211" spans="1:19" x14ac:dyDescent="0.3">
      <c r="A5211">
        <v>5210</v>
      </c>
      <c r="B5211" t="s">
        <v>6371</v>
      </c>
      <c r="C5211" s="1">
        <v>42347</v>
      </c>
      <c r="D5211" t="s">
        <v>1436</v>
      </c>
      <c r="E5211" t="s">
        <v>34</v>
      </c>
      <c r="F5211" t="s">
        <v>4154</v>
      </c>
      <c r="G5211" s="4" t="str">
        <f>VLOOKUP(F5211,Table2[#All],3)</f>
        <v>Consumer</v>
      </c>
      <c r="H5211" t="s">
        <v>19</v>
      </c>
      <c r="I5211" t="s">
        <v>1153</v>
      </c>
      <c r="J5211" t="s">
        <v>201</v>
      </c>
      <c r="K5211">
        <v>13021</v>
      </c>
      <c r="L5211" t="s">
        <v>104</v>
      </c>
      <c r="M5211" t="s">
        <v>382</v>
      </c>
      <c r="N5211" s="4" t="str">
        <f>VLOOKUP(M5211,Table3[#All],2)</f>
        <v>Office Supplies</v>
      </c>
      <c r="O5211" s="4" t="str">
        <f>VLOOKUP(M5211,Table3[#All],3)</f>
        <v>Envelopes</v>
      </c>
      <c r="P5211">
        <v>27.18</v>
      </c>
      <c r="Q5211">
        <v>1</v>
      </c>
      <c r="R5211">
        <v>0</v>
      </c>
      <c r="S5211">
        <v>12.7746</v>
      </c>
    </row>
    <row r="5212" spans="1:19" x14ac:dyDescent="0.3">
      <c r="A5212">
        <v>5211</v>
      </c>
      <c r="B5212" t="s">
        <v>6372</v>
      </c>
      <c r="C5212" s="1">
        <v>42339</v>
      </c>
      <c r="D5212" t="s">
        <v>6373</v>
      </c>
      <c r="E5212" t="s">
        <v>34</v>
      </c>
      <c r="F5212" t="s">
        <v>2850</v>
      </c>
      <c r="G5212" s="4" t="str">
        <f>VLOOKUP(F5212,Table2[#All],3)</f>
        <v>Corporate</v>
      </c>
      <c r="H5212" t="s">
        <v>19</v>
      </c>
      <c r="I5212" t="s">
        <v>454</v>
      </c>
      <c r="J5212" t="s">
        <v>184</v>
      </c>
      <c r="K5212">
        <v>19711</v>
      </c>
      <c r="L5212" t="s">
        <v>104</v>
      </c>
      <c r="M5212" t="s">
        <v>4673</v>
      </c>
      <c r="N5212" s="4" t="str">
        <f>VLOOKUP(M5212,Table3[#All],2)</f>
        <v>Office Supplies</v>
      </c>
      <c r="O5212" s="4" t="str">
        <f>VLOOKUP(M5212,Table3[#All],3)</f>
        <v>Storage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3">
      <c r="A5213">
        <v>5212</v>
      </c>
      <c r="B5213" t="s">
        <v>6374</v>
      </c>
      <c r="C5213" s="1">
        <v>42343</v>
      </c>
      <c r="D5213" t="s">
        <v>2962</v>
      </c>
      <c r="E5213" t="s">
        <v>17</v>
      </c>
      <c r="F5213" t="s">
        <v>4187</v>
      </c>
      <c r="G5213" s="4" t="str">
        <f>VLOOKUP(F5213,Table2[#All],3)</f>
        <v>Consumer</v>
      </c>
      <c r="H5213" t="s">
        <v>19</v>
      </c>
      <c r="I5213" t="s">
        <v>200</v>
      </c>
      <c r="J5213" t="s">
        <v>201</v>
      </c>
      <c r="K5213">
        <v>10024</v>
      </c>
      <c r="L5213" t="s">
        <v>104</v>
      </c>
      <c r="M5213" t="s">
        <v>2243</v>
      </c>
      <c r="N5213" s="4" t="str">
        <f>VLOOKUP(M5213,Table3[#All],2)</f>
        <v>Office Supplies</v>
      </c>
      <c r="O5213" s="4" t="str">
        <f>VLOOKUP(M5213,Table3[#All],3)</f>
        <v>Storage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3">
      <c r="A5214">
        <v>5213</v>
      </c>
      <c r="B5214" t="s">
        <v>6375</v>
      </c>
      <c r="C5214" t="s">
        <v>1173</v>
      </c>
      <c r="D5214" t="s">
        <v>1173</v>
      </c>
      <c r="E5214" t="s">
        <v>952</v>
      </c>
      <c r="F5214" t="s">
        <v>1987</v>
      </c>
      <c r="G5214" s="4" t="str">
        <f>VLOOKUP(F5214,Table2[#All],3)</f>
        <v>Consumer</v>
      </c>
      <c r="H5214" t="s">
        <v>19</v>
      </c>
      <c r="I5214" t="s">
        <v>580</v>
      </c>
      <c r="J5214" t="s">
        <v>29</v>
      </c>
      <c r="K5214">
        <v>92374</v>
      </c>
      <c r="L5214" t="s">
        <v>30</v>
      </c>
      <c r="M5214" t="s">
        <v>1310</v>
      </c>
      <c r="N5214" s="4" t="str">
        <f>VLOOKUP(M5214,Table3[#All],2)</f>
        <v>Office Supplies</v>
      </c>
      <c r="O5214" s="4" t="str">
        <f>VLOOKUP(M5214,Table3[#All],3)</f>
        <v>Storage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3">
      <c r="A5215">
        <v>5214</v>
      </c>
      <c r="B5215" t="s">
        <v>6375</v>
      </c>
      <c r="C5215" t="s">
        <v>1173</v>
      </c>
      <c r="D5215" t="s">
        <v>1173</v>
      </c>
      <c r="E5215" t="s">
        <v>952</v>
      </c>
      <c r="F5215" t="s">
        <v>1987</v>
      </c>
      <c r="G5215" s="4" t="str">
        <f>VLOOKUP(F5215,Table2[#All],3)</f>
        <v>Consumer</v>
      </c>
      <c r="H5215" t="s">
        <v>19</v>
      </c>
      <c r="I5215" t="s">
        <v>580</v>
      </c>
      <c r="J5215" t="s">
        <v>29</v>
      </c>
      <c r="K5215">
        <v>92374</v>
      </c>
      <c r="L5215" t="s">
        <v>30</v>
      </c>
      <c r="M5215" t="s">
        <v>2788</v>
      </c>
      <c r="N5215" s="4" t="str">
        <f>VLOOKUP(M5215,Table3[#All],2)</f>
        <v>Office Supplies</v>
      </c>
      <c r="O5215" s="4" t="str">
        <f>VLOOKUP(M5215,Table3[#All],3)</f>
        <v>Labels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3">
      <c r="A5216">
        <v>5215</v>
      </c>
      <c r="B5216" t="s">
        <v>6375</v>
      </c>
      <c r="C5216" t="s">
        <v>1173</v>
      </c>
      <c r="D5216" t="s">
        <v>1173</v>
      </c>
      <c r="E5216" t="s">
        <v>952</v>
      </c>
      <c r="F5216" t="s">
        <v>1987</v>
      </c>
      <c r="G5216" s="4" t="str">
        <f>VLOOKUP(F5216,Table2[#All],3)</f>
        <v>Consumer</v>
      </c>
      <c r="H5216" t="s">
        <v>19</v>
      </c>
      <c r="I5216" t="s">
        <v>580</v>
      </c>
      <c r="J5216" t="s">
        <v>29</v>
      </c>
      <c r="K5216">
        <v>92374</v>
      </c>
      <c r="L5216" t="s">
        <v>30</v>
      </c>
      <c r="M5216" t="s">
        <v>5841</v>
      </c>
      <c r="N5216" s="4" t="str">
        <f>VLOOKUP(M5216,Table3[#All],2)</f>
        <v>Office Supplies</v>
      </c>
      <c r="O5216" s="4" t="str">
        <f>VLOOKUP(M5216,Table3[#All],3)</f>
        <v>Art</v>
      </c>
      <c r="P5216">
        <v>35.4</v>
      </c>
      <c r="Q5216">
        <v>5</v>
      </c>
      <c r="R5216">
        <v>0</v>
      </c>
      <c r="S5216">
        <v>13.452</v>
      </c>
    </row>
    <row r="5217" spans="1:19" x14ac:dyDescent="0.3">
      <c r="A5217">
        <v>5216</v>
      </c>
      <c r="B5217" t="s">
        <v>6375</v>
      </c>
      <c r="C5217" t="s">
        <v>1173</v>
      </c>
      <c r="D5217" t="s">
        <v>1173</v>
      </c>
      <c r="E5217" t="s">
        <v>952</v>
      </c>
      <c r="F5217" t="s">
        <v>1987</v>
      </c>
      <c r="G5217" s="4" t="str">
        <f>VLOOKUP(F5217,Table2[#All],3)</f>
        <v>Consumer</v>
      </c>
      <c r="H5217" t="s">
        <v>19</v>
      </c>
      <c r="I5217" t="s">
        <v>580</v>
      </c>
      <c r="J5217" t="s">
        <v>29</v>
      </c>
      <c r="K5217">
        <v>92374</v>
      </c>
      <c r="L5217" t="s">
        <v>30</v>
      </c>
      <c r="M5217" t="s">
        <v>1311</v>
      </c>
      <c r="N5217" s="4" t="str">
        <f>VLOOKUP(M5217,Table3[#All],2)</f>
        <v>Office Supplies</v>
      </c>
      <c r="O5217" s="4" t="str">
        <f>VLOOKUP(M5217,Table3[#All],3)</f>
        <v>Paper</v>
      </c>
      <c r="P5217">
        <v>29.9</v>
      </c>
      <c r="Q5217">
        <v>5</v>
      </c>
      <c r="R5217">
        <v>0</v>
      </c>
      <c r="S5217">
        <v>13.455</v>
      </c>
    </row>
    <row r="5218" spans="1:19" x14ac:dyDescent="0.3">
      <c r="A5218">
        <v>5217</v>
      </c>
      <c r="B5218" t="s">
        <v>6376</v>
      </c>
      <c r="C5218" s="1">
        <v>42987</v>
      </c>
      <c r="D5218" t="s">
        <v>149</v>
      </c>
      <c r="E5218" t="s">
        <v>34</v>
      </c>
      <c r="F5218" t="s">
        <v>4775</v>
      </c>
      <c r="G5218" s="4" t="str">
        <f>VLOOKUP(F5218,Table2[#All],3)</f>
        <v>Consumer</v>
      </c>
      <c r="H5218" t="s">
        <v>19</v>
      </c>
      <c r="I5218" t="s">
        <v>425</v>
      </c>
      <c r="J5218" t="s">
        <v>177</v>
      </c>
      <c r="K5218">
        <v>48066</v>
      </c>
      <c r="L5218" t="s">
        <v>68</v>
      </c>
      <c r="M5218" t="s">
        <v>2216</v>
      </c>
      <c r="N5218" s="4" t="str">
        <f>VLOOKUP(M5218,Table3[#All],2)</f>
        <v>Office Supplies</v>
      </c>
      <c r="O5218" s="4" t="str">
        <f>VLOOKUP(M5218,Table3[#All],3)</f>
        <v>Envelopes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3">
      <c r="A5219">
        <v>5218</v>
      </c>
      <c r="B5219" t="s">
        <v>6377</v>
      </c>
      <c r="C5219" t="s">
        <v>51</v>
      </c>
      <c r="D5219" t="s">
        <v>829</v>
      </c>
      <c r="E5219" t="s">
        <v>17</v>
      </c>
      <c r="F5219" t="s">
        <v>2329</v>
      </c>
      <c r="G5219" s="4" t="str">
        <f>VLOOKUP(F5219,Table2[#All],3)</f>
        <v>Corporate</v>
      </c>
      <c r="H5219" t="s">
        <v>19</v>
      </c>
      <c r="I5219" t="s">
        <v>28</v>
      </c>
      <c r="J5219" t="s">
        <v>29</v>
      </c>
      <c r="K5219">
        <v>90049</v>
      </c>
      <c r="L5219" t="s">
        <v>30</v>
      </c>
      <c r="M5219" t="s">
        <v>473</v>
      </c>
      <c r="N5219" s="4" t="str">
        <f>VLOOKUP(M5219,Table3[#All],2)</f>
        <v>Office Supplies</v>
      </c>
      <c r="O5219" s="4" t="str">
        <f>VLOOKUP(M5219,Table3[#All],3)</f>
        <v>Paper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3">
      <c r="A5220">
        <v>5219</v>
      </c>
      <c r="B5220" t="s">
        <v>6378</v>
      </c>
      <c r="C5220" s="1">
        <v>43014</v>
      </c>
      <c r="D5220" t="s">
        <v>5916</v>
      </c>
      <c r="E5220" t="s">
        <v>34</v>
      </c>
      <c r="F5220" t="s">
        <v>150</v>
      </c>
      <c r="G5220" s="4" t="str">
        <f>VLOOKUP(F5220,Table2[#All],3)</f>
        <v>Corporate</v>
      </c>
      <c r="H5220" t="s">
        <v>19</v>
      </c>
      <c r="I5220" t="s">
        <v>200</v>
      </c>
      <c r="J5220" t="s">
        <v>201</v>
      </c>
      <c r="K5220">
        <v>10011</v>
      </c>
      <c r="L5220" t="s">
        <v>104</v>
      </c>
      <c r="M5220" t="s">
        <v>214</v>
      </c>
      <c r="N5220" s="4" t="str">
        <f>VLOOKUP(M5220,Table3[#All],2)</f>
        <v>Office Supplies</v>
      </c>
      <c r="O5220" s="4" t="str">
        <f>VLOOKUP(M5220,Table3[#All],3)</f>
        <v>Art</v>
      </c>
      <c r="P5220">
        <v>8.4</v>
      </c>
      <c r="Q5220">
        <v>5</v>
      </c>
      <c r="R5220">
        <v>0</v>
      </c>
      <c r="S5220">
        <v>4.2</v>
      </c>
    </row>
    <row r="5221" spans="1:19" x14ac:dyDescent="0.3">
      <c r="A5221">
        <v>5220</v>
      </c>
      <c r="B5221" t="s">
        <v>6379</v>
      </c>
      <c r="C5221" s="1">
        <v>42744</v>
      </c>
      <c r="D5221" s="1">
        <v>42744</v>
      </c>
      <c r="E5221" t="s">
        <v>952</v>
      </c>
      <c r="F5221" t="s">
        <v>1413</v>
      </c>
      <c r="G5221" s="4" t="str">
        <f>VLOOKUP(F5221,Table2[#All],3)</f>
        <v>Consumer</v>
      </c>
      <c r="H5221" t="s">
        <v>19</v>
      </c>
      <c r="I5221" t="s">
        <v>657</v>
      </c>
      <c r="J5221" t="s">
        <v>177</v>
      </c>
      <c r="K5221">
        <v>48205</v>
      </c>
      <c r="L5221" t="s">
        <v>68</v>
      </c>
      <c r="M5221" t="s">
        <v>4710</v>
      </c>
      <c r="N5221" s="4" t="str">
        <f>VLOOKUP(M5221,Table3[#All],2)</f>
        <v>Furniture</v>
      </c>
      <c r="O5221" s="4" t="str">
        <f>VLOOKUP(M5221,Table3[#All],3)</f>
        <v>Chairs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3">
      <c r="A5222">
        <v>5221</v>
      </c>
      <c r="B5222" t="s">
        <v>6380</v>
      </c>
      <c r="C5222" t="s">
        <v>41</v>
      </c>
      <c r="D5222" t="s">
        <v>5170</v>
      </c>
      <c r="E5222" t="s">
        <v>34</v>
      </c>
      <c r="F5222" t="s">
        <v>4768</v>
      </c>
      <c r="G5222" s="4" t="str">
        <f>VLOOKUP(F5222,Table2[#All],3)</f>
        <v>Home Office</v>
      </c>
      <c r="H5222" t="s">
        <v>19</v>
      </c>
      <c r="I5222" t="s">
        <v>657</v>
      </c>
      <c r="J5222" t="s">
        <v>177</v>
      </c>
      <c r="K5222">
        <v>48234</v>
      </c>
      <c r="L5222" t="s">
        <v>68</v>
      </c>
      <c r="M5222" t="s">
        <v>5597</v>
      </c>
      <c r="N5222" s="4" t="str">
        <f>VLOOKUP(M5222,Table3[#All],2)</f>
        <v>Furniture</v>
      </c>
      <c r="O5222" s="4" t="str">
        <f>VLOOKUP(M5222,Table3[#All],3)</f>
        <v>Bookcases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3">
      <c r="A5223">
        <v>5222</v>
      </c>
      <c r="B5223" t="s">
        <v>6381</v>
      </c>
      <c r="C5223" t="s">
        <v>2171</v>
      </c>
      <c r="D5223" t="s">
        <v>4606</v>
      </c>
      <c r="E5223" t="s">
        <v>17</v>
      </c>
      <c r="F5223" t="s">
        <v>2844</v>
      </c>
      <c r="G5223" s="4" t="str">
        <f>VLOOKUP(F5223,Table2[#All],3)</f>
        <v>Home Office</v>
      </c>
      <c r="H5223" t="s">
        <v>19</v>
      </c>
      <c r="I5223" t="s">
        <v>236</v>
      </c>
      <c r="J5223" t="s">
        <v>445</v>
      </c>
      <c r="K5223">
        <v>65807</v>
      </c>
      <c r="L5223" t="s">
        <v>68</v>
      </c>
      <c r="M5223" t="s">
        <v>6382</v>
      </c>
      <c r="N5223" s="4" t="str">
        <f>VLOOKUP(M5223,Table3[#All],2)</f>
        <v>Office Supplies</v>
      </c>
      <c r="O5223" s="4" t="str">
        <f>VLOOKUP(M5223,Table3[#All],3)</f>
        <v>Appliances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3">
      <c r="A5224">
        <v>5223</v>
      </c>
      <c r="B5224" t="s">
        <v>6381</v>
      </c>
      <c r="C5224" t="s">
        <v>2171</v>
      </c>
      <c r="D5224" t="s">
        <v>4606</v>
      </c>
      <c r="E5224" t="s">
        <v>17</v>
      </c>
      <c r="F5224" t="s">
        <v>2844</v>
      </c>
      <c r="G5224" s="4" t="str">
        <f>VLOOKUP(F5224,Table2[#All],3)</f>
        <v>Home Office</v>
      </c>
      <c r="H5224" t="s">
        <v>19</v>
      </c>
      <c r="I5224" t="s">
        <v>236</v>
      </c>
      <c r="J5224" t="s">
        <v>445</v>
      </c>
      <c r="K5224">
        <v>65807</v>
      </c>
      <c r="L5224" t="s">
        <v>68</v>
      </c>
      <c r="M5224" t="s">
        <v>1324</v>
      </c>
      <c r="N5224" s="4" t="str">
        <f>VLOOKUP(M5224,Table3[#All],2)</f>
        <v>Technology</v>
      </c>
      <c r="O5224" s="4" t="str">
        <f>VLOOKUP(M5224,Table3[#All],3)</f>
        <v>Phones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3">
      <c r="A5225">
        <v>5224</v>
      </c>
      <c r="B5225" t="s">
        <v>6381</v>
      </c>
      <c r="C5225" t="s">
        <v>2171</v>
      </c>
      <c r="D5225" t="s">
        <v>4606</v>
      </c>
      <c r="E5225" t="s">
        <v>17</v>
      </c>
      <c r="F5225" t="s">
        <v>2844</v>
      </c>
      <c r="G5225" s="4" t="str">
        <f>VLOOKUP(F5225,Table2[#All],3)</f>
        <v>Home Office</v>
      </c>
      <c r="H5225" t="s">
        <v>19</v>
      </c>
      <c r="I5225" t="s">
        <v>236</v>
      </c>
      <c r="J5225" t="s">
        <v>445</v>
      </c>
      <c r="K5225">
        <v>65807</v>
      </c>
      <c r="L5225" t="s">
        <v>68</v>
      </c>
      <c r="M5225" t="s">
        <v>4851</v>
      </c>
      <c r="N5225" s="4" t="str">
        <f>VLOOKUP(M5225,Table3[#All],2)</f>
        <v>Office Supplies</v>
      </c>
      <c r="O5225" s="4" t="str">
        <f>VLOOKUP(M5225,Table3[#All],3)</f>
        <v>Binders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3">
      <c r="A5226">
        <v>5225</v>
      </c>
      <c r="B5226" t="s">
        <v>6383</v>
      </c>
      <c r="C5226" s="1">
        <v>43078</v>
      </c>
      <c r="D5226" t="s">
        <v>246</v>
      </c>
      <c r="E5226" t="s">
        <v>17</v>
      </c>
      <c r="F5226" t="s">
        <v>4247</v>
      </c>
      <c r="G5226" s="4" t="str">
        <f>VLOOKUP(F5226,Table2[#All],3)</f>
        <v>Consumer</v>
      </c>
      <c r="H5226" t="s">
        <v>19</v>
      </c>
      <c r="I5226" t="s">
        <v>28</v>
      </c>
      <c r="J5226" t="s">
        <v>29</v>
      </c>
      <c r="K5226">
        <v>90036</v>
      </c>
      <c r="L5226" t="s">
        <v>30</v>
      </c>
      <c r="M5226" t="s">
        <v>1203</v>
      </c>
      <c r="N5226" s="4" t="str">
        <f>VLOOKUP(M5226,Table3[#All],2)</f>
        <v>Office Supplies</v>
      </c>
      <c r="O5226" s="4" t="str">
        <f>VLOOKUP(M5226,Table3[#All],3)</f>
        <v>Paper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3">
      <c r="A5227">
        <v>5226</v>
      </c>
      <c r="B5227" t="s">
        <v>6384</v>
      </c>
      <c r="C5227" t="s">
        <v>2718</v>
      </c>
      <c r="D5227" t="s">
        <v>1219</v>
      </c>
      <c r="E5227" t="s">
        <v>34</v>
      </c>
      <c r="F5227" t="s">
        <v>3569</v>
      </c>
      <c r="G5227" s="4" t="str">
        <f>VLOOKUP(F5227,Table2[#All],3)</f>
        <v>Consumer</v>
      </c>
      <c r="H5227" t="s">
        <v>19</v>
      </c>
      <c r="I5227" t="s">
        <v>200</v>
      </c>
      <c r="J5227" t="s">
        <v>201</v>
      </c>
      <c r="K5227">
        <v>10011</v>
      </c>
      <c r="L5227" t="s">
        <v>104</v>
      </c>
      <c r="M5227" t="s">
        <v>4102</v>
      </c>
      <c r="N5227" s="4" t="str">
        <f>VLOOKUP(M5227,Table3[#All],2)</f>
        <v>Office Supplies</v>
      </c>
      <c r="O5227" s="4" t="str">
        <f>VLOOKUP(M5227,Table3[#All],3)</f>
        <v>Binders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3">
      <c r="A5228">
        <v>5227</v>
      </c>
      <c r="B5228" t="s">
        <v>6384</v>
      </c>
      <c r="C5228" t="s">
        <v>2718</v>
      </c>
      <c r="D5228" t="s">
        <v>1219</v>
      </c>
      <c r="E5228" t="s">
        <v>34</v>
      </c>
      <c r="F5228" t="s">
        <v>3569</v>
      </c>
      <c r="G5228" s="4" t="str">
        <f>VLOOKUP(F5228,Table2[#All],3)</f>
        <v>Consumer</v>
      </c>
      <c r="H5228" t="s">
        <v>19</v>
      </c>
      <c r="I5228" t="s">
        <v>200</v>
      </c>
      <c r="J5228" t="s">
        <v>201</v>
      </c>
      <c r="K5228">
        <v>10011</v>
      </c>
      <c r="L5228" t="s">
        <v>104</v>
      </c>
      <c r="M5228" t="s">
        <v>5261</v>
      </c>
      <c r="N5228" s="4" t="str">
        <f>VLOOKUP(M5228,Table3[#All],2)</f>
        <v>Office Supplies</v>
      </c>
      <c r="O5228" s="4" t="str">
        <f>VLOOKUP(M5228,Table3[#All],3)</f>
        <v>Binders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3">
      <c r="A5229">
        <v>5228</v>
      </c>
      <c r="B5229" t="s">
        <v>6384</v>
      </c>
      <c r="C5229" t="s">
        <v>2718</v>
      </c>
      <c r="D5229" t="s">
        <v>1219</v>
      </c>
      <c r="E5229" t="s">
        <v>34</v>
      </c>
      <c r="F5229" t="s">
        <v>3569</v>
      </c>
      <c r="G5229" s="4" t="str">
        <f>VLOOKUP(F5229,Table2[#All],3)</f>
        <v>Consumer</v>
      </c>
      <c r="H5229" t="s">
        <v>19</v>
      </c>
      <c r="I5229" t="s">
        <v>200</v>
      </c>
      <c r="J5229" t="s">
        <v>201</v>
      </c>
      <c r="K5229">
        <v>10011</v>
      </c>
      <c r="L5229" t="s">
        <v>104</v>
      </c>
      <c r="M5229" t="s">
        <v>1691</v>
      </c>
      <c r="N5229" s="4" t="str">
        <f>VLOOKUP(M5229,Table3[#All],2)</f>
        <v>Furniture</v>
      </c>
      <c r="O5229" s="4" t="str">
        <f>VLOOKUP(M5229,Table3[#All],3)</f>
        <v>Bookcases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3">
      <c r="A5230">
        <v>5229</v>
      </c>
      <c r="B5230" t="s">
        <v>6385</v>
      </c>
      <c r="C5230" t="s">
        <v>263</v>
      </c>
      <c r="D5230" s="1">
        <v>41651</v>
      </c>
      <c r="E5230" t="s">
        <v>34</v>
      </c>
      <c r="F5230" t="s">
        <v>414</v>
      </c>
      <c r="G5230" s="4" t="str">
        <f>VLOOKUP(F5230,Table2[#All],3)</f>
        <v>Home Office</v>
      </c>
      <c r="H5230" t="s">
        <v>19</v>
      </c>
      <c r="I5230" t="s">
        <v>87</v>
      </c>
      <c r="J5230" t="s">
        <v>29</v>
      </c>
      <c r="K5230">
        <v>94109</v>
      </c>
      <c r="L5230" t="s">
        <v>30</v>
      </c>
      <c r="M5230" t="s">
        <v>5033</v>
      </c>
      <c r="N5230" s="4" t="str">
        <f>VLOOKUP(M5230,Table3[#All],2)</f>
        <v>Office Supplies</v>
      </c>
      <c r="O5230" s="4" t="str">
        <f>VLOOKUP(M5230,Table3[#All],3)</f>
        <v>Paper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3">
      <c r="A5231">
        <v>5230</v>
      </c>
      <c r="B5231" t="s">
        <v>6386</v>
      </c>
      <c r="C5231" t="s">
        <v>2979</v>
      </c>
      <c r="D5231" t="s">
        <v>4212</v>
      </c>
      <c r="E5231" t="s">
        <v>17</v>
      </c>
      <c r="F5231" t="s">
        <v>1239</v>
      </c>
      <c r="G5231" s="4" t="str">
        <f>VLOOKUP(F5231,Table2[#All],3)</f>
        <v>Consumer</v>
      </c>
      <c r="H5231" t="s">
        <v>19</v>
      </c>
      <c r="I5231" t="s">
        <v>2622</v>
      </c>
      <c r="J5231" t="s">
        <v>29</v>
      </c>
      <c r="K5231">
        <v>93727</v>
      </c>
      <c r="L5231" t="s">
        <v>30</v>
      </c>
      <c r="M5231" t="s">
        <v>4102</v>
      </c>
      <c r="N5231" s="4" t="str">
        <f>VLOOKUP(M5231,Table3[#All],2)</f>
        <v>Office Supplies</v>
      </c>
      <c r="O5231" s="4" t="str">
        <f>VLOOKUP(M5231,Table3[#All],3)</f>
        <v>Binders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3">
      <c r="A5232">
        <v>5231</v>
      </c>
      <c r="B5232" t="s">
        <v>6386</v>
      </c>
      <c r="C5232" t="s">
        <v>2979</v>
      </c>
      <c r="D5232" t="s">
        <v>4212</v>
      </c>
      <c r="E5232" t="s">
        <v>17</v>
      </c>
      <c r="F5232" t="s">
        <v>1239</v>
      </c>
      <c r="G5232" s="4" t="str">
        <f>VLOOKUP(F5232,Table2[#All],3)</f>
        <v>Consumer</v>
      </c>
      <c r="H5232" t="s">
        <v>19</v>
      </c>
      <c r="I5232" t="s">
        <v>2622</v>
      </c>
      <c r="J5232" t="s">
        <v>29</v>
      </c>
      <c r="K5232">
        <v>93727</v>
      </c>
      <c r="L5232" t="s">
        <v>30</v>
      </c>
      <c r="M5232" t="s">
        <v>1776</v>
      </c>
      <c r="N5232" s="4" t="str">
        <f>VLOOKUP(M5232,Table3[#All],2)</f>
        <v>Furniture</v>
      </c>
      <c r="O5232" s="4" t="str">
        <f>VLOOKUP(M5232,Table3[#All],3)</f>
        <v>Tables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3">
      <c r="A5233">
        <v>5232</v>
      </c>
      <c r="B5233" t="s">
        <v>6386</v>
      </c>
      <c r="C5233" t="s">
        <v>2979</v>
      </c>
      <c r="D5233" t="s">
        <v>4212</v>
      </c>
      <c r="E5233" t="s">
        <v>17</v>
      </c>
      <c r="F5233" t="s">
        <v>1239</v>
      </c>
      <c r="G5233" s="4" t="str">
        <f>VLOOKUP(F5233,Table2[#All],3)</f>
        <v>Consumer</v>
      </c>
      <c r="H5233" t="s">
        <v>19</v>
      </c>
      <c r="I5233" t="s">
        <v>2622</v>
      </c>
      <c r="J5233" t="s">
        <v>29</v>
      </c>
      <c r="K5233">
        <v>93727</v>
      </c>
      <c r="L5233" t="s">
        <v>30</v>
      </c>
      <c r="M5233" t="s">
        <v>4581</v>
      </c>
      <c r="N5233" s="4" t="str">
        <f>VLOOKUP(M5233,Table3[#All],2)</f>
        <v>Furniture</v>
      </c>
      <c r="O5233" s="4" t="str">
        <f>VLOOKUP(M5233,Table3[#All],3)</f>
        <v>Furnishings</v>
      </c>
      <c r="P5233">
        <v>30.93</v>
      </c>
      <c r="Q5233">
        <v>1</v>
      </c>
      <c r="R5233">
        <v>0</v>
      </c>
      <c r="S5233">
        <v>12.6813</v>
      </c>
    </row>
    <row r="5234" spans="1:19" x14ac:dyDescent="0.3">
      <c r="A5234">
        <v>5233</v>
      </c>
      <c r="B5234" t="s">
        <v>6386</v>
      </c>
      <c r="C5234" t="s">
        <v>2979</v>
      </c>
      <c r="D5234" t="s">
        <v>4212</v>
      </c>
      <c r="E5234" t="s">
        <v>17</v>
      </c>
      <c r="F5234" t="s">
        <v>1239</v>
      </c>
      <c r="G5234" s="4" t="str">
        <f>VLOOKUP(F5234,Table2[#All],3)</f>
        <v>Consumer</v>
      </c>
      <c r="H5234" t="s">
        <v>19</v>
      </c>
      <c r="I5234" t="s">
        <v>2622</v>
      </c>
      <c r="J5234" t="s">
        <v>29</v>
      </c>
      <c r="K5234">
        <v>93727</v>
      </c>
      <c r="L5234" t="s">
        <v>30</v>
      </c>
      <c r="M5234" t="s">
        <v>596</v>
      </c>
      <c r="N5234" s="4" t="str">
        <f>VLOOKUP(M5234,Table3[#All],2)</f>
        <v>Office Supplies</v>
      </c>
      <c r="O5234" s="4" t="str">
        <f>VLOOKUP(M5234,Table3[#All],3)</f>
        <v>Binders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3">
      <c r="A5235">
        <v>5234</v>
      </c>
      <c r="B5235" t="s">
        <v>6387</v>
      </c>
      <c r="C5235" t="s">
        <v>3666</v>
      </c>
      <c r="D5235" t="s">
        <v>451</v>
      </c>
      <c r="E5235" t="s">
        <v>34</v>
      </c>
      <c r="F5235" t="s">
        <v>4258</v>
      </c>
      <c r="G5235" s="4" t="str">
        <f>VLOOKUP(F5235,Table2[#All],3)</f>
        <v>Corporate</v>
      </c>
      <c r="H5235" t="s">
        <v>19</v>
      </c>
      <c r="I5235" t="s">
        <v>5454</v>
      </c>
      <c r="J5235" t="s">
        <v>1263</v>
      </c>
      <c r="K5235">
        <v>71854</v>
      </c>
      <c r="L5235" t="s">
        <v>22</v>
      </c>
      <c r="M5235" t="s">
        <v>6265</v>
      </c>
      <c r="N5235" s="4" t="str">
        <f>VLOOKUP(M5235,Table3[#All],2)</f>
        <v>Furniture</v>
      </c>
      <c r="O5235" s="4" t="str">
        <f>VLOOKUP(M5235,Table3[#All],3)</f>
        <v>Chairs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3">
      <c r="A5236">
        <v>5235</v>
      </c>
      <c r="B5236" t="s">
        <v>6388</v>
      </c>
      <c r="C5236" t="s">
        <v>3042</v>
      </c>
      <c r="D5236" t="s">
        <v>1096</v>
      </c>
      <c r="E5236" t="s">
        <v>135</v>
      </c>
      <c r="F5236" t="s">
        <v>5935</v>
      </c>
      <c r="G5236" s="4" t="str">
        <f>VLOOKUP(F5236,Table2[#All],3)</f>
        <v>Consumer</v>
      </c>
      <c r="H5236" t="s">
        <v>19</v>
      </c>
      <c r="I5236" t="s">
        <v>87</v>
      </c>
      <c r="J5236" t="s">
        <v>29</v>
      </c>
      <c r="K5236">
        <v>94110</v>
      </c>
      <c r="L5236" t="s">
        <v>30</v>
      </c>
      <c r="M5236" t="s">
        <v>385</v>
      </c>
      <c r="N5236" s="4" t="str">
        <f>VLOOKUP(M5236,Table3[#All],2)</f>
        <v>Furniture</v>
      </c>
      <c r="O5236" s="4" t="str">
        <f>VLOOKUP(M5236,Table3[#All],3)</f>
        <v>Tables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3">
      <c r="A5237">
        <v>5236</v>
      </c>
      <c r="B5237" t="s">
        <v>6389</v>
      </c>
      <c r="C5237" t="s">
        <v>1642</v>
      </c>
      <c r="D5237" t="s">
        <v>2304</v>
      </c>
      <c r="E5237" t="s">
        <v>135</v>
      </c>
      <c r="F5237" t="s">
        <v>4394</v>
      </c>
      <c r="G5237" s="4" t="str">
        <f>VLOOKUP(F5237,Table2[#All],3)</f>
        <v>Corporate</v>
      </c>
      <c r="H5237" t="s">
        <v>19</v>
      </c>
      <c r="I5237" t="s">
        <v>3295</v>
      </c>
      <c r="J5237" t="s">
        <v>192</v>
      </c>
      <c r="K5237">
        <v>46203</v>
      </c>
      <c r="L5237" t="s">
        <v>68</v>
      </c>
      <c r="M5237" t="s">
        <v>5197</v>
      </c>
      <c r="N5237" s="4" t="str">
        <f>VLOOKUP(M5237,Table3[#All],2)</f>
        <v>Office Supplies</v>
      </c>
      <c r="O5237" s="4" t="str">
        <f>VLOOKUP(M5237,Table3[#All],3)</f>
        <v>Appliances</v>
      </c>
      <c r="P5237">
        <v>54.96</v>
      </c>
      <c r="Q5237">
        <v>3</v>
      </c>
      <c r="R5237">
        <v>0</v>
      </c>
      <c r="S5237">
        <v>15.9384</v>
      </c>
    </row>
    <row r="5238" spans="1:19" x14ac:dyDescent="0.3">
      <c r="A5238">
        <v>5237</v>
      </c>
      <c r="B5238" t="s">
        <v>6390</v>
      </c>
      <c r="C5238" t="s">
        <v>403</v>
      </c>
      <c r="D5238" t="s">
        <v>861</v>
      </c>
      <c r="E5238" t="s">
        <v>34</v>
      </c>
      <c r="F5238" t="s">
        <v>274</v>
      </c>
      <c r="G5238" s="4" t="str">
        <f>VLOOKUP(F5238,Table2[#All],3)</f>
        <v>Consumer</v>
      </c>
      <c r="H5238" t="s">
        <v>19</v>
      </c>
      <c r="I5238" t="s">
        <v>289</v>
      </c>
      <c r="J5238" t="s">
        <v>2049</v>
      </c>
      <c r="K5238">
        <v>21044</v>
      </c>
      <c r="L5238" t="s">
        <v>104</v>
      </c>
      <c r="M5238" t="s">
        <v>2514</v>
      </c>
      <c r="N5238" s="4" t="str">
        <f>VLOOKUP(M5238,Table3[#All],2)</f>
        <v>Furniture</v>
      </c>
      <c r="O5238" s="4" t="str">
        <f>VLOOKUP(M5238,Table3[#All],3)</f>
        <v>Furnishings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3">
      <c r="A5239">
        <v>5238</v>
      </c>
      <c r="B5239" t="s">
        <v>6390</v>
      </c>
      <c r="C5239" t="s">
        <v>403</v>
      </c>
      <c r="D5239" t="s">
        <v>861</v>
      </c>
      <c r="E5239" t="s">
        <v>34</v>
      </c>
      <c r="F5239" t="s">
        <v>274</v>
      </c>
      <c r="G5239" s="4" t="str">
        <f>VLOOKUP(F5239,Table2[#All],3)</f>
        <v>Consumer</v>
      </c>
      <c r="H5239" t="s">
        <v>19</v>
      </c>
      <c r="I5239" t="s">
        <v>289</v>
      </c>
      <c r="J5239" t="s">
        <v>2049</v>
      </c>
      <c r="K5239">
        <v>21044</v>
      </c>
      <c r="L5239" t="s">
        <v>104</v>
      </c>
      <c r="M5239" t="s">
        <v>1234</v>
      </c>
      <c r="N5239" s="4" t="str">
        <f>VLOOKUP(M5239,Table3[#All],2)</f>
        <v>Furniture</v>
      </c>
      <c r="O5239" s="4" t="str">
        <f>VLOOKUP(M5239,Table3[#All],3)</f>
        <v>Bookcases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3">
      <c r="A5240">
        <v>5239</v>
      </c>
      <c r="B5240" t="s">
        <v>6390</v>
      </c>
      <c r="C5240" t="s">
        <v>403</v>
      </c>
      <c r="D5240" t="s">
        <v>861</v>
      </c>
      <c r="E5240" t="s">
        <v>34</v>
      </c>
      <c r="F5240" t="s">
        <v>274</v>
      </c>
      <c r="G5240" s="4" t="str">
        <f>VLOOKUP(F5240,Table2[#All],3)</f>
        <v>Consumer</v>
      </c>
      <c r="H5240" t="s">
        <v>19</v>
      </c>
      <c r="I5240" t="s">
        <v>289</v>
      </c>
      <c r="J5240" t="s">
        <v>2049</v>
      </c>
      <c r="K5240">
        <v>21044</v>
      </c>
      <c r="L5240" t="s">
        <v>104</v>
      </c>
      <c r="M5240" t="s">
        <v>756</v>
      </c>
      <c r="N5240" s="4" t="str">
        <f>VLOOKUP(M5240,Table3[#All],2)</f>
        <v>Technology</v>
      </c>
      <c r="O5240" s="4" t="str">
        <f>VLOOKUP(M5240,Table3[#All],3)</f>
        <v>Accessories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3">
      <c r="A5241">
        <v>5240</v>
      </c>
      <c r="B5241" t="s">
        <v>6391</v>
      </c>
      <c r="C5241" s="1">
        <v>42683</v>
      </c>
      <c r="D5241" t="s">
        <v>302</v>
      </c>
      <c r="E5241" t="s">
        <v>34</v>
      </c>
      <c r="F5241" t="s">
        <v>4864</v>
      </c>
      <c r="G5241" s="4" t="str">
        <f>VLOOKUP(F5241,Table2[#All],3)</f>
        <v>Consumer</v>
      </c>
      <c r="H5241" t="s">
        <v>19</v>
      </c>
      <c r="I5241" t="s">
        <v>471</v>
      </c>
      <c r="J5241" t="s">
        <v>29</v>
      </c>
      <c r="K5241">
        <v>95123</v>
      </c>
      <c r="L5241" t="s">
        <v>30</v>
      </c>
      <c r="M5241" t="s">
        <v>76</v>
      </c>
      <c r="N5241" s="4" t="str">
        <f>VLOOKUP(M5241,Table3[#All],2)</f>
        <v>Office Supplies</v>
      </c>
      <c r="O5241" s="4" t="str">
        <f>VLOOKUP(M5241,Table3[#All],3)</f>
        <v>Storage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3">
      <c r="A5242">
        <v>5241</v>
      </c>
      <c r="B5242" t="s">
        <v>6391</v>
      </c>
      <c r="C5242" s="1">
        <v>42683</v>
      </c>
      <c r="D5242" t="s">
        <v>302</v>
      </c>
      <c r="E5242" t="s">
        <v>34</v>
      </c>
      <c r="F5242" t="s">
        <v>4864</v>
      </c>
      <c r="G5242" s="4" t="str">
        <f>VLOOKUP(F5242,Table2[#All],3)</f>
        <v>Consumer</v>
      </c>
      <c r="H5242" t="s">
        <v>19</v>
      </c>
      <c r="I5242" t="s">
        <v>471</v>
      </c>
      <c r="J5242" t="s">
        <v>29</v>
      </c>
      <c r="K5242">
        <v>95123</v>
      </c>
      <c r="L5242" t="s">
        <v>30</v>
      </c>
      <c r="M5242" t="s">
        <v>1277</v>
      </c>
      <c r="N5242" s="4" t="str">
        <f>VLOOKUP(M5242,Table3[#All],2)</f>
        <v>Office Supplies</v>
      </c>
      <c r="O5242" s="4" t="str">
        <f>VLOOKUP(M5242,Table3[#All],3)</f>
        <v>Binders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3">
      <c r="A5243">
        <v>5242</v>
      </c>
      <c r="B5243" t="s">
        <v>6392</v>
      </c>
      <c r="C5243" t="s">
        <v>241</v>
      </c>
      <c r="D5243" t="s">
        <v>1173</v>
      </c>
      <c r="E5243" t="s">
        <v>17</v>
      </c>
      <c r="F5243" t="s">
        <v>4981</v>
      </c>
      <c r="G5243" s="4" t="str">
        <f>VLOOKUP(F5243,Table2[#All],3)</f>
        <v>Corporate</v>
      </c>
      <c r="H5243" t="s">
        <v>19</v>
      </c>
      <c r="I5243" t="s">
        <v>59</v>
      </c>
      <c r="J5243" t="s">
        <v>60</v>
      </c>
      <c r="K5243">
        <v>98115</v>
      </c>
      <c r="L5243" t="s">
        <v>30</v>
      </c>
      <c r="M5243" t="s">
        <v>6393</v>
      </c>
      <c r="N5243" s="4" t="str">
        <f>VLOOKUP(M5243,Table3[#All],2)</f>
        <v>Office Supplies</v>
      </c>
      <c r="O5243" s="4" t="str">
        <f>VLOOKUP(M5243,Table3[#All],3)</f>
        <v>Supplies</v>
      </c>
      <c r="P5243">
        <v>13.68</v>
      </c>
      <c r="Q5243">
        <v>2</v>
      </c>
      <c r="R5243">
        <v>0</v>
      </c>
      <c r="S5243">
        <v>3.6936</v>
      </c>
    </row>
    <row r="5244" spans="1:19" x14ac:dyDescent="0.3">
      <c r="A5244">
        <v>5243</v>
      </c>
      <c r="B5244" t="s">
        <v>6394</v>
      </c>
      <c r="C5244" s="1">
        <v>42833</v>
      </c>
      <c r="D5244" s="1">
        <v>42955</v>
      </c>
      <c r="E5244" t="s">
        <v>34</v>
      </c>
      <c r="F5244" t="s">
        <v>2815</v>
      </c>
      <c r="G5244" s="4" t="str">
        <f>VLOOKUP(F5244,Table2[#All],3)</f>
        <v>Corporate</v>
      </c>
      <c r="H5244" t="s">
        <v>19</v>
      </c>
      <c r="I5244" t="s">
        <v>3180</v>
      </c>
      <c r="J5244" t="s">
        <v>67</v>
      </c>
      <c r="K5244">
        <v>75007</v>
      </c>
      <c r="L5244" t="s">
        <v>68</v>
      </c>
      <c r="M5244" t="s">
        <v>1600</v>
      </c>
      <c r="N5244" s="4" t="str">
        <f>VLOOKUP(M5244,Table3[#All],2)</f>
        <v>Office Supplies</v>
      </c>
      <c r="O5244" s="4" t="str">
        <f>VLOOKUP(M5244,Table3[#All],3)</f>
        <v>Binders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3">
      <c r="A5245">
        <v>5244</v>
      </c>
      <c r="B5245" t="s">
        <v>6395</v>
      </c>
      <c r="C5245" t="s">
        <v>1266</v>
      </c>
      <c r="D5245" t="s">
        <v>5867</v>
      </c>
      <c r="E5245" t="s">
        <v>135</v>
      </c>
      <c r="F5245" t="s">
        <v>2858</v>
      </c>
      <c r="G5245" s="4" t="str">
        <f>VLOOKUP(F5245,Table2[#All],3)</f>
        <v>Home Office</v>
      </c>
      <c r="H5245" t="s">
        <v>19</v>
      </c>
      <c r="I5245" t="s">
        <v>831</v>
      </c>
      <c r="J5245" t="s">
        <v>237</v>
      </c>
      <c r="K5245">
        <v>22204</v>
      </c>
      <c r="L5245" t="s">
        <v>22</v>
      </c>
      <c r="M5245" t="s">
        <v>2531</v>
      </c>
      <c r="N5245" s="4" t="str">
        <f>VLOOKUP(M5245,Table3[#All],2)</f>
        <v>Office Supplies</v>
      </c>
      <c r="O5245" s="4" t="str">
        <f>VLOOKUP(M5245,Table3[#All],3)</f>
        <v>Binders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3">
      <c r="A5246">
        <v>5245</v>
      </c>
      <c r="B5246" t="s">
        <v>6396</v>
      </c>
      <c r="C5246" s="1">
        <v>42408</v>
      </c>
      <c r="D5246" s="1">
        <v>42468</v>
      </c>
      <c r="E5246" t="s">
        <v>17</v>
      </c>
      <c r="F5246" t="s">
        <v>1787</v>
      </c>
      <c r="G5246" s="4" t="str">
        <f>VLOOKUP(F5246,Table2[#All],3)</f>
        <v>Corporate</v>
      </c>
      <c r="H5246" t="s">
        <v>19</v>
      </c>
      <c r="I5246" t="s">
        <v>28</v>
      </c>
      <c r="J5246" t="s">
        <v>29</v>
      </c>
      <c r="K5246">
        <v>90032</v>
      </c>
      <c r="L5246" t="s">
        <v>30</v>
      </c>
      <c r="M5246" t="s">
        <v>6397</v>
      </c>
      <c r="N5246" s="4" t="str">
        <f>VLOOKUP(M5246,Table3[#All],2)</f>
        <v>Furniture</v>
      </c>
      <c r="O5246" s="4" t="str">
        <f>VLOOKUP(M5246,Table3[#All],3)</f>
        <v>Tables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3">
      <c r="A5247">
        <v>5246</v>
      </c>
      <c r="B5247" t="s">
        <v>6396</v>
      </c>
      <c r="C5247" s="1">
        <v>42408</v>
      </c>
      <c r="D5247" s="1">
        <v>42468</v>
      </c>
      <c r="E5247" t="s">
        <v>17</v>
      </c>
      <c r="F5247" t="s">
        <v>1787</v>
      </c>
      <c r="G5247" s="4" t="str">
        <f>VLOOKUP(F5247,Table2[#All],3)</f>
        <v>Corporate</v>
      </c>
      <c r="H5247" t="s">
        <v>19</v>
      </c>
      <c r="I5247" t="s">
        <v>28</v>
      </c>
      <c r="J5247" t="s">
        <v>29</v>
      </c>
      <c r="K5247">
        <v>90032</v>
      </c>
      <c r="L5247" t="s">
        <v>30</v>
      </c>
      <c r="M5247" t="s">
        <v>622</v>
      </c>
      <c r="N5247" s="4" t="str">
        <f>VLOOKUP(M5247,Table3[#All],2)</f>
        <v>Technology</v>
      </c>
      <c r="O5247" s="4" t="str">
        <f>VLOOKUP(M5247,Table3[#All],3)</f>
        <v>Phones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3">
      <c r="A5248">
        <v>5247</v>
      </c>
      <c r="B5248" t="s">
        <v>6396</v>
      </c>
      <c r="C5248" s="1">
        <v>42408</v>
      </c>
      <c r="D5248" s="1">
        <v>42468</v>
      </c>
      <c r="E5248" t="s">
        <v>17</v>
      </c>
      <c r="F5248" t="s">
        <v>1787</v>
      </c>
      <c r="G5248" s="4" t="str">
        <f>VLOOKUP(F5248,Table2[#All],3)</f>
        <v>Corporate</v>
      </c>
      <c r="H5248" t="s">
        <v>19</v>
      </c>
      <c r="I5248" t="s">
        <v>28</v>
      </c>
      <c r="J5248" t="s">
        <v>29</v>
      </c>
      <c r="K5248">
        <v>90032</v>
      </c>
      <c r="L5248" t="s">
        <v>30</v>
      </c>
      <c r="M5248" t="s">
        <v>1317</v>
      </c>
      <c r="N5248" s="4" t="str">
        <f>VLOOKUP(M5248,Table3[#All],2)</f>
        <v>Office Supplies</v>
      </c>
      <c r="O5248" s="4" t="str">
        <f>VLOOKUP(M5248,Table3[#All],3)</f>
        <v>Binders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3">
      <c r="A5249">
        <v>5248</v>
      </c>
      <c r="B5249" t="s">
        <v>6398</v>
      </c>
      <c r="C5249" t="s">
        <v>5757</v>
      </c>
      <c r="D5249" t="s">
        <v>3639</v>
      </c>
      <c r="E5249" t="s">
        <v>34</v>
      </c>
      <c r="F5249" t="s">
        <v>251</v>
      </c>
      <c r="G5249" s="4" t="str">
        <f>VLOOKUP(F5249,Table2[#All],3)</f>
        <v>Consumer</v>
      </c>
      <c r="H5249" t="s">
        <v>19</v>
      </c>
      <c r="I5249" t="s">
        <v>6399</v>
      </c>
      <c r="J5249" t="s">
        <v>152</v>
      </c>
      <c r="K5249">
        <v>60423</v>
      </c>
      <c r="L5249" t="s">
        <v>68</v>
      </c>
      <c r="M5249" t="s">
        <v>330</v>
      </c>
      <c r="N5249" s="4" t="str">
        <f>VLOOKUP(M5249,Table3[#All],2)</f>
        <v>Office Supplies</v>
      </c>
      <c r="O5249" s="4" t="str">
        <f>VLOOKUP(M5249,Table3[#All],3)</f>
        <v>Appliances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3">
      <c r="A5250">
        <v>5249</v>
      </c>
      <c r="B5250" t="s">
        <v>6400</v>
      </c>
      <c r="C5250" s="1">
        <v>42805</v>
      </c>
      <c r="D5250" s="1">
        <v>42866</v>
      </c>
      <c r="E5250" t="s">
        <v>17</v>
      </c>
      <c r="F5250" t="s">
        <v>2616</v>
      </c>
      <c r="G5250" s="4" t="str">
        <f>VLOOKUP(F5250,Table2[#All],3)</f>
        <v>Consumer</v>
      </c>
      <c r="H5250" t="s">
        <v>19</v>
      </c>
      <c r="I5250" t="s">
        <v>59</v>
      </c>
      <c r="J5250" t="s">
        <v>60</v>
      </c>
      <c r="K5250">
        <v>98105</v>
      </c>
      <c r="L5250" t="s">
        <v>30</v>
      </c>
      <c r="M5250" t="s">
        <v>553</v>
      </c>
      <c r="N5250" s="4" t="str">
        <f>VLOOKUP(M5250,Table3[#All],2)</f>
        <v>Technology</v>
      </c>
      <c r="O5250" s="4" t="str">
        <f>VLOOKUP(M5250,Table3[#All],3)</f>
        <v>Accessories</v>
      </c>
      <c r="P5250">
        <v>43.5</v>
      </c>
      <c r="Q5250">
        <v>3</v>
      </c>
      <c r="R5250">
        <v>0</v>
      </c>
      <c r="S5250">
        <v>10.875</v>
      </c>
    </row>
    <row r="5251" spans="1:19" x14ac:dyDescent="0.3">
      <c r="A5251">
        <v>5250</v>
      </c>
      <c r="B5251" t="s">
        <v>6401</v>
      </c>
      <c r="C5251" t="s">
        <v>2356</v>
      </c>
      <c r="D5251" t="s">
        <v>2357</v>
      </c>
      <c r="E5251" t="s">
        <v>34</v>
      </c>
      <c r="F5251" t="s">
        <v>1685</v>
      </c>
      <c r="G5251" s="4" t="str">
        <f>VLOOKUP(F5251,Table2[#All],3)</f>
        <v>Corporate</v>
      </c>
      <c r="H5251" t="s">
        <v>19</v>
      </c>
      <c r="I5251" t="s">
        <v>102</v>
      </c>
      <c r="J5251" t="s">
        <v>103</v>
      </c>
      <c r="K5251">
        <v>19143</v>
      </c>
      <c r="L5251" t="s">
        <v>104</v>
      </c>
      <c r="M5251" t="s">
        <v>4133</v>
      </c>
      <c r="N5251" s="4" t="str">
        <f>VLOOKUP(M5251,Table3[#All],2)</f>
        <v>Office Supplies</v>
      </c>
      <c r="O5251" s="4" t="str">
        <f>VLOOKUP(M5251,Table3[#All],3)</f>
        <v>Fasteners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3">
      <c r="A5252">
        <v>5251</v>
      </c>
      <c r="B5252" t="s">
        <v>6402</v>
      </c>
      <c r="C5252" s="1">
        <v>42716</v>
      </c>
      <c r="D5252" t="s">
        <v>786</v>
      </c>
      <c r="E5252" t="s">
        <v>34</v>
      </c>
      <c r="F5252" t="s">
        <v>4853</v>
      </c>
      <c r="G5252" s="4" t="str">
        <f>VLOOKUP(F5252,Table2[#All],3)</f>
        <v>Consumer</v>
      </c>
      <c r="H5252" t="s">
        <v>19</v>
      </c>
      <c r="I5252" t="s">
        <v>377</v>
      </c>
      <c r="J5252" t="s">
        <v>938</v>
      </c>
      <c r="K5252">
        <v>31907</v>
      </c>
      <c r="L5252" t="s">
        <v>22</v>
      </c>
      <c r="M5252" t="s">
        <v>2821</v>
      </c>
      <c r="N5252" s="4" t="str">
        <f>VLOOKUP(M5252,Table3[#All],2)</f>
        <v>Technology</v>
      </c>
      <c r="O5252" s="4" t="str">
        <f>VLOOKUP(M5252,Table3[#All],3)</f>
        <v>Accessories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3">
      <c r="A5253">
        <v>5252</v>
      </c>
      <c r="B5253" t="s">
        <v>6402</v>
      </c>
      <c r="C5253" s="1">
        <v>42716</v>
      </c>
      <c r="D5253" t="s">
        <v>786</v>
      </c>
      <c r="E5253" t="s">
        <v>34</v>
      </c>
      <c r="F5253" t="s">
        <v>4853</v>
      </c>
      <c r="G5253" s="4" t="str">
        <f>VLOOKUP(F5253,Table2[#All],3)</f>
        <v>Consumer</v>
      </c>
      <c r="H5253" t="s">
        <v>19</v>
      </c>
      <c r="I5253" t="s">
        <v>377</v>
      </c>
      <c r="J5253" t="s">
        <v>938</v>
      </c>
      <c r="K5253">
        <v>31907</v>
      </c>
      <c r="L5253" t="s">
        <v>22</v>
      </c>
      <c r="M5253" t="s">
        <v>4866</v>
      </c>
      <c r="N5253" s="4" t="str">
        <f>VLOOKUP(M5253,Table3[#All],2)</f>
        <v>Office Supplies</v>
      </c>
      <c r="O5253" s="4" t="str">
        <f>VLOOKUP(M5253,Table3[#All],3)</f>
        <v>Paper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3">
      <c r="A5254">
        <v>5253</v>
      </c>
      <c r="B5254" t="s">
        <v>6403</v>
      </c>
      <c r="C5254" t="s">
        <v>3609</v>
      </c>
      <c r="D5254" s="1">
        <v>42046</v>
      </c>
      <c r="E5254" t="s">
        <v>135</v>
      </c>
      <c r="F5254" t="s">
        <v>4283</v>
      </c>
      <c r="G5254" s="4" t="str">
        <f>VLOOKUP(F5254,Table2[#All],3)</f>
        <v>Consumer</v>
      </c>
      <c r="H5254" t="s">
        <v>19</v>
      </c>
      <c r="I5254" t="s">
        <v>2237</v>
      </c>
      <c r="J5254" t="s">
        <v>237</v>
      </c>
      <c r="K5254">
        <v>23464</v>
      </c>
      <c r="L5254" t="s">
        <v>22</v>
      </c>
      <c r="M5254" t="s">
        <v>4075</v>
      </c>
      <c r="N5254" s="4" t="str">
        <f>VLOOKUP(M5254,Table3[#All],2)</f>
        <v>Office Supplies</v>
      </c>
      <c r="O5254" s="4" t="str">
        <f>VLOOKUP(M5254,Table3[#All],3)</f>
        <v>Appliances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3">
      <c r="A5255">
        <v>5254</v>
      </c>
      <c r="B5255" t="s">
        <v>6404</v>
      </c>
      <c r="C5255" s="1">
        <v>41823</v>
      </c>
      <c r="D5255" s="1">
        <v>41946</v>
      </c>
      <c r="E5255" t="s">
        <v>17</v>
      </c>
      <c r="F5255" t="s">
        <v>2975</v>
      </c>
      <c r="G5255" s="4" t="str">
        <f>VLOOKUP(F5255,Table2[#All],3)</f>
        <v>Home Office</v>
      </c>
      <c r="H5255" t="s">
        <v>19</v>
      </c>
      <c r="I5255" t="s">
        <v>1016</v>
      </c>
      <c r="J5255" t="s">
        <v>60</v>
      </c>
      <c r="K5255">
        <v>98198</v>
      </c>
      <c r="L5255" t="s">
        <v>30</v>
      </c>
      <c r="M5255" t="s">
        <v>3241</v>
      </c>
      <c r="N5255" s="4" t="str">
        <f>VLOOKUP(M5255,Table3[#All],2)</f>
        <v>Office Supplies</v>
      </c>
      <c r="O5255" s="4" t="str">
        <f>VLOOKUP(M5255,Table3[#All],3)</f>
        <v>Binders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3">
      <c r="A5256">
        <v>5255</v>
      </c>
      <c r="B5256" t="s">
        <v>6405</v>
      </c>
      <c r="C5256" s="1">
        <v>42127</v>
      </c>
      <c r="D5256" s="1">
        <v>42188</v>
      </c>
      <c r="E5256" t="s">
        <v>17</v>
      </c>
      <c r="F5256" t="s">
        <v>788</v>
      </c>
      <c r="G5256" s="4" t="str">
        <f>VLOOKUP(F5256,Table2[#All],3)</f>
        <v>Corporate</v>
      </c>
      <c r="H5256" t="s">
        <v>19</v>
      </c>
      <c r="I5256" t="s">
        <v>6406</v>
      </c>
      <c r="J5256" t="s">
        <v>103</v>
      </c>
      <c r="K5256">
        <v>18018</v>
      </c>
      <c r="L5256" t="s">
        <v>104</v>
      </c>
      <c r="M5256" t="s">
        <v>1362</v>
      </c>
      <c r="N5256" s="4" t="str">
        <f>VLOOKUP(M5256,Table3[#All],2)</f>
        <v>Furniture</v>
      </c>
      <c r="O5256" s="4" t="str">
        <f>VLOOKUP(M5256,Table3[#All],3)</f>
        <v>Chairs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3">
      <c r="A5257">
        <v>5256</v>
      </c>
      <c r="B5257" t="s">
        <v>6405</v>
      </c>
      <c r="C5257" s="1">
        <v>42127</v>
      </c>
      <c r="D5257" s="1">
        <v>42188</v>
      </c>
      <c r="E5257" t="s">
        <v>17</v>
      </c>
      <c r="F5257" t="s">
        <v>788</v>
      </c>
      <c r="G5257" s="4" t="str">
        <f>VLOOKUP(F5257,Table2[#All],3)</f>
        <v>Corporate</v>
      </c>
      <c r="H5257" t="s">
        <v>19</v>
      </c>
      <c r="I5257" t="s">
        <v>6406</v>
      </c>
      <c r="J5257" t="s">
        <v>103</v>
      </c>
      <c r="K5257">
        <v>18018</v>
      </c>
      <c r="L5257" t="s">
        <v>104</v>
      </c>
      <c r="M5257" t="s">
        <v>4807</v>
      </c>
      <c r="N5257" s="4" t="str">
        <f>VLOOKUP(M5257,Table3[#All],2)</f>
        <v>Furniture</v>
      </c>
      <c r="O5257" s="4" t="str">
        <f>VLOOKUP(M5257,Table3[#All],3)</f>
        <v>Furnishings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3">
      <c r="A5258">
        <v>5257</v>
      </c>
      <c r="B5258" t="s">
        <v>6407</v>
      </c>
      <c r="C5258" s="1">
        <v>42590</v>
      </c>
      <c r="D5258" t="s">
        <v>6408</v>
      </c>
      <c r="E5258" t="s">
        <v>34</v>
      </c>
      <c r="F5258" t="s">
        <v>1448</v>
      </c>
      <c r="G5258" s="4" t="str">
        <f>VLOOKUP(F5258,Table2[#All],3)</f>
        <v>Consumer</v>
      </c>
      <c r="H5258" t="s">
        <v>19</v>
      </c>
      <c r="I5258" t="s">
        <v>3675</v>
      </c>
      <c r="J5258" t="s">
        <v>486</v>
      </c>
      <c r="K5258">
        <v>73120</v>
      </c>
      <c r="L5258" t="s">
        <v>68</v>
      </c>
      <c r="M5258" t="s">
        <v>4589</v>
      </c>
      <c r="N5258" s="4" t="str">
        <f>VLOOKUP(M5258,Table3[#All],2)</f>
        <v>Office Supplies</v>
      </c>
      <c r="O5258" s="4" t="str">
        <f>VLOOKUP(M5258,Table3[#All],3)</f>
        <v>Paper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3">
      <c r="A5259">
        <v>5258</v>
      </c>
      <c r="B5259" t="s">
        <v>6409</v>
      </c>
      <c r="C5259" s="1">
        <v>42795</v>
      </c>
      <c r="D5259" s="1">
        <v>42948</v>
      </c>
      <c r="E5259" t="s">
        <v>34</v>
      </c>
      <c r="F5259" t="s">
        <v>704</v>
      </c>
      <c r="G5259" s="4" t="str">
        <f>VLOOKUP(F5259,Table2[#All],3)</f>
        <v>Consumer</v>
      </c>
      <c r="H5259" t="s">
        <v>19</v>
      </c>
      <c r="I5259" t="s">
        <v>3786</v>
      </c>
      <c r="J5259" t="s">
        <v>29</v>
      </c>
      <c r="K5259">
        <v>91730</v>
      </c>
      <c r="L5259" t="s">
        <v>30</v>
      </c>
      <c r="M5259" t="s">
        <v>2437</v>
      </c>
      <c r="N5259" s="4" t="str">
        <f>VLOOKUP(M5259,Table3[#All],2)</f>
        <v>Office Supplies</v>
      </c>
      <c r="O5259" s="4" t="str">
        <f>VLOOKUP(M5259,Table3[#All],3)</f>
        <v>Paper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3">
      <c r="A5260">
        <v>5259</v>
      </c>
      <c r="B5260" t="s">
        <v>6410</v>
      </c>
      <c r="C5260" s="1">
        <v>42988</v>
      </c>
      <c r="D5260" s="1">
        <v>43049</v>
      </c>
      <c r="E5260" t="s">
        <v>135</v>
      </c>
      <c r="F5260" t="s">
        <v>1224</v>
      </c>
      <c r="G5260" s="4" t="str">
        <f>VLOOKUP(F5260,Table2[#All],3)</f>
        <v>Consumer</v>
      </c>
      <c r="H5260" t="s">
        <v>19</v>
      </c>
      <c r="I5260" t="s">
        <v>28</v>
      </c>
      <c r="J5260" t="s">
        <v>29</v>
      </c>
      <c r="K5260">
        <v>90032</v>
      </c>
      <c r="L5260" t="s">
        <v>30</v>
      </c>
      <c r="M5260" t="s">
        <v>2131</v>
      </c>
      <c r="N5260" s="4" t="str">
        <f>VLOOKUP(M5260,Table3[#All],2)</f>
        <v>Office Supplies</v>
      </c>
      <c r="O5260" s="4" t="str">
        <f>VLOOKUP(M5260,Table3[#All],3)</f>
        <v>Paper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3">
      <c r="A5261">
        <v>5260</v>
      </c>
      <c r="B5261" t="s">
        <v>6411</v>
      </c>
      <c r="C5261" t="s">
        <v>1161</v>
      </c>
      <c r="D5261" t="s">
        <v>293</v>
      </c>
      <c r="E5261" t="s">
        <v>34</v>
      </c>
      <c r="F5261" t="s">
        <v>131</v>
      </c>
      <c r="G5261" s="4" t="str">
        <f>VLOOKUP(F5261,Table2[#All],3)</f>
        <v>Home Office</v>
      </c>
      <c r="H5261" t="s">
        <v>19</v>
      </c>
      <c r="I5261" t="s">
        <v>102</v>
      </c>
      <c r="J5261" t="s">
        <v>103</v>
      </c>
      <c r="K5261">
        <v>19120</v>
      </c>
      <c r="L5261" t="s">
        <v>104</v>
      </c>
      <c r="M5261" t="s">
        <v>1859</v>
      </c>
      <c r="N5261" s="4" t="str">
        <f>VLOOKUP(M5261,Table3[#All],2)</f>
        <v>Office Supplies</v>
      </c>
      <c r="O5261" s="4" t="str">
        <f>VLOOKUP(M5261,Table3[#All],3)</f>
        <v>Paper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3">
      <c r="A5262">
        <v>5261</v>
      </c>
      <c r="B5262" t="s">
        <v>6412</v>
      </c>
      <c r="C5262" s="1">
        <v>41829</v>
      </c>
      <c r="D5262" s="1">
        <v>41921</v>
      </c>
      <c r="E5262" t="s">
        <v>135</v>
      </c>
      <c r="F5262" t="s">
        <v>2823</v>
      </c>
      <c r="G5262" s="4" t="str">
        <f>VLOOKUP(F5262,Table2[#All],3)</f>
        <v>Home Office</v>
      </c>
      <c r="H5262" t="s">
        <v>19</v>
      </c>
      <c r="I5262" t="s">
        <v>132</v>
      </c>
      <c r="J5262" t="s">
        <v>67</v>
      </c>
      <c r="K5262">
        <v>77036</v>
      </c>
      <c r="L5262" t="s">
        <v>68</v>
      </c>
      <c r="M5262" t="s">
        <v>4266</v>
      </c>
      <c r="N5262" s="4" t="str">
        <f>VLOOKUP(M5262,Table3[#All],2)</f>
        <v>Technology</v>
      </c>
      <c r="O5262" s="4" t="str">
        <f>VLOOKUP(M5262,Table3[#All],3)</f>
        <v>Phones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3">
      <c r="A5263">
        <v>5262</v>
      </c>
      <c r="B5263" t="s">
        <v>6412</v>
      </c>
      <c r="C5263" s="1">
        <v>41829</v>
      </c>
      <c r="D5263" s="1">
        <v>41921</v>
      </c>
      <c r="E5263" t="s">
        <v>135</v>
      </c>
      <c r="F5263" t="s">
        <v>2823</v>
      </c>
      <c r="G5263" s="4" t="str">
        <f>VLOOKUP(F5263,Table2[#All],3)</f>
        <v>Home Office</v>
      </c>
      <c r="H5263" t="s">
        <v>19</v>
      </c>
      <c r="I5263" t="s">
        <v>132</v>
      </c>
      <c r="J5263" t="s">
        <v>67</v>
      </c>
      <c r="K5263">
        <v>77036</v>
      </c>
      <c r="L5263" t="s">
        <v>68</v>
      </c>
      <c r="M5263" t="s">
        <v>1012</v>
      </c>
      <c r="N5263" s="4" t="str">
        <f>VLOOKUP(M5263,Table3[#All],2)</f>
        <v>Office Supplies</v>
      </c>
      <c r="O5263" s="4" t="str">
        <f>VLOOKUP(M5263,Table3[#All],3)</f>
        <v>Binders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3">
      <c r="A5264">
        <v>5263</v>
      </c>
      <c r="B5264" t="s">
        <v>6412</v>
      </c>
      <c r="C5264" s="1">
        <v>41829</v>
      </c>
      <c r="D5264" s="1">
        <v>41921</v>
      </c>
      <c r="E5264" t="s">
        <v>135</v>
      </c>
      <c r="F5264" t="s">
        <v>2823</v>
      </c>
      <c r="G5264" s="4" t="str">
        <f>VLOOKUP(F5264,Table2[#All],3)</f>
        <v>Home Office</v>
      </c>
      <c r="H5264" t="s">
        <v>19</v>
      </c>
      <c r="I5264" t="s">
        <v>132</v>
      </c>
      <c r="J5264" t="s">
        <v>67</v>
      </c>
      <c r="K5264">
        <v>77036</v>
      </c>
      <c r="L5264" t="s">
        <v>68</v>
      </c>
      <c r="M5264" t="s">
        <v>2159</v>
      </c>
      <c r="N5264" s="4" t="str">
        <f>VLOOKUP(M5264,Table3[#All],2)</f>
        <v>Furniture</v>
      </c>
      <c r="O5264" s="4" t="str">
        <f>VLOOKUP(M5264,Table3[#All],3)</f>
        <v>Tables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3">
      <c r="A5265">
        <v>5264</v>
      </c>
      <c r="B5265" t="s">
        <v>6412</v>
      </c>
      <c r="C5265" s="1">
        <v>41829</v>
      </c>
      <c r="D5265" s="1">
        <v>41921</v>
      </c>
      <c r="E5265" t="s">
        <v>135</v>
      </c>
      <c r="F5265" t="s">
        <v>2823</v>
      </c>
      <c r="G5265" s="4" t="str">
        <f>VLOOKUP(F5265,Table2[#All],3)</f>
        <v>Home Office</v>
      </c>
      <c r="H5265" t="s">
        <v>19</v>
      </c>
      <c r="I5265" t="s">
        <v>132</v>
      </c>
      <c r="J5265" t="s">
        <v>67</v>
      </c>
      <c r="K5265">
        <v>77036</v>
      </c>
      <c r="L5265" t="s">
        <v>68</v>
      </c>
      <c r="M5265" t="s">
        <v>3664</v>
      </c>
      <c r="N5265" s="4" t="str">
        <f>VLOOKUP(M5265,Table3[#All],2)</f>
        <v>Technology</v>
      </c>
      <c r="O5265" s="4" t="str">
        <f>VLOOKUP(M5265,Table3[#All],3)</f>
        <v>Accessories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3">
      <c r="A5266">
        <v>5265</v>
      </c>
      <c r="B5266" t="s">
        <v>6412</v>
      </c>
      <c r="C5266" s="1">
        <v>41829</v>
      </c>
      <c r="D5266" s="1">
        <v>41921</v>
      </c>
      <c r="E5266" t="s">
        <v>135</v>
      </c>
      <c r="F5266" t="s">
        <v>2823</v>
      </c>
      <c r="G5266" s="4" t="str">
        <f>VLOOKUP(F5266,Table2[#All],3)</f>
        <v>Home Office</v>
      </c>
      <c r="H5266" t="s">
        <v>19</v>
      </c>
      <c r="I5266" t="s">
        <v>132</v>
      </c>
      <c r="J5266" t="s">
        <v>67</v>
      </c>
      <c r="K5266">
        <v>77036</v>
      </c>
      <c r="L5266" t="s">
        <v>68</v>
      </c>
      <c r="M5266" t="s">
        <v>5377</v>
      </c>
      <c r="N5266" s="4" t="str">
        <f>VLOOKUP(M5266,Table3[#All],2)</f>
        <v>Office Supplies</v>
      </c>
      <c r="O5266" s="4" t="str">
        <f>VLOOKUP(M5266,Table3[#All],3)</f>
        <v>Art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3">
      <c r="A5267">
        <v>5266</v>
      </c>
      <c r="B5267" t="s">
        <v>6413</v>
      </c>
      <c r="C5267" t="s">
        <v>2367</v>
      </c>
      <c r="D5267" s="1">
        <v>42804</v>
      </c>
      <c r="E5267" t="s">
        <v>135</v>
      </c>
      <c r="F5267" t="s">
        <v>4878</v>
      </c>
      <c r="G5267" s="4" t="str">
        <f>VLOOKUP(F5267,Table2[#All],3)</f>
        <v>Corporate</v>
      </c>
      <c r="H5267" t="s">
        <v>19</v>
      </c>
      <c r="I5267" t="s">
        <v>59</v>
      </c>
      <c r="J5267" t="s">
        <v>60</v>
      </c>
      <c r="K5267">
        <v>98103</v>
      </c>
      <c r="L5267" t="s">
        <v>30</v>
      </c>
      <c r="M5267" t="s">
        <v>3012</v>
      </c>
      <c r="N5267" s="4" t="str">
        <f>VLOOKUP(M5267,Table3[#All],2)</f>
        <v>Office Supplies</v>
      </c>
      <c r="O5267" s="4" t="str">
        <f>VLOOKUP(M5267,Table3[#All],3)</f>
        <v>Paper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3">
      <c r="A5268">
        <v>5267</v>
      </c>
      <c r="B5268" t="s">
        <v>6413</v>
      </c>
      <c r="C5268" t="s">
        <v>2367</v>
      </c>
      <c r="D5268" s="1">
        <v>42804</v>
      </c>
      <c r="E5268" t="s">
        <v>135</v>
      </c>
      <c r="F5268" t="s">
        <v>4878</v>
      </c>
      <c r="G5268" s="4" t="str">
        <f>VLOOKUP(F5268,Table2[#All],3)</f>
        <v>Corporate</v>
      </c>
      <c r="H5268" t="s">
        <v>19</v>
      </c>
      <c r="I5268" t="s">
        <v>59</v>
      </c>
      <c r="J5268" t="s">
        <v>60</v>
      </c>
      <c r="K5268">
        <v>98103</v>
      </c>
      <c r="L5268" t="s">
        <v>30</v>
      </c>
      <c r="M5268" t="s">
        <v>5257</v>
      </c>
      <c r="N5268" s="4" t="str">
        <f>VLOOKUP(M5268,Table3[#All],2)</f>
        <v>Office Supplies</v>
      </c>
      <c r="O5268" s="4" t="str">
        <f>VLOOKUP(M5268,Table3[#All],3)</f>
        <v>Paper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3">
      <c r="A5269">
        <v>5268</v>
      </c>
      <c r="B5269" t="s">
        <v>6413</v>
      </c>
      <c r="C5269" t="s">
        <v>2367</v>
      </c>
      <c r="D5269" s="1">
        <v>42804</v>
      </c>
      <c r="E5269" t="s">
        <v>135</v>
      </c>
      <c r="F5269" t="s">
        <v>4878</v>
      </c>
      <c r="G5269" s="4" t="str">
        <f>VLOOKUP(F5269,Table2[#All],3)</f>
        <v>Corporate</v>
      </c>
      <c r="H5269" t="s">
        <v>19</v>
      </c>
      <c r="I5269" t="s">
        <v>59</v>
      </c>
      <c r="J5269" t="s">
        <v>60</v>
      </c>
      <c r="K5269">
        <v>98103</v>
      </c>
      <c r="L5269" t="s">
        <v>30</v>
      </c>
      <c r="M5269" t="s">
        <v>3080</v>
      </c>
      <c r="N5269" s="4" t="str">
        <f>VLOOKUP(M5269,Table3[#All],2)</f>
        <v>Office Supplies</v>
      </c>
      <c r="O5269" s="4" t="str">
        <f>VLOOKUP(M5269,Table3[#All],3)</f>
        <v>Appliances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3">
      <c r="A5270">
        <v>5269</v>
      </c>
      <c r="B5270" t="s">
        <v>6414</v>
      </c>
      <c r="C5270" t="s">
        <v>283</v>
      </c>
      <c r="D5270" t="s">
        <v>2317</v>
      </c>
      <c r="E5270" t="s">
        <v>34</v>
      </c>
      <c r="F5270" t="s">
        <v>2633</v>
      </c>
      <c r="G5270" s="4" t="str">
        <f>VLOOKUP(F5270,Table2[#All],3)</f>
        <v>Home Office</v>
      </c>
      <c r="H5270" t="s">
        <v>19</v>
      </c>
      <c r="I5270" t="s">
        <v>2396</v>
      </c>
      <c r="J5270" t="s">
        <v>201</v>
      </c>
      <c r="K5270">
        <v>10701</v>
      </c>
      <c r="L5270" t="s">
        <v>104</v>
      </c>
      <c r="M5270" t="s">
        <v>6415</v>
      </c>
      <c r="N5270" s="4" t="str">
        <f>VLOOKUP(M5270,Table3[#All],2)</f>
        <v>Technology</v>
      </c>
      <c r="O5270" s="4" t="str">
        <f>VLOOKUP(M5270,Table3[#All],3)</f>
        <v>Machines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3">
      <c r="A5271">
        <v>5270</v>
      </c>
      <c r="B5271" t="s">
        <v>6416</v>
      </c>
      <c r="C5271" s="1">
        <v>43048</v>
      </c>
      <c r="D5271" s="1">
        <v>43048</v>
      </c>
      <c r="E5271" t="s">
        <v>952</v>
      </c>
      <c r="F5271" t="s">
        <v>584</v>
      </c>
      <c r="G5271" s="4" t="str">
        <f>VLOOKUP(F5271,Table2[#All],3)</f>
        <v>Consumer</v>
      </c>
      <c r="H5271" t="s">
        <v>19</v>
      </c>
      <c r="I5271" t="s">
        <v>87</v>
      </c>
      <c r="J5271" t="s">
        <v>29</v>
      </c>
      <c r="K5271">
        <v>94110</v>
      </c>
      <c r="L5271" t="s">
        <v>30</v>
      </c>
      <c r="M5271" t="s">
        <v>260</v>
      </c>
      <c r="N5271" s="4" t="str">
        <f>VLOOKUP(M5271,Table3[#All],2)</f>
        <v>Furniture</v>
      </c>
      <c r="O5271" s="4" t="str">
        <f>VLOOKUP(M5271,Table3[#All],3)</f>
        <v>Furnishings</v>
      </c>
      <c r="P5271">
        <v>32.36</v>
      </c>
      <c r="Q5271">
        <v>4</v>
      </c>
      <c r="R5271">
        <v>0</v>
      </c>
      <c r="S5271">
        <v>11.6496</v>
      </c>
    </row>
    <row r="5272" spans="1:19" x14ac:dyDescent="0.3">
      <c r="A5272">
        <v>5271</v>
      </c>
      <c r="B5272" t="s">
        <v>6416</v>
      </c>
      <c r="C5272" s="1">
        <v>43048</v>
      </c>
      <c r="D5272" s="1">
        <v>43048</v>
      </c>
      <c r="E5272" t="s">
        <v>952</v>
      </c>
      <c r="F5272" t="s">
        <v>584</v>
      </c>
      <c r="G5272" s="4" t="str">
        <f>VLOOKUP(F5272,Table2[#All],3)</f>
        <v>Consumer</v>
      </c>
      <c r="H5272" t="s">
        <v>19</v>
      </c>
      <c r="I5272" t="s">
        <v>87</v>
      </c>
      <c r="J5272" t="s">
        <v>29</v>
      </c>
      <c r="K5272">
        <v>94110</v>
      </c>
      <c r="L5272" t="s">
        <v>30</v>
      </c>
      <c r="M5272" t="s">
        <v>2110</v>
      </c>
      <c r="N5272" s="4" t="str">
        <f>VLOOKUP(M5272,Table3[#All],2)</f>
        <v>Office Supplies</v>
      </c>
      <c r="O5272" s="4" t="str">
        <f>VLOOKUP(M5272,Table3[#All],3)</f>
        <v>Appliances</v>
      </c>
      <c r="P5272">
        <v>406.6</v>
      </c>
      <c r="Q5272">
        <v>5</v>
      </c>
      <c r="R5272">
        <v>0</v>
      </c>
      <c r="S5272">
        <v>113.848</v>
      </c>
    </row>
    <row r="5273" spans="1:19" x14ac:dyDescent="0.3">
      <c r="A5273">
        <v>5272</v>
      </c>
      <c r="B5273" t="s">
        <v>6417</v>
      </c>
      <c r="C5273" t="s">
        <v>5653</v>
      </c>
      <c r="D5273" t="s">
        <v>5653</v>
      </c>
      <c r="E5273" t="s">
        <v>952</v>
      </c>
      <c r="F5273" t="s">
        <v>5116</v>
      </c>
      <c r="G5273" s="4" t="str">
        <f>VLOOKUP(F5273,Table2[#All],3)</f>
        <v>Corporate</v>
      </c>
      <c r="H5273" t="s">
        <v>19</v>
      </c>
      <c r="I5273" t="s">
        <v>28</v>
      </c>
      <c r="J5273" t="s">
        <v>29</v>
      </c>
      <c r="K5273">
        <v>90008</v>
      </c>
      <c r="L5273" t="s">
        <v>30</v>
      </c>
      <c r="M5273" t="s">
        <v>43</v>
      </c>
      <c r="N5273" s="4" t="str">
        <f>VLOOKUP(M5273,Table3[#All],2)</f>
        <v>Furniture</v>
      </c>
      <c r="O5273" s="4" t="str">
        <f>VLOOKUP(M5273,Table3[#All],3)</f>
        <v>Furnishings</v>
      </c>
      <c r="P5273">
        <v>27.92</v>
      </c>
      <c r="Q5273">
        <v>4</v>
      </c>
      <c r="R5273">
        <v>0</v>
      </c>
      <c r="S5273">
        <v>8.0968</v>
      </c>
    </row>
    <row r="5274" spans="1:19" x14ac:dyDescent="0.3">
      <c r="A5274">
        <v>5273</v>
      </c>
      <c r="B5274" t="s">
        <v>6417</v>
      </c>
      <c r="C5274" t="s">
        <v>5653</v>
      </c>
      <c r="D5274" t="s">
        <v>5653</v>
      </c>
      <c r="E5274" t="s">
        <v>952</v>
      </c>
      <c r="F5274" t="s">
        <v>5116</v>
      </c>
      <c r="G5274" s="4" t="str">
        <f>VLOOKUP(F5274,Table2[#All],3)</f>
        <v>Corporate</v>
      </c>
      <c r="H5274" t="s">
        <v>19</v>
      </c>
      <c r="I5274" t="s">
        <v>28</v>
      </c>
      <c r="J5274" t="s">
        <v>29</v>
      </c>
      <c r="K5274">
        <v>90008</v>
      </c>
      <c r="L5274" t="s">
        <v>30</v>
      </c>
      <c r="M5274" t="s">
        <v>2099</v>
      </c>
      <c r="N5274" s="4" t="str">
        <f>VLOOKUP(M5274,Table3[#All],2)</f>
        <v>Furniture</v>
      </c>
      <c r="O5274" s="4" t="str">
        <f>VLOOKUP(M5274,Table3[#All],3)</f>
        <v>Tables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3">
      <c r="A5275">
        <v>5274</v>
      </c>
      <c r="B5275" t="s">
        <v>6418</v>
      </c>
      <c r="C5275" t="s">
        <v>2689</v>
      </c>
      <c r="D5275" t="s">
        <v>2932</v>
      </c>
      <c r="E5275" t="s">
        <v>135</v>
      </c>
      <c r="F5275" t="s">
        <v>360</v>
      </c>
      <c r="G5275" s="4" t="str">
        <f>VLOOKUP(F5275,Table2[#All],3)</f>
        <v>Home Office</v>
      </c>
      <c r="H5275" t="s">
        <v>19</v>
      </c>
      <c r="I5275" t="s">
        <v>1045</v>
      </c>
      <c r="J5275" t="s">
        <v>37</v>
      </c>
      <c r="K5275">
        <v>33142</v>
      </c>
      <c r="L5275" t="s">
        <v>22</v>
      </c>
      <c r="M5275" t="s">
        <v>2182</v>
      </c>
      <c r="N5275" s="4" t="str">
        <f>VLOOKUP(M5275,Table3[#All],2)</f>
        <v>Office Supplies</v>
      </c>
      <c r="O5275" s="4" t="str">
        <f>VLOOKUP(M5275,Table3[#All],3)</f>
        <v>Binders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3">
      <c r="A5276">
        <v>5275</v>
      </c>
      <c r="B5276" t="s">
        <v>6419</v>
      </c>
      <c r="C5276" s="1">
        <v>42196</v>
      </c>
      <c r="D5276" s="1">
        <v>42258</v>
      </c>
      <c r="E5276" t="s">
        <v>17</v>
      </c>
      <c r="F5276" t="s">
        <v>4435</v>
      </c>
      <c r="G5276" s="4" t="str">
        <f>VLOOKUP(F5276,Table2[#All],3)</f>
        <v>Consumer</v>
      </c>
      <c r="H5276" t="s">
        <v>19</v>
      </c>
      <c r="I5276" t="s">
        <v>1648</v>
      </c>
      <c r="J5276" t="s">
        <v>3963</v>
      </c>
      <c r="K5276">
        <v>5408</v>
      </c>
      <c r="L5276" t="s">
        <v>104</v>
      </c>
      <c r="M5276" t="s">
        <v>1341</v>
      </c>
      <c r="N5276" s="4" t="str">
        <f>VLOOKUP(M5276,Table3[#All],2)</f>
        <v>Furniture</v>
      </c>
      <c r="O5276" s="4" t="str">
        <f>VLOOKUP(M5276,Table3[#All],3)</f>
        <v>Chairs</v>
      </c>
      <c r="P5276">
        <v>715.2</v>
      </c>
      <c r="Q5276">
        <v>3</v>
      </c>
      <c r="R5276">
        <v>0</v>
      </c>
      <c r="S5276">
        <v>178.8</v>
      </c>
    </row>
    <row r="5277" spans="1:19" x14ac:dyDescent="0.3">
      <c r="A5277">
        <v>5276</v>
      </c>
      <c r="B5277" t="s">
        <v>6420</v>
      </c>
      <c r="C5277" t="s">
        <v>619</v>
      </c>
      <c r="D5277" t="s">
        <v>2290</v>
      </c>
      <c r="E5277" t="s">
        <v>34</v>
      </c>
      <c r="F5277" t="s">
        <v>799</v>
      </c>
      <c r="G5277" s="4" t="str">
        <f>VLOOKUP(F5277,Table2[#All],3)</f>
        <v>Corporate</v>
      </c>
      <c r="H5277" t="s">
        <v>19</v>
      </c>
      <c r="I5277" t="s">
        <v>1262</v>
      </c>
      <c r="J5277" t="s">
        <v>1263</v>
      </c>
      <c r="K5277">
        <v>72701</v>
      </c>
      <c r="L5277" t="s">
        <v>22</v>
      </c>
      <c r="M5277" t="s">
        <v>732</v>
      </c>
      <c r="N5277" s="4" t="str">
        <f>VLOOKUP(M5277,Table3[#All],2)</f>
        <v>Technology</v>
      </c>
      <c r="O5277" s="4" t="str">
        <f>VLOOKUP(M5277,Table3[#All],3)</f>
        <v>Accessories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3">
      <c r="A5278">
        <v>5277</v>
      </c>
      <c r="B5278" t="s">
        <v>6420</v>
      </c>
      <c r="C5278" t="s">
        <v>619</v>
      </c>
      <c r="D5278" t="s">
        <v>2290</v>
      </c>
      <c r="E5278" t="s">
        <v>34</v>
      </c>
      <c r="F5278" t="s">
        <v>799</v>
      </c>
      <c r="G5278" s="4" t="str">
        <f>VLOOKUP(F5278,Table2[#All],3)</f>
        <v>Corporate</v>
      </c>
      <c r="H5278" t="s">
        <v>19</v>
      </c>
      <c r="I5278" t="s">
        <v>1262</v>
      </c>
      <c r="J5278" t="s">
        <v>1263</v>
      </c>
      <c r="K5278">
        <v>72701</v>
      </c>
      <c r="L5278" t="s">
        <v>22</v>
      </c>
      <c r="M5278" t="s">
        <v>3133</v>
      </c>
      <c r="N5278" s="4" t="str">
        <f>VLOOKUP(M5278,Table3[#All],2)</f>
        <v>Technology</v>
      </c>
      <c r="O5278" s="4" t="str">
        <f>VLOOKUP(M5278,Table3[#All],3)</f>
        <v>Accessories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3">
      <c r="A5279">
        <v>5278</v>
      </c>
      <c r="B5279" t="s">
        <v>6421</v>
      </c>
      <c r="C5279" t="s">
        <v>667</v>
      </c>
      <c r="D5279" t="s">
        <v>668</v>
      </c>
      <c r="E5279" t="s">
        <v>34</v>
      </c>
      <c r="F5279" t="s">
        <v>4050</v>
      </c>
      <c r="G5279" s="4" t="str">
        <f>VLOOKUP(F5279,Table2[#All],3)</f>
        <v>Home Office</v>
      </c>
      <c r="H5279" t="s">
        <v>19</v>
      </c>
      <c r="I5279" t="s">
        <v>5334</v>
      </c>
      <c r="J5279" t="s">
        <v>67</v>
      </c>
      <c r="K5279">
        <v>79762</v>
      </c>
      <c r="L5279" t="s">
        <v>68</v>
      </c>
      <c r="M5279" t="s">
        <v>534</v>
      </c>
      <c r="N5279" s="4" t="str">
        <f>VLOOKUP(M5279,Table3[#All],2)</f>
        <v>Furniture</v>
      </c>
      <c r="O5279" s="4" t="str">
        <f>VLOOKUP(M5279,Table3[#All],3)</f>
        <v>Chairs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3">
      <c r="A5280">
        <v>5279</v>
      </c>
      <c r="B5280" t="s">
        <v>6422</v>
      </c>
      <c r="C5280" s="1">
        <v>41832</v>
      </c>
      <c r="D5280" t="s">
        <v>3417</v>
      </c>
      <c r="E5280" t="s">
        <v>34</v>
      </c>
      <c r="F5280" t="s">
        <v>877</v>
      </c>
      <c r="G5280" s="4" t="str">
        <f>VLOOKUP(F5280,Table2[#All],3)</f>
        <v>Consumer</v>
      </c>
      <c r="H5280" t="s">
        <v>19</v>
      </c>
      <c r="I5280" t="s">
        <v>2237</v>
      </c>
      <c r="J5280" t="s">
        <v>237</v>
      </c>
      <c r="K5280">
        <v>23464</v>
      </c>
      <c r="L5280" t="s">
        <v>22</v>
      </c>
      <c r="M5280" t="s">
        <v>2806</v>
      </c>
      <c r="N5280" s="4" t="str">
        <f>VLOOKUP(M5280,Table3[#All],2)</f>
        <v>Office Supplies</v>
      </c>
      <c r="O5280" s="4" t="str">
        <f>VLOOKUP(M5280,Table3[#All],3)</f>
        <v>Paper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3">
      <c r="A5281">
        <v>5280</v>
      </c>
      <c r="B5281" t="s">
        <v>6423</v>
      </c>
      <c r="C5281" s="1">
        <v>42925</v>
      </c>
      <c r="D5281" s="1">
        <v>43048</v>
      </c>
      <c r="E5281" t="s">
        <v>34</v>
      </c>
      <c r="F5281" t="s">
        <v>1038</v>
      </c>
      <c r="G5281" s="4" t="str">
        <f>VLOOKUP(F5281,Table2[#All],3)</f>
        <v>Consumer</v>
      </c>
      <c r="H5281" t="s">
        <v>19</v>
      </c>
      <c r="I5281" t="s">
        <v>1902</v>
      </c>
      <c r="J5281" t="s">
        <v>75</v>
      </c>
      <c r="K5281">
        <v>53209</v>
      </c>
      <c r="L5281" t="s">
        <v>68</v>
      </c>
      <c r="M5281" t="s">
        <v>5234</v>
      </c>
      <c r="N5281" s="4" t="str">
        <f>VLOOKUP(M5281,Table3[#All],2)</f>
        <v>Technology</v>
      </c>
      <c r="O5281" s="4" t="str">
        <f>VLOOKUP(M5281,Table3[#All],3)</f>
        <v>Accessories</v>
      </c>
      <c r="P5281">
        <v>13.48</v>
      </c>
      <c r="Q5281">
        <v>1</v>
      </c>
      <c r="R5281">
        <v>0</v>
      </c>
      <c r="S5281">
        <v>1.8872</v>
      </c>
    </row>
    <row r="5282" spans="1:19" x14ac:dyDescent="0.3">
      <c r="A5282">
        <v>5281</v>
      </c>
      <c r="B5282" t="s">
        <v>6424</v>
      </c>
      <c r="C5282" s="1">
        <v>42926</v>
      </c>
      <c r="D5282" s="1">
        <v>43079</v>
      </c>
      <c r="E5282" t="s">
        <v>34</v>
      </c>
      <c r="F5282" t="s">
        <v>1315</v>
      </c>
      <c r="G5282" s="4" t="str">
        <f>VLOOKUP(F5282,Table2[#All],3)</f>
        <v>Consumer</v>
      </c>
      <c r="H5282" t="s">
        <v>19</v>
      </c>
      <c r="I5282" t="s">
        <v>657</v>
      </c>
      <c r="J5282" t="s">
        <v>177</v>
      </c>
      <c r="K5282">
        <v>48234</v>
      </c>
      <c r="L5282" t="s">
        <v>68</v>
      </c>
      <c r="M5282" t="s">
        <v>4239</v>
      </c>
      <c r="N5282" s="4" t="str">
        <f>VLOOKUP(M5282,Table3[#All],2)</f>
        <v>Office Supplies</v>
      </c>
      <c r="O5282" s="4" t="str">
        <f>VLOOKUP(M5282,Table3[#All],3)</f>
        <v>Storage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3">
      <c r="A5283">
        <v>5282</v>
      </c>
      <c r="B5283" t="s">
        <v>6425</v>
      </c>
      <c r="C5283" s="1">
        <v>42133</v>
      </c>
      <c r="D5283" s="1">
        <v>42286</v>
      </c>
      <c r="E5283" t="s">
        <v>34</v>
      </c>
      <c r="F5283" t="s">
        <v>853</v>
      </c>
      <c r="G5283" s="4" t="str">
        <f>VLOOKUP(F5283,Table2[#All],3)</f>
        <v>Corporate</v>
      </c>
      <c r="H5283" t="s">
        <v>19</v>
      </c>
      <c r="I5283" t="s">
        <v>295</v>
      </c>
      <c r="J5283" t="s">
        <v>169</v>
      </c>
      <c r="K5283">
        <v>55901</v>
      </c>
      <c r="L5283" t="s">
        <v>68</v>
      </c>
      <c r="M5283" t="s">
        <v>195</v>
      </c>
      <c r="N5283" s="4" t="str">
        <f>VLOOKUP(M5283,Table3[#All],2)</f>
        <v>Furniture</v>
      </c>
      <c r="O5283" s="4" t="str">
        <f>VLOOKUP(M5283,Table3[#All],3)</f>
        <v>Furnishings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3">
      <c r="A5284">
        <v>5283</v>
      </c>
      <c r="B5284" t="s">
        <v>6425</v>
      </c>
      <c r="C5284" s="1">
        <v>42133</v>
      </c>
      <c r="D5284" s="1">
        <v>42286</v>
      </c>
      <c r="E5284" t="s">
        <v>34</v>
      </c>
      <c r="F5284" t="s">
        <v>853</v>
      </c>
      <c r="G5284" s="4" t="str">
        <f>VLOOKUP(F5284,Table2[#All],3)</f>
        <v>Corporate</v>
      </c>
      <c r="H5284" t="s">
        <v>19</v>
      </c>
      <c r="I5284" t="s">
        <v>295</v>
      </c>
      <c r="J5284" t="s">
        <v>169</v>
      </c>
      <c r="K5284">
        <v>55901</v>
      </c>
      <c r="L5284" t="s">
        <v>68</v>
      </c>
      <c r="M5284" t="s">
        <v>924</v>
      </c>
      <c r="N5284" s="4" t="str">
        <f>VLOOKUP(M5284,Table3[#All],2)</f>
        <v>Office Supplies</v>
      </c>
      <c r="O5284" s="4" t="str">
        <f>VLOOKUP(M5284,Table3[#All],3)</f>
        <v>Paper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3">
      <c r="A5285">
        <v>5284</v>
      </c>
      <c r="B5285" t="s">
        <v>6426</v>
      </c>
      <c r="C5285" t="s">
        <v>4663</v>
      </c>
      <c r="D5285" s="1">
        <v>41733</v>
      </c>
      <c r="E5285" t="s">
        <v>34</v>
      </c>
      <c r="F5285" t="s">
        <v>718</v>
      </c>
      <c r="G5285" s="4" t="str">
        <f>VLOOKUP(F5285,Table2[#All],3)</f>
        <v>Corporate</v>
      </c>
      <c r="H5285" t="s">
        <v>19</v>
      </c>
      <c r="I5285" t="s">
        <v>59</v>
      </c>
      <c r="J5285" t="s">
        <v>60</v>
      </c>
      <c r="K5285">
        <v>98105</v>
      </c>
      <c r="L5285" t="s">
        <v>30</v>
      </c>
      <c r="M5285" t="s">
        <v>4917</v>
      </c>
      <c r="N5285" s="4" t="str">
        <f>VLOOKUP(M5285,Table3[#All],2)</f>
        <v>Office Supplies</v>
      </c>
      <c r="O5285" s="4" t="str">
        <f>VLOOKUP(M5285,Table3[#All],3)</f>
        <v>Storage</v>
      </c>
      <c r="P5285">
        <v>15.84</v>
      </c>
      <c r="Q5285">
        <v>3</v>
      </c>
      <c r="R5285">
        <v>0</v>
      </c>
      <c r="S5285">
        <v>0</v>
      </c>
    </row>
    <row r="5286" spans="1:19" x14ac:dyDescent="0.3">
      <c r="A5286">
        <v>5285</v>
      </c>
      <c r="B5286" t="s">
        <v>6426</v>
      </c>
      <c r="C5286" t="s">
        <v>4663</v>
      </c>
      <c r="D5286" s="1">
        <v>41733</v>
      </c>
      <c r="E5286" t="s">
        <v>34</v>
      </c>
      <c r="F5286" t="s">
        <v>718</v>
      </c>
      <c r="G5286" s="4" t="str">
        <f>VLOOKUP(F5286,Table2[#All],3)</f>
        <v>Corporate</v>
      </c>
      <c r="H5286" t="s">
        <v>19</v>
      </c>
      <c r="I5286" t="s">
        <v>59</v>
      </c>
      <c r="J5286" t="s">
        <v>60</v>
      </c>
      <c r="K5286">
        <v>98105</v>
      </c>
      <c r="L5286" t="s">
        <v>30</v>
      </c>
      <c r="M5286" t="s">
        <v>1673</v>
      </c>
      <c r="N5286" s="4" t="str">
        <f>VLOOKUP(M5286,Table3[#All],2)</f>
        <v>Office Supplies</v>
      </c>
      <c r="O5286" s="4" t="str">
        <f>VLOOKUP(M5286,Table3[#All],3)</f>
        <v>Labels</v>
      </c>
      <c r="P5286">
        <v>44.4</v>
      </c>
      <c r="Q5286">
        <v>3</v>
      </c>
      <c r="R5286">
        <v>0</v>
      </c>
      <c r="S5286">
        <v>22.2</v>
      </c>
    </row>
    <row r="5287" spans="1:19" x14ac:dyDescent="0.3">
      <c r="A5287">
        <v>5286</v>
      </c>
      <c r="B5287" t="s">
        <v>6427</v>
      </c>
      <c r="C5287" s="1">
        <v>42860</v>
      </c>
      <c r="D5287" s="1">
        <v>42891</v>
      </c>
      <c r="E5287" t="s">
        <v>135</v>
      </c>
      <c r="F5287" t="s">
        <v>1793</v>
      </c>
      <c r="G5287" s="4" t="str">
        <f>VLOOKUP(F5287,Table2[#All],3)</f>
        <v>Consumer</v>
      </c>
      <c r="H5287" t="s">
        <v>19</v>
      </c>
      <c r="I5287" t="s">
        <v>1087</v>
      </c>
      <c r="J5287" t="s">
        <v>345</v>
      </c>
      <c r="K5287">
        <v>80027</v>
      </c>
      <c r="L5287" t="s">
        <v>30</v>
      </c>
      <c r="M5287" t="s">
        <v>380</v>
      </c>
      <c r="N5287" s="4" t="str">
        <f>VLOOKUP(M5287,Table3[#All],2)</f>
        <v>Office Supplies</v>
      </c>
      <c r="O5287" s="4" t="str">
        <f>VLOOKUP(M5287,Table3[#All],3)</f>
        <v>Envelopes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3">
      <c r="A5288">
        <v>5287</v>
      </c>
      <c r="B5288" t="s">
        <v>6427</v>
      </c>
      <c r="C5288" s="1">
        <v>42860</v>
      </c>
      <c r="D5288" s="1">
        <v>42891</v>
      </c>
      <c r="E5288" t="s">
        <v>135</v>
      </c>
      <c r="F5288" t="s">
        <v>1793</v>
      </c>
      <c r="G5288" s="4" t="str">
        <f>VLOOKUP(F5288,Table2[#All],3)</f>
        <v>Consumer</v>
      </c>
      <c r="H5288" t="s">
        <v>19</v>
      </c>
      <c r="I5288" t="s">
        <v>1087</v>
      </c>
      <c r="J5288" t="s">
        <v>345</v>
      </c>
      <c r="K5288">
        <v>80027</v>
      </c>
      <c r="L5288" t="s">
        <v>30</v>
      </c>
      <c r="M5288" t="s">
        <v>411</v>
      </c>
      <c r="N5288" s="4" t="str">
        <f>VLOOKUP(M5288,Table3[#All],2)</f>
        <v>Office Supplies</v>
      </c>
      <c r="O5288" s="4" t="str">
        <f>VLOOKUP(M5288,Table3[#All],3)</f>
        <v>Binders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3">
      <c r="A5289">
        <v>5288</v>
      </c>
      <c r="B5289" t="s">
        <v>6427</v>
      </c>
      <c r="C5289" s="1">
        <v>42860</v>
      </c>
      <c r="D5289" s="1">
        <v>42891</v>
      </c>
      <c r="E5289" t="s">
        <v>135</v>
      </c>
      <c r="F5289" t="s">
        <v>1793</v>
      </c>
      <c r="G5289" s="4" t="str">
        <f>VLOOKUP(F5289,Table2[#All],3)</f>
        <v>Consumer</v>
      </c>
      <c r="H5289" t="s">
        <v>19</v>
      </c>
      <c r="I5289" t="s">
        <v>1087</v>
      </c>
      <c r="J5289" t="s">
        <v>345</v>
      </c>
      <c r="K5289">
        <v>80027</v>
      </c>
      <c r="L5289" t="s">
        <v>30</v>
      </c>
      <c r="M5289" t="s">
        <v>2624</v>
      </c>
      <c r="N5289" s="4" t="str">
        <f>VLOOKUP(M5289,Table3[#All],2)</f>
        <v>Furniture</v>
      </c>
      <c r="O5289" s="4" t="str">
        <f>VLOOKUP(M5289,Table3[#All],3)</f>
        <v>Bookcases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3">
      <c r="A5290">
        <v>5289</v>
      </c>
      <c r="B5290" t="s">
        <v>6428</v>
      </c>
      <c r="C5290" t="s">
        <v>3009</v>
      </c>
      <c r="D5290" s="1">
        <v>42860</v>
      </c>
      <c r="E5290" t="s">
        <v>34</v>
      </c>
      <c r="F5290" t="s">
        <v>400</v>
      </c>
      <c r="G5290" s="4" t="str">
        <f>VLOOKUP(F5290,Table2[#All],3)</f>
        <v>Home Office</v>
      </c>
      <c r="H5290" t="s">
        <v>19</v>
      </c>
      <c r="I5290" t="s">
        <v>87</v>
      </c>
      <c r="J5290" t="s">
        <v>29</v>
      </c>
      <c r="K5290">
        <v>94122</v>
      </c>
      <c r="L5290" t="s">
        <v>30</v>
      </c>
      <c r="M5290" t="s">
        <v>3398</v>
      </c>
      <c r="N5290" s="4" t="str">
        <f>VLOOKUP(M5290,Table3[#All],2)</f>
        <v>Office Supplies</v>
      </c>
      <c r="O5290" s="4" t="str">
        <f>VLOOKUP(M5290,Table3[#All],3)</f>
        <v>Paper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3">
      <c r="A5291">
        <v>5290</v>
      </c>
      <c r="B5291" t="s">
        <v>6429</v>
      </c>
      <c r="C5291" s="1">
        <v>41860</v>
      </c>
      <c r="D5291" t="s">
        <v>2065</v>
      </c>
      <c r="E5291" t="s">
        <v>34</v>
      </c>
      <c r="F5291" t="s">
        <v>2811</v>
      </c>
      <c r="G5291" s="4" t="str">
        <f>VLOOKUP(F5291,Table2[#All],3)</f>
        <v>Consumer</v>
      </c>
      <c r="H5291" t="s">
        <v>19</v>
      </c>
      <c r="I5291" t="s">
        <v>132</v>
      </c>
      <c r="J5291" t="s">
        <v>67</v>
      </c>
      <c r="K5291">
        <v>77036</v>
      </c>
      <c r="L5291" t="s">
        <v>68</v>
      </c>
      <c r="M5291" t="s">
        <v>2520</v>
      </c>
      <c r="N5291" s="4" t="str">
        <f>VLOOKUP(M5291,Table3[#All],2)</f>
        <v>Office Supplies</v>
      </c>
      <c r="O5291" s="4" t="str">
        <f>VLOOKUP(M5291,Table3[#All],3)</f>
        <v>Paper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3">
      <c r="A5292">
        <v>5291</v>
      </c>
      <c r="B5292" t="s">
        <v>6429</v>
      </c>
      <c r="C5292" s="1">
        <v>41860</v>
      </c>
      <c r="D5292" t="s">
        <v>2065</v>
      </c>
      <c r="E5292" t="s">
        <v>34</v>
      </c>
      <c r="F5292" t="s">
        <v>2811</v>
      </c>
      <c r="G5292" s="4" t="str">
        <f>VLOOKUP(F5292,Table2[#All],3)</f>
        <v>Consumer</v>
      </c>
      <c r="H5292" t="s">
        <v>19</v>
      </c>
      <c r="I5292" t="s">
        <v>132</v>
      </c>
      <c r="J5292" t="s">
        <v>67</v>
      </c>
      <c r="K5292">
        <v>77036</v>
      </c>
      <c r="L5292" t="s">
        <v>68</v>
      </c>
      <c r="M5292" t="s">
        <v>511</v>
      </c>
      <c r="N5292" s="4" t="str">
        <f>VLOOKUP(M5292,Table3[#All],2)</f>
        <v>Furniture</v>
      </c>
      <c r="O5292" s="4" t="str">
        <f>VLOOKUP(M5292,Table3[#All],3)</f>
        <v>Chairs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3">
      <c r="A5293">
        <v>5292</v>
      </c>
      <c r="B5293" t="s">
        <v>6429</v>
      </c>
      <c r="C5293" s="1">
        <v>41860</v>
      </c>
      <c r="D5293" t="s">
        <v>2065</v>
      </c>
      <c r="E5293" t="s">
        <v>34</v>
      </c>
      <c r="F5293" t="s">
        <v>2811</v>
      </c>
      <c r="G5293" s="4" t="str">
        <f>VLOOKUP(F5293,Table2[#All],3)</f>
        <v>Consumer</v>
      </c>
      <c r="H5293" t="s">
        <v>19</v>
      </c>
      <c r="I5293" t="s">
        <v>132</v>
      </c>
      <c r="J5293" t="s">
        <v>67</v>
      </c>
      <c r="K5293">
        <v>77036</v>
      </c>
      <c r="L5293" t="s">
        <v>68</v>
      </c>
      <c r="M5293" t="s">
        <v>238</v>
      </c>
      <c r="N5293" s="4" t="str">
        <f>VLOOKUP(M5293,Table3[#All],2)</f>
        <v>Office Supplies</v>
      </c>
      <c r="O5293" s="4" t="str">
        <f>VLOOKUP(M5293,Table3[#All],3)</f>
        <v>Paper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3">
      <c r="A5294">
        <v>5293</v>
      </c>
      <c r="B5294" t="s">
        <v>6430</v>
      </c>
      <c r="C5294" t="s">
        <v>324</v>
      </c>
      <c r="D5294" t="s">
        <v>1593</v>
      </c>
      <c r="E5294" t="s">
        <v>135</v>
      </c>
      <c r="F5294" t="s">
        <v>1895</v>
      </c>
      <c r="G5294" s="4" t="str">
        <f>VLOOKUP(F5294,Table2[#All],3)</f>
        <v>Consumer</v>
      </c>
      <c r="H5294" t="s">
        <v>19</v>
      </c>
      <c r="I5294" t="s">
        <v>1045</v>
      </c>
      <c r="J5294" t="s">
        <v>37</v>
      </c>
      <c r="K5294">
        <v>33180</v>
      </c>
      <c r="L5294" t="s">
        <v>22</v>
      </c>
      <c r="M5294" t="s">
        <v>4532</v>
      </c>
      <c r="N5294" s="4" t="str">
        <f>VLOOKUP(M5294,Table3[#All],2)</f>
        <v>Office Supplies</v>
      </c>
      <c r="O5294" s="4" t="str">
        <f>VLOOKUP(M5294,Table3[#All],3)</f>
        <v>Storage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3">
      <c r="A5295">
        <v>5294</v>
      </c>
      <c r="B5295" t="s">
        <v>6431</v>
      </c>
      <c r="C5295" t="s">
        <v>1326</v>
      </c>
      <c r="D5295" t="s">
        <v>6119</v>
      </c>
      <c r="E5295" t="s">
        <v>34</v>
      </c>
      <c r="F5295" t="s">
        <v>3145</v>
      </c>
      <c r="G5295" s="4" t="str">
        <f>VLOOKUP(F5295,Table2[#All],3)</f>
        <v>Consumer</v>
      </c>
      <c r="H5295" t="s">
        <v>19</v>
      </c>
      <c r="I5295" t="s">
        <v>636</v>
      </c>
      <c r="J5295" t="s">
        <v>378</v>
      </c>
      <c r="K5295">
        <v>44256</v>
      </c>
      <c r="L5295" t="s">
        <v>104</v>
      </c>
      <c r="M5295" t="s">
        <v>2459</v>
      </c>
      <c r="N5295" s="4" t="str">
        <f>VLOOKUP(M5295,Table3[#All],2)</f>
        <v>Furniture</v>
      </c>
      <c r="O5295" s="4" t="str">
        <f>VLOOKUP(M5295,Table3[#All],3)</f>
        <v>Tables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3">
      <c r="A5296">
        <v>5295</v>
      </c>
      <c r="B5296" t="s">
        <v>6432</v>
      </c>
      <c r="C5296" t="s">
        <v>3901</v>
      </c>
      <c r="D5296" t="s">
        <v>3613</v>
      </c>
      <c r="E5296" t="s">
        <v>34</v>
      </c>
      <c r="F5296" t="s">
        <v>4370</v>
      </c>
      <c r="G5296" s="4" t="str">
        <f>VLOOKUP(F5296,Table2[#All],3)</f>
        <v>Corporate</v>
      </c>
      <c r="H5296" t="s">
        <v>19</v>
      </c>
      <c r="I5296" t="s">
        <v>425</v>
      </c>
      <c r="J5296" t="s">
        <v>169</v>
      </c>
      <c r="K5296">
        <v>55113</v>
      </c>
      <c r="L5296" t="s">
        <v>68</v>
      </c>
      <c r="M5296" t="s">
        <v>6433</v>
      </c>
      <c r="N5296" s="4" t="str">
        <f>VLOOKUP(M5296,Table3[#All],2)</f>
        <v>Office Supplies</v>
      </c>
      <c r="O5296" s="4" t="str">
        <f>VLOOKUP(M5296,Table3[#All],3)</f>
        <v>Labels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3">
      <c r="A5297">
        <v>5296</v>
      </c>
      <c r="B5297" t="s">
        <v>6434</v>
      </c>
      <c r="C5297" s="1">
        <v>42828</v>
      </c>
      <c r="D5297" s="1">
        <v>42981</v>
      </c>
      <c r="E5297" t="s">
        <v>34</v>
      </c>
      <c r="F5297" t="s">
        <v>190</v>
      </c>
      <c r="G5297" s="4" t="str">
        <f>VLOOKUP(F5297,Table2[#All],3)</f>
        <v>Consumer</v>
      </c>
      <c r="H5297" t="s">
        <v>19</v>
      </c>
      <c r="I5297" t="s">
        <v>132</v>
      </c>
      <c r="J5297" t="s">
        <v>67</v>
      </c>
      <c r="K5297">
        <v>77041</v>
      </c>
      <c r="L5297" t="s">
        <v>68</v>
      </c>
      <c r="M5297" t="s">
        <v>2837</v>
      </c>
      <c r="N5297" s="4" t="str">
        <f>VLOOKUP(M5297,Table3[#All],2)</f>
        <v>Office Supplies</v>
      </c>
      <c r="O5297" s="4" t="str">
        <f>VLOOKUP(M5297,Table3[#All],3)</f>
        <v>Paper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3">
      <c r="A5298">
        <v>5297</v>
      </c>
      <c r="B5298" t="s">
        <v>6435</v>
      </c>
      <c r="C5298" t="s">
        <v>5621</v>
      </c>
      <c r="D5298" t="s">
        <v>3944</v>
      </c>
      <c r="E5298" t="s">
        <v>34</v>
      </c>
      <c r="F5298" t="s">
        <v>5935</v>
      </c>
      <c r="G5298" s="4" t="str">
        <f>VLOOKUP(F5298,Table2[#All],3)</f>
        <v>Consumer</v>
      </c>
      <c r="H5298" t="s">
        <v>19</v>
      </c>
      <c r="I5298" t="s">
        <v>2396</v>
      </c>
      <c r="J5298" t="s">
        <v>201</v>
      </c>
      <c r="K5298">
        <v>10701</v>
      </c>
      <c r="L5298" t="s">
        <v>104</v>
      </c>
      <c r="M5298" t="s">
        <v>2779</v>
      </c>
      <c r="N5298" s="4" t="str">
        <f>VLOOKUP(M5298,Table3[#All],2)</f>
        <v>Furniture</v>
      </c>
      <c r="O5298" s="4" t="str">
        <f>VLOOKUP(M5298,Table3[#All],3)</f>
        <v>Furnishings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3">
      <c r="A5299">
        <v>5298</v>
      </c>
      <c r="B5299" t="s">
        <v>6435</v>
      </c>
      <c r="C5299" t="s">
        <v>5621</v>
      </c>
      <c r="D5299" t="s">
        <v>3944</v>
      </c>
      <c r="E5299" t="s">
        <v>34</v>
      </c>
      <c r="F5299" t="s">
        <v>5935</v>
      </c>
      <c r="G5299" s="4" t="str">
        <f>VLOOKUP(F5299,Table2[#All],3)</f>
        <v>Consumer</v>
      </c>
      <c r="H5299" t="s">
        <v>19</v>
      </c>
      <c r="I5299" t="s">
        <v>2396</v>
      </c>
      <c r="J5299" t="s">
        <v>201</v>
      </c>
      <c r="K5299">
        <v>10701</v>
      </c>
      <c r="L5299" t="s">
        <v>104</v>
      </c>
      <c r="M5299" t="s">
        <v>2057</v>
      </c>
      <c r="N5299" s="4" t="str">
        <f>VLOOKUP(M5299,Table3[#All],2)</f>
        <v>Technology</v>
      </c>
      <c r="O5299" s="4" t="str">
        <f>VLOOKUP(M5299,Table3[#All],3)</f>
        <v>Phones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3">
      <c r="A5300">
        <v>5299</v>
      </c>
      <c r="B5300" t="s">
        <v>6436</v>
      </c>
      <c r="C5300" t="s">
        <v>241</v>
      </c>
      <c r="D5300" t="s">
        <v>1173</v>
      </c>
      <c r="E5300" t="s">
        <v>135</v>
      </c>
      <c r="F5300" t="s">
        <v>27</v>
      </c>
      <c r="G5300" s="4" t="str">
        <f>VLOOKUP(F5300,Table2[#All],3)</f>
        <v>Corporate</v>
      </c>
      <c r="H5300" t="s">
        <v>19</v>
      </c>
      <c r="I5300" t="s">
        <v>701</v>
      </c>
      <c r="J5300" t="s">
        <v>29</v>
      </c>
      <c r="K5300">
        <v>92037</v>
      </c>
      <c r="L5300" t="s">
        <v>30</v>
      </c>
      <c r="M5300" t="s">
        <v>124</v>
      </c>
      <c r="N5300" s="4" t="str">
        <f>VLOOKUP(M5300,Table3[#All],2)</f>
        <v>Office Supplies</v>
      </c>
      <c r="O5300" s="4" t="str">
        <f>VLOOKUP(M5300,Table3[#All],3)</f>
        <v>Envelopes</v>
      </c>
      <c r="P5300">
        <v>4.08</v>
      </c>
      <c r="Q5300">
        <v>2</v>
      </c>
      <c r="R5300">
        <v>0</v>
      </c>
      <c r="S5300">
        <v>1.9176</v>
      </c>
    </row>
    <row r="5301" spans="1:19" x14ac:dyDescent="0.3">
      <c r="A5301">
        <v>5300</v>
      </c>
      <c r="B5301" t="s">
        <v>6436</v>
      </c>
      <c r="C5301" t="s">
        <v>241</v>
      </c>
      <c r="D5301" t="s">
        <v>1173</v>
      </c>
      <c r="E5301" t="s">
        <v>135</v>
      </c>
      <c r="F5301" t="s">
        <v>27</v>
      </c>
      <c r="G5301" s="4" t="str">
        <f>VLOOKUP(F5301,Table2[#All],3)</f>
        <v>Corporate</v>
      </c>
      <c r="H5301" t="s">
        <v>19</v>
      </c>
      <c r="I5301" t="s">
        <v>701</v>
      </c>
      <c r="J5301" t="s">
        <v>29</v>
      </c>
      <c r="K5301">
        <v>92037</v>
      </c>
      <c r="L5301" t="s">
        <v>30</v>
      </c>
      <c r="M5301" t="s">
        <v>525</v>
      </c>
      <c r="N5301" s="4" t="str">
        <f>VLOOKUP(M5301,Table3[#All],2)</f>
        <v>Office Supplies</v>
      </c>
      <c r="O5301" s="4" t="str">
        <f>VLOOKUP(M5301,Table3[#All],3)</f>
        <v>Labels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3">
      <c r="A5302">
        <v>5301</v>
      </c>
      <c r="B5302" t="s">
        <v>6437</v>
      </c>
      <c r="C5302" t="s">
        <v>1273</v>
      </c>
      <c r="D5302" s="1">
        <v>42435</v>
      </c>
      <c r="E5302" t="s">
        <v>34</v>
      </c>
      <c r="F5302" t="s">
        <v>5119</v>
      </c>
      <c r="G5302" s="4" t="str">
        <f>VLOOKUP(F5302,Table2[#All],3)</f>
        <v>Corporate</v>
      </c>
      <c r="H5302" t="s">
        <v>19</v>
      </c>
      <c r="I5302" t="s">
        <v>236</v>
      </c>
      <c r="J5302" t="s">
        <v>237</v>
      </c>
      <c r="K5302">
        <v>22153</v>
      </c>
      <c r="L5302" t="s">
        <v>22</v>
      </c>
      <c r="M5302" t="s">
        <v>4178</v>
      </c>
      <c r="N5302" s="4" t="str">
        <f>VLOOKUP(M5302,Table3[#All],2)</f>
        <v>Furniture</v>
      </c>
      <c r="O5302" s="4" t="str">
        <f>VLOOKUP(M5302,Table3[#All],3)</f>
        <v>Tables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3">
      <c r="A5303">
        <v>5302</v>
      </c>
      <c r="B5303" t="s">
        <v>6437</v>
      </c>
      <c r="C5303" t="s">
        <v>1273</v>
      </c>
      <c r="D5303" s="1">
        <v>42435</v>
      </c>
      <c r="E5303" t="s">
        <v>34</v>
      </c>
      <c r="F5303" t="s">
        <v>5119</v>
      </c>
      <c r="G5303" s="4" t="str">
        <f>VLOOKUP(F5303,Table2[#All],3)</f>
        <v>Corporate</v>
      </c>
      <c r="H5303" t="s">
        <v>19</v>
      </c>
      <c r="I5303" t="s">
        <v>236</v>
      </c>
      <c r="J5303" t="s">
        <v>237</v>
      </c>
      <c r="K5303">
        <v>22153</v>
      </c>
      <c r="L5303" t="s">
        <v>22</v>
      </c>
      <c r="M5303" t="s">
        <v>2249</v>
      </c>
      <c r="N5303" s="4" t="str">
        <f>VLOOKUP(M5303,Table3[#All],2)</f>
        <v>Technology</v>
      </c>
      <c r="O5303" s="4" t="str">
        <f>VLOOKUP(M5303,Table3[#All],3)</f>
        <v>Accessories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3">
      <c r="A5304">
        <v>5303</v>
      </c>
      <c r="B5304" t="s">
        <v>6437</v>
      </c>
      <c r="C5304" t="s">
        <v>1273</v>
      </c>
      <c r="D5304" s="1">
        <v>42435</v>
      </c>
      <c r="E5304" t="s">
        <v>34</v>
      </c>
      <c r="F5304" t="s">
        <v>5119</v>
      </c>
      <c r="G5304" s="4" t="str">
        <f>VLOOKUP(F5304,Table2[#All],3)</f>
        <v>Corporate</v>
      </c>
      <c r="H5304" t="s">
        <v>19</v>
      </c>
      <c r="I5304" t="s">
        <v>236</v>
      </c>
      <c r="J5304" t="s">
        <v>237</v>
      </c>
      <c r="K5304">
        <v>22153</v>
      </c>
      <c r="L5304" t="s">
        <v>22</v>
      </c>
      <c r="M5304" t="s">
        <v>1404</v>
      </c>
      <c r="N5304" s="4" t="str">
        <f>VLOOKUP(M5304,Table3[#All],2)</f>
        <v>Office Supplies</v>
      </c>
      <c r="O5304" s="4" t="str">
        <f>VLOOKUP(M5304,Table3[#All],3)</f>
        <v>Labels</v>
      </c>
      <c r="P5304">
        <v>62.1</v>
      </c>
      <c r="Q5304">
        <v>6</v>
      </c>
      <c r="R5304">
        <v>0</v>
      </c>
      <c r="S5304">
        <v>29.808</v>
      </c>
    </row>
    <row r="5305" spans="1:19" x14ac:dyDescent="0.3">
      <c r="A5305">
        <v>5304</v>
      </c>
      <c r="B5305" t="s">
        <v>6438</v>
      </c>
      <c r="C5305" t="s">
        <v>3925</v>
      </c>
      <c r="D5305" t="s">
        <v>4194</v>
      </c>
      <c r="E5305" t="s">
        <v>34</v>
      </c>
      <c r="F5305" t="s">
        <v>1665</v>
      </c>
      <c r="G5305" s="4" t="str">
        <f>VLOOKUP(F5305,Table2[#All],3)</f>
        <v>Consumer</v>
      </c>
      <c r="H5305" t="s">
        <v>19</v>
      </c>
      <c r="I5305" t="s">
        <v>268</v>
      </c>
      <c r="J5305" t="s">
        <v>152</v>
      </c>
      <c r="K5305">
        <v>62521</v>
      </c>
      <c r="L5305" t="s">
        <v>68</v>
      </c>
      <c r="M5305" t="s">
        <v>4388</v>
      </c>
      <c r="N5305" s="4" t="str">
        <f>VLOOKUP(M5305,Table3[#All],2)</f>
        <v>Furniture</v>
      </c>
      <c r="O5305" s="4" t="str">
        <f>VLOOKUP(M5305,Table3[#All],3)</f>
        <v>Chairs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3">
      <c r="A5306">
        <v>5305</v>
      </c>
      <c r="B5306" t="s">
        <v>6439</v>
      </c>
      <c r="C5306" t="s">
        <v>721</v>
      </c>
      <c r="D5306" t="s">
        <v>1014</v>
      </c>
      <c r="E5306" t="s">
        <v>135</v>
      </c>
      <c r="F5306" t="s">
        <v>1191</v>
      </c>
      <c r="G5306" s="4" t="str">
        <f>VLOOKUP(F5306,Table2[#All],3)</f>
        <v>Home Office</v>
      </c>
      <c r="H5306" t="s">
        <v>19</v>
      </c>
      <c r="I5306" t="s">
        <v>2076</v>
      </c>
      <c r="J5306" t="s">
        <v>67</v>
      </c>
      <c r="K5306">
        <v>75043</v>
      </c>
      <c r="L5306" t="s">
        <v>68</v>
      </c>
      <c r="M5306" t="s">
        <v>4634</v>
      </c>
      <c r="N5306" s="4" t="str">
        <f>VLOOKUP(M5306,Table3[#All],2)</f>
        <v>Furniture</v>
      </c>
      <c r="O5306" s="4" t="str">
        <f>VLOOKUP(M5306,Table3[#All],3)</f>
        <v>Furnishings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3">
      <c r="A5307">
        <v>5306</v>
      </c>
      <c r="B5307" t="s">
        <v>6440</v>
      </c>
      <c r="C5307" t="s">
        <v>4744</v>
      </c>
      <c r="D5307" t="s">
        <v>4745</v>
      </c>
      <c r="E5307" t="s">
        <v>34</v>
      </c>
      <c r="F5307" t="s">
        <v>1813</v>
      </c>
      <c r="G5307" s="4" t="str">
        <f>VLOOKUP(F5307,Table2[#All],3)</f>
        <v>Corporate</v>
      </c>
      <c r="H5307" t="s">
        <v>19</v>
      </c>
      <c r="I5307" t="s">
        <v>1738</v>
      </c>
      <c r="J5307" t="s">
        <v>201</v>
      </c>
      <c r="K5307">
        <v>11572</v>
      </c>
      <c r="L5307" t="s">
        <v>104</v>
      </c>
      <c r="M5307" t="s">
        <v>321</v>
      </c>
      <c r="N5307" s="4" t="str">
        <f>VLOOKUP(M5307,Table3[#All],2)</f>
        <v>Furniture</v>
      </c>
      <c r="O5307" s="4" t="str">
        <f>VLOOKUP(M5307,Table3[#All],3)</f>
        <v>Furnishings</v>
      </c>
      <c r="P5307">
        <v>68.95</v>
      </c>
      <c r="Q5307">
        <v>5</v>
      </c>
      <c r="R5307">
        <v>0</v>
      </c>
      <c r="S5307">
        <v>28.959</v>
      </c>
    </row>
    <row r="5308" spans="1:19" x14ac:dyDescent="0.3">
      <c r="A5308">
        <v>5307</v>
      </c>
      <c r="B5308" t="s">
        <v>6440</v>
      </c>
      <c r="C5308" t="s">
        <v>4744</v>
      </c>
      <c r="D5308" t="s">
        <v>4745</v>
      </c>
      <c r="E5308" t="s">
        <v>34</v>
      </c>
      <c r="F5308" t="s">
        <v>1813</v>
      </c>
      <c r="G5308" s="4" t="str">
        <f>VLOOKUP(F5308,Table2[#All],3)</f>
        <v>Corporate</v>
      </c>
      <c r="H5308" t="s">
        <v>19</v>
      </c>
      <c r="I5308" t="s">
        <v>1738</v>
      </c>
      <c r="J5308" t="s">
        <v>201</v>
      </c>
      <c r="K5308">
        <v>11572</v>
      </c>
      <c r="L5308" t="s">
        <v>104</v>
      </c>
      <c r="M5308" t="s">
        <v>1722</v>
      </c>
      <c r="N5308" s="4" t="str">
        <f>VLOOKUP(M5308,Table3[#All],2)</f>
        <v>Office Supplies</v>
      </c>
      <c r="O5308" s="4" t="str">
        <f>VLOOKUP(M5308,Table3[#All],3)</f>
        <v>Storage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3">
      <c r="A5309">
        <v>5308</v>
      </c>
      <c r="B5309" t="s">
        <v>6440</v>
      </c>
      <c r="C5309" t="s">
        <v>4744</v>
      </c>
      <c r="D5309" t="s">
        <v>4745</v>
      </c>
      <c r="E5309" t="s">
        <v>34</v>
      </c>
      <c r="F5309" t="s">
        <v>1813</v>
      </c>
      <c r="G5309" s="4" t="str">
        <f>VLOOKUP(F5309,Table2[#All],3)</f>
        <v>Corporate</v>
      </c>
      <c r="H5309" t="s">
        <v>19</v>
      </c>
      <c r="I5309" t="s">
        <v>1738</v>
      </c>
      <c r="J5309" t="s">
        <v>201</v>
      </c>
      <c r="K5309">
        <v>11572</v>
      </c>
      <c r="L5309" t="s">
        <v>104</v>
      </c>
      <c r="M5309" t="s">
        <v>6441</v>
      </c>
      <c r="N5309" s="4" t="str">
        <f>VLOOKUP(M5309,Table3[#All],2)</f>
        <v>Technology</v>
      </c>
      <c r="O5309" s="4" t="str">
        <f>VLOOKUP(M5309,Table3[#All],3)</f>
        <v>Phones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3">
      <c r="A5310">
        <v>5309</v>
      </c>
      <c r="B5310" t="s">
        <v>6442</v>
      </c>
      <c r="C5310" t="s">
        <v>814</v>
      </c>
      <c r="D5310" t="s">
        <v>2317</v>
      </c>
      <c r="E5310" t="s">
        <v>135</v>
      </c>
      <c r="F5310" t="s">
        <v>5381</v>
      </c>
      <c r="G5310" s="4" t="str">
        <f>VLOOKUP(F5310,Table2[#All],3)</f>
        <v>Consumer</v>
      </c>
      <c r="H5310" t="s">
        <v>19</v>
      </c>
      <c r="I5310" t="s">
        <v>132</v>
      </c>
      <c r="J5310" t="s">
        <v>67</v>
      </c>
      <c r="K5310">
        <v>77095</v>
      </c>
      <c r="L5310" t="s">
        <v>68</v>
      </c>
      <c r="M5310" t="s">
        <v>3668</v>
      </c>
      <c r="N5310" s="4" t="str">
        <f>VLOOKUP(M5310,Table3[#All],2)</f>
        <v>Furniture</v>
      </c>
      <c r="O5310" s="4" t="str">
        <f>VLOOKUP(M5310,Table3[#All],3)</f>
        <v>Chairs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3">
      <c r="A5311">
        <v>5310</v>
      </c>
      <c r="B5311" t="s">
        <v>6442</v>
      </c>
      <c r="C5311" t="s">
        <v>814</v>
      </c>
      <c r="D5311" t="s">
        <v>2317</v>
      </c>
      <c r="E5311" t="s">
        <v>135</v>
      </c>
      <c r="F5311" t="s">
        <v>5381</v>
      </c>
      <c r="G5311" s="4" t="str">
        <f>VLOOKUP(F5311,Table2[#All],3)</f>
        <v>Consumer</v>
      </c>
      <c r="H5311" t="s">
        <v>19</v>
      </c>
      <c r="I5311" t="s">
        <v>132</v>
      </c>
      <c r="J5311" t="s">
        <v>67</v>
      </c>
      <c r="K5311">
        <v>77095</v>
      </c>
      <c r="L5311" t="s">
        <v>68</v>
      </c>
      <c r="M5311" t="s">
        <v>6443</v>
      </c>
      <c r="N5311" s="4" t="str">
        <f>VLOOKUP(M5311,Table3[#All],2)</f>
        <v>Office Supplies</v>
      </c>
      <c r="O5311" s="4" t="str">
        <f>VLOOKUP(M5311,Table3[#All],3)</f>
        <v>Art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3">
      <c r="A5312">
        <v>5311</v>
      </c>
      <c r="B5312" t="s">
        <v>6442</v>
      </c>
      <c r="C5312" t="s">
        <v>814</v>
      </c>
      <c r="D5312" t="s">
        <v>2317</v>
      </c>
      <c r="E5312" t="s">
        <v>135</v>
      </c>
      <c r="F5312" t="s">
        <v>5381</v>
      </c>
      <c r="G5312" s="4" t="str">
        <f>VLOOKUP(F5312,Table2[#All],3)</f>
        <v>Consumer</v>
      </c>
      <c r="H5312" t="s">
        <v>19</v>
      </c>
      <c r="I5312" t="s">
        <v>132</v>
      </c>
      <c r="J5312" t="s">
        <v>67</v>
      </c>
      <c r="K5312">
        <v>77095</v>
      </c>
      <c r="L5312" t="s">
        <v>68</v>
      </c>
      <c r="M5312" t="s">
        <v>1290</v>
      </c>
      <c r="N5312" s="4" t="str">
        <f>VLOOKUP(M5312,Table3[#All],2)</f>
        <v>Office Supplies</v>
      </c>
      <c r="O5312" s="4" t="str">
        <f>VLOOKUP(M5312,Table3[#All],3)</f>
        <v>Binders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3">
      <c r="A5313">
        <v>5312</v>
      </c>
      <c r="B5313" t="s">
        <v>6444</v>
      </c>
      <c r="C5313" t="s">
        <v>1552</v>
      </c>
      <c r="D5313" t="s">
        <v>1755</v>
      </c>
      <c r="E5313" t="s">
        <v>34</v>
      </c>
      <c r="F5313" t="s">
        <v>5184</v>
      </c>
      <c r="G5313" s="4" t="str">
        <f>VLOOKUP(F5313,Table2[#All],3)</f>
        <v>Home Office</v>
      </c>
      <c r="H5313" t="s">
        <v>19</v>
      </c>
      <c r="I5313" t="s">
        <v>2646</v>
      </c>
      <c r="J5313" t="s">
        <v>55</v>
      </c>
      <c r="K5313">
        <v>27834</v>
      </c>
      <c r="L5313" t="s">
        <v>22</v>
      </c>
      <c r="M5313" t="s">
        <v>4280</v>
      </c>
      <c r="N5313" s="4" t="str">
        <f>VLOOKUP(M5313,Table3[#All],2)</f>
        <v>Office Supplies</v>
      </c>
      <c r="O5313" s="4" t="str">
        <f>VLOOKUP(M5313,Table3[#All],3)</f>
        <v>Labels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3">
      <c r="A5314">
        <v>5313</v>
      </c>
      <c r="B5314" t="s">
        <v>6444</v>
      </c>
      <c r="C5314" t="s">
        <v>1552</v>
      </c>
      <c r="D5314" t="s">
        <v>1755</v>
      </c>
      <c r="E5314" t="s">
        <v>34</v>
      </c>
      <c r="F5314" t="s">
        <v>5184</v>
      </c>
      <c r="G5314" s="4" t="str">
        <f>VLOOKUP(F5314,Table2[#All],3)</f>
        <v>Home Office</v>
      </c>
      <c r="H5314" t="s">
        <v>19</v>
      </c>
      <c r="I5314" t="s">
        <v>2646</v>
      </c>
      <c r="J5314" t="s">
        <v>55</v>
      </c>
      <c r="K5314">
        <v>27834</v>
      </c>
      <c r="L5314" t="s">
        <v>22</v>
      </c>
      <c r="M5314" t="s">
        <v>1036</v>
      </c>
      <c r="N5314" s="4" t="str">
        <f>VLOOKUP(M5314,Table3[#All],2)</f>
        <v>Office Supplies</v>
      </c>
      <c r="O5314" s="4" t="str">
        <f>VLOOKUP(M5314,Table3[#All],3)</f>
        <v>Supplies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3">
      <c r="A5315">
        <v>5314</v>
      </c>
      <c r="B5315" t="s">
        <v>6445</v>
      </c>
      <c r="C5315" t="s">
        <v>3009</v>
      </c>
      <c r="D5315" s="1">
        <v>42860</v>
      </c>
      <c r="E5315" t="s">
        <v>34</v>
      </c>
      <c r="F5315" t="s">
        <v>872</v>
      </c>
      <c r="G5315" s="4" t="str">
        <f>VLOOKUP(F5315,Table2[#All],3)</f>
        <v>Corporate</v>
      </c>
      <c r="H5315" t="s">
        <v>19</v>
      </c>
      <c r="I5315" t="s">
        <v>87</v>
      </c>
      <c r="J5315" t="s">
        <v>29</v>
      </c>
      <c r="K5315">
        <v>94110</v>
      </c>
      <c r="L5315" t="s">
        <v>30</v>
      </c>
      <c r="M5315" t="s">
        <v>1726</v>
      </c>
      <c r="N5315" s="4" t="str">
        <f>VLOOKUP(M5315,Table3[#All],2)</f>
        <v>Furniture</v>
      </c>
      <c r="O5315" s="4" t="str">
        <f>VLOOKUP(M5315,Table3[#All],3)</f>
        <v>Furnishings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3">
      <c r="A5316">
        <v>5315</v>
      </c>
      <c r="B5316" t="s">
        <v>6445</v>
      </c>
      <c r="C5316" t="s">
        <v>3009</v>
      </c>
      <c r="D5316" s="1">
        <v>42860</v>
      </c>
      <c r="E5316" t="s">
        <v>34</v>
      </c>
      <c r="F5316" t="s">
        <v>872</v>
      </c>
      <c r="G5316" s="4" t="str">
        <f>VLOOKUP(F5316,Table2[#All],3)</f>
        <v>Corporate</v>
      </c>
      <c r="H5316" t="s">
        <v>19</v>
      </c>
      <c r="I5316" t="s">
        <v>87</v>
      </c>
      <c r="J5316" t="s">
        <v>29</v>
      </c>
      <c r="K5316">
        <v>94110</v>
      </c>
      <c r="L5316" t="s">
        <v>30</v>
      </c>
      <c r="M5316" t="s">
        <v>1697</v>
      </c>
      <c r="N5316" s="4" t="str">
        <f>VLOOKUP(M5316,Table3[#All],2)</f>
        <v>Office Supplies</v>
      </c>
      <c r="O5316" s="4" t="str">
        <f>VLOOKUP(M5316,Table3[#All],3)</f>
        <v>Envelopes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3">
      <c r="A5317">
        <v>5316</v>
      </c>
      <c r="B5317" t="s">
        <v>6446</v>
      </c>
      <c r="C5317" s="1">
        <v>42405</v>
      </c>
      <c r="D5317" s="1">
        <v>42587</v>
      </c>
      <c r="E5317" t="s">
        <v>34</v>
      </c>
      <c r="F5317" t="s">
        <v>1820</v>
      </c>
      <c r="G5317" s="4" t="str">
        <f>VLOOKUP(F5317,Table2[#All],3)</f>
        <v>Consumer</v>
      </c>
      <c r="H5317" t="s">
        <v>19</v>
      </c>
      <c r="I5317" t="s">
        <v>3387</v>
      </c>
      <c r="J5317" t="s">
        <v>55</v>
      </c>
      <c r="K5317">
        <v>27405</v>
      </c>
      <c r="L5317" t="s">
        <v>22</v>
      </c>
      <c r="M5317" t="s">
        <v>2335</v>
      </c>
      <c r="N5317" s="4" t="str">
        <f>VLOOKUP(M5317,Table3[#All],2)</f>
        <v>Furniture</v>
      </c>
      <c r="O5317" s="4" t="str">
        <f>VLOOKUP(M5317,Table3[#All],3)</f>
        <v>Chairs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3">
      <c r="A5318">
        <v>5317</v>
      </c>
      <c r="B5318" t="s">
        <v>6447</v>
      </c>
      <c r="C5318" s="1">
        <v>42776</v>
      </c>
      <c r="D5318" s="1">
        <v>42865</v>
      </c>
      <c r="E5318" t="s">
        <v>135</v>
      </c>
      <c r="F5318" t="s">
        <v>4527</v>
      </c>
      <c r="G5318" s="4" t="str">
        <f>VLOOKUP(F5318,Table2[#All],3)</f>
        <v>Home Office</v>
      </c>
      <c r="H5318" t="s">
        <v>19</v>
      </c>
      <c r="I5318" t="s">
        <v>3907</v>
      </c>
      <c r="J5318" t="s">
        <v>253</v>
      </c>
      <c r="K5318">
        <v>37918</v>
      </c>
      <c r="L5318" t="s">
        <v>22</v>
      </c>
      <c r="M5318" t="s">
        <v>3847</v>
      </c>
      <c r="N5318" s="4" t="str">
        <f>VLOOKUP(M5318,Table3[#All],2)</f>
        <v>Furniture</v>
      </c>
      <c r="O5318" s="4" t="str">
        <f>VLOOKUP(M5318,Table3[#All],3)</f>
        <v>Furnishings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3">
      <c r="A5319">
        <v>5318</v>
      </c>
      <c r="B5319" t="s">
        <v>6447</v>
      </c>
      <c r="C5319" s="1">
        <v>42776</v>
      </c>
      <c r="D5319" s="1">
        <v>42865</v>
      </c>
      <c r="E5319" t="s">
        <v>135</v>
      </c>
      <c r="F5319" t="s">
        <v>4527</v>
      </c>
      <c r="G5319" s="4" t="str">
        <f>VLOOKUP(F5319,Table2[#All],3)</f>
        <v>Home Office</v>
      </c>
      <c r="H5319" t="s">
        <v>19</v>
      </c>
      <c r="I5319" t="s">
        <v>3907</v>
      </c>
      <c r="J5319" t="s">
        <v>253</v>
      </c>
      <c r="K5319">
        <v>37918</v>
      </c>
      <c r="L5319" t="s">
        <v>22</v>
      </c>
      <c r="M5319" t="s">
        <v>1270</v>
      </c>
      <c r="N5319" s="4" t="str">
        <f>VLOOKUP(M5319,Table3[#All],2)</f>
        <v>Furniture</v>
      </c>
      <c r="O5319" s="4" t="str">
        <f>VLOOKUP(M5319,Table3[#All],3)</f>
        <v>Furnishings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3">
      <c r="A5320">
        <v>5319</v>
      </c>
      <c r="B5320" t="s">
        <v>6447</v>
      </c>
      <c r="C5320" s="1">
        <v>42776</v>
      </c>
      <c r="D5320" s="1">
        <v>42865</v>
      </c>
      <c r="E5320" t="s">
        <v>135</v>
      </c>
      <c r="F5320" t="s">
        <v>4527</v>
      </c>
      <c r="G5320" s="4" t="str">
        <f>VLOOKUP(F5320,Table2[#All],3)</f>
        <v>Home Office</v>
      </c>
      <c r="H5320" t="s">
        <v>19</v>
      </c>
      <c r="I5320" t="s">
        <v>3907</v>
      </c>
      <c r="J5320" t="s">
        <v>253</v>
      </c>
      <c r="K5320">
        <v>37918</v>
      </c>
      <c r="L5320" t="s">
        <v>22</v>
      </c>
      <c r="M5320" t="s">
        <v>2515</v>
      </c>
      <c r="N5320" s="4" t="str">
        <f>VLOOKUP(M5320,Table3[#All],2)</f>
        <v>Office Supplies</v>
      </c>
      <c r="O5320" s="4" t="str">
        <f>VLOOKUP(M5320,Table3[#All],3)</f>
        <v>Paper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3">
      <c r="A5321">
        <v>5320</v>
      </c>
      <c r="B5321" t="s">
        <v>6447</v>
      </c>
      <c r="C5321" s="1">
        <v>42776</v>
      </c>
      <c r="D5321" s="1">
        <v>42865</v>
      </c>
      <c r="E5321" t="s">
        <v>135</v>
      </c>
      <c r="F5321" t="s">
        <v>4527</v>
      </c>
      <c r="G5321" s="4" t="str">
        <f>VLOOKUP(F5321,Table2[#All],3)</f>
        <v>Home Office</v>
      </c>
      <c r="H5321" t="s">
        <v>19</v>
      </c>
      <c r="I5321" t="s">
        <v>3907</v>
      </c>
      <c r="J5321" t="s">
        <v>253</v>
      </c>
      <c r="K5321">
        <v>37918</v>
      </c>
      <c r="L5321" t="s">
        <v>22</v>
      </c>
      <c r="M5321" t="s">
        <v>2939</v>
      </c>
      <c r="N5321" s="4" t="str">
        <f>VLOOKUP(M5321,Table3[#All],2)</f>
        <v>Office Supplies</v>
      </c>
      <c r="O5321" s="4" t="str">
        <f>VLOOKUP(M5321,Table3[#All],3)</f>
        <v>Binders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3">
      <c r="A5322">
        <v>5321</v>
      </c>
      <c r="B5322" t="s">
        <v>6447</v>
      </c>
      <c r="C5322" s="1">
        <v>42776</v>
      </c>
      <c r="D5322" s="1">
        <v>42865</v>
      </c>
      <c r="E5322" t="s">
        <v>135</v>
      </c>
      <c r="F5322" t="s">
        <v>4527</v>
      </c>
      <c r="G5322" s="4" t="str">
        <f>VLOOKUP(F5322,Table2[#All],3)</f>
        <v>Home Office</v>
      </c>
      <c r="H5322" t="s">
        <v>19</v>
      </c>
      <c r="I5322" t="s">
        <v>3907</v>
      </c>
      <c r="J5322" t="s">
        <v>253</v>
      </c>
      <c r="K5322">
        <v>37918</v>
      </c>
      <c r="L5322" t="s">
        <v>22</v>
      </c>
      <c r="M5322" t="s">
        <v>1721</v>
      </c>
      <c r="N5322" s="4" t="str">
        <f>VLOOKUP(M5322,Table3[#All],2)</f>
        <v>Furniture</v>
      </c>
      <c r="O5322" s="4" t="str">
        <f>VLOOKUP(M5322,Table3[#All],3)</f>
        <v>Tables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3">
      <c r="A5323">
        <v>5322</v>
      </c>
      <c r="B5323" t="s">
        <v>6447</v>
      </c>
      <c r="C5323" s="1">
        <v>42776</v>
      </c>
      <c r="D5323" s="1">
        <v>42865</v>
      </c>
      <c r="E5323" t="s">
        <v>135</v>
      </c>
      <c r="F5323" t="s">
        <v>4527</v>
      </c>
      <c r="G5323" s="4" t="str">
        <f>VLOOKUP(F5323,Table2[#All],3)</f>
        <v>Home Office</v>
      </c>
      <c r="H5323" t="s">
        <v>19</v>
      </c>
      <c r="I5323" t="s">
        <v>3907</v>
      </c>
      <c r="J5323" t="s">
        <v>253</v>
      </c>
      <c r="K5323">
        <v>37918</v>
      </c>
      <c r="L5323" t="s">
        <v>22</v>
      </c>
      <c r="M5323" t="s">
        <v>2027</v>
      </c>
      <c r="N5323" s="4" t="str">
        <f>VLOOKUP(M5323,Table3[#All],2)</f>
        <v>Office Supplies</v>
      </c>
      <c r="O5323" s="4" t="str">
        <f>VLOOKUP(M5323,Table3[#All],3)</f>
        <v>Binders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3">
      <c r="A5324">
        <v>5323</v>
      </c>
      <c r="B5324" t="s">
        <v>6447</v>
      </c>
      <c r="C5324" s="1">
        <v>42776</v>
      </c>
      <c r="D5324" s="1">
        <v>42865</v>
      </c>
      <c r="E5324" t="s">
        <v>135</v>
      </c>
      <c r="F5324" t="s">
        <v>4527</v>
      </c>
      <c r="G5324" s="4" t="str">
        <f>VLOOKUP(F5324,Table2[#All],3)</f>
        <v>Home Office</v>
      </c>
      <c r="H5324" t="s">
        <v>19</v>
      </c>
      <c r="I5324" t="s">
        <v>3907</v>
      </c>
      <c r="J5324" t="s">
        <v>253</v>
      </c>
      <c r="K5324">
        <v>37918</v>
      </c>
      <c r="L5324" t="s">
        <v>22</v>
      </c>
      <c r="M5324" t="s">
        <v>2607</v>
      </c>
      <c r="N5324" s="4" t="str">
        <f>VLOOKUP(M5324,Table3[#All],2)</f>
        <v>Furniture</v>
      </c>
      <c r="O5324" s="4" t="str">
        <f>VLOOKUP(M5324,Table3[#All],3)</f>
        <v>Furnishings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3">
      <c r="A5325">
        <v>5324</v>
      </c>
      <c r="B5325" t="s">
        <v>6448</v>
      </c>
      <c r="C5325" t="s">
        <v>435</v>
      </c>
      <c r="D5325" t="s">
        <v>161</v>
      </c>
      <c r="E5325" t="s">
        <v>17</v>
      </c>
      <c r="F5325" t="s">
        <v>4154</v>
      </c>
      <c r="G5325" s="4" t="str">
        <f>VLOOKUP(F5325,Table2[#All],3)</f>
        <v>Consumer</v>
      </c>
      <c r="H5325" t="s">
        <v>19</v>
      </c>
      <c r="I5325" t="s">
        <v>6449</v>
      </c>
      <c r="J5325" t="s">
        <v>95</v>
      </c>
      <c r="K5325">
        <v>68801</v>
      </c>
      <c r="L5325" t="s">
        <v>68</v>
      </c>
      <c r="M5325" t="s">
        <v>693</v>
      </c>
      <c r="N5325" s="4" t="str">
        <f>VLOOKUP(M5325,Table3[#All],2)</f>
        <v>Office Supplies</v>
      </c>
      <c r="O5325" s="4" t="str">
        <f>VLOOKUP(M5325,Table3[#All],3)</f>
        <v>Paper</v>
      </c>
      <c r="P5325">
        <v>15.96</v>
      </c>
      <c r="Q5325">
        <v>2</v>
      </c>
      <c r="R5325">
        <v>0</v>
      </c>
      <c r="S5325">
        <v>7.98</v>
      </c>
    </row>
    <row r="5326" spans="1:19" x14ac:dyDescent="0.3">
      <c r="A5326">
        <v>5325</v>
      </c>
      <c r="B5326" t="s">
        <v>6450</v>
      </c>
      <c r="C5326" s="1">
        <v>42106</v>
      </c>
      <c r="D5326" s="1">
        <v>42259</v>
      </c>
      <c r="E5326" t="s">
        <v>34</v>
      </c>
      <c r="F5326" t="s">
        <v>2211</v>
      </c>
      <c r="G5326" s="4" t="str">
        <f>VLOOKUP(F5326,Table2[#All],3)</f>
        <v>Consumer</v>
      </c>
      <c r="H5326" t="s">
        <v>19</v>
      </c>
      <c r="I5326" t="s">
        <v>825</v>
      </c>
      <c r="J5326" t="s">
        <v>29</v>
      </c>
      <c r="K5326">
        <v>90712</v>
      </c>
      <c r="L5326" t="s">
        <v>30</v>
      </c>
      <c r="M5326" t="s">
        <v>3562</v>
      </c>
      <c r="N5326" s="4" t="str">
        <f>VLOOKUP(M5326,Table3[#All],2)</f>
        <v>Office Supplies</v>
      </c>
      <c r="O5326" s="4" t="str">
        <f>VLOOKUP(M5326,Table3[#All],3)</f>
        <v>Art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3">
      <c r="A5327">
        <v>5326</v>
      </c>
      <c r="B5327" t="s">
        <v>6450</v>
      </c>
      <c r="C5327" s="1">
        <v>42106</v>
      </c>
      <c r="D5327" s="1">
        <v>42259</v>
      </c>
      <c r="E5327" t="s">
        <v>34</v>
      </c>
      <c r="F5327" t="s">
        <v>2211</v>
      </c>
      <c r="G5327" s="4" t="str">
        <f>VLOOKUP(F5327,Table2[#All],3)</f>
        <v>Consumer</v>
      </c>
      <c r="H5327" t="s">
        <v>19</v>
      </c>
      <c r="I5327" t="s">
        <v>825</v>
      </c>
      <c r="J5327" t="s">
        <v>29</v>
      </c>
      <c r="K5327">
        <v>90712</v>
      </c>
      <c r="L5327" t="s">
        <v>30</v>
      </c>
      <c r="M5327" t="s">
        <v>2972</v>
      </c>
      <c r="N5327" s="4" t="str">
        <f>VLOOKUP(M5327,Table3[#All],2)</f>
        <v>Furniture</v>
      </c>
      <c r="O5327" s="4" t="str">
        <f>VLOOKUP(M5327,Table3[#All],3)</f>
        <v>Furnishings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3">
      <c r="A5328">
        <v>5327</v>
      </c>
      <c r="B5328" t="s">
        <v>6451</v>
      </c>
      <c r="C5328" t="s">
        <v>1189</v>
      </c>
      <c r="D5328" t="s">
        <v>6452</v>
      </c>
      <c r="E5328" t="s">
        <v>34</v>
      </c>
      <c r="F5328" t="s">
        <v>4095</v>
      </c>
      <c r="G5328" s="4" t="str">
        <f>VLOOKUP(F5328,Table2[#All],3)</f>
        <v>Corporate</v>
      </c>
      <c r="H5328" t="s">
        <v>19</v>
      </c>
      <c r="I5328" t="s">
        <v>1091</v>
      </c>
      <c r="J5328" t="s">
        <v>920</v>
      </c>
      <c r="K5328">
        <v>1841</v>
      </c>
      <c r="L5328" t="s">
        <v>104</v>
      </c>
      <c r="M5328" t="s">
        <v>4460</v>
      </c>
      <c r="N5328" s="4" t="str">
        <f>VLOOKUP(M5328,Table3[#All],2)</f>
        <v>Office Supplies</v>
      </c>
      <c r="O5328" s="4" t="str">
        <f>VLOOKUP(M5328,Table3[#All],3)</f>
        <v>Art</v>
      </c>
      <c r="P5328">
        <v>6.68</v>
      </c>
      <c r="Q5328">
        <v>2</v>
      </c>
      <c r="R5328">
        <v>0</v>
      </c>
      <c r="S5328">
        <v>2.004</v>
      </c>
    </row>
    <row r="5329" spans="1:19" x14ac:dyDescent="0.3">
      <c r="A5329">
        <v>5328</v>
      </c>
      <c r="B5329" t="s">
        <v>6453</v>
      </c>
      <c r="C5329" s="1">
        <v>41791</v>
      </c>
      <c r="D5329" s="1">
        <v>41852</v>
      </c>
      <c r="E5329" t="s">
        <v>17</v>
      </c>
      <c r="F5329" t="s">
        <v>5396</v>
      </c>
      <c r="G5329" s="4" t="str">
        <f>VLOOKUP(F5329,Table2[#All],3)</f>
        <v>Consumer</v>
      </c>
      <c r="H5329" t="s">
        <v>19</v>
      </c>
      <c r="I5329" t="s">
        <v>28</v>
      </c>
      <c r="J5329" t="s">
        <v>29</v>
      </c>
      <c r="K5329">
        <v>90049</v>
      </c>
      <c r="L5329" t="s">
        <v>30</v>
      </c>
      <c r="M5329" t="s">
        <v>1463</v>
      </c>
      <c r="N5329" s="4" t="str">
        <f>VLOOKUP(M5329,Table3[#All],2)</f>
        <v>Office Supplies</v>
      </c>
      <c r="O5329" s="4" t="str">
        <f>VLOOKUP(M5329,Table3[#All],3)</f>
        <v>Paper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3">
      <c r="A5330">
        <v>5329</v>
      </c>
      <c r="B5330" t="s">
        <v>6454</v>
      </c>
      <c r="C5330" s="1">
        <v>42127</v>
      </c>
      <c r="D5330" s="1">
        <v>42250</v>
      </c>
      <c r="E5330" t="s">
        <v>34</v>
      </c>
      <c r="F5330" t="s">
        <v>1011</v>
      </c>
      <c r="G5330" s="4" t="str">
        <f>VLOOKUP(F5330,Table2[#All],3)</f>
        <v>Consumer</v>
      </c>
      <c r="H5330" t="s">
        <v>19</v>
      </c>
      <c r="I5330" t="s">
        <v>132</v>
      </c>
      <c r="J5330" t="s">
        <v>67</v>
      </c>
      <c r="K5330">
        <v>77036</v>
      </c>
      <c r="L5330" t="s">
        <v>68</v>
      </c>
      <c r="M5330" t="s">
        <v>1214</v>
      </c>
      <c r="N5330" s="4" t="str">
        <f>VLOOKUP(M5330,Table3[#All],2)</f>
        <v>Technology</v>
      </c>
      <c r="O5330" s="4" t="str">
        <f>VLOOKUP(M5330,Table3[#All],3)</f>
        <v>Phones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3">
      <c r="A5331">
        <v>5330</v>
      </c>
      <c r="B5331" t="s">
        <v>6455</v>
      </c>
      <c r="C5331" t="s">
        <v>2707</v>
      </c>
      <c r="D5331" t="s">
        <v>2638</v>
      </c>
      <c r="E5331" t="s">
        <v>17</v>
      </c>
      <c r="F5331" t="s">
        <v>2364</v>
      </c>
      <c r="G5331" s="4" t="str">
        <f>VLOOKUP(F5331,Table2[#All],3)</f>
        <v>Consumer</v>
      </c>
      <c r="H5331" t="s">
        <v>19</v>
      </c>
      <c r="I5331" t="s">
        <v>200</v>
      </c>
      <c r="J5331" t="s">
        <v>201</v>
      </c>
      <c r="K5331">
        <v>10035</v>
      </c>
      <c r="L5331" t="s">
        <v>104</v>
      </c>
      <c r="M5331" t="s">
        <v>882</v>
      </c>
      <c r="N5331" s="4" t="str">
        <f>VLOOKUP(M5331,Table3[#All],2)</f>
        <v>Office Supplies</v>
      </c>
      <c r="O5331" s="4" t="str">
        <f>VLOOKUP(M5331,Table3[#All],3)</f>
        <v>Binders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3">
      <c r="A5332">
        <v>5331</v>
      </c>
      <c r="B5332" t="s">
        <v>6456</v>
      </c>
      <c r="C5332" s="1">
        <v>42469</v>
      </c>
      <c r="D5332" s="1">
        <v>42591</v>
      </c>
      <c r="E5332" t="s">
        <v>34</v>
      </c>
      <c r="F5332" t="s">
        <v>4127</v>
      </c>
      <c r="G5332" s="4" t="str">
        <f>VLOOKUP(F5332,Table2[#All],3)</f>
        <v>Consumer</v>
      </c>
      <c r="H5332" t="s">
        <v>19</v>
      </c>
      <c r="I5332" t="s">
        <v>200</v>
      </c>
      <c r="J5332" t="s">
        <v>201</v>
      </c>
      <c r="K5332">
        <v>10011</v>
      </c>
      <c r="L5332" t="s">
        <v>104</v>
      </c>
      <c r="M5332" t="s">
        <v>3914</v>
      </c>
      <c r="N5332" s="4" t="str">
        <f>VLOOKUP(M5332,Table3[#All],2)</f>
        <v>Furniture</v>
      </c>
      <c r="O5332" s="4" t="str">
        <f>VLOOKUP(M5332,Table3[#All],3)</f>
        <v>Furnishings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3">
      <c r="A5333">
        <v>5332</v>
      </c>
      <c r="B5333" t="s">
        <v>6456</v>
      </c>
      <c r="C5333" s="1">
        <v>42469</v>
      </c>
      <c r="D5333" s="1">
        <v>42591</v>
      </c>
      <c r="E5333" t="s">
        <v>34</v>
      </c>
      <c r="F5333" t="s">
        <v>4127</v>
      </c>
      <c r="G5333" s="4" t="str">
        <f>VLOOKUP(F5333,Table2[#All],3)</f>
        <v>Consumer</v>
      </c>
      <c r="H5333" t="s">
        <v>19</v>
      </c>
      <c r="I5333" t="s">
        <v>200</v>
      </c>
      <c r="J5333" t="s">
        <v>201</v>
      </c>
      <c r="K5333">
        <v>10011</v>
      </c>
      <c r="L5333" t="s">
        <v>104</v>
      </c>
      <c r="M5333" t="s">
        <v>213</v>
      </c>
      <c r="N5333" s="4" t="str">
        <f>VLOOKUP(M5333,Table3[#All],2)</f>
        <v>Office Supplies</v>
      </c>
      <c r="O5333" s="4" t="str">
        <f>VLOOKUP(M5333,Table3[#All],3)</f>
        <v>Binders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3">
      <c r="A5334">
        <v>5333</v>
      </c>
      <c r="B5334" t="s">
        <v>6456</v>
      </c>
      <c r="C5334" s="1">
        <v>42469</v>
      </c>
      <c r="D5334" s="1">
        <v>42591</v>
      </c>
      <c r="E5334" t="s">
        <v>34</v>
      </c>
      <c r="F5334" t="s">
        <v>4127</v>
      </c>
      <c r="G5334" s="4" t="str">
        <f>VLOOKUP(F5334,Table2[#All],3)</f>
        <v>Consumer</v>
      </c>
      <c r="H5334" t="s">
        <v>19</v>
      </c>
      <c r="I5334" t="s">
        <v>200</v>
      </c>
      <c r="J5334" t="s">
        <v>201</v>
      </c>
      <c r="K5334">
        <v>10011</v>
      </c>
      <c r="L5334" t="s">
        <v>104</v>
      </c>
      <c r="M5334" t="s">
        <v>1953</v>
      </c>
      <c r="N5334" s="4" t="str">
        <f>VLOOKUP(M5334,Table3[#All],2)</f>
        <v>Office Supplies</v>
      </c>
      <c r="O5334" s="4" t="str">
        <f>VLOOKUP(M5334,Table3[#All],3)</f>
        <v>Supplies</v>
      </c>
      <c r="P5334">
        <v>22.72</v>
      </c>
      <c r="Q5334">
        <v>4</v>
      </c>
      <c r="R5334">
        <v>0</v>
      </c>
      <c r="S5334">
        <v>6.5888</v>
      </c>
    </row>
    <row r="5335" spans="1:19" x14ac:dyDescent="0.3">
      <c r="A5335">
        <v>5334</v>
      </c>
      <c r="B5335" t="s">
        <v>6457</v>
      </c>
      <c r="C5335" t="s">
        <v>561</v>
      </c>
      <c r="D5335" s="1">
        <v>41648</v>
      </c>
      <c r="E5335" t="s">
        <v>34</v>
      </c>
      <c r="F5335" t="s">
        <v>309</v>
      </c>
      <c r="G5335" s="4" t="str">
        <f>VLOOKUP(F5335,Table2[#All],3)</f>
        <v>Consumer</v>
      </c>
      <c r="H5335" t="s">
        <v>19</v>
      </c>
      <c r="I5335" t="s">
        <v>454</v>
      </c>
      <c r="J5335" t="s">
        <v>184</v>
      </c>
      <c r="K5335">
        <v>19711</v>
      </c>
      <c r="L5335" t="s">
        <v>104</v>
      </c>
      <c r="M5335" t="s">
        <v>5273</v>
      </c>
      <c r="N5335" s="4" t="str">
        <f>VLOOKUP(M5335,Table3[#All],2)</f>
        <v>Furniture</v>
      </c>
      <c r="O5335" s="4" t="str">
        <f>VLOOKUP(M5335,Table3[#All],3)</f>
        <v>Furnishings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3">
      <c r="A5336">
        <v>5335</v>
      </c>
      <c r="B5336" t="s">
        <v>6457</v>
      </c>
      <c r="C5336" t="s">
        <v>561</v>
      </c>
      <c r="D5336" s="1">
        <v>41648</v>
      </c>
      <c r="E5336" t="s">
        <v>34</v>
      </c>
      <c r="F5336" t="s">
        <v>309</v>
      </c>
      <c r="G5336" s="4" t="str">
        <f>VLOOKUP(F5336,Table2[#All],3)</f>
        <v>Consumer</v>
      </c>
      <c r="H5336" t="s">
        <v>19</v>
      </c>
      <c r="I5336" t="s">
        <v>454</v>
      </c>
      <c r="J5336" t="s">
        <v>184</v>
      </c>
      <c r="K5336">
        <v>19711</v>
      </c>
      <c r="L5336" t="s">
        <v>104</v>
      </c>
      <c r="M5336" t="s">
        <v>3684</v>
      </c>
      <c r="N5336" s="4" t="str">
        <f>VLOOKUP(M5336,Table3[#All],2)</f>
        <v>Office Supplies</v>
      </c>
      <c r="O5336" s="4" t="str">
        <f>VLOOKUP(M5336,Table3[#All],3)</f>
        <v>Paper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3">
      <c r="A5337">
        <v>5336</v>
      </c>
      <c r="B5337" t="s">
        <v>6457</v>
      </c>
      <c r="C5337" t="s">
        <v>561</v>
      </c>
      <c r="D5337" s="1">
        <v>41648</v>
      </c>
      <c r="E5337" t="s">
        <v>34</v>
      </c>
      <c r="F5337" t="s">
        <v>309</v>
      </c>
      <c r="G5337" s="4" t="str">
        <f>VLOOKUP(F5337,Table2[#All],3)</f>
        <v>Consumer</v>
      </c>
      <c r="H5337" t="s">
        <v>19</v>
      </c>
      <c r="I5337" t="s">
        <v>454</v>
      </c>
      <c r="J5337" t="s">
        <v>184</v>
      </c>
      <c r="K5337">
        <v>19711</v>
      </c>
      <c r="L5337" t="s">
        <v>104</v>
      </c>
      <c r="M5337" t="s">
        <v>2743</v>
      </c>
      <c r="N5337" s="4" t="str">
        <f>VLOOKUP(M5337,Table3[#All],2)</f>
        <v>Office Supplies</v>
      </c>
      <c r="O5337" s="4" t="str">
        <f>VLOOKUP(M5337,Table3[#All],3)</f>
        <v>Paper</v>
      </c>
      <c r="P5337">
        <v>3.38</v>
      </c>
      <c r="Q5337">
        <v>1</v>
      </c>
      <c r="R5337">
        <v>0</v>
      </c>
      <c r="S5337">
        <v>1.5548</v>
      </c>
    </row>
    <row r="5338" spans="1:19" x14ac:dyDescent="0.3">
      <c r="A5338">
        <v>5337</v>
      </c>
      <c r="B5338" t="s">
        <v>6458</v>
      </c>
      <c r="C5338" t="s">
        <v>5757</v>
      </c>
      <c r="D5338" t="s">
        <v>2697</v>
      </c>
      <c r="E5338" t="s">
        <v>34</v>
      </c>
      <c r="F5338" t="s">
        <v>3532</v>
      </c>
      <c r="G5338" s="4" t="str">
        <f>VLOOKUP(F5338,Table2[#All],3)</f>
        <v>Corporate</v>
      </c>
      <c r="H5338" t="s">
        <v>19</v>
      </c>
      <c r="I5338" t="s">
        <v>59</v>
      </c>
      <c r="J5338" t="s">
        <v>60</v>
      </c>
      <c r="K5338">
        <v>98105</v>
      </c>
      <c r="L5338" t="s">
        <v>30</v>
      </c>
      <c r="M5338" t="s">
        <v>1952</v>
      </c>
      <c r="N5338" s="4" t="str">
        <f>VLOOKUP(M5338,Table3[#All],2)</f>
        <v>Office Supplies</v>
      </c>
      <c r="O5338" s="4" t="str">
        <f>VLOOKUP(M5338,Table3[#All],3)</f>
        <v>Binders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3">
      <c r="A5339">
        <v>5338</v>
      </c>
      <c r="B5339" t="s">
        <v>6459</v>
      </c>
      <c r="C5339" t="s">
        <v>2333</v>
      </c>
      <c r="D5339" t="s">
        <v>1330</v>
      </c>
      <c r="E5339" t="s">
        <v>34</v>
      </c>
      <c r="F5339" t="s">
        <v>1994</v>
      </c>
      <c r="G5339" s="4" t="str">
        <f>VLOOKUP(F5339,Table2[#All],3)</f>
        <v>Corporate</v>
      </c>
      <c r="H5339" t="s">
        <v>19</v>
      </c>
      <c r="I5339" t="s">
        <v>465</v>
      </c>
      <c r="J5339" t="s">
        <v>231</v>
      </c>
      <c r="K5339">
        <v>85254</v>
      </c>
      <c r="L5339" t="s">
        <v>30</v>
      </c>
      <c r="M5339" t="s">
        <v>4411</v>
      </c>
      <c r="N5339" s="4" t="str">
        <f>VLOOKUP(M5339,Table3[#All],2)</f>
        <v>Office Supplies</v>
      </c>
      <c r="O5339" s="4" t="str">
        <f>VLOOKUP(M5339,Table3[#All],3)</f>
        <v>Paper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3">
      <c r="A5340">
        <v>5339</v>
      </c>
      <c r="B5340" t="s">
        <v>6460</v>
      </c>
      <c r="C5340" s="1">
        <v>42258</v>
      </c>
      <c r="D5340" t="s">
        <v>3607</v>
      </c>
      <c r="E5340" t="s">
        <v>17</v>
      </c>
      <c r="F5340" t="s">
        <v>1451</v>
      </c>
      <c r="G5340" s="4" t="str">
        <f>VLOOKUP(F5340,Table2[#All],3)</f>
        <v>Consumer</v>
      </c>
      <c r="H5340" t="s">
        <v>19</v>
      </c>
      <c r="I5340" t="s">
        <v>1738</v>
      </c>
      <c r="J5340" t="s">
        <v>201</v>
      </c>
      <c r="K5340">
        <v>11572</v>
      </c>
      <c r="L5340" t="s">
        <v>104</v>
      </c>
      <c r="M5340" t="s">
        <v>3527</v>
      </c>
      <c r="N5340" s="4" t="str">
        <f>VLOOKUP(M5340,Table3[#All],2)</f>
        <v>Office Supplies</v>
      </c>
      <c r="O5340" s="4" t="str">
        <f>VLOOKUP(M5340,Table3[#All],3)</f>
        <v>Storage</v>
      </c>
      <c r="P5340">
        <v>244.55</v>
      </c>
      <c r="Q5340">
        <v>5</v>
      </c>
      <c r="R5340">
        <v>0</v>
      </c>
      <c r="S5340">
        <v>4.891</v>
      </c>
    </row>
    <row r="5341" spans="1:19" x14ac:dyDescent="0.3">
      <c r="A5341">
        <v>5340</v>
      </c>
      <c r="B5341" t="s">
        <v>6460</v>
      </c>
      <c r="C5341" s="1">
        <v>42258</v>
      </c>
      <c r="D5341" t="s">
        <v>3607</v>
      </c>
      <c r="E5341" t="s">
        <v>17</v>
      </c>
      <c r="F5341" t="s">
        <v>1451</v>
      </c>
      <c r="G5341" s="4" t="str">
        <f>VLOOKUP(F5341,Table2[#All],3)</f>
        <v>Consumer</v>
      </c>
      <c r="H5341" t="s">
        <v>19</v>
      </c>
      <c r="I5341" t="s">
        <v>1738</v>
      </c>
      <c r="J5341" t="s">
        <v>201</v>
      </c>
      <c r="K5341">
        <v>11572</v>
      </c>
      <c r="L5341" t="s">
        <v>104</v>
      </c>
      <c r="M5341" t="s">
        <v>124</v>
      </c>
      <c r="N5341" s="4" t="str">
        <f>VLOOKUP(M5341,Table3[#All],2)</f>
        <v>Office Supplies</v>
      </c>
      <c r="O5341" s="4" t="str">
        <f>VLOOKUP(M5341,Table3[#All],3)</f>
        <v>Envelopes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3">
      <c r="A5342">
        <v>5341</v>
      </c>
      <c r="B5342" t="s">
        <v>6460</v>
      </c>
      <c r="C5342" s="1">
        <v>42258</v>
      </c>
      <c r="D5342" t="s">
        <v>3607</v>
      </c>
      <c r="E5342" t="s">
        <v>17</v>
      </c>
      <c r="F5342" t="s">
        <v>1451</v>
      </c>
      <c r="G5342" s="4" t="str">
        <f>VLOOKUP(F5342,Table2[#All],3)</f>
        <v>Consumer</v>
      </c>
      <c r="H5342" t="s">
        <v>19</v>
      </c>
      <c r="I5342" t="s">
        <v>1738</v>
      </c>
      <c r="J5342" t="s">
        <v>201</v>
      </c>
      <c r="K5342">
        <v>11572</v>
      </c>
      <c r="L5342" t="s">
        <v>104</v>
      </c>
      <c r="M5342" t="s">
        <v>6078</v>
      </c>
      <c r="N5342" s="4" t="str">
        <f>VLOOKUP(M5342,Table3[#All],2)</f>
        <v>Technology</v>
      </c>
      <c r="O5342" s="4" t="str">
        <f>VLOOKUP(M5342,Table3[#All],3)</f>
        <v>Accessories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3">
      <c r="A5343">
        <v>5342</v>
      </c>
      <c r="B5343" t="s">
        <v>6460</v>
      </c>
      <c r="C5343" s="1">
        <v>42258</v>
      </c>
      <c r="D5343" t="s">
        <v>3607</v>
      </c>
      <c r="E5343" t="s">
        <v>17</v>
      </c>
      <c r="F5343" t="s">
        <v>1451</v>
      </c>
      <c r="G5343" s="4" t="str">
        <f>VLOOKUP(F5343,Table2[#All],3)</f>
        <v>Consumer</v>
      </c>
      <c r="H5343" t="s">
        <v>19</v>
      </c>
      <c r="I5343" t="s">
        <v>1738</v>
      </c>
      <c r="J5343" t="s">
        <v>201</v>
      </c>
      <c r="K5343">
        <v>11572</v>
      </c>
      <c r="L5343" t="s">
        <v>104</v>
      </c>
      <c r="M5343" t="s">
        <v>4139</v>
      </c>
      <c r="N5343" s="4" t="str">
        <f>VLOOKUP(M5343,Table3[#All],2)</f>
        <v>Technology</v>
      </c>
      <c r="O5343" s="4" t="str">
        <f>VLOOKUP(M5343,Table3[#All],3)</f>
        <v>Accessories</v>
      </c>
      <c r="P5343">
        <v>899.95</v>
      </c>
      <c r="Q5343">
        <v>5</v>
      </c>
      <c r="R5343">
        <v>0</v>
      </c>
      <c r="S5343">
        <v>53.997</v>
      </c>
    </row>
    <row r="5344" spans="1:19" x14ac:dyDescent="0.3">
      <c r="A5344">
        <v>5343</v>
      </c>
      <c r="B5344" t="s">
        <v>6461</v>
      </c>
      <c r="C5344" t="s">
        <v>3705</v>
      </c>
      <c r="D5344" t="s">
        <v>2998</v>
      </c>
      <c r="E5344" t="s">
        <v>34</v>
      </c>
      <c r="F5344" t="s">
        <v>6462</v>
      </c>
      <c r="G5344" s="4" t="str">
        <f>VLOOKUP(F5344,Table2[#All],3)</f>
        <v>Corporate</v>
      </c>
      <c r="H5344" t="s">
        <v>19</v>
      </c>
      <c r="I5344" t="s">
        <v>613</v>
      </c>
      <c r="J5344" t="s">
        <v>67</v>
      </c>
      <c r="K5344">
        <v>75220</v>
      </c>
      <c r="L5344" t="s">
        <v>68</v>
      </c>
      <c r="M5344" t="s">
        <v>124</v>
      </c>
      <c r="N5344" s="4" t="str">
        <f>VLOOKUP(M5344,Table3[#All],2)</f>
        <v>Office Supplies</v>
      </c>
      <c r="O5344" s="4" t="str">
        <f>VLOOKUP(M5344,Table3[#All],3)</f>
        <v>Envelopes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3">
      <c r="A5345">
        <v>5344</v>
      </c>
      <c r="B5345" t="s">
        <v>6461</v>
      </c>
      <c r="C5345" t="s">
        <v>3705</v>
      </c>
      <c r="D5345" t="s">
        <v>2998</v>
      </c>
      <c r="E5345" t="s">
        <v>34</v>
      </c>
      <c r="F5345" t="s">
        <v>6462</v>
      </c>
      <c r="G5345" s="4" t="str">
        <f>VLOOKUP(F5345,Table2[#All],3)</f>
        <v>Corporate</v>
      </c>
      <c r="H5345" t="s">
        <v>19</v>
      </c>
      <c r="I5345" t="s">
        <v>613</v>
      </c>
      <c r="J5345" t="s">
        <v>67</v>
      </c>
      <c r="K5345">
        <v>75220</v>
      </c>
      <c r="L5345" t="s">
        <v>68</v>
      </c>
      <c r="M5345" t="s">
        <v>3255</v>
      </c>
      <c r="N5345" s="4" t="str">
        <f>VLOOKUP(M5345,Table3[#All],2)</f>
        <v>Technology</v>
      </c>
      <c r="O5345" s="4" t="str">
        <f>VLOOKUP(M5345,Table3[#All],3)</f>
        <v>Phones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3">
      <c r="A5346">
        <v>5345</v>
      </c>
      <c r="B5346" t="s">
        <v>6463</v>
      </c>
      <c r="C5346" s="1">
        <v>42318</v>
      </c>
      <c r="D5346" t="s">
        <v>1956</v>
      </c>
      <c r="E5346" t="s">
        <v>17</v>
      </c>
      <c r="F5346" t="s">
        <v>830</v>
      </c>
      <c r="G5346" s="4" t="str">
        <f>VLOOKUP(F5346,Table2[#All],3)</f>
        <v>Consumer</v>
      </c>
      <c r="H5346" t="s">
        <v>19</v>
      </c>
      <c r="I5346" t="s">
        <v>295</v>
      </c>
      <c r="J5346" t="s">
        <v>201</v>
      </c>
      <c r="K5346">
        <v>14609</v>
      </c>
      <c r="L5346" t="s">
        <v>104</v>
      </c>
      <c r="M5346" t="s">
        <v>4284</v>
      </c>
      <c r="N5346" s="4" t="str">
        <f>VLOOKUP(M5346,Table3[#All],2)</f>
        <v>Technology</v>
      </c>
      <c r="O5346" s="4" t="str">
        <f>VLOOKUP(M5346,Table3[#All],3)</f>
        <v>Accessories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3">
      <c r="A5347">
        <v>5346</v>
      </c>
      <c r="B5347" t="s">
        <v>6464</v>
      </c>
      <c r="C5347" t="s">
        <v>1836</v>
      </c>
      <c r="D5347" t="s">
        <v>1634</v>
      </c>
      <c r="E5347" t="s">
        <v>17</v>
      </c>
      <c r="F5347" t="s">
        <v>391</v>
      </c>
      <c r="G5347" s="4" t="str">
        <f>VLOOKUP(F5347,Table2[#All],3)</f>
        <v>Consumer</v>
      </c>
      <c r="H5347" t="s">
        <v>19</v>
      </c>
      <c r="I5347" t="s">
        <v>28</v>
      </c>
      <c r="J5347" t="s">
        <v>29</v>
      </c>
      <c r="K5347">
        <v>90045</v>
      </c>
      <c r="L5347" t="s">
        <v>30</v>
      </c>
      <c r="M5347" t="s">
        <v>752</v>
      </c>
      <c r="N5347" s="4" t="str">
        <f>VLOOKUP(M5347,Table3[#All],2)</f>
        <v>Office Supplies</v>
      </c>
      <c r="O5347" s="4" t="str">
        <f>VLOOKUP(M5347,Table3[#All],3)</f>
        <v>Storage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3">
      <c r="A5348">
        <v>5347</v>
      </c>
      <c r="B5348" t="s">
        <v>6464</v>
      </c>
      <c r="C5348" t="s">
        <v>1836</v>
      </c>
      <c r="D5348" t="s">
        <v>1634</v>
      </c>
      <c r="E5348" t="s">
        <v>17</v>
      </c>
      <c r="F5348" t="s">
        <v>391</v>
      </c>
      <c r="G5348" s="4" t="str">
        <f>VLOOKUP(F5348,Table2[#All],3)</f>
        <v>Consumer</v>
      </c>
      <c r="H5348" t="s">
        <v>19</v>
      </c>
      <c r="I5348" t="s">
        <v>28</v>
      </c>
      <c r="J5348" t="s">
        <v>29</v>
      </c>
      <c r="K5348">
        <v>90045</v>
      </c>
      <c r="L5348" t="s">
        <v>30</v>
      </c>
      <c r="M5348" t="s">
        <v>373</v>
      </c>
      <c r="N5348" s="4" t="str">
        <f>VLOOKUP(M5348,Table3[#All],2)</f>
        <v>Office Supplies</v>
      </c>
      <c r="O5348" s="4" t="str">
        <f>VLOOKUP(M5348,Table3[#All],3)</f>
        <v>Binders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3">
      <c r="A5349">
        <v>5348</v>
      </c>
      <c r="B5349" t="s">
        <v>6464</v>
      </c>
      <c r="C5349" t="s">
        <v>1836</v>
      </c>
      <c r="D5349" t="s">
        <v>1634</v>
      </c>
      <c r="E5349" t="s">
        <v>17</v>
      </c>
      <c r="F5349" t="s">
        <v>391</v>
      </c>
      <c r="G5349" s="4" t="str">
        <f>VLOOKUP(F5349,Table2[#All],3)</f>
        <v>Consumer</v>
      </c>
      <c r="H5349" t="s">
        <v>19</v>
      </c>
      <c r="I5349" t="s">
        <v>28</v>
      </c>
      <c r="J5349" t="s">
        <v>29</v>
      </c>
      <c r="K5349">
        <v>90045</v>
      </c>
      <c r="L5349" t="s">
        <v>30</v>
      </c>
      <c r="M5349" t="s">
        <v>2577</v>
      </c>
      <c r="N5349" s="4" t="str">
        <f>VLOOKUP(M5349,Table3[#All],2)</f>
        <v>Office Supplies</v>
      </c>
      <c r="O5349" s="4" t="str">
        <f>VLOOKUP(M5349,Table3[#All],3)</f>
        <v>Binders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3">
      <c r="A5350">
        <v>5349</v>
      </c>
      <c r="B5350" t="s">
        <v>6465</v>
      </c>
      <c r="C5350" s="1">
        <v>42095</v>
      </c>
      <c r="D5350" s="1">
        <v>42278</v>
      </c>
      <c r="E5350" t="s">
        <v>34</v>
      </c>
      <c r="F5350" t="s">
        <v>1796</v>
      </c>
      <c r="G5350" s="4" t="str">
        <f>VLOOKUP(F5350,Table2[#All],3)</f>
        <v>Corporate</v>
      </c>
      <c r="H5350" t="s">
        <v>19</v>
      </c>
      <c r="I5350" t="s">
        <v>6466</v>
      </c>
      <c r="J5350" t="s">
        <v>169</v>
      </c>
      <c r="K5350">
        <v>55125</v>
      </c>
      <c r="L5350" t="s">
        <v>68</v>
      </c>
      <c r="M5350" t="s">
        <v>2433</v>
      </c>
      <c r="N5350" s="4" t="str">
        <f>VLOOKUP(M5350,Table3[#All],2)</f>
        <v>Office Supplies</v>
      </c>
      <c r="O5350" s="4" t="str">
        <f>VLOOKUP(M5350,Table3[#All],3)</f>
        <v>Binders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3">
      <c r="A5351">
        <v>5350</v>
      </c>
      <c r="B5351" t="s">
        <v>6465</v>
      </c>
      <c r="C5351" s="1">
        <v>42095</v>
      </c>
      <c r="D5351" s="1">
        <v>42278</v>
      </c>
      <c r="E5351" t="s">
        <v>34</v>
      </c>
      <c r="F5351" t="s">
        <v>1796</v>
      </c>
      <c r="G5351" s="4" t="str">
        <f>VLOOKUP(F5351,Table2[#All],3)</f>
        <v>Corporate</v>
      </c>
      <c r="H5351" t="s">
        <v>19</v>
      </c>
      <c r="I5351" t="s">
        <v>6466</v>
      </c>
      <c r="J5351" t="s">
        <v>169</v>
      </c>
      <c r="K5351">
        <v>55125</v>
      </c>
      <c r="L5351" t="s">
        <v>68</v>
      </c>
      <c r="M5351" t="s">
        <v>693</v>
      </c>
      <c r="N5351" s="4" t="str">
        <f>VLOOKUP(M5351,Table3[#All],2)</f>
        <v>Office Supplies</v>
      </c>
      <c r="O5351" s="4" t="str">
        <f>VLOOKUP(M5351,Table3[#All],3)</f>
        <v>Paper</v>
      </c>
      <c r="P5351">
        <v>39.9</v>
      </c>
      <c r="Q5351">
        <v>5</v>
      </c>
      <c r="R5351">
        <v>0</v>
      </c>
      <c r="S5351">
        <v>19.95</v>
      </c>
    </row>
    <row r="5352" spans="1:19" x14ac:dyDescent="0.3">
      <c r="A5352">
        <v>5351</v>
      </c>
      <c r="B5352" t="s">
        <v>6467</v>
      </c>
      <c r="C5352" s="1">
        <v>42990</v>
      </c>
      <c r="D5352" t="s">
        <v>4721</v>
      </c>
      <c r="E5352" t="s">
        <v>34</v>
      </c>
      <c r="F5352" t="s">
        <v>182</v>
      </c>
      <c r="G5352" s="4" t="str">
        <f>VLOOKUP(F5352,Table2[#All],3)</f>
        <v>Consumer</v>
      </c>
      <c r="H5352" t="s">
        <v>19</v>
      </c>
      <c r="I5352" t="s">
        <v>1192</v>
      </c>
      <c r="J5352" t="s">
        <v>152</v>
      </c>
      <c r="K5352">
        <v>60068</v>
      </c>
      <c r="L5352" t="s">
        <v>68</v>
      </c>
      <c r="M5352" t="s">
        <v>1979</v>
      </c>
      <c r="N5352" s="4" t="str">
        <f>VLOOKUP(M5352,Table3[#All],2)</f>
        <v>Office Supplies</v>
      </c>
      <c r="O5352" s="4" t="str">
        <f>VLOOKUP(M5352,Table3[#All],3)</f>
        <v>Paper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3">
      <c r="A5353">
        <v>5352</v>
      </c>
      <c r="B5353" t="s">
        <v>6468</v>
      </c>
      <c r="C5353" s="1">
        <v>42530</v>
      </c>
      <c r="D5353" s="1">
        <v>42713</v>
      </c>
      <c r="E5353" t="s">
        <v>34</v>
      </c>
      <c r="F5353" t="s">
        <v>1772</v>
      </c>
      <c r="G5353" s="4" t="str">
        <f>VLOOKUP(F5353,Table2[#All],3)</f>
        <v>Corporate</v>
      </c>
      <c r="H5353" t="s">
        <v>19</v>
      </c>
      <c r="I5353" t="s">
        <v>613</v>
      </c>
      <c r="J5353" t="s">
        <v>67</v>
      </c>
      <c r="K5353">
        <v>75217</v>
      </c>
      <c r="L5353" t="s">
        <v>68</v>
      </c>
      <c r="M5353" t="s">
        <v>4430</v>
      </c>
      <c r="N5353" s="4" t="str">
        <f>VLOOKUP(M5353,Table3[#All],2)</f>
        <v>Office Supplies</v>
      </c>
      <c r="O5353" s="4" t="str">
        <f>VLOOKUP(M5353,Table3[#All],3)</f>
        <v>Paper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3">
      <c r="A5354">
        <v>5353</v>
      </c>
      <c r="B5354" t="s">
        <v>6468</v>
      </c>
      <c r="C5354" s="1">
        <v>42530</v>
      </c>
      <c r="D5354" s="1">
        <v>42713</v>
      </c>
      <c r="E5354" t="s">
        <v>34</v>
      </c>
      <c r="F5354" t="s">
        <v>1772</v>
      </c>
      <c r="G5354" s="4" t="str">
        <f>VLOOKUP(F5354,Table2[#All],3)</f>
        <v>Corporate</v>
      </c>
      <c r="H5354" t="s">
        <v>19</v>
      </c>
      <c r="I5354" t="s">
        <v>613</v>
      </c>
      <c r="J5354" t="s">
        <v>67</v>
      </c>
      <c r="K5354">
        <v>75217</v>
      </c>
      <c r="L5354" t="s">
        <v>68</v>
      </c>
      <c r="M5354" t="s">
        <v>203</v>
      </c>
      <c r="N5354" s="4" t="str">
        <f>VLOOKUP(M5354,Table3[#All],2)</f>
        <v>Technology</v>
      </c>
      <c r="O5354" s="4" t="str">
        <f>VLOOKUP(M5354,Table3[#All],3)</f>
        <v>Phones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3">
      <c r="A5355">
        <v>5354</v>
      </c>
      <c r="B5355" t="s">
        <v>6469</v>
      </c>
      <c r="C5355" s="1">
        <v>42438</v>
      </c>
      <c r="D5355" s="1">
        <v>42530</v>
      </c>
      <c r="E5355" t="s">
        <v>135</v>
      </c>
      <c r="F5355" t="s">
        <v>2403</v>
      </c>
      <c r="G5355" s="4" t="str">
        <f>VLOOKUP(F5355,Table2[#All],3)</f>
        <v>Corporate</v>
      </c>
      <c r="H5355" t="s">
        <v>19</v>
      </c>
      <c r="I5355" t="s">
        <v>549</v>
      </c>
      <c r="J5355" t="s">
        <v>550</v>
      </c>
      <c r="K5355">
        <v>71203</v>
      </c>
      <c r="L5355" t="s">
        <v>22</v>
      </c>
      <c r="M5355" t="s">
        <v>1838</v>
      </c>
      <c r="N5355" s="4" t="str">
        <f>VLOOKUP(M5355,Table3[#All],2)</f>
        <v>Office Supplies</v>
      </c>
      <c r="O5355" s="4" t="str">
        <f>VLOOKUP(M5355,Table3[#All],3)</f>
        <v>Binders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3">
      <c r="A5356">
        <v>5355</v>
      </c>
      <c r="B5356" t="s">
        <v>6470</v>
      </c>
      <c r="C5356" t="s">
        <v>78</v>
      </c>
      <c r="D5356" t="s">
        <v>5638</v>
      </c>
      <c r="E5356" t="s">
        <v>34</v>
      </c>
      <c r="F5356" t="s">
        <v>4930</v>
      </c>
      <c r="G5356" s="4" t="str">
        <f>VLOOKUP(F5356,Table2[#All],3)</f>
        <v>Corporate</v>
      </c>
      <c r="H5356" t="s">
        <v>19</v>
      </c>
      <c r="I5356" t="s">
        <v>28</v>
      </c>
      <c r="J5356" t="s">
        <v>29</v>
      </c>
      <c r="K5356">
        <v>90004</v>
      </c>
      <c r="L5356" t="s">
        <v>30</v>
      </c>
      <c r="M5356" t="s">
        <v>4188</v>
      </c>
      <c r="N5356" s="4" t="str">
        <f>VLOOKUP(M5356,Table3[#All],2)</f>
        <v>Furniture</v>
      </c>
      <c r="O5356" s="4" t="str">
        <f>VLOOKUP(M5356,Table3[#All],3)</f>
        <v>Chairs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3">
      <c r="A5357">
        <v>5356</v>
      </c>
      <c r="B5357" t="s">
        <v>6470</v>
      </c>
      <c r="C5357" t="s">
        <v>78</v>
      </c>
      <c r="D5357" t="s">
        <v>5638</v>
      </c>
      <c r="E5357" t="s">
        <v>34</v>
      </c>
      <c r="F5357" t="s">
        <v>4930</v>
      </c>
      <c r="G5357" s="4" t="str">
        <f>VLOOKUP(F5357,Table2[#All],3)</f>
        <v>Corporate</v>
      </c>
      <c r="H5357" t="s">
        <v>19</v>
      </c>
      <c r="I5357" t="s">
        <v>28</v>
      </c>
      <c r="J5357" t="s">
        <v>29</v>
      </c>
      <c r="K5357">
        <v>90004</v>
      </c>
      <c r="L5357" t="s">
        <v>30</v>
      </c>
      <c r="M5357" t="s">
        <v>6471</v>
      </c>
      <c r="N5357" s="4" t="str">
        <f>VLOOKUP(M5357,Table3[#All],2)</f>
        <v>Office Supplies</v>
      </c>
      <c r="O5357" s="4" t="str">
        <f>VLOOKUP(M5357,Table3[#All],3)</f>
        <v>Paper</v>
      </c>
      <c r="P5357">
        <v>8</v>
      </c>
      <c r="Q5357">
        <v>2</v>
      </c>
      <c r="R5357">
        <v>0</v>
      </c>
      <c r="S5357">
        <v>3.84</v>
      </c>
    </row>
    <row r="5358" spans="1:19" x14ac:dyDescent="0.3">
      <c r="A5358">
        <v>5357</v>
      </c>
      <c r="B5358" t="s">
        <v>6472</v>
      </c>
      <c r="C5358" t="s">
        <v>1998</v>
      </c>
      <c r="D5358" s="1">
        <v>42439</v>
      </c>
      <c r="E5358" t="s">
        <v>34</v>
      </c>
      <c r="F5358" t="s">
        <v>3033</v>
      </c>
      <c r="G5358" s="4" t="str">
        <f>VLOOKUP(F5358,Table2[#All],3)</f>
        <v>Consumer</v>
      </c>
      <c r="H5358" t="s">
        <v>19</v>
      </c>
      <c r="I5358" t="s">
        <v>87</v>
      </c>
      <c r="J5358" t="s">
        <v>29</v>
      </c>
      <c r="K5358">
        <v>94109</v>
      </c>
      <c r="L5358" t="s">
        <v>30</v>
      </c>
      <c r="M5358" t="s">
        <v>3973</v>
      </c>
      <c r="N5358" s="4" t="str">
        <f>VLOOKUP(M5358,Table3[#All],2)</f>
        <v>Office Supplies</v>
      </c>
      <c r="O5358" s="4" t="str">
        <f>VLOOKUP(M5358,Table3[#All],3)</f>
        <v>Binders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3">
      <c r="A5359">
        <v>5358</v>
      </c>
      <c r="B5359" t="s">
        <v>6473</v>
      </c>
      <c r="C5359" s="1">
        <v>41767</v>
      </c>
      <c r="D5359" s="1">
        <v>41951</v>
      </c>
      <c r="E5359" t="s">
        <v>34</v>
      </c>
      <c r="F5359" t="s">
        <v>1253</v>
      </c>
      <c r="G5359" s="4" t="str">
        <f>VLOOKUP(F5359,Table2[#All],3)</f>
        <v>Consumer</v>
      </c>
      <c r="H5359" t="s">
        <v>19</v>
      </c>
      <c r="I5359" t="s">
        <v>87</v>
      </c>
      <c r="J5359" t="s">
        <v>29</v>
      </c>
      <c r="K5359">
        <v>94122</v>
      </c>
      <c r="L5359" t="s">
        <v>30</v>
      </c>
      <c r="M5359" t="s">
        <v>2828</v>
      </c>
      <c r="N5359" s="4" t="str">
        <f>VLOOKUP(M5359,Table3[#All],2)</f>
        <v>Technology</v>
      </c>
      <c r="O5359" s="4" t="str">
        <f>VLOOKUP(M5359,Table3[#All],3)</f>
        <v>Accessories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3">
      <c r="A5360">
        <v>5359</v>
      </c>
      <c r="B5360" t="s">
        <v>6473</v>
      </c>
      <c r="C5360" s="1">
        <v>41767</v>
      </c>
      <c r="D5360" s="1">
        <v>41951</v>
      </c>
      <c r="E5360" t="s">
        <v>34</v>
      </c>
      <c r="F5360" t="s">
        <v>1253</v>
      </c>
      <c r="G5360" s="4" t="str">
        <f>VLOOKUP(F5360,Table2[#All],3)</f>
        <v>Consumer</v>
      </c>
      <c r="H5360" t="s">
        <v>19</v>
      </c>
      <c r="I5360" t="s">
        <v>87</v>
      </c>
      <c r="J5360" t="s">
        <v>29</v>
      </c>
      <c r="K5360">
        <v>94122</v>
      </c>
      <c r="L5360" t="s">
        <v>30</v>
      </c>
      <c r="M5360" t="s">
        <v>5222</v>
      </c>
      <c r="N5360" s="4" t="str">
        <f>VLOOKUP(M5360,Table3[#All],2)</f>
        <v>Office Supplies</v>
      </c>
      <c r="O5360" s="4" t="str">
        <f>VLOOKUP(M5360,Table3[#All],3)</f>
        <v>Storage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3">
      <c r="A5361">
        <v>5360</v>
      </c>
      <c r="B5361" t="s">
        <v>6473</v>
      </c>
      <c r="C5361" s="1">
        <v>41767</v>
      </c>
      <c r="D5361" s="1">
        <v>41951</v>
      </c>
      <c r="E5361" t="s">
        <v>34</v>
      </c>
      <c r="F5361" t="s">
        <v>1253</v>
      </c>
      <c r="G5361" s="4" t="str">
        <f>VLOOKUP(F5361,Table2[#All],3)</f>
        <v>Consumer</v>
      </c>
      <c r="H5361" t="s">
        <v>19</v>
      </c>
      <c r="I5361" t="s">
        <v>87</v>
      </c>
      <c r="J5361" t="s">
        <v>29</v>
      </c>
      <c r="K5361">
        <v>94122</v>
      </c>
      <c r="L5361" t="s">
        <v>30</v>
      </c>
      <c r="M5361" t="s">
        <v>3799</v>
      </c>
      <c r="N5361" s="4" t="str">
        <f>VLOOKUP(M5361,Table3[#All],2)</f>
        <v>Office Supplies</v>
      </c>
      <c r="O5361" s="4" t="str">
        <f>VLOOKUP(M5361,Table3[#All],3)</f>
        <v>Art</v>
      </c>
      <c r="P5361">
        <v>45.98</v>
      </c>
      <c r="Q5361">
        <v>2</v>
      </c>
      <c r="R5361">
        <v>0</v>
      </c>
      <c r="S5361">
        <v>12.8744</v>
      </c>
    </row>
    <row r="5362" spans="1:19" x14ac:dyDescent="0.3">
      <c r="A5362">
        <v>5361</v>
      </c>
      <c r="B5362" t="s">
        <v>6474</v>
      </c>
      <c r="C5362" t="s">
        <v>2122</v>
      </c>
      <c r="D5362" t="s">
        <v>3524</v>
      </c>
      <c r="E5362" t="s">
        <v>34</v>
      </c>
      <c r="F5362" t="s">
        <v>417</v>
      </c>
      <c r="G5362" s="4" t="str">
        <f>VLOOKUP(F5362,Table2[#All],3)</f>
        <v>Corporate</v>
      </c>
      <c r="H5362" t="s">
        <v>19</v>
      </c>
      <c r="I5362" t="s">
        <v>1262</v>
      </c>
      <c r="J5362" t="s">
        <v>55</v>
      </c>
      <c r="K5362">
        <v>28314</v>
      </c>
      <c r="L5362" t="s">
        <v>22</v>
      </c>
      <c r="M5362" t="s">
        <v>2711</v>
      </c>
      <c r="N5362" s="4" t="str">
        <f>VLOOKUP(M5362,Table3[#All],2)</f>
        <v>Furniture</v>
      </c>
      <c r="O5362" s="4" t="str">
        <f>VLOOKUP(M5362,Table3[#All],3)</f>
        <v>Bookcases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3">
      <c r="A5363">
        <v>5362</v>
      </c>
      <c r="B5363" t="s">
        <v>6475</v>
      </c>
      <c r="C5363" s="1">
        <v>42984</v>
      </c>
      <c r="D5363" s="1">
        <v>43014</v>
      </c>
      <c r="E5363" t="s">
        <v>135</v>
      </c>
      <c r="F5363" t="s">
        <v>3519</v>
      </c>
      <c r="G5363" s="4" t="str">
        <f>VLOOKUP(F5363,Table2[#All],3)</f>
        <v>Corporate</v>
      </c>
      <c r="H5363" t="s">
        <v>19</v>
      </c>
      <c r="I5363" t="s">
        <v>613</v>
      </c>
      <c r="J5363" t="s">
        <v>67</v>
      </c>
      <c r="K5363">
        <v>75217</v>
      </c>
      <c r="L5363" t="s">
        <v>68</v>
      </c>
      <c r="M5363" t="s">
        <v>2151</v>
      </c>
      <c r="N5363" s="4" t="str">
        <f>VLOOKUP(M5363,Table3[#All],2)</f>
        <v>Office Supplies</v>
      </c>
      <c r="O5363" s="4" t="str">
        <f>VLOOKUP(M5363,Table3[#All],3)</f>
        <v>Storage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3">
      <c r="A5364">
        <v>5363</v>
      </c>
      <c r="B5364" t="s">
        <v>6476</v>
      </c>
      <c r="C5364" t="s">
        <v>4162</v>
      </c>
      <c r="D5364" s="1">
        <v>42767</v>
      </c>
      <c r="E5364" t="s">
        <v>34</v>
      </c>
      <c r="F5364" t="s">
        <v>1862</v>
      </c>
      <c r="G5364" s="4" t="str">
        <f>VLOOKUP(F5364,Table2[#All],3)</f>
        <v>Consumer</v>
      </c>
      <c r="H5364" t="s">
        <v>19</v>
      </c>
      <c r="I5364" t="s">
        <v>5636</v>
      </c>
      <c r="J5364" t="s">
        <v>3422</v>
      </c>
      <c r="K5364">
        <v>67212</v>
      </c>
      <c r="L5364" t="s">
        <v>68</v>
      </c>
      <c r="M5364" t="s">
        <v>5057</v>
      </c>
      <c r="N5364" s="4" t="str">
        <f>VLOOKUP(M5364,Table3[#All],2)</f>
        <v>Furniture</v>
      </c>
      <c r="O5364" s="4" t="str">
        <f>VLOOKUP(M5364,Table3[#All],3)</f>
        <v>Furnishings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3">
      <c r="A5365">
        <v>5364</v>
      </c>
      <c r="B5365" t="s">
        <v>6476</v>
      </c>
      <c r="C5365" t="s">
        <v>4162</v>
      </c>
      <c r="D5365" s="1">
        <v>42767</v>
      </c>
      <c r="E5365" t="s">
        <v>34</v>
      </c>
      <c r="F5365" t="s">
        <v>1862</v>
      </c>
      <c r="G5365" s="4" t="str">
        <f>VLOOKUP(F5365,Table2[#All],3)</f>
        <v>Consumer</v>
      </c>
      <c r="H5365" t="s">
        <v>19</v>
      </c>
      <c r="I5365" t="s">
        <v>5636</v>
      </c>
      <c r="J5365" t="s">
        <v>3422</v>
      </c>
      <c r="K5365">
        <v>67212</v>
      </c>
      <c r="L5365" t="s">
        <v>68</v>
      </c>
      <c r="M5365" t="s">
        <v>4264</v>
      </c>
      <c r="N5365" s="4" t="str">
        <f>VLOOKUP(M5365,Table3[#All],2)</f>
        <v>Office Supplies</v>
      </c>
      <c r="O5365" s="4" t="str">
        <f>VLOOKUP(M5365,Table3[#All],3)</f>
        <v>Appliances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3">
      <c r="A5366">
        <v>5365</v>
      </c>
      <c r="B5366" t="s">
        <v>6477</v>
      </c>
      <c r="C5366" t="s">
        <v>2196</v>
      </c>
      <c r="D5366" t="s">
        <v>6478</v>
      </c>
      <c r="E5366" t="s">
        <v>17</v>
      </c>
      <c r="F5366" t="s">
        <v>4958</v>
      </c>
      <c r="G5366" s="4" t="str">
        <f>VLOOKUP(F5366,Table2[#All],3)</f>
        <v>Corporate</v>
      </c>
      <c r="H5366" t="s">
        <v>19</v>
      </c>
      <c r="I5366" t="s">
        <v>236</v>
      </c>
      <c r="J5366" t="s">
        <v>317</v>
      </c>
      <c r="K5366">
        <v>97477</v>
      </c>
      <c r="L5366" t="s">
        <v>30</v>
      </c>
      <c r="M5366" t="s">
        <v>3903</v>
      </c>
      <c r="N5366" s="4" t="str">
        <f>VLOOKUP(M5366,Table3[#All],2)</f>
        <v>Office Supplies</v>
      </c>
      <c r="O5366" s="4" t="str">
        <f>VLOOKUP(M5366,Table3[#All],3)</f>
        <v>Appliances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3">
      <c r="A5367">
        <v>5366</v>
      </c>
      <c r="B5367" t="s">
        <v>6479</v>
      </c>
      <c r="C5367" t="s">
        <v>482</v>
      </c>
      <c r="D5367" t="s">
        <v>483</v>
      </c>
      <c r="E5367" t="s">
        <v>34</v>
      </c>
      <c r="F5367" t="s">
        <v>3603</v>
      </c>
      <c r="G5367" s="4" t="str">
        <f>VLOOKUP(F5367,Table2[#All],3)</f>
        <v>Consumer</v>
      </c>
      <c r="H5367" t="s">
        <v>19</v>
      </c>
      <c r="I5367" t="s">
        <v>132</v>
      </c>
      <c r="J5367" t="s">
        <v>67</v>
      </c>
      <c r="K5367">
        <v>77041</v>
      </c>
      <c r="L5367" t="s">
        <v>68</v>
      </c>
      <c r="M5367" t="s">
        <v>2544</v>
      </c>
      <c r="N5367" s="4" t="str">
        <f>VLOOKUP(M5367,Table3[#All],2)</f>
        <v>Technology</v>
      </c>
      <c r="O5367" s="4" t="str">
        <f>VLOOKUP(M5367,Table3[#All],3)</f>
        <v>Phones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3">
      <c r="A5368">
        <v>5367</v>
      </c>
      <c r="B5368" t="s">
        <v>6480</v>
      </c>
      <c r="C5368" s="1">
        <v>43014</v>
      </c>
      <c r="D5368" t="s">
        <v>914</v>
      </c>
      <c r="E5368" t="s">
        <v>34</v>
      </c>
      <c r="F5368" t="s">
        <v>1388</v>
      </c>
      <c r="G5368" s="4" t="str">
        <f>VLOOKUP(F5368,Table2[#All],3)</f>
        <v>Consumer</v>
      </c>
      <c r="H5368" t="s">
        <v>19</v>
      </c>
      <c r="I5368" t="s">
        <v>59</v>
      </c>
      <c r="J5368" t="s">
        <v>60</v>
      </c>
      <c r="K5368">
        <v>98103</v>
      </c>
      <c r="L5368" t="s">
        <v>30</v>
      </c>
      <c r="M5368" t="s">
        <v>1992</v>
      </c>
      <c r="N5368" s="4" t="str">
        <f>VLOOKUP(M5368,Table3[#All],2)</f>
        <v>Technology</v>
      </c>
      <c r="O5368" s="4" t="str">
        <f>VLOOKUP(M5368,Table3[#All],3)</f>
        <v>Phones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3">
      <c r="A5369">
        <v>5368</v>
      </c>
      <c r="B5369" t="s">
        <v>6480</v>
      </c>
      <c r="C5369" s="1">
        <v>43014</v>
      </c>
      <c r="D5369" t="s">
        <v>914</v>
      </c>
      <c r="E5369" t="s">
        <v>34</v>
      </c>
      <c r="F5369" t="s">
        <v>1388</v>
      </c>
      <c r="G5369" s="4" t="str">
        <f>VLOOKUP(F5369,Table2[#All],3)</f>
        <v>Consumer</v>
      </c>
      <c r="H5369" t="s">
        <v>19</v>
      </c>
      <c r="I5369" t="s">
        <v>59</v>
      </c>
      <c r="J5369" t="s">
        <v>60</v>
      </c>
      <c r="K5369">
        <v>98103</v>
      </c>
      <c r="L5369" t="s">
        <v>30</v>
      </c>
      <c r="M5369" t="s">
        <v>795</v>
      </c>
      <c r="N5369" s="4" t="str">
        <f>VLOOKUP(M5369,Table3[#All],2)</f>
        <v>Office Supplies</v>
      </c>
      <c r="O5369" s="4" t="str">
        <f>VLOOKUP(M5369,Table3[#All],3)</f>
        <v>Labels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3">
      <c r="A5370">
        <v>5369</v>
      </c>
      <c r="B5370" t="s">
        <v>6480</v>
      </c>
      <c r="C5370" s="1">
        <v>43014</v>
      </c>
      <c r="D5370" t="s">
        <v>914</v>
      </c>
      <c r="E5370" t="s">
        <v>34</v>
      </c>
      <c r="F5370" t="s">
        <v>1388</v>
      </c>
      <c r="G5370" s="4" t="str">
        <f>VLOOKUP(F5370,Table2[#All],3)</f>
        <v>Consumer</v>
      </c>
      <c r="H5370" t="s">
        <v>19</v>
      </c>
      <c r="I5370" t="s">
        <v>59</v>
      </c>
      <c r="J5370" t="s">
        <v>60</v>
      </c>
      <c r="K5370">
        <v>98103</v>
      </c>
      <c r="L5370" t="s">
        <v>30</v>
      </c>
      <c r="M5370" t="s">
        <v>705</v>
      </c>
      <c r="N5370" s="4" t="str">
        <f>VLOOKUP(M5370,Table3[#All],2)</f>
        <v>Office Supplies</v>
      </c>
      <c r="O5370" s="4" t="str">
        <f>VLOOKUP(M5370,Table3[#All],3)</f>
        <v>Storage</v>
      </c>
      <c r="P5370">
        <v>15.58</v>
      </c>
      <c r="Q5370">
        <v>1</v>
      </c>
      <c r="R5370">
        <v>0</v>
      </c>
      <c r="S5370">
        <v>3.895</v>
      </c>
    </row>
    <row r="5371" spans="1:19" x14ac:dyDescent="0.3">
      <c r="A5371">
        <v>5370</v>
      </c>
      <c r="B5371" t="s">
        <v>6481</v>
      </c>
      <c r="C5371" s="1">
        <v>43017</v>
      </c>
      <c r="D5371" t="s">
        <v>2579</v>
      </c>
      <c r="E5371" t="s">
        <v>135</v>
      </c>
      <c r="F5371" t="s">
        <v>1110</v>
      </c>
      <c r="G5371" s="4" t="str">
        <f>VLOOKUP(F5371,Table2[#All],3)</f>
        <v>Corporate</v>
      </c>
      <c r="H5371" t="s">
        <v>19</v>
      </c>
      <c r="I5371" t="s">
        <v>602</v>
      </c>
      <c r="J5371" t="s">
        <v>378</v>
      </c>
      <c r="K5371">
        <v>44312</v>
      </c>
      <c r="L5371" t="s">
        <v>104</v>
      </c>
      <c r="M5371" t="s">
        <v>6482</v>
      </c>
      <c r="N5371" s="4" t="str">
        <f>VLOOKUP(M5371,Table3[#All],2)</f>
        <v>Office Supplies</v>
      </c>
      <c r="O5371" s="4" t="str">
        <f>VLOOKUP(M5371,Table3[#All],3)</f>
        <v>Paper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3">
      <c r="A5372">
        <v>5371</v>
      </c>
      <c r="B5372" t="s">
        <v>6483</v>
      </c>
      <c r="C5372" s="1">
        <v>42951</v>
      </c>
      <c r="D5372" s="1">
        <v>43073</v>
      </c>
      <c r="E5372" t="s">
        <v>34</v>
      </c>
      <c r="F5372" t="s">
        <v>2945</v>
      </c>
      <c r="G5372" s="4" t="str">
        <f>VLOOKUP(F5372,Table2[#All],3)</f>
        <v>Corporate</v>
      </c>
      <c r="H5372" t="s">
        <v>19</v>
      </c>
      <c r="I5372" t="s">
        <v>6152</v>
      </c>
      <c r="J5372" t="s">
        <v>177</v>
      </c>
      <c r="K5372">
        <v>48237</v>
      </c>
      <c r="L5372" t="s">
        <v>68</v>
      </c>
      <c r="M5372" t="s">
        <v>4307</v>
      </c>
      <c r="N5372" s="4" t="str">
        <f>VLOOKUP(M5372,Table3[#All],2)</f>
        <v>Furniture</v>
      </c>
      <c r="O5372" s="4" t="str">
        <f>VLOOKUP(M5372,Table3[#All],3)</f>
        <v>Furnishings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3">
      <c r="A5373">
        <v>5372</v>
      </c>
      <c r="B5373" t="s">
        <v>6483</v>
      </c>
      <c r="C5373" s="1">
        <v>42951</v>
      </c>
      <c r="D5373" s="1">
        <v>43073</v>
      </c>
      <c r="E5373" t="s">
        <v>34</v>
      </c>
      <c r="F5373" t="s">
        <v>2945</v>
      </c>
      <c r="G5373" s="4" t="str">
        <f>VLOOKUP(F5373,Table2[#All],3)</f>
        <v>Corporate</v>
      </c>
      <c r="H5373" t="s">
        <v>19</v>
      </c>
      <c r="I5373" t="s">
        <v>6152</v>
      </c>
      <c r="J5373" t="s">
        <v>177</v>
      </c>
      <c r="K5373">
        <v>48237</v>
      </c>
      <c r="L5373" t="s">
        <v>68</v>
      </c>
      <c r="M5373" t="s">
        <v>2177</v>
      </c>
      <c r="N5373" s="4" t="str">
        <f>VLOOKUP(M5373,Table3[#All],2)</f>
        <v>Furniture</v>
      </c>
      <c r="O5373" s="4" t="str">
        <f>VLOOKUP(M5373,Table3[#All],3)</f>
        <v>Furnishings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3">
      <c r="A5374">
        <v>5373</v>
      </c>
      <c r="B5374" t="s">
        <v>6484</v>
      </c>
      <c r="C5374" t="s">
        <v>5503</v>
      </c>
      <c r="D5374" t="s">
        <v>3609</v>
      </c>
      <c r="E5374" t="s">
        <v>34</v>
      </c>
      <c r="F5374" t="s">
        <v>768</v>
      </c>
      <c r="G5374" s="4" t="str">
        <f>VLOOKUP(F5374,Table2[#All],3)</f>
        <v>Corporate</v>
      </c>
      <c r="H5374" t="s">
        <v>19</v>
      </c>
      <c r="I5374" t="s">
        <v>132</v>
      </c>
      <c r="J5374" t="s">
        <v>67</v>
      </c>
      <c r="K5374">
        <v>77041</v>
      </c>
      <c r="L5374" t="s">
        <v>68</v>
      </c>
      <c r="M5374" t="s">
        <v>311</v>
      </c>
      <c r="N5374" s="4" t="str">
        <f>VLOOKUP(M5374,Table3[#All],2)</f>
        <v>Office Supplies</v>
      </c>
      <c r="O5374" s="4" t="str">
        <f>VLOOKUP(M5374,Table3[#All],3)</f>
        <v>Paper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3">
      <c r="A5375">
        <v>5374</v>
      </c>
      <c r="B5375" t="s">
        <v>6484</v>
      </c>
      <c r="C5375" t="s">
        <v>5503</v>
      </c>
      <c r="D5375" t="s">
        <v>3609</v>
      </c>
      <c r="E5375" t="s">
        <v>34</v>
      </c>
      <c r="F5375" t="s">
        <v>768</v>
      </c>
      <c r="G5375" s="4" t="str">
        <f>VLOOKUP(F5375,Table2[#All],3)</f>
        <v>Corporate</v>
      </c>
      <c r="H5375" t="s">
        <v>19</v>
      </c>
      <c r="I5375" t="s">
        <v>132</v>
      </c>
      <c r="J5375" t="s">
        <v>67</v>
      </c>
      <c r="K5375">
        <v>77041</v>
      </c>
      <c r="L5375" t="s">
        <v>68</v>
      </c>
      <c r="M5375" t="s">
        <v>687</v>
      </c>
      <c r="N5375" s="4" t="str">
        <f>VLOOKUP(M5375,Table3[#All],2)</f>
        <v>Furniture</v>
      </c>
      <c r="O5375" s="4" t="str">
        <f>VLOOKUP(M5375,Table3[#All],3)</f>
        <v>Tables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3">
      <c r="A5376">
        <v>5375</v>
      </c>
      <c r="B5376" t="s">
        <v>6484</v>
      </c>
      <c r="C5376" t="s">
        <v>5503</v>
      </c>
      <c r="D5376" t="s">
        <v>3609</v>
      </c>
      <c r="E5376" t="s">
        <v>34</v>
      </c>
      <c r="F5376" t="s">
        <v>768</v>
      </c>
      <c r="G5376" s="4" t="str">
        <f>VLOOKUP(F5376,Table2[#All],3)</f>
        <v>Corporate</v>
      </c>
      <c r="H5376" t="s">
        <v>19</v>
      </c>
      <c r="I5376" t="s">
        <v>132</v>
      </c>
      <c r="J5376" t="s">
        <v>67</v>
      </c>
      <c r="K5376">
        <v>77041</v>
      </c>
      <c r="L5376" t="s">
        <v>68</v>
      </c>
      <c r="M5376" t="s">
        <v>2296</v>
      </c>
      <c r="N5376" s="4" t="str">
        <f>VLOOKUP(M5376,Table3[#All],2)</f>
        <v>Office Supplies</v>
      </c>
      <c r="O5376" s="4" t="str">
        <f>VLOOKUP(M5376,Table3[#All],3)</f>
        <v>Paper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3">
      <c r="A5377">
        <v>5376</v>
      </c>
      <c r="B5377" t="s">
        <v>6485</v>
      </c>
      <c r="C5377" t="s">
        <v>4834</v>
      </c>
      <c r="D5377" t="s">
        <v>6486</v>
      </c>
      <c r="E5377" t="s">
        <v>34</v>
      </c>
      <c r="F5377" t="s">
        <v>3408</v>
      </c>
      <c r="G5377" s="4" t="str">
        <f>VLOOKUP(F5377,Table2[#All],3)</f>
        <v>Corporate</v>
      </c>
      <c r="H5377" t="s">
        <v>19</v>
      </c>
      <c r="I5377" t="s">
        <v>59</v>
      </c>
      <c r="J5377" t="s">
        <v>60</v>
      </c>
      <c r="K5377">
        <v>98103</v>
      </c>
      <c r="L5377" t="s">
        <v>30</v>
      </c>
      <c r="M5377" t="s">
        <v>2828</v>
      </c>
      <c r="N5377" s="4" t="str">
        <f>VLOOKUP(M5377,Table3[#All],2)</f>
        <v>Technology</v>
      </c>
      <c r="O5377" s="4" t="str">
        <f>VLOOKUP(M5377,Table3[#All],3)</f>
        <v>Accessories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3">
      <c r="A5378">
        <v>5377</v>
      </c>
      <c r="B5378" t="s">
        <v>6485</v>
      </c>
      <c r="C5378" t="s">
        <v>4834</v>
      </c>
      <c r="D5378" t="s">
        <v>6486</v>
      </c>
      <c r="E5378" t="s">
        <v>34</v>
      </c>
      <c r="F5378" t="s">
        <v>3408</v>
      </c>
      <c r="G5378" s="4" t="str">
        <f>VLOOKUP(F5378,Table2[#All],3)</f>
        <v>Corporate</v>
      </c>
      <c r="H5378" t="s">
        <v>19</v>
      </c>
      <c r="I5378" t="s">
        <v>59</v>
      </c>
      <c r="J5378" t="s">
        <v>60</v>
      </c>
      <c r="K5378">
        <v>98103</v>
      </c>
      <c r="L5378" t="s">
        <v>30</v>
      </c>
      <c r="M5378" t="s">
        <v>5217</v>
      </c>
      <c r="N5378" s="4" t="str">
        <f>VLOOKUP(M5378,Table3[#All],2)</f>
        <v>Office Supplies</v>
      </c>
      <c r="O5378" s="4" t="str">
        <f>VLOOKUP(M5378,Table3[#All],3)</f>
        <v>Art</v>
      </c>
      <c r="P5378">
        <v>31.44</v>
      </c>
      <c r="Q5378">
        <v>3</v>
      </c>
      <c r="R5378">
        <v>0</v>
      </c>
      <c r="S5378">
        <v>7.86</v>
      </c>
    </row>
    <row r="5379" spans="1:19" x14ac:dyDescent="0.3">
      <c r="A5379">
        <v>5378</v>
      </c>
      <c r="B5379" t="s">
        <v>6487</v>
      </c>
      <c r="C5379" s="1">
        <v>41771</v>
      </c>
      <c r="D5379" s="1">
        <v>41832</v>
      </c>
      <c r="E5379" t="s">
        <v>135</v>
      </c>
      <c r="F5379" t="s">
        <v>1496</v>
      </c>
      <c r="G5379" s="4" t="str">
        <f>VLOOKUP(F5379,Table2[#All],3)</f>
        <v>Corporate</v>
      </c>
      <c r="H5379" t="s">
        <v>19</v>
      </c>
      <c r="I5379" t="s">
        <v>102</v>
      </c>
      <c r="J5379" t="s">
        <v>103</v>
      </c>
      <c r="K5379">
        <v>19134</v>
      </c>
      <c r="L5379" t="s">
        <v>104</v>
      </c>
      <c r="M5379" t="s">
        <v>1833</v>
      </c>
      <c r="N5379" s="4" t="str">
        <f>VLOOKUP(M5379,Table3[#All],2)</f>
        <v>Office Supplies</v>
      </c>
      <c r="O5379" s="4" t="str">
        <f>VLOOKUP(M5379,Table3[#All],3)</f>
        <v>Envelopes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3">
      <c r="A5380">
        <v>5379</v>
      </c>
      <c r="B5380" t="s">
        <v>6487</v>
      </c>
      <c r="C5380" s="1">
        <v>41771</v>
      </c>
      <c r="D5380" s="1">
        <v>41832</v>
      </c>
      <c r="E5380" t="s">
        <v>135</v>
      </c>
      <c r="F5380" t="s">
        <v>1496</v>
      </c>
      <c r="G5380" s="4" t="str">
        <f>VLOOKUP(F5380,Table2[#All],3)</f>
        <v>Corporate</v>
      </c>
      <c r="H5380" t="s">
        <v>19</v>
      </c>
      <c r="I5380" t="s">
        <v>102</v>
      </c>
      <c r="J5380" t="s">
        <v>103</v>
      </c>
      <c r="K5380">
        <v>19134</v>
      </c>
      <c r="L5380" t="s">
        <v>104</v>
      </c>
      <c r="M5380" t="s">
        <v>1155</v>
      </c>
      <c r="N5380" s="4" t="str">
        <f>VLOOKUP(M5380,Table3[#All],2)</f>
        <v>Office Supplies</v>
      </c>
      <c r="O5380" s="4" t="str">
        <f>VLOOKUP(M5380,Table3[#All],3)</f>
        <v>Storage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3">
      <c r="A5381">
        <v>5380</v>
      </c>
      <c r="B5381" t="s">
        <v>6488</v>
      </c>
      <c r="C5381" t="s">
        <v>6408</v>
      </c>
      <c r="D5381" t="s">
        <v>1870</v>
      </c>
      <c r="E5381" t="s">
        <v>34</v>
      </c>
      <c r="F5381" t="s">
        <v>6297</v>
      </c>
      <c r="G5381" s="4" t="str">
        <f>VLOOKUP(F5381,Table2[#All],3)</f>
        <v>Consumer</v>
      </c>
      <c r="H5381" t="s">
        <v>19</v>
      </c>
      <c r="I5381" t="s">
        <v>28</v>
      </c>
      <c r="J5381" t="s">
        <v>29</v>
      </c>
      <c r="K5381">
        <v>90045</v>
      </c>
      <c r="L5381" t="s">
        <v>30</v>
      </c>
      <c r="M5381" t="s">
        <v>3879</v>
      </c>
      <c r="N5381" s="4" t="str">
        <f>VLOOKUP(M5381,Table3[#All],2)</f>
        <v>Office Supplies</v>
      </c>
      <c r="O5381" s="4" t="str">
        <f>VLOOKUP(M5381,Table3[#All],3)</f>
        <v>Paper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3">
      <c r="A5382">
        <v>5381</v>
      </c>
      <c r="B5382" t="s">
        <v>6488</v>
      </c>
      <c r="C5382" t="s">
        <v>6408</v>
      </c>
      <c r="D5382" t="s">
        <v>1870</v>
      </c>
      <c r="E5382" t="s">
        <v>34</v>
      </c>
      <c r="F5382" t="s">
        <v>6297</v>
      </c>
      <c r="G5382" s="4" t="str">
        <f>VLOOKUP(F5382,Table2[#All],3)</f>
        <v>Consumer</v>
      </c>
      <c r="H5382" t="s">
        <v>19</v>
      </c>
      <c r="I5382" t="s">
        <v>28</v>
      </c>
      <c r="J5382" t="s">
        <v>29</v>
      </c>
      <c r="K5382">
        <v>90045</v>
      </c>
      <c r="L5382" t="s">
        <v>30</v>
      </c>
      <c r="M5382" t="s">
        <v>6489</v>
      </c>
      <c r="N5382" s="4" t="str">
        <f>VLOOKUP(M5382,Table3[#All],2)</f>
        <v>Technology</v>
      </c>
      <c r="O5382" s="4" t="str">
        <f>VLOOKUP(M5382,Table3[#All],3)</f>
        <v>Machines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3">
      <c r="A5383">
        <v>5382</v>
      </c>
      <c r="B5383" t="s">
        <v>6490</v>
      </c>
      <c r="C5383" s="1">
        <v>42499</v>
      </c>
      <c r="D5383" s="1">
        <v>42560</v>
      </c>
      <c r="E5383" t="s">
        <v>17</v>
      </c>
      <c r="F5383" t="s">
        <v>6491</v>
      </c>
      <c r="G5383" s="4" t="str">
        <f>VLOOKUP(F5383,Table2[#All],3)</f>
        <v>Corporate</v>
      </c>
      <c r="H5383" t="s">
        <v>19</v>
      </c>
      <c r="I5383" t="s">
        <v>132</v>
      </c>
      <c r="J5383" t="s">
        <v>67</v>
      </c>
      <c r="K5383">
        <v>77070</v>
      </c>
      <c r="L5383" t="s">
        <v>68</v>
      </c>
      <c r="M5383" t="s">
        <v>1971</v>
      </c>
      <c r="N5383" s="4" t="str">
        <f>VLOOKUP(M5383,Table3[#All],2)</f>
        <v>Office Supplies</v>
      </c>
      <c r="O5383" s="4" t="str">
        <f>VLOOKUP(M5383,Table3[#All],3)</f>
        <v>Paper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3">
      <c r="A5384">
        <v>5383</v>
      </c>
      <c r="B5384" t="s">
        <v>6490</v>
      </c>
      <c r="C5384" s="1">
        <v>42499</v>
      </c>
      <c r="D5384" s="1">
        <v>42560</v>
      </c>
      <c r="E5384" t="s">
        <v>17</v>
      </c>
      <c r="F5384" t="s">
        <v>6491</v>
      </c>
      <c r="G5384" s="4" t="str">
        <f>VLOOKUP(F5384,Table2[#All],3)</f>
        <v>Corporate</v>
      </c>
      <c r="H5384" t="s">
        <v>19</v>
      </c>
      <c r="I5384" t="s">
        <v>132</v>
      </c>
      <c r="J5384" t="s">
        <v>67</v>
      </c>
      <c r="K5384">
        <v>77070</v>
      </c>
      <c r="L5384" t="s">
        <v>68</v>
      </c>
      <c r="M5384" t="s">
        <v>3313</v>
      </c>
      <c r="N5384" s="4" t="str">
        <f>VLOOKUP(M5384,Table3[#All],2)</f>
        <v>Office Supplies</v>
      </c>
      <c r="O5384" s="4" t="str">
        <f>VLOOKUP(M5384,Table3[#All],3)</f>
        <v>Fasteners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3">
      <c r="A5385">
        <v>5384</v>
      </c>
      <c r="B5385" t="s">
        <v>6490</v>
      </c>
      <c r="C5385" s="1">
        <v>42499</v>
      </c>
      <c r="D5385" s="1">
        <v>42560</v>
      </c>
      <c r="E5385" t="s">
        <v>17</v>
      </c>
      <c r="F5385" t="s">
        <v>6491</v>
      </c>
      <c r="G5385" s="4" t="str">
        <f>VLOOKUP(F5385,Table2[#All],3)</f>
        <v>Corporate</v>
      </c>
      <c r="H5385" t="s">
        <v>19</v>
      </c>
      <c r="I5385" t="s">
        <v>132</v>
      </c>
      <c r="J5385" t="s">
        <v>67</v>
      </c>
      <c r="K5385">
        <v>77070</v>
      </c>
      <c r="L5385" t="s">
        <v>68</v>
      </c>
      <c r="M5385" t="s">
        <v>962</v>
      </c>
      <c r="N5385" s="4" t="str">
        <f>VLOOKUP(M5385,Table3[#All],2)</f>
        <v>Office Supplies</v>
      </c>
      <c r="O5385" s="4" t="str">
        <f>VLOOKUP(M5385,Table3[#All],3)</f>
        <v>Paper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3">
      <c r="A5386">
        <v>5385</v>
      </c>
      <c r="B5386" t="s">
        <v>6492</v>
      </c>
      <c r="C5386" t="s">
        <v>2044</v>
      </c>
      <c r="D5386" s="1">
        <v>42801</v>
      </c>
      <c r="E5386" t="s">
        <v>34</v>
      </c>
      <c r="F5386" t="s">
        <v>2650</v>
      </c>
      <c r="G5386" s="4" t="str">
        <f>VLOOKUP(F5386,Table2[#All],3)</f>
        <v>Consumer</v>
      </c>
      <c r="H5386" t="s">
        <v>19</v>
      </c>
      <c r="I5386" t="s">
        <v>102</v>
      </c>
      <c r="J5386" t="s">
        <v>103</v>
      </c>
      <c r="K5386">
        <v>19143</v>
      </c>
      <c r="L5386" t="s">
        <v>104</v>
      </c>
      <c r="M5386" t="s">
        <v>777</v>
      </c>
      <c r="N5386" s="4" t="str">
        <f>VLOOKUP(M5386,Table3[#All],2)</f>
        <v>Technology</v>
      </c>
      <c r="O5386" s="4" t="str">
        <f>VLOOKUP(M5386,Table3[#All],3)</f>
        <v>Phones</v>
      </c>
      <c r="P5386">
        <v>358.2</v>
      </c>
      <c r="Q5386">
        <v>3</v>
      </c>
      <c r="R5386">
        <v>0.4</v>
      </c>
      <c r="S5386">
        <v>41.79</v>
      </c>
    </row>
    <row r="5387" spans="1:19" x14ac:dyDescent="0.3">
      <c r="A5387">
        <v>5386</v>
      </c>
      <c r="B5387" t="s">
        <v>6492</v>
      </c>
      <c r="C5387" t="s">
        <v>2044</v>
      </c>
      <c r="D5387" s="1">
        <v>42801</v>
      </c>
      <c r="E5387" t="s">
        <v>34</v>
      </c>
      <c r="F5387" t="s">
        <v>2650</v>
      </c>
      <c r="G5387" s="4" t="str">
        <f>VLOOKUP(F5387,Table2[#All],3)</f>
        <v>Consumer</v>
      </c>
      <c r="H5387" t="s">
        <v>19</v>
      </c>
      <c r="I5387" t="s">
        <v>102</v>
      </c>
      <c r="J5387" t="s">
        <v>103</v>
      </c>
      <c r="K5387">
        <v>19143</v>
      </c>
      <c r="L5387" t="s">
        <v>104</v>
      </c>
      <c r="M5387" t="s">
        <v>4475</v>
      </c>
      <c r="N5387" s="4" t="str">
        <f>VLOOKUP(M5387,Table3[#All],2)</f>
        <v>Technology</v>
      </c>
      <c r="O5387" s="4" t="str">
        <f>VLOOKUP(M5387,Table3[#All],3)</f>
        <v>Phones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3">
      <c r="A5388">
        <v>5387</v>
      </c>
      <c r="B5388" t="s">
        <v>6493</v>
      </c>
      <c r="C5388" s="1">
        <v>43072</v>
      </c>
      <c r="D5388" t="s">
        <v>1835</v>
      </c>
      <c r="E5388" t="s">
        <v>34</v>
      </c>
      <c r="F5388" t="s">
        <v>1960</v>
      </c>
      <c r="G5388" s="4" t="str">
        <f>VLOOKUP(F5388,Table2[#All],3)</f>
        <v>Consumer</v>
      </c>
      <c r="H5388" t="s">
        <v>19</v>
      </c>
      <c r="I5388" t="s">
        <v>6494</v>
      </c>
      <c r="J5388" t="s">
        <v>1263</v>
      </c>
      <c r="K5388">
        <v>72756</v>
      </c>
      <c r="L5388" t="s">
        <v>22</v>
      </c>
      <c r="M5388" t="s">
        <v>4288</v>
      </c>
      <c r="N5388" s="4" t="str">
        <f>VLOOKUP(M5388,Table3[#All],2)</f>
        <v>Office Supplies</v>
      </c>
      <c r="O5388" s="4" t="str">
        <f>VLOOKUP(M5388,Table3[#All],3)</f>
        <v>Binders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3">
      <c r="A5389">
        <v>5388</v>
      </c>
      <c r="B5389" t="s">
        <v>6495</v>
      </c>
      <c r="C5389" t="s">
        <v>6496</v>
      </c>
      <c r="D5389" t="s">
        <v>3485</v>
      </c>
      <c r="E5389" t="s">
        <v>17</v>
      </c>
      <c r="F5389" t="s">
        <v>366</v>
      </c>
      <c r="G5389" s="4" t="str">
        <f>VLOOKUP(F5389,Table2[#All],3)</f>
        <v>Corporate</v>
      </c>
      <c r="H5389" t="s">
        <v>19</v>
      </c>
      <c r="I5389" t="s">
        <v>28</v>
      </c>
      <c r="J5389" t="s">
        <v>29</v>
      </c>
      <c r="K5389">
        <v>90045</v>
      </c>
      <c r="L5389" t="s">
        <v>30</v>
      </c>
      <c r="M5389" t="s">
        <v>1235</v>
      </c>
      <c r="N5389" s="4" t="str">
        <f>VLOOKUP(M5389,Table3[#All],2)</f>
        <v>Technology</v>
      </c>
      <c r="O5389" s="4" t="str">
        <f>VLOOKUP(M5389,Table3[#All],3)</f>
        <v>Phones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3">
      <c r="A5390">
        <v>5389</v>
      </c>
      <c r="B5390" t="s">
        <v>6495</v>
      </c>
      <c r="C5390" t="s">
        <v>6496</v>
      </c>
      <c r="D5390" t="s">
        <v>3485</v>
      </c>
      <c r="E5390" t="s">
        <v>17</v>
      </c>
      <c r="F5390" t="s">
        <v>366</v>
      </c>
      <c r="G5390" s="4" t="str">
        <f>VLOOKUP(F5390,Table2[#All],3)</f>
        <v>Corporate</v>
      </c>
      <c r="H5390" t="s">
        <v>19</v>
      </c>
      <c r="I5390" t="s">
        <v>28</v>
      </c>
      <c r="J5390" t="s">
        <v>29</v>
      </c>
      <c r="K5390">
        <v>90045</v>
      </c>
      <c r="L5390" t="s">
        <v>30</v>
      </c>
      <c r="M5390" t="s">
        <v>4096</v>
      </c>
      <c r="N5390" s="4" t="str">
        <f>VLOOKUP(M5390,Table3[#All],2)</f>
        <v>Technology</v>
      </c>
      <c r="O5390" s="4" t="str">
        <f>VLOOKUP(M5390,Table3[#All],3)</f>
        <v>Accessories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3">
      <c r="A5391">
        <v>5390</v>
      </c>
      <c r="B5391" t="s">
        <v>6495</v>
      </c>
      <c r="C5391" t="s">
        <v>6496</v>
      </c>
      <c r="D5391" t="s">
        <v>3485</v>
      </c>
      <c r="E5391" t="s">
        <v>17</v>
      </c>
      <c r="F5391" t="s">
        <v>366</v>
      </c>
      <c r="G5391" s="4" t="str">
        <f>VLOOKUP(F5391,Table2[#All],3)</f>
        <v>Corporate</v>
      </c>
      <c r="H5391" t="s">
        <v>19</v>
      </c>
      <c r="I5391" t="s">
        <v>28</v>
      </c>
      <c r="J5391" t="s">
        <v>29</v>
      </c>
      <c r="K5391">
        <v>90045</v>
      </c>
      <c r="L5391" t="s">
        <v>30</v>
      </c>
      <c r="M5391" t="s">
        <v>1497</v>
      </c>
      <c r="N5391" s="4" t="str">
        <f>VLOOKUP(M5391,Table3[#All],2)</f>
        <v>Office Supplies</v>
      </c>
      <c r="O5391" s="4" t="str">
        <f>VLOOKUP(M5391,Table3[#All],3)</f>
        <v>Labels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3">
      <c r="A5392">
        <v>5391</v>
      </c>
      <c r="B5392" t="s">
        <v>6497</v>
      </c>
      <c r="C5392" s="1">
        <v>43019</v>
      </c>
      <c r="D5392" s="1">
        <v>43080</v>
      </c>
      <c r="E5392" t="s">
        <v>17</v>
      </c>
      <c r="F5392" t="s">
        <v>5243</v>
      </c>
      <c r="G5392" s="4" t="str">
        <f>VLOOKUP(F5392,Table2[#All],3)</f>
        <v>Corporate</v>
      </c>
      <c r="H5392" t="s">
        <v>19</v>
      </c>
      <c r="I5392" t="s">
        <v>59</v>
      </c>
      <c r="J5392" t="s">
        <v>60</v>
      </c>
      <c r="K5392">
        <v>98105</v>
      </c>
      <c r="L5392" t="s">
        <v>30</v>
      </c>
      <c r="M5392" t="s">
        <v>3134</v>
      </c>
      <c r="N5392" s="4" t="str">
        <f>VLOOKUP(M5392,Table3[#All],2)</f>
        <v>Office Supplies</v>
      </c>
      <c r="O5392" s="4" t="str">
        <f>VLOOKUP(M5392,Table3[#All],3)</f>
        <v>Binders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3">
      <c r="A5393">
        <v>5392</v>
      </c>
      <c r="B5393" t="s">
        <v>6498</v>
      </c>
      <c r="C5393" t="s">
        <v>546</v>
      </c>
      <c r="D5393" t="s">
        <v>3140</v>
      </c>
      <c r="E5393" t="s">
        <v>34</v>
      </c>
      <c r="F5393" t="s">
        <v>5899</v>
      </c>
      <c r="G5393" s="4" t="str">
        <f>VLOOKUP(F5393,Table2[#All],3)</f>
        <v>Corporate</v>
      </c>
      <c r="H5393" t="s">
        <v>19</v>
      </c>
      <c r="I5393" t="s">
        <v>392</v>
      </c>
      <c r="J5393" t="s">
        <v>184</v>
      </c>
      <c r="K5393">
        <v>19805</v>
      </c>
      <c r="L5393" t="s">
        <v>104</v>
      </c>
      <c r="M5393" t="s">
        <v>1570</v>
      </c>
      <c r="N5393" s="4" t="str">
        <f>VLOOKUP(M5393,Table3[#All],2)</f>
        <v>Office Supplies</v>
      </c>
      <c r="O5393" s="4" t="str">
        <f>VLOOKUP(M5393,Table3[#All],3)</f>
        <v>Labels</v>
      </c>
      <c r="P5393">
        <v>22.5</v>
      </c>
      <c r="Q5393">
        <v>6</v>
      </c>
      <c r="R5393">
        <v>0</v>
      </c>
      <c r="S5393">
        <v>10.8</v>
      </c>
    </row>
    <row r="5394" spans="1:19" x14ac:dyDescent="0.3">
      <c r="A5394">
        <v>5393</v>
      </c>
      <c r="B5394" t="s">
        <v>6498</v>
      </c>
      <c r="C5394" t="s">
        <v>546</v>
      </c>
      <c r="D5394" t="s">
        <v>3140</v>
      </c>
      <c r="E5394" t="s">
        <v>34</v>
      </c>
      <c r="F5394" t="s">
        <v>5899</v>
      </c>
      <c r="G5394" s="4" t="str">
        <f>VLOOKUP(F5394,Table2[#All],3)</f>
        <v>Corporate</v>
      </c>
      <c r="H5394" t="s">
        <v>19</v>
      </c>
      <c r="I5394" t="s">
        <v>392</v>
      </c>
      <c r="J5394" t="s">
        <v>184</v>
      </c>
      <c r="K5394">
        <v>19805</v>
      </c>
      <c r="L5394" t="s">
        <v>104</v>
      </c>
      <c r="M5394" t="s">
        <v>1854</v>
      </c>
      <c r="N5394" s="4" t="str">
        <f>VLOOKUP(M5394,Table3[#All],2)</f>
        <v>Office Supplies</v>
      </c>
      <c r="O5394" s="4" t="str">
        <f>VLOOKUP(M5394,Table3[#All],3)</f>
        <v>Labels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3">
      <c r="A5395">
        <v>5394</v>
      </c>
      <c r="B5395" t="s">
        <v>6498</v>
      </c>
      <c r="C5395" t="s">
        <v>546</v>
      </c>
      <c r="D5395" t="s">
        <v>3140</v>
      </c>
      <c r="E5395" t="s">
        <v>34</v>
      </c>
      <c r="F5395" t="s">
        <v>5899</v>
      </c>
      <c r="G5395" s="4" t="str">
        <f>VLOOKUP(F5395,Table2[#All],3)</f>
        <v>Corporate</v>
      </c>
      <c r="H5395" t="s">
        <v>19</v>
      </c>
      <c r="I5395" t="s">
        <v>392</v>
      </c>
      <c r="J5395" t="s">
        <v>184</v>
      </c>
      <c r="K5395">
        <v>19805</v>
      </c>
      <c r="L5395" t="s">
        <v>104</v>
      </c>
      <c r="M5395" t="s">
        <v>1356</v>
      </c>
      <c r="N5395" s="4" t="str">
        <f>VLOOKUP(M5395,Table3[#All],2)</f>
        <v>Office Supplies</v>
      </c>
      <c r="O5395" s="4" t="str">
        <f>VLOOKUP(M5395,Table3[#All],3)</f>
        <v>Binders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3">
      <c r="A5396">
        <v>5395</v>
      </c>
      <c r="B5396" t="s">
        <v>6498</v>
      </c>
      <c r="C5396" t="s">
        <v>546</v>
      </c>
      <c r="D5396" t="s">
        <v>3140</v>
      </c>
      <c r="E5396" t="s">
        <v>34</v>
      </c>
      <c r="F5396" t="s">
        <v>5899</v>
      </c>
      <c r="G5396" s="4" t="str">
        <f>VLOOKUP(F5396,Table2[#All],3)</f>
        <v>Corporate</v>
      </c>
      <c r="H5396" t="s">
        <v>19</v>
      </c>
      <c r="I5396" t="s">
        <v>392</v>
      </c>
      <c r="J5396" t="s">
        <v>184</v>
      </c>
      <c r="K5396">
        <v>19805</v>
      </c>
      <c r="L5396" t="s">
        <v>104</v>
      </c>
      <c r="M5396" t="s">
        <v>3176</v>
      </c>
      <c r="N5396" s="4" t="str">
        <f>VLOOKUP(M5396,Table3[#All],2)</f>
        <v>Furniture</v>
      </c>
      <c r="O5396" s="4" t="str">
        <f>VLOOKUP(M5396,Table3[#All],3)</f>
        <v>Bookcases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3">
      <c r="A5397">
        <v>5396</v>
      </c>
      <c r="B5397" t="s">
        <v>6499</v>
      </c>
      <c r="C5397" t="s">
        <v>72</v>
      </c>
      <c r="D5397" t="s">
        <v>3705</v>
      </c>
      <c r="E5397" t="s">
        <v>17</v>
      </c>
      <c r="F5397" t="s">
        <v>1220</v>
      </c>
      <c r="G5397" s="4" t="str">
        <f>VLOOKUP(F5397,Table2[#All],3)</f>
        <v>Corporate</v>
      </c>
      <c r="H5397" t="s">
        <v>19</v>
      </c>
      <c r="I5397" t="s">
        <v>2832</v>
      </c>
      <c r="J5397" t="s">
        <v>82</v>
      </c>
      <c r="K5397">
        <v>84604</v>
      </c>
      <c r="L5397" t="s">
        <v>30</v>
      </c>
      <c r="M5397" t="s">
        <v>4445</v>
      </c>
      <c r="N5397" s="4" t="str">
        <f>VLOOKUP(M5397,Table3[#All],2)</f>
        <v>Office Supplies</v>
      </c>
      <c r="O5397" s="4" t="str">
        <f>VLOOKUP(M5397,Table3[#All],3)</f>
        <v>Paper</v>
      </c>
      <c r="P5397">
        <v>21.98</v>
      </c>
      <c r="Q5397">
        <v>7</v>
      </c>
      <c r="R5397">
        <v>0</v>
      </c>
      <c r="S5397">
        <v>9.891</v>
      </c>
    </row>
    <row r="5398" spans="1:19" x14ac:dyDescent="0.3">
      <c r="A5398">
        <v>5397</v>
      </c>
      <c r="B5398" t="s">
        <v>6500</v>
      </c>
      <c r="C5398" t="s">
        <v>2725</v>
      </c>
      <c r="D5398" t="s">
        <v>2725</v>
      </c>
      <c r="E5398" t="s">
        <v>952</v>
      </c>
      <c r="F5398" t="s">
        <v>3117</v>
      </c>
      <c r="G5398" s="4" t="str">
        <f>VLOOKUP(F5398,Table2[#All],3)</f>
        <v>Corporate</v>
      </c>
      <c r="H5398" t="s">
        <v>19</v>
      </c>
      <c r="I5398" t="s">
        <v>87</v>
      </c>
      <c r="J5398" t="s">
        <v>29</v>
      </c>
      <c r="K5398">
        <v>94110</v>
      </c>
      <c r="L5398" t="s">
        <v>30</v>
      </c>
      <c r="M5398" t="s">
        <v>4083</v>
      </c>
      <c r="N5398" s="4" t="str">
        <f>VLOOKUP(M5398,Table3[#All],2)</f>
        <v>Furniture</v>
      </c>
      <c r="O5398" s="4" t="str">
        <f>VLOOKUP(M5398,Table3[#All],3)</f>
        <v>Furnishings</v>
      </c>
      <c r="P5398">
        <v>63.2</v>
      </c>
      <c r="Q5398">
        <v>5</v>
      </c>
      <c r="R5398">
        <v>0</v>
      </c>
      <c r="S5398">
        <v>23.384</v>
      </c>
    </row>
    <row r="5399" spans="1:19" x14ac:dyDescent="0.3">
      <c r="A5399">
        <v>5398</v>
      </c>
      <c r="B5399" t="s">
        <v>6501</v>
      </c>
      <c r="C5399" t="s">
        <v>482</v>
      </c>
      <c r="D5399" t="s">
        <v>3390</v>
      </c>
      <c r="E5399" t="s">
        <v>34</v>
      </c>
      <c r="F5399" t="s">
        <v>1320</v>
      </c>
      <c r="G5399" s="4" t="str">
        <f>VLOOKUP(F5399,Table2[#All],3)</f>
        <v>Corporate</v>
      </c>
      <c r="H5399" t="s">
        <v>19</v>
      </c>
      <c r="I5399" t="s">
        <v>28</v>
      </c>
      <c r="J5399" t="s">
        <v>29</v>
      </c>
      <c r="K5399">
        <v>90004</v>
      </c>
      <c r="L5399" t="s">
        <v>30</v>
      </c>
      <c r="M5399" t="s">
        <v>608</v>
      </c>
      <c r="N5399" s="4" t="str">
        <f>VLOOKUP(M5399,Table3[#All],2)</f>
        <v>Office Supplies</v>
      </c>
      <c r="O5399" s="4" t="str">
        <f>VLOOKUP(M5399,Table3[#All],3)</f>
        <v>Appliances</v>
      </c>
      <c r="P5399">
        <v>39</v>
      </c>
      <c r="Q5399">
        <v>12</v>
      </c>
      <c r="R5399">
        <v>0</v>
      </c>
      <c r="S5399">
        <v>11.31</v>
      </c>
    </row>
    <row r="5400" spans="1:19" x14ac:dyDescent="0.3">
      <c r="A5400">
        <v>5399</v>
      </c>
      <c r="B5400" t="s">
        <v>6502</v>
      </c>
      <c r="C5400" t="s">
        <v>4111</v>
      </c>
      <c r="D5400" s="1">
        <v>42410</v>
      </c>
      <c r="E5400" t="s">
        <v>34</v>
      </c>
      <c r="F5400" t="s">
        <v>1946</v>
      </c>
      <c r="G5400" s="4" t="str">
        <f>VLOOKUP(F5400,Table2[#All],3)</f>
        <v>Corporate</v>
      </c>
      <c r="H5400" t="s">
        <v>19</v>
      </c>
      <c r="I5400" t="s">
        <v>1837</v>
      </c>
      <c r="J5400" t="s">
        <v>378</v>
      </c>
      <c r="K5400">
        <v>43130</v>
      </c>
      <c r="L5400" t="s">
        <v>104</v>
      </c>
      <c r="M5400" t="s">
        <v>1453</v>
      </c>
      <c r="N5400" s="4" t="str">
        <f>VLOOKUP(M5400,Table3[#All],2)</f>
        <v>Office Supplies</v>
      </c>
      <c r="O5400" s="4" t="str">
        <f>VLOOKUP(M5400,Table3[#All],3)</f>
        <v>Binders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3">
      <c r="A5401">
        <v>5400</v>
      </c>
      <c r="B5401" t="s">
        <v>6503</v>
      </c>
      <c r="C5401" s="1">
        <v>42617</v>
      </c>
      <c r="D5401" t="s">
        <v>1074</v>
      </c>
      <c r="E5401" t="s">
        <v>34</v>
      </c>
      <c r="F5401" t="s">
        <v>3294</v>
      </c>
      <c r="G5401" s="4" t="str">
        <f>VLOOKUP(F5401,Table2[#All],3)</f>
        <v>Consumer</v>
      </c>
      <c r="H5401" t="s">
        <v>19</v>
      </c>
      <c r="I5401" t="s">
        <v>28</v>
      </c>
      <c r="J5401" t="s">
        <v>29</v>
      </c>
      <c r="K5401">
        <v>90004</v>
      </c>
      <c r="L5401" t="s">
        <v>30</v>
      </c>
      <c r="M5401" t="s">
        <v>23</v>
      </c>
      <c r="N5401" s="4" t="str">
        <f>VLOOKUP(M5401,Table3[#All],2)</f>
        <v>Furniture</v>
      </c>
      <c r="O5401" s="4" t="str">
        <f>VLOOKUP(M5401,Table3[#All],3)</f>
        <v>Bookcases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3">
      <c r="A5402">
        <v>5401</v>
      </c>
      <c r="B5402" t="s">
        <v>6504</v>
      </c>
      <c r="C5402" t="s">
        <v>1856</v>
      </c>
      <c r="D5402" t="s">
        <v>161</v>
      </c>
      <c r="E5402" t="s">
        <v>135</v>
      </c>
      <c r="F5402" t="s">
        <v>6505</v>
      </c>
      <c r="G5402" s="4" t="str">
        <f>VLOOKUP(F5402,Table2[#All],3)</f>
        <v>Consumer</v>
      </c>
      <c r="H5402" t="s">
        <v>19</v>
      </c>
      <c r="I5402" t="s">
        <v>59</v>
      </c>
      <c r="J5402" t="s">
        <v>60</v>
      </c>
      <c r="K5402">
        <v>98103</v>
      </c>
      <c r="L5402" t="s">
        <v>30</v>
      </c>
      <c r="M5402" t="s">
        <v>1041</v>
      </c>
      <c r="N5402" s="4" t="str">
        <f>VLOOKUP(M5402,Table3[#All],2)</f>
        <v>Technology</v>
      </c>
      <c r="O5402" s="4" t="str">
        <f>VLOOKUP(M5402,Table3[#All],3)</f>
        <v>Accessories</v>
      </c>
      <c r="P5402">
        <v>71.98</v>
      </c>
      <c r="Q5402">
        <v>2</v>
      </c>
      <c r="R5402">
        <v>0</v>
      </c>
      <c r="S5402">
        <v>15.1158</v>
      </c>
    </row>
    <row r="5403" spans="1:19" x14ac:dyDescent="0.3">
      <c r="A5403">
        <v>5402</v>
      </c>
      <c r="B5403" t="s">
        <v>6504</v>
      </c>
      <c r="C5403" t="s">
        <v>1856</v>
      </c>
      <c r="D5403" t="s">
        <v>161</v>
      </c>
      <c r="E5403" t="s">
        <v>135</v>
      </c>
      <c r="F5403" t="s">
        <v>6505</v>
      </c>
      <c r="G5403" s="4" t="str">
        <f>VLOOKUP(F5403,Table2[#All],3)</f>
        <v>Consumer</v>
      </c>
      <c r="H5403" t="s">
        <v>19</v>
      </c>
      <c r="I5403" t="s">
        <v>59</v>
      </c>
      <c r="J5403" t="s">
        <v>60</v>
      </c>
      <c r="K5403">
        <v>98103</v>
      </c>
      <c r="L5403" t="s">
        <v>30</v>
      </c>
      <c r="M5403" t="s">
        <v>1246</v>
      </c>
      <c r="N5403" s="4" t="str">
        <f>VLOOKUP(M5403,Table3[#All],2)</f>
        <v>Technology</v>
      </c>
      <c r="O5403" s="4" t="str">
        <f>VLOOKUP(M5403,Table3[#All],3)</f>
        <v>Accessories</v>
      </c>
      <c r="P5403">
        <v>79.98</v>
      </c>
      <c r="Q5403">
        <v>2</v>
      </c>
      <c r="R5403">
        <v>0</v>
      </c>
      <c r="S5403">
        <v>26.3934</v>
      </c>
    </row>
    <row r="5404" spans="1:19" x14ac:dyDescent="0.3">
      <c r="A5404">
        <v>5403</v>
      </c>
      <c r="B5404" t="s">
        <v>6506</v>
      </c>
      <c r="C5404" t="s">
        <v>6507</v>
      </c>
      <c r="D5404" t="s">
        <v>2016</v>
      </c>
      <c r="E5404" t="s">
        <v>34</v>
      </c>
      <c r="F5404" t="s">
        <v>788</v>
      </c>
      <c r="G5404" s="4" t="str">
        <f>VLOOKUP(F5404,Table2[#All],3)</f>
        <v>Corporate</v>
      </c>
      <c r="H5404" t="s">
        <v>19</v>
      </c>
      <c r="I5404" t="s">
        <v>200</v>
      </c>
      <c r="J5404" t="s">
        <v>201</v>
      </c>
      <c r="K5404">
        <v>10024</v>
      </c>
      <c r="L5404" t="s">
        <v>104</v>
      </c>
      <c r="M5404" t="s">
        <v>46</v>
      </c>
      <c r="N5404" s="4" t="str">
        <f>VLOOKUP(M5404,Table3[#All],2)</f>
        <v>Office Supplies</v>
      </c>
      <c r="O5404" s="4" t="str">
        <f>VLOOKUP(M5404,Table3[#All],3)</f>
        <v>Binders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3">
      <c r="A5405">
        <v>5404</v>
      </c>
      <c r="B5405" t="s">
        <v>6506</v>
      </c>
      <c r="C5405" t="s">
        <v>6507</v>
      </c>
      <c r="D5405" t="s">
        <v>2016</v>
      </c>
      <c r="E5405" t="s">
        <v>34</v>
      </c>
      <c r="F5405" t="s">
        <v>788</v>
      </c>
      <c r="G5405" s="4" t="str">
        <f>VLOOKUP(F5405,Table2[#All],3)</f>
        <v>Corporate</v>
      </c>
      <c r="H5405" t="s">
        <v>19</v>
      </c>
      <c r="I5405" t="s">
        <v>200</v>
      </c>
      <c r="J5405" t="s">
        <v>201</v>
      </c>
      <c r="K5405">
        <v>10024</v>
      </c>
      <c r="L5405" t="s">
        <v>104</v>
      </c>
      <c r="M5405" t="s">
        <v>1747</v>
      </c>
      <c r="N5405" s="4" t="str">
        <f>VLOOKUP(M5405,Table3[#All],2)</f>
        <v>Office Supplies</v>
      </c>
      <c r="O5405" s="4" t="str">
        <f>VLOOKUP(M5405,Table3[#All],3)</f>
        <v>Binders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3">
      <c r="A5406">
        <v>5405</v>
      </c>
      <c r="B5406" t="s">
        <v>6508</v>
      </c>
      <c r="C5406" t="s">
        <v>2613</v>
      </c>
      <c r="D5406" t="s">
        <v>4745</v>
      </c>
      <c r="E5406" t="s">
        <v>34</v>
      </c>
      <c r="F5406" t="s">
        <v>2211</v>
      </c>
      <c r="G5406" s="4" t="str">
        <f>VLOOKUP(F5406,Table2[#All],3)</f>
        <v>Consumer</v>
      </c>
      <c r="H5406" t="s">
        <v>19</v>
      </c>
      <c r="I5406" t="s">
        <v>28</v>
      </c>
      <c r="J5406" t="s">
        <v>29</v>
      </c>
      <c r="K5406">
        <v>90045</v>
      </c>
      <c r="L5406" t="s">
        <v>30</v>
      </c>
      <c r="M5406" t="s">
        <v>850</v>
      </c>
      <c r="N5406" s="4" t="str">
        <f>VLOOKUP(M5406,Table3[#All],2)</f>
        <v>Technology</v>
      </c>
      <c r="O5406" s="4" t="str">
        <f>VLOOKUP(M5406,Table3[#All],3)</f>
        <v>Phones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3">
      <c r="A5407">
        <v>5406</v>
      </c>
      <c r="B5407" t="s">
        <v>6508</v>
      </c>
      <c r="C5407" t="s">
        <v>2613</v>
      </c>
      <c r="D5407" t="s">
        <v>4745</v>
      </c>
      <c r="E5407" t="s">
        <v>34</v>
      </c>
      <c r="F5407" t="s">
        <v>2211</v>
      </c>
      <c r="G5407" s="4" t="str">
        <f>VLOOKUP(F5407,Table2[#All],3)</f>
        <v>Consumer</v>
      </c>
      <c r="H5407" t="s">
        <v>19</v>
      </c>
      <c r="I5407" t="s">
        <v>28</v>
      </c>
      <c r="J5407" t="s">
        <v>29</v>
      </c>
      <c r="K5407">
        <v>90045</v>
      </c>
      <c r="L5407" t="s">
        <v>30</v>
      </c>
      <c r="M5407" t="s">
        <v>5007</v>
      </c>
      <c r="N5407" s="4" t="str">
        <f>VLOOKUP(M5407,Table3[#All],2)</f>
        <v>Technology</v>
      </c>
      <c r="O5407" s="4" t="str">
        <f>VLOOKUP(M5407,Table3[#All],3)</f>
        <v>Accessories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3">
      <c r="A5408">
        <v>5407</v>
      </c>
      <c r="B5408" t="s">
        <v>6508</v>
      </c>
      <c r="C5408" t="s">
        <v>2613</v>
      </c>
      <c r="D5408" t="s">
        <v>4745</v>
      </c>
      <c r="E5408" t="s">
        <v>34</v>
      </c>
      <c r="F5408" t="s">
        <v>2211</v>
      </c>
      <c r="G5408" s="4" t="str">
        <f>VLOOKUP(F5408,Table2[#All],3)</f>
        <v>Consumer</v>
      </c>
      <c r="H5408" t="s">
        <v>19</v>
      </c>
      <c r="I5408" t="s">
        <v>28</v>
      </c>
      <c r="J5408" t="s">
        <v>29</v>
      </c>
      <c r="K5408">
        <v>90045</v>
      </c>
      <c r="L5408" t="s">
        <v>30</v>
      </c>
      <c r="M5408" t="s">
        <v>3157</v>
      </c>
      <c r="N5408" s="4" t="str">
        <f>VLOOKUP(M5408,Table3[#All],2)</f>
        <v>Office Supplies</v>
      </c>
      <c r="O5408" s="4" t="str">
        <f>VLOOKUP(M5408,Table3[#All],3)</f>
        <v>Fasteners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3">
      <c r="A5409">
        <v>5408</v>
      </c>
      <c r="B5409" t="s">
        <v>6509</v>
      </c>
      <c r="C5409" s="1">
        <v>42959</v>
      </c>
      <c r="D5409" t="s">
        <v>619</v>
      </c>
      <c r="E5409" t="s">
        <v>34</v>
      </c>
      <c r="F5409" t="s">
        <v>4612</v>
      </c>
      <c r="G5409" s="4" t="str">
        <f>VLOOKUP(F5409,Table2[#All],3)</f>
        <v>Corporate</v>
      </c>
      <c r="H5409" t="s">
        <v>19</v>
      </c>
      <c r="I5409" t="s">
        <v>87</v>
      </c>
      <c r="J5409" t="s">
        <v>29</v>
      </c>
      <c r="K5409">
        <v>94109</v>
      </c>
      <c r="L5409" t="s">
        <v>30</v>
      </c>
      <c r="M5409" t="s">
        <v>5878</v>
      </c>
      <c r="N5409" s="4" t="str">
        <f>VLOOKUP(M5409,Table3[#All],2)</f>
        <v>Office Supplies</v>
      </c>
      <c r="O5409" s="4" t="str">
        <f>VLOOKUP(M5409,Table3[#All],3)</f>
        <v>Paper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3">
      <c r="A5410">
        <v>5409</v>
      </c>
      <c r="B5410" t="s">
        <v>6509</v>
      </c>
      <c r="C5410" s="1">
        <v>42959</v>
      </c>
      <c r="D5410" t="s">
        <v>619</v>
      </c>
      <c r="E5410" t="s">
        <v>34</v>
      </c>
      <c r="F5410" t="s">
        <v>4612</v>
      </c>
      <c r="G5410" s="4" t="str">
        <f>VLOOKUP(F5410,Table2[#All],3)</f>
        <v>Corporate</v>
      </c>
      <c r="H5410" t="s">
        <v>19</v>
      </c>
      <c r="I5410" t="s">
        <v>87</v>
      </c>
      <c r="J5410" t="s">
        <v>29</v>
      </c>
      <c r="K5410">
        <v>94109</v>
      </c>
      <c r="L5410" t="s">
        <v>30</v>
      </c>
      <c r="M5410" t="s">
        <v>2662</v>
      </c>
      <c r="N5410" s="4" t="str">
        <f>VLOOKUP(M5410,Table3[#All],2)</f>
        <v>Office Supplies</v>
      </c>
      <c r="O5410" s="4" t="str">
        <f>VLOOKUP(M5410,Table3[#All],3)</f>
        <v>Binders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3">
      <c r="A5411">
        <v>5410</v>
      </c>
      <c r="B5411" t="s">
        <v>6509</v>
      </c>
      <c r="C5411" s="1">
        <v>42959</v>
      </c>
      <c r="D5411" t="s">
        <v>619</v>
      </c>
      <c r="E5411" t="s">
        <v>34</v>
      </c>
      <c r="F5411" t="s">
        <v>4612</v>
      </c>
      <c r="G5411" s="4" t="str">
        <f>VLOOKUP(F5411,Table2[#All],3)</f>
        <v>Corporate</v>
      </c>
      <c r="H5411" t="s">
        <v>19</v>
      </c>
      <c r="I5411" t="s">
        <v>87</v>
      </c>
      <c r="J5411" t="s">
        <v>29</v>
      </c>
      <c r="K5411">
        <v>94109</v>
      </c>
      <c r="L5411" t="s">
        <v>30</v>
      </c>
      <c r="M5411" t="s">
        <v>1276</v>
      </c>
      <c r="N5411" s="4" t="str">
        <f>VLOOKUP(M5411,Table3[#All],2)</f>
        <v>Office Supplies</v>
      </c>
      <c r="O5411" s="4" t="str">
        <f>VLOOKUP(M5411,Table3[#All],3)</f>
        <v>Binders</v>
      </c>
      <c r="P5411">
        <v>90.48</v>
      </c>
      <c r="Q5411">
        <v>3</v>
      </c>
      <c r="R5411">
        <v>0.2</v>
      </c>
      <c r="S5411">
        <v>33.93</v>
      </c>
    </row>
    <row r="5412" spans="1:19" x14ac:dyDescent="0.3">
      <c r="A5412">
        <v>5411</v>
      </c>
      <c r="B5412" t="s">
        <v>6509</v>
      </c>
      <c r="C5412" s="1">
        <v>42959</v>
      </c>
      <c r="D5412" t="s">
        <v>619</v>
      </c>
      <c r="E5412" t="s">
        <v>34</v>
      </c>
      <c r="F5412" t="s">
        <v>4612</v>
      </c>
      <c r="G5412" s="4" t="str">
        <f>VLOOKUP(F5412,Table2[#All],3)</f>
        <v>Corporate</v>
      </c>
      <c r="H5412" t="s">
        <v>19</v>
      </c>
      <c r="I5412" t="s">
        <v>87</v>
      </c>
      <c r="J5412" t="s">
        <v>29</v>
      </c>
      <c r="K5412">
        <v>94109</v>
      </c>
      <c r="L5412" t="s">
        <v>30</v>
      </c>
      <c r="M5412" t="s">
        <v>4239</v>
      </c>
      <c r="N5412" s="4" t="str">
        <f>VLOOKUP(M5412,Table3[#All],2)</f>
        <v>Office Supplies</v>
      </c>
      <c r="O5412" s="4" t="str">
        <f>VLOOKUP(M5412,Table3[#All],3)</f>
        <v>Storage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3">
      <c r="A5413">
        <v>5412</v>
      </c>
      <c r="B5413" t="s">
        <v>6510</v>
      </c>
      <c r="C5413" t="s">
        <v>435</v>
      </c>
      <c r="D5413" t="s">
        <v>1786</v>
      </c>
      <c r="E5413" t="s">
        <v>34</v>
      </c>
      <c r="F5413" t="s">
        <v>5029</v>
      </c>
      <c r="G5413" s="4" t="str">
        <f>VLOOKUP(F5413,Table2[#All],3)</f>
        <v>Consumer</v>
      </c>
      <c r="H5413" t="s">
        <v>19</v>
      </c>
      <c r="I5413" t="s">
        <v>6511</v>
      </c>
      <c r="J5413" t="s">
        <v>500</v>
      </c>
      <c r="K5413">
        <v>88101</v>
      </c>
      <c r="L5413" t="s">
        <v>30</v>
      </c>
      <c r="M5413" t="s">
        <v>2201</v>
      </c>
      <c r="N5413" s="4" t="str">
        <f>VLOOKUP(M5413,Table3[#All],2)</f>
        <v>Office Supplies</v>
      </c>
      <c r="O5413" s="4" t="str">
        <f>VLOOKUP(M5413,Table3[#All],3)</f>
        <v>Binders</v>
      </c>
      <c r="P5413">
        <v>10.08</v>
      </c>
      <c r="Q5413">
        <v>7</v>
      </c>
      <c r="R5413">
        <v>0.2</v>
      </c>
      <c r="S5413">
        <v>3.528</v>
      </c>
    </row>
    <row r="5414" spans="1:19" x14ac:dyDescent="0.3">
      <c r="A5414">
        <v>5413</v>
      </c>
      <c r="B5414" t="s">
        <v>6510</v>
      </c>
      <c r="C5414" t="s">
        <v>435</v>
      </c>
      <c r="D5414" t="s">
        <v>1786</v>
      </c>
      <c r="E5414" t="s">
        <v>34</v>
      </c>
      <c r="F5414" t="s">
        <v>5029</v>
      </c>
      <c r="G5414" s="4" t="str">
        <f>VLOOKUP(F5414,Table2[#All],3)</f>
        <v>Consumer</v>
      </c>
      <c r="H5414" t="s">
        <v>19</v>
      </c>
      <c r="I5414" t="s">
        <v>6511</v>
      </c>
      <c r="J5414" t="s">
        <v>500</v>
      </c>
      <c r="K5414">
        <v>88101</v>
      </c>
      <c r="L5414" t="s">
        <v>30</v>
      </c>
      <c r="M5414" t="s">
        <v>6512</v>
      </c>
      <c r="N5414" s="4" t="str">
        <f>VLOOKUP(M5414,Table3[#All],2)</f>
        <v>Technology</v>
      </c>
      <c r="O5414" s="4" t="str">
        <f>VLOOKUP(M5414,Table3[#All],3)</f>
        <v>Accessories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3">
      <c r="A5415">
        <v>5414</v>
      </c>
      <c r="B5415" t="s">
        <v>6513</v>
      </c>
      <c r="C5415" s="1">
        <v>42683</v>
      </c>
      <c r="D5415" t="s">
        <v>834</v>
      </c>
      <c r="E5415" t="s">
        <v>135</v>
      </c>
      <c r="F5415" t="s">
        <v>3846</v>
      </c>
      <c r="G5415" s="4" t="str">
        <f>VLOOKUP(F5415,Table2[#All],3)</f>
        <v>Consumer</v>
      </c>
      <c r="H5415" t="s">
        <v>19</v>
      </c>
      <c r="I5415" t="s">
        <v>5636</v>
      </c>
      <c r="J5415" t="s">
        <v>3422</v>
      </c>
      <c r="K5415">
        <v>67212</v>
      </c>
      <c r="L5415" t="s">
        <v>68</v>
      </c>
      <c r="M5415" t="s">
        <v>4988</v>
      </c>
      <c r="N5415" s="4" t="str">
        <f>VLOOKUP(M5415,Table3[#All],2)</f>
        <v>Technology</v>
      </c>
      <c r="O5415" s="4" t="str">
        <f>VLOOKUP(M5415,Table3[#All],3)</f>
        <v>Phones</v>
      </c>
      <c r="P5415">
        <v>224.75</v>
      </c>
      <c r="Q5415">
        <v>5</v>
      </c>
      <c r="R5415">
        <v>0</v>
      </c>
      <c r="S5415">
        <v>62.93</v>
      </c>
    </row>
    <row r="5416" spans="1:19" x14ac:dyDescent="0.3">
      <c r="A5416">
        <v>5415</v>
      </c>
      <c r="B5416" t="s">
        <v>6514</v>
      </c>
      <c r="C5416" t="s">
        <v>161</v>
      </c>
      <c r="D5416" t="s">
        <v>2366</v>
      </c>
      <c r="E5416" t="s">
        <v>34</v>
      </c>
      <c r="F5416" t="s">
        <v>343</v>
      </c>
      <c r="G5416" s="4" t="str">
        <f>VLOOKUP(F5416,Table2[#All],3)</f>
        <v>Consumer</v>
      </c>
      <c r="H5416" t="s">
        <v>19</v>
      </c>
      <c r="I5416" t="s">
        <v>226</v>
      </c>
      <c r="J5416" t="s">
        <v>152</v>
      </c>
      <c r="K5416">
        <v>60653</v>
      </c>
      <c r="L5416" t="s">
        <v>68</v>
      </c>
      <c r="M5416" t="s">
        <v>6240</v>
      </c>
      <c r="N5416" s="4" t="str">
        <f>VLOOKUP(M5416,Table3[#All],2)</f>
        <v>Office Supplies</v>
      </c>
      <c r="O5416" s="4" t="str">
        <f>VLOOKUP(M5416,Table3[#All],3)</f>
        <v>Appliances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3">
      <c r="A5417">
        <v>5416</v>
      </c>
      <c r="B5417" t="s">
        <v>6514</v>
      </c>
      <c r="C5417" t="s">
        <v>161</v>
      </c>
      <c r="D5417" t="s">
        <v>2366</v>
      </c>
      <c r="E5417" t="s">
        <v>34</v>
      </c>
      <c r="F5417" t="s">
        <v>343</v>
      </c>
      <c r="G5417" s="4" t="str">
        <f>VLOOKUP(F5417,Table2[#All],3)</f>
        <v>Consumer</v>
      </c>
      <c r="H5417" t="s">
        <v>19</v>
      </c>
      <c r="I5417" t="s">
        <v>226</v>
      </c>
      <c r="J5417" t="s">
        <v>152</v>
      </c>
      <c r="K5417">
        <v>60653</v>
      </c>
      <c r="L5417" t="s">
        <v>68</v>
      </c>
      <c r="M5417" t="s">
        <v>2856</v>
      </c>
      <c r="N5417" s="4" t="str">
        <f>VLOOKUP(M5417,Table3[#All],2)</f>
        <v>Office Supplies</v>
      </c>
      <c r="O5417" s="4" t="str">
        <f>VLOOKUP(M5417,Table3[#All],3)</f>
        <v>Paper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3">
      <c r="A5418">
        <v>5417</v>
      </c>
      <c r="B5418" t="s">
        <v>6514</v>
      </c>
      <c r="C5418" t="s">
        <v>161</v>
      </c>
      <c r="D5418" t="s">
        <v>2366</v>
      </c>
      <c r="E5418" t="s">
        <v>34</v>
      </c>
      <c r="F5418" t="s">
        <v>343</v>
      </c>
      <c r="G5418" s="4" t="str">
        <f>VLOOKUP(F5418,Table2[#All],3)</f>
        <v>Consumer</v>
      </c>
      <c r="H5418" t="s">
        <v>19</v>
      </c>
      <c r="I5418" t="s">
        <v>226</v>
      </c>
      <c r="J5418" t="s">
        <v>152</v>
      </c>
      <c r="K5418">
        <v>60653</v>
      </c>
      <c r="L5418" t="s">
        <v>68</v>
      </c>
      <c r="M5418" t="s">
        <v>2277</v>
      </c>
      <c r="N5418" s="4" t="str">
        <f>VLOOKUP(M5418,Table3[#All],2)</f>
        <v>Technology</v>
      </c>
      <c r="O5418" s="4" t="str">
        <f>VLOOKUP(M5418,Table3[#All],3)</f>
        <v>Phones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3">
      <c r="A5419">
        <v>5418</v>
      </c>
      <c r="B5419" t="s">
        <v>6515</v>
      </c>
      <c r="C5419" s="1">
        <v>41800</v>
      </c>
      <c r="D5419" s="1">
        <v>41861</v>
      </c>
      <c r="E5419" t="s">
        <v>17</v>
      </c>
      <c r="F5419" t="s">
        <v>567</v>
      </c>
      <c r="G5419" s="4" t="str">
        <f>VLOOKUP(F5419,Table2[#All],3)</f>
        <v>Corporate</v>
      </c>
      <c r="H5419" t="s">
        <v>19</v>
      </c>
      <c r="I5419" t="s">
        <v>1886</v>
      </c>
      <c r="J5419" t="s">
        <v>95</v>
      </c>
      <c r="K5419">
        <v>68104</v>
      </c>
      <c r="L5419" t="s">
        <v>68</v>
      </c>
      <c r="M5419" t="s">
        <v>6516</v>
      </c>
      <c r="N5419" s="4" t="str">
        <f>VLOOKUP(M5419,Table3[#All],2)</f>
        <v>Office Supplies</v>
      </c>
      <c r="O5419" s="4" t="str">
        <f>VLOOKUP(M5419,Table3[#All],3)</f>
        <v>Binders</v>
      </c>
      <c r="P5419">
        <v>15.36</v>
      </c>
      <c r="Q5419">
        <v>2</v>
      </c>
      <c r="R5419">
        <v>0</v>
      </c>
      <c r="S5419">
        <v>7.68</v>
      </c>
    </row>
    <row r="5420" spans="1:19" x14ac:dyDescent="0.3">
      <c r="A5420">
        <v>5419</v>
      </c>
      <c r="B5420" t="s">
        <v>6517</v>
      </c>
      <c r="C5420" t="s">
        <v>5436</v>
      </c>
      <c r="D5420" t="s">
        <v>2527</v>
      </c>
      <c r="E5420" t="s">
        <v>135</v>
      </c>
      <c r="F5420" t="s">
        <v>3641</v>
      </c>
      <c r="G5420" s="4" t="str">
        <f>VLOOKUP(F5420,Table2[#All],3)</f>
        <v>Consumer</v>
      </c>
      <c r="H5420" t="s">
        <v>19</v>
      </c>
      <c r="I5420" t="s">
        <v>132</v>
      </c>
      <c r="J5420" t="s">
        <v>67</v>
      </c>
      <c r="K5420">
        <v>77041</v>
      </c>
      <c r="L5420" t="s">
        <v>68</v>
      </c>
      <c r="M5420" t="s">
        <v>2191</v>
      </c>
      <c r="N5420" s="4" t="str">
        <f>VLOOKUP(M5420,Table3[#All],2)</f>
        <v>Office Supplies</v>
      </c>
      <c r="O5420" s="4" t="str">
        <f>VLOOKUP(M5420,Table3[#All],3)</f>
        <v>Paper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3">
      <c r="A5421">
        <v>5420</v>
      </c>
      <c r="B5421" t="s">
        <v>6517</v>
      </c>
      <c r="C5421" t="s">
        <v>5436</v>
      </c>
      <c r="D5421" t="s">
        <v>2527</v>
      </c>
      <c r="E5421" t="s">
        <v>135</v>
      </c>
      <c r="F5421" t="s">
        <v>3641</v>
      </c>
      <c r="G5421" s="4" t="str">
        <f>VLOOKUP(F5421,Table2[#All],3)</f>
        <v>Consumer</v>
      </c>
      <c r="H5421" t="s">
        <v>19</v>
      </c>
      <c r="I5421" t="s">
        <v>132</v>
      </c>
      <c r="J5421" t="s">
        <v>67</v>
      </c>
      <c r="K5421">
        <v>77041</v>
      </c>
      <c r="L5421" t="s">
        <v>68</v>
      </c>
      <c r="M5421" t="s">
        <v>1541</v>
      </c>
      <c r="N5421" s="4" t="str">
        <f>VLOOKUP(M5421,Table3[#All],2)</f>
        <v>Technology</v>
      </c>
      <c r="O5421" s="4" t="str">
        <f>VLOOKUP(M5421,Table3[#All],3)</f>
        <v>Phones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3">
      <c r="A5422">
        <v>5421</v>
      </c>
      <c r="B5422" t="s">
        <v>6518</v>
      </c>
      <c r="C5422" t="s">
        <v>2800</v>
      </c>
      <c r="D5422" s="1">
        <v>42404</v>
      </c>
      <c r="E5422" t="s">
        <v>17</v>
      </c>
      <c r="F5422" t="s">
        <v>1444</v>
      </c>
      <c r="G5422" s="4" t="str">
        <f>VLOOKUP(F5422,Table2[#All],3)</f>
        <v>Consumer</v>
      </c>
      <c r="H5422" t="s">
        <v>19</v>
      </c>
      <c r="I5422" t="s">
        <v>102</v>
      </c>
      <c r="J5422" t="s">
        <v>103</v>
      </c>
      <c r="K5422">
        <v>19134</v>
      </c>
      <c r="L5422" t="s">
        <v>104</v>
      </c>
      <c r="M5422" t="s">
        <v>5424</v>
      </c>
      <c r="N5422" s="4" t="str">
        <f>VLOOKUP(M5422,Table3[#All],2)</f>
        <v>Technology</v>
      </c>
      <c r="O5422" s="4" t="str">
        <f>VLOOKUP(M5422,Table3[#All],3)</f>
        <v>Phones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3">
      <c r="A5423">
        <v>5422</v>
      </c>
      <c r="B5423" t="s">
        <v>6518</v>
      </c>
      <c r="C5423" t="s">
        <v>2800</v>
      </c>
      <c r="D5423" s="1">
        <v>42404</v>
      </c>
      <c r="E5423" t="s">
        <v>17</v>
      </c>
      <c r="F5423" t="s">
        <v>1444</v>
      </c>
      <c r="G5423" s="4" t="str">
        <f>VLOOKUP(F5423,Table2[#All],3)</f>
        <v>Consumer</v>
      </c>
      <c r="H5423" t="s">
        <v>19</v>
      </c>
      <c r="I5423" t="s">
        <v>102</v>
      </c>
      <c r="J5423" t="s">
        <v>103</v>
      </c>
      <c r="K5423">
        <v>19134</v>
      </c>
      <c r="L5423" t="s">
        <v>104</v>
      </c>
      <c r="M5423" t="s">
        <v>3770</v>
      </c>
      <c r="N5423" s="4" t="str">
        <f>VLOOKUP(M5423,Table3[#All],2)</f>
        <v>Technology</v>
      </c>
      <c r="O5423" s="4" t="str">
        <f>VLOOKUP(M5423,Table3[#All],3)</f>
        <v>Accessories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3">
      <c r="A5424">
        <v>5423</v>
      </c>
      <c r="B5424" t="s">
        <v>6519</v>
      </c>
      <c r="C5424" t="s">
        <v>4162</v>
      </c>
      <c r="D5424" s="1">
        <v>42767</v>
      </c>
      <c r="E5424" t="s">
        <v>34</v>
      </c>
      <c r="F5424" t="s">
        <v>2652</v>
      </c>
      <c r="G5424" s="4" t="str">
        <f>VLOOKUP(F5424,Table2[#All],3)</f>
        <v>Consumer</v>
      </c>
      <c r="H5424" t="s">
        <v>19</v>
      </c>
      <c r="I5424" t="s">
        <v>28</v>
      </c>
      <c r="J5424" t="s">
        <v>29</v>
      </c>
      <c r="K5424">
        <v>90045</v>
      </c>
      <c r="L5424" t="s">
        <v>30</v>
      </c>
      <c r="M5424" t="s">
        <v>1747</v>
      </c>
      <c r="N5424" s="4" t="str">
        <f>VLOOKUP(M5424,Table3[#All],2)</f>
        <v>Office Supplies</v>
      </c>
      <c r="O5424" s="4" t="str">
        <f>VLOOKUP(M5424,Table3[#All],3)</f>
        <v>Binders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3">
      <c r="A5425">
        <v>5424</v>
      </c>
      <c r="B5425" t="s">
        <v>6520</v>
      </c>
      <c r="C5425" s="1">
        <v>42805</v>
      </c>
      <c r="D5425" s="1">
        <v>42866</v>
      </c>
      <c r="E5425" t="s">
        <v>17</v>
      </c>
      <c r="F5425" t="s">
        <v>4025</v>
      </c>
      <c r="G5425" s="4" t="str">
        <f>VLOOKUP(F5425,Table2[#All],3)</f>
        <v>Corporate</v>
      </c>
      <c r="H5425" t="s">
        <v>19</v>
      </c>
      <c r="I5425" t="s">
        <v>1079</v>
      </c>
      <c r="J5425" t="s">
        <v>21</v>
      </c>
      <c r="K5425">
        <v>40475</v>
      </c>
      <c r="L5425" t="s">
        <v>22</v>
      </c>
      <c r="M5425" t="s">
        <v>6521</v>
      </c>
      <c r="N5425" s="4" t="str">
        <f>VLOOKUP(M5425,Table3[#All],2)</f>
        <v>Office Supplies</v>
      </c>
      <c r="O5425" s="4" t="str">
        <f>VLOOKUP(M5425,Table3[#All],3)</f>
        <v>Paper</v>
      </c>
      <c r="P5425">
        <v>26.4</v>
      </c>
      <c r="Q5425">
        <v>5</v>
      </c>
      <c r="R5425">
        <v>0</v>
      </c>
      <c r="S5425">
        <v>11.88</v>
      </c>
    </row>
    <row r="5426" spans="1:19" x14ac:dyDescent="0.3">
      <c r="A5426">
        <v>5425</v>
      </c>
      <c r="B5426" t="s">
        <v>6522</v>
      </c>
      <c r="C5426" t="s">
        <v>1136</v>
      </c>
      <c r="D5426" t="s">
        <v>2416</v>
      </c>
      <c r="E5426" t="s">
        <v>34</v>
      </c>
      <c r="F5426" t="s">
        <v>1417</v>
      </c>
      <c r="G5426" s="4" t="str">
        <f>VLOOKUP(F5426,Table2[#All],3)</f>
        <v>Consumer</v>
      </c>
      <c r="H5426" t="s">
        <v>19</v>
      </c>
      <c r="I5426" t="s">
        <v>6045</v>
      </c>
      <c r="J5426" t="s">
        <v>558</v>
      </c>
      <c r="K5426">
        <v>6708</v>
      </c>
      <c r="L5426" t="s">
        <v>104</v>
      </c>
      <c r="M5426" t="s">
        <v>2424</v>
      </c>
      <c r="N5426" s="4" t="str">
        <f>VLOOKUP(M5426,Table3[#All],2)</f>
        <v>Office Supplies</v>
      </c>
      <c r="O5426" s="4" t="str">
        <f>VLOOKUP(M5426,Table3[#All],3)</f>
        <v>Art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3">
      <c r="A5427">
        <v>5426</v>
      </c>
      <c r="B5427" t="s">
        <v>6523</v>
      </c>
      <c r="C5427" s="1">
        <v>42441</v>
      </c>
      <c r="D5427" s="1">
        <v>42533</v>
      </c>
      <c r="E5427" t="s">
        <v>135</v>
      </c>
      <c r="F5427" t="s">
        <v>2430</v>
      </c>
      <c r="G5427" s="4" t="str">
        <f>VLOOKUP(F5427,Table2[#All],3)</f>
        <v>Consumer</v>
      </c>
      <c r="H5427" t="s">
        <v>19</v>
      </c>
      <c r="I5427" t="s">
        <v>28</v>
      </c>
      <c r="J5427" t="s">
        <v>29</v>
      </c>
      <c r="K5427">
        <v>90045</v>
      </c>
      <c r="L5427" t="s">
        <v>30</v>
      </c>
      <c r="M5427" t="s">
        <v>6524</v>
      </c>
      <c r="N5427" s="4" t="str">
        <f>VLOOKUP(M5427,Table3[#All],2)</f>
        <v>Technology</v>
      </c>
      <c r="O5427" s="4" t="str">
        <f>VLOOKUP(M5427,Table3[#All],3)</f>
        <v>Accessories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3">
      <c r="A5428">
        <v>5427</v>
      </c>
      <c r="B5428" t="s">
        <v>6523</v>
      </c>
      <c r="C5428" s="1">
        <v>42441</v>
      </c>
      <c r="D5428" s="1">
        <v>42533</v>
      </c>
      <c r="E5428" t="s">
        <v>135</v>
      </c>
      <c r="F5428" t="s">
        <v>2430</v>
      </c>
      <c r="G5428" s="4" t="str">
        <f>VLOOKUP(F5428,Table2[#All],3)</f>
        <v>Consumer</v>
      </c>
      <c r="H5428" t="s">
        <v>19</v>
      </c>
      <c r="I5428" t="s">
        <v>28</v>
      </c>
      <c r="J5428" t="s">
        <v>29</v>
      </c>
      <c r="K5428">
        <v>90045</v>
      </c>
      <c r="L5428" t="s">
        <v>30</v>
      </c>
      <c r="M5428" t="s">
        <v>5501</v>
      </c>
      <c r="N5428" s="4" t="str">
        <f>VLOOKUP(M5428,Table3[#All],2)</f>
        <v>Furniture</v>
      </c>
      <c r="O5428" s="4" t="str">
        <f>VLOOKUP(M5428,Table3[#All],3)</f>
        <v>Furnishings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3">
      <c r="A5429">
        <v>5428</v>
      </c>
      <c r="B5429" t="s">
        <v>6525</v>
      </c>
      <c r="C5429" t="s">
        <v>1129</v>
      </c>
      <c r="D5429" t="s">
        <v>1129</v>
      </c>
      <c r="E5429" t="s">
        <v>952</v>
      </c>
      <c r="F5429" t="s">
        <v>6526</v>
      </c>
      <c r="G5429" s="4" t="str">
        <f>VLOOKUP(F5429,Table2[#All],3)</f>
        <v>Home Office</v>
      </c>
      <c r="H5429" t="s">
        <v>19</v>
      </c>
      <c r="I5429" t="s">
        <v>28</v>
      </c>
      <c r="J5429" t="s">
        <v>29</v>
      </c>
      <c r="K5429">
        <v>90036</v>
      </c>
      <c r="L5429" t="s">
        <v>30</v>
      </c>
      <c r="M5429" t="s">
        <v>5467</v>
      </c>
      <c r="N5429" s="4" t="str">
        <f>VLOOKUP(M5429,Table3[#All],2)</f>
        <v>Furniture</v>
      </c>
      <c r="O5429" s="4" t="str">
        <f>VLOOKUP(M5429,Table3[#All],3)</f>
        <v>Bookcases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3">
      <c r="A5430">
        <v>5429</v>
      </c>
      <c r="B5430" t="s">
        <v>6527</v>
      </c>
      <c r="C5430" s="1">
        <v>42409</v>
      </c>
      <c r="D5430" s="1">
        <v>42469</v>
      </c>
      <c r="E5430" t="s">
        <v>135</v>
      </c>
      <c r="F5430" t="s">
        <v>2823</v>
      </c>
      <c r="G5430" s="4" t="str">
        <f>VLOOKUP(F5430,Table2[#All],3)</f>
        <v>Home Office</v>
      </c>
      <c r="H5430" t="s">
        <v>19</v>
      </c>
      <c r="I5430" t="s">
        <v>87</v>
      </c>
      <c r="J5430" t="s">
        <v>29</v>
      </c>
      <c r="K5430">
        <v>94122</v>
      </c>
      <c r="L5430" t="s">
        <v>30</v>
      </c>
      <c r="M5430" t="s">
        <v>543</v>
      </c>
      <c r="N5430" s="4" t="str">
        <f>VLOOKUP(M5430,Table3[#All],2)</f>
        <v>Office Supplies</v>
      </c>
      <c r="O5430" s="4" t="str">
        <f>VLOOKUP(M5430,Table3[#All],3)</f>
        <v>Storage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3">
      <c r="A5431">
        <v>5430</v>
      </c>
      <c r="B5431" t="s">
        <v>6528</v>
      </c>
      <c r="C5431" s="1">
        <v>41768</v>
      </c>
      <c r="D5431" s="1">
        <v>41829</v>
      </c>
      <c r="E5431" t="s">
        <v>135</v>
      </c>
      <c r="F5431" t="s">
        <v>5038</v>
      </c>
      <c r="G5431" s="4" t="str">
        <f>VLOOKUP(F5431,Table2[#All],3)</f>
        <v>Consumer</v>
      </c>
      <c r="H5431" t="s">
        <v>19</v>
      </c>
      <c r="I5431" t="s">
        <v>849</v>
      </c>
      <c r="J5431" t="s">
        <v>37</v>
      </c>
      <c r="K5431">
        <v>33710</v>
      </c>
      <c r="L5431" t="s">
        <v>22</v>
      </c>
      <c r="M5431" t="s">
        <v>874</v>
      </c>
      <c r="N5431" s="4" t="str">
        <f>VLOOKUP(M5431,Table3[#All],2)</f>
        <v>Furniture</v>
      </c>
      <c r="O5431" s="4" t="str">
        <f>VLOOKUP(M5431,Table3[#All],3)</f>
        <v>Furnishings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3">
      <c r="A5432">
        <v>5431</v>
      </c>
      <c r="B5432" t="s">
        <v>6529</v>
      </c>
      <c r="C5432" t="s">
        <v>1330</v>
      </c>
      <c r="D5432" t="s">
        <v>2814</v>
      </c>
      <c r="E5432" t="s">
        <v>34</v>
      </c>
      <c r="F5432" t="s">
        <v>6530</v>
      </c>
      <c r="G5432" s="4" t="str">
        <f>VLOOKUP(F5432,Table2[#All],3)</f>
        <v>Home Office</v>
      </c>
      <c r="H5432" t="s">
        <v>19</v>
      </c>
      <c r="I5432" t="s">
        <v>825</v>
      </c>
      <c r="J5432" t="s">
        <v>378</v>
      </c>
      <c r="K5432">
        <v>44107</v>
      </c>
      <c r="L5432" t="s">
        <v>104</v>
      </c>
      <c r="M5432" t="s">
        <v>6382</v>
      </c>
      <c r="N5432" s="4" t="str">
        <f>VLOOKUP(M5432,Table3[#All],2)</f>
        <v>Office Supplies</v>
      </c>
      <c r="O5432" s="4" t="str">
        <f>VLOOKUP(M5432,Table3[#All],3)</f>
        <v>Appliances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3">
      <c r="A5433">
        <v>5432</v>
      </c>
      <c r="B5433" t="s">
        <v>6529</v>
      </c>
      <c r="C5433" t="s">
        <v>1330</v>
      </c>
      <c r="D5433" t="s">
        <v>2814</v>
      </c>
      <c r="E5433" t="s">
        <v>34</v>
      </c>
      <c r="F5433" t="s">
        <v>6530</v>
      </c>
      <c r="G5433" s="4" t="str">
        <f>VLOOKUP(F5433,Table2[#All],3)</f>
        <v>Home Office</v>
      </c>
      <c r="H5433" t="s">
        <v>19</v>
      </c>
      <c r="I5433" t="s">
        <v>825</v>
      </c>
      <c r="J5433" t="s">
        <v>378</v>
      </c>
      <c r="K5433">
        <v>44107</v>
      </c>
      <c r="L5433" t="s">
        <v>104</v>
      </c>
      <c r="M5433" t="s">
        <v>2127</v>
      </c>
      <c r="N5433" s="4" t="str">
        <f>VLOOKUP(M5433,Table3[#All],2)</f>
        <v>Office Supplies</v>
      </c>
      <c r="O5433" s="4" t="str">
        <f>VLOOKUP(M5433,Table3[#All],3)</f>
        <v>Paper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3">
      <c r="A5434">
        <v>5433</v>
      </c>
      <c r="B5434" t="s">
        <v>6529</v>
      </c>
      <c r="C5434" t="s">
        <v>1330</v>
      </c>
      <c r="D5434" t="s">
        <v>2814</v>
      </c>
      <c r="E5434" t="s">
        <v>34</v>
      </c>
      <c r="F5434" t="s">
        <v>6530</v>
      </c>
      <c r="G5434" s="4" t="str">
        <f>VLOOKUP(F5434,Table2[#All],3)</f>
        <v>Home Office</v>
      </c>
      <c r="H5434" t="s">
        <v>19</v>
      </c>
      <c r="I5434" t="s">
        <v>825</v>
      </c>
      <c r="J5434" t="s">
        <v>378</v>
      </c>
      <c r="K5434">
        <v>44107</v>
      </c>
      <c r="L5434" t="s">
        <v>104</v>
      </c>
      <c r="M5434" t="s">
        <v>4780</v>
      </c>
      <c r="N5434" s="4" t="str">
        <f>VLOOKUP(M5434,Table3[#All],2)</f>
        <v>Office Supplies</v>
      </c>
      <c r="O5434" s="4" t="str">
        <f>VLOOKUP(M5434,Table3[#All],3)</f>
        <v>Binders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3">
      <c r="A5435">
        <v>5434</v>
      </c>
      <c r="B5435" t="s">
        <v>6531</v>
      </c>
      <c r="C5435" t="s">
        <v>528</v>
      </c>
      <c r="D5435" t="s">
        <v>3339</v>
      </c>
      <c r="E5435" t="s">
        <v>34</v>
      </c>
      <c r="F5435" t="s">
        <v>2573</v>
      </c>
      <c r="G5435" s="4" t="str">
        <f>VLOOKUP(F5435,Table2[#All],3)</f>
        <v>Consumer</v>
      </c>
      <c r="H5435" t="s">
        <v>19</v>
      </c>
      <c r="I5435" t="s">
        <v>6338</v>
      </c>
      <c r="J5435" t="s">
        <v>231</v>
      </c>
      <c r="K5435">
        <v>85224</v>
      </c>
      <c r="L5435" t="s">
        <v>30</v>
      </c>
      <c r="M5435" t="s">
        <v>96</v>
      </c>
      <c r="N5435" s="4" t="str">
        <f>VLOOKUP(M5435,Table3[#All],2)</f>
        <v>Office Supplies</v>
      </c>
      <c r="O5435" s="4" t="str">
        <f>VLOOKUP(M5435,Table3[#All],3)</f>
        <v>Art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3">
      <c r="A5436">
        <v>5435</v>
      </c>
      <c r="B5436" t="s">
        <v>6532</v>
      </c>
      <c r="C5436" t="s">
        <v>2008</v>
      </c>
      <c r="D5436" t="s">
        <v>5503</v>
      </c>
      <c r="E5436" t="s">
        <v>34</v>
      </c>
      <c r="F5436" t="s">
        <v>548</v>
      </c>
      <c r="G5436" s="4" t="str">
        <f>VLOOKUP(F5436,Table2[#All],3)</f>
        <v>Home Office</v>
      </c>
      <c r="H5436" t="s">
        <v>19</v>
      </c>
      <c r="I5436" t="s">
        <v>28</v>
      </c>
      <c r="J5436" t="s">
        <v>29</v>
      </c>
      <c r="K5436">
        <v>90008</v>
      </c>
      <c r="L5436" t="s">
        <v>30</v>
      </c>
      <c r="M5436" t="s">
        <v>6533</v>
      </c>
      <c r="N5436" s="4" t="str">
        <f>VLOOKUP(M5436,Table3[#All],2)</f>
        <v>Office Supplies</v>
      </c>
      <c r="O5436" s="4" t="str">
        <f>VLOOKUP(M5436,Table3[#All],3)</f>
        <v>Appliances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3">
      <c r="A5437">
        <v>5436</v>
      </c>
      <c r="B5437" t="s">
        <v>6532</v>
      </c>
      <c r="C5437" t="s">
        <v>2008</v>
      </c>
      <c r="D5437" t="s">
        <v>5503</v>
      </c>
      <c r="E5437" t="s">
        <v>34</v>
      </c>
      <c r="F5437" t="s">
        <v>548</v>
      </c>
      <c r="G5437" s="4" t="str">
        <f>VLOOKUP(F5437,Table2[#All],3)</f>
        <v>Home Office</v>
      </c>
      <c r="H5437" t="s">
        <v>19</v>
      </c>
      <c r="I5437" t="s">
        <v>28</v>
      </c>
      <c r="J5437" t="s">
        <v>29</v>
      </c>
      <c r="K5437">
        <v>90008</v>
      </c>
      <c r="L5437" t="s">
        <v>30</v>
      </c>
      <c r="M5437" t="s">
        <v>859</v>
      </c>
      <c r="N5437" s="4" t="str">
        <f>VLOOKUP(M5437,Table3[#All],2)</f>
        <v>Technology</v>
      </c>
      <c r="O5437" s="4" t="str">
        <f>VLOOKUP(M5437,Table3[#All],3)</f>
        <v>Accessories</v>
      </c>
      <c r="P5437">
        <v>270</v>
      </c>
      <c r="Q5437">
        <v>3</v>
      </c>
      <c r="R5437">
        <v>0</v>
      </c>
      <c r="S5437">
        <v>97.2</v>
      </c>
    </row>
    <row r="5438" spans="1:19" x14ac:dyDescent="0.3">
      <c r="A5438">
        <v>5437</v>
      </c>
      <c r="B5438" t="s">
        <v>6534</v>
      </c>
      <c r="C5438" s="1">
        <v>41766</v>
      </c>
      <c r="D5438" s="1">
        <v>41858</v>
      </c>
      <c r="E5438" t="s">
        <v>135</v>
      </c>
      <c r="F5438" t="s">
        <v>6491</v>
      </c>
      <c r="G5438" s="4" t="str">
        <f>VLOOKUP(F5438,Table2[#All],3)</f>
        <v>Corporate</v>
      </c>
      <c r="H5438" t="s">
        <v>19</v>
      </c>
      <c r="I5438" t="s">
        <v>1696</v>
      </c>
      <c r="J5438" t="s">
        <v>37</v>
      </c>
      <c r="K5438">
        <v>32137</v>
      </c>
      <c r="L5438" t="s">
        <v>22</v>
      </c>
      <c r="M5438" t="s">
        <v>3381</v>
      </c>
      <c r="N5438" s="4" t="str">
        <f>VLOOKUP(M5438,Table3[#All],2)</f>
        <v>Furniture</v>
      </c>
      <c r="O5438" s="4" t="str">
        <f>VLOOKUP(M5438,Table3[#All],3)</f>
        <v>Furnishings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3">
      <c r="A5439">
        <v>5438</v>
      </c>
      <c r="B5439" t="s">
        <v>6534</v>
      </c>
      <c r="C5439" s="1">
        <v>41766</v>
      </c>
      <c r="D5439" s="1">
        <v>41858</v>
      </c>
      <c r="E5439" t="s">
        <v>135</v>
      </c>
      <c r="F5439" t="s">
        <v>6491</v>
      </c>
      <c r="G5439" s="4" t="str">
        <f>VLOOKUP(F5439,Table2[#All],3)</f>
        <v>Corporate</v>
      </c>
      <c r="H5439" t="s">
        <v>19</v>
      </c>
      <c r="I5439" t="s">
        <v>1696</v>
      </c>
      <c r="J5439" t="s">
        <v>37</v>
      </c>
      <c r="K5439">
        <v>32137</v>
      </c>
      <c r="L5439" t="s">
        <v>22</v>
      </c>
      <c r="M5439" t="s">
        <v>4915</v>
      </c>
      <c r="N5439" s="4" t="str">
        <f>VLOOKUP(M5439,Table3[#All],2)</f>
        <v>Office Supplies</v>
      </c>
      <c r="O5439" s="4" t="str">
        <f>VLOOKUP(M5439,Table3[#All],3)</f>
        <v>Binders</v>
      </c>
      <c r="P5439">
        <v>9.81</v>
      </c>
      <c r="Q5439">
        <v>5</v>
      </c>
      <c r="R5439">
        <v>0.7</v>
      </c>
      <c r="S5439">
        <v>-6.867</v>
      </c>
    </row>
    <row r="5440" spans="1:19" x14ac:dyDescent="0.3">
      <c r="A5440">
        <v>5439</v>
      </c>
      <c r="B5440" t="s">
        <v>6534</v>
      </c>
      <c r="C5440" s="1">
        <v>41766</v>
      </c>
      <c r="D5440" s="1">
        <v>41858</v>
      </c>
      <c r="E5440" t="s">
        <v>135</v>
      </c>
      <c r="F5440" t="s">
        <v>6491</v>
      </c>
      <c r="G5440" s="4" t="str">
        <f>VLOOKUP(F5440,Table2[#All],3)</f>
        <v>Corporate</v>
      </c>
      <c r="H5440" t="s">
        <v>19</v>
      </c>
      <c r="I5440" t="s">
        <v>1696</v>
      </c>
      <c r="J5440" t="s">
        <v>37</v>
      </c>
      <c r="K5440">
        <v>32137</v>
      </c>
      <c r="L5440" t="s">
        <v>22</v>
      </c>
      <c r="M5440" t="s">
        <v>6535</v>
      </c>
      <c r="N5440" s="4" t="str">
        <f>VLOOKUP(M5440,Table3[#All],2)</f>
        <v>Furniture</v>
      </c>
      <c r="O5440" s="4" t="str">
        <f>VLOOKUP(M5440,Table3[#All],3)</f>
        <v>Furnishings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3">
      <c r="A5441">
        <v>5440</v>
      </c>
      <c r="B5441" t="s">
        <v>6536</v>
      </c>
      <c r="C5441" s="1">
        <v>42464</v>
      </c>
      <c r="D5441" s="1">
        <v>42617</v>
      </c>
      <c r="E5441" t="s">
        <v>34</v>
      </c>
      <c r="F5441" t="s">
        <v>4987</v>
      </c>
      <c r="G5441" s="4" t="str">
        <f>VLOOKUP(F5441,Table2[#All],3)</f>
        <v>Consumer</v>
      </c>
      <c r="H5441" t="s">
        <v>19</v>
      </c>
      <c r="I5441" t="s">
        <v>200</v>
      </c>
      <c r="J5441" t="s">
        <v>201</v>
      </c>
      <c r="K5441">
        <v>10035</v>
      </c>
      <c r="L5441" t="s">
        <v>104</v>
      </c>
      <c r="M5441" t="s">
        <v>4888</v>
      </c>
      <c r="N5441" s="4" t="str">
        <f>VLOOKUP(M5441,Table3[#All],2)</f>
        <v>Office Supplies</v>
      </c>
      <c r="O5441" s="4" t="str">
        <f>VLOOKUP(M5441,Table3[#All],3)</f>
        <v>Binders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3">
      <c r="A5442">
        <v>5441</v>
      </c>
      <c r="B5442" t="s">
        <v>6537</v>
      </c>
      <c r="C5442" t="s">
        <v>282</v>
      </c>
      <c r="D5442" t="s">
        <v>3025</v>
      </c>
      <c r="E5442" t="s">
        <v>17</v>
      </c>
      <c r="F5442" t="s">
        <v>4432</v>
      </c>
      <c r="G5442" s="4" t="str">
        <f>VLOOKUP(F5442,Table2[#All],3)</f>
        <v>Consumer</v>
      </c>
      <c r="H5442" t="s">
        <v>19</v>
      </c>
      <c r="I5442" t="s">
        <v>6538</v>
      </c>
      <c r="J5442" t="s">
        <v>37</v>
      </c>
      <c r="K5442">
        <v>33458</v>
      </c>
      <c r="L5442" t="s">
        <v>22</v>
      </c>
      <c r="M5442" t="s">
        <v>1970</v>
      </c>
      <c r="N5442" s="4" t="str">
        <f>VLOOKUP(M5442,Table3[#All],2)</f>
        <v>Office Supplies</v>
      </c>
      <c r="O5442" s="4" t="str">
        <f>VLOOKUP(M5442,Table3[#All],3)</f>
        <v>Art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3">
      <c r="A5443">
        <v>5442</v>
      </c>
      <c r="B5443" t="s">
        <v>6539</v>
      </c>
      <c r="C5443" s="1">
        <v>42987</v>
      </c>
      <c r="D5443" t="s">
        <v>2579</v>
      </c>
      <c r="E5443" t="s">
        <v>34</v>
      </c>
      <c r="F5443" t="s">
        <v>3044</v>
      </c>
      <c r="G5443" s="4" t="str">
        <f>VLOOKUP(F5443,Table2[#All],3)</f>
        <v>Consumer</v>
      </c>
      <c r="H5443" t="s">
        <v>19</v>
      </c>
      <c r="I5443" t="s">
        <v>2960</v>
      </c>
      <c r="J5443" t="s">
        <v>231</v>
      </c>
      <c r="K5443">
        <v>85301</v>
      </c>
      <c r="L5443" t="s">
        <v>30</v>
      </c>
      <c r="M5443" t="s">
        <v>6540</v>
      </c>
      <c r="N5443" s="4" t="str">
        <f>VLOOKUP(M5443,Table3[#All],2)</f>
        <v>Office Supplies</v>
      </c>
      <c r="O5443" s="4" t="str">
        <f>VLOOKUP(M5443,Table3[#All],3)</f>
        <v>Paper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3">
      <c r="A5444">
        <v>5443</v>
      </c>
      <c r="B5444" t="s">
        <v>6541</v>
      </c>
      <c r="C5444" t="s">
        <v>4521</v>
      </c>
      <c r="D5444" t="s">
        <v>5686</v>
      </c>
      <c r="E5444" t="s">
        <v>34</v>
      </c>
      <c r="F5444" t="s">
        <v>2116</v>
      </c>
      <c r="G5444" s="4" t="str">
        <f>VLOOKUP(F5444,Table2[#All],3)</f>
        <v>Consumer</v>
      </c>
      <c r="H5444" t="s">
        <v>19</v>
      </c>
      <c r="I5444" t="s">
        <v>200</v>
      </c>
      <c r="J5444" t="s">
        <v>201</v>
      </c>
      <c r="K5444">
        <v>10035</v>
      </c>
      <c r="L5444" t="s">
        <v>104</v>
      </c>
      <c r="M5444" t="s">
        <v>2271</v>
      </c>
      <c r="N5444" s="4" t="str">
        <f>VLOOKUP(M5444,Table3[#All],2)</f>
        <v>Technology</v>
      </c>
      <c r="O5444" s="4" t="str">
        <f>VLOOKUP(M5444,Table3[#All],3)</f>
        <v>Accessories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3">
      <c r="A5445">
        <v>5444</v>
      </c>
      <c r="B5445" t="s">
        <v>6541</v>
      </c>
      <c r="C5445" t="s">
        <v>4521</v>
      </c>
      <c r="D5445" t="s">
        <v>5686</v>
      </c>
      <c r="E5445" t="s">
        <v>34</v>
      </c>
      <c r="F5445" t="s">
        <v>2116</v>
      </c>
      <c r="G5445" s="4" t="str">
        <f>VLOOKUP(F5445,Table2[#All],3)</f>
        <v>Consumer</v>
      </c>
      <c r="H5445" t="s">
        <v>19</v>
      </c>
      <c r="I5445" t="s">
        <v>200</v>
      </c>
      <c r="J5445" t="s">
        <v>201</v>
      </c>
      <c r="K5445">
        <v>10035</v>
      </c>
      <c r="L5445" t="s">
        <v>104</v>
      </c>
      <c r="M5445" t="s">
        <v>3377</v>
      </c>
      <c r="N5445" s="4" t="str">
        <f>VLOOKUP(M5445,Table3[#All],2)</f>
        <v>Office Supplies</v>
      </c>
      <c r="O5445" s="4" t="str">
        <f>VLOOKUP(M5445,Table3[#All],3)</f>
        <v>Binders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3">
      <c r="A5446">
        <v>5445</v>
      </c>
      <c r="B5446" t="s">
        <v>6541</v>
      </c>
      <c r="C5446" t="s">
        <v>4521</v>
      </c>
      <c r="D5446" t="s">
        <v>5686</v>
      </c>
      <c r="E5446" t="s">
        <v>34</v>
      </c>
      <c r="F5446" t="s">
        <v>2116</v>
      </c>
      <c r="G5446" s="4" t="str">
        <f>VLOOKUP(F5446,Table2[#All],3)</f>
        <v>Consumer</v>
      </c>
      <c r="H5446" t="s">
        <v>19</v>
      </c>
      <c r="I5446" t="s">
        <v>200</v>
      </c>
      <c r="J5446" t="s">
        <v>201</v>
      </c>
      <c r="K5446">
        <v>10035</v>
      </c>
      <c r="L5446" t="s">
        <v>104</v>
      </c>
      <c r="M5446" t="s">
        <v>6542</v>
      </c>
      <c r="N5446" s="4" t="str">
        <f>VLOOKUP(M5446,Table3[#All],2)</f>
        <v>Office Supplies</v>
      </c>
      <c r="O5446" s="4" t="str">
        <f>VLOOKUP(M5446,Table3[#All],3)</f>
        <v>Art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3">
      <c r="A5447">
        <v>5446</v>
      </c>
      <c r="B5447" t="s">
        <v>6543</v>
      </c>
      <c r="C5447" t="s">
        <v>1266</v>
      </c>
      <c r="D5447" t="s">
        <v>4766</v>
      </c>
      <c r="E5447" t="s">
        <v>34</v>
      </c>
      <c r="F5447" t="s">
        <v>2088</v>
      </c>
      <c r="G5447" s="4" t="str">
        <f>VLOOKUP(F5447,Table2[#All],3)</f>
        <v>Home Office</v>
      </c>
      <c r="H5447" t="s">
        <v>19</v>
      </c>
      <c r="I5447" t="s">
        <v>132</v>
      </c>
      <c r="J5447" t="s">
        <v>67</v>
      </c>
      <c r="K5447">
        <v>77041</v>
      </c>
      <c r="L5447" t="s">
        <v>68</v>
      </c>
      <c r="M5447" t="s">
        <v>3829</v>
      </c>
      <c r="N5447" s="4" t="str">
        <f>VLOOKUP(M5447,Table3[#All],2)</f>
        <v>Office Supplies</v>
      </c>
      <c r="O5447" s="4" t="str">
        <f>VLOOKUP(M5447,Table3[#All],3)</f>
        <v>Envelopes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3">
      <c r="A5448">
        <v>5447</v>
      </c>
      <c r="B5448" t="s">
        <v>6544</v>
      </c>
      <c r="C5448" t="s">
        <v>2231</v>
      </c>
      <c r="D5448" t="s">
        <v>5584</v>
      </c>
      <c r="E5448" t="s">
        <v>34</v>
      </c>
      <c r="F5448" t="s">
        <v>709</v>
      </c>
      <c r="G5448" s="4" t="str">
        <f>VLOOKUP(F5448,Table2[#All],3)</f>
        <v>Corporate</v>
      </c>
      <c r="H5448" t="s">
        <v>19</v>
      </c>
      <c r="I5448" t="s">
        <v>200</v>
      </c>
      <c r="J5448" t="s">
        <v>201</v>
      </c>
      <c r="K5448">
        <v>10035</v>
      </c>
      <c r="L5448" t="s">
        <v>104</v>
      </c>
      <c r="M5448" t="s">
        <v>2610</v>
      </c>
      <c r="N5448" s="4" t="str">
        <f>VLOOKUP(M5448,Table3[#All],2)</f>
        <v>Technology</v>
      </c>
      <c r="O5448" s="4" t="str">
        <f>VLOOKUP(M5448,Table3[#All],3)</f>
        <v>Phones</v>
      </c>
      <c r="P5448">
        <v>33</v>
      </c>
      <c r="Q5448">
        <v>6</v>
      </c>
      <c r="R5448">
        <v>0</v>
      </c>
      <c r="S5448">
        <v>8.25</v>
      </c>
    </row>
    <row r="5449" spans="1:19" x14ac:dyDescent="0.3">
      <c r="A5449">
        <v>5448</v>
      </c>
      <c r="B5449" t="s">
        <v>6544</v>
      </c>
      <c r="C5449" t="s">
        <v>2231</v>
      </c>
      <c r="D5449" t="s">
        <v>5584</v>
      </c>
      <c r="E5449" t="s">
        <v>34</v>
      </c>
      <c r="F5449" t="s">
        <v>709</v>
      </c>
      <c r="G5449" s="4" t="str">
        <f>VLOOKUP(F5449,Table2[#All],3)</f>
        <v>Corporate</v>
      </c>
      <c r="H5449" t="s">
        <v>19</v>
      </c>
      <c r="I5449" t="s">
        <v>200</v>
      </c>
      <c r="J5449" t="s">
        <v>201</v>
      </c>
      <c r="K5449">
        <v>10035</v>
      </c>
      <c r="L5449" t="s">
        <v>104</v>
      </c>
      <c r="M5449" t="s">
        <v>3760</v>
      </c>
      <c r="N5449" s="4" t="str">
        <f>VLOOKUP(M5449,Table3[#All],2)</f>
        <v>Technology</v>
      </c>
      <c r="O5449" s="4" t="str">
        <f>VLOOKUP(M5449,Table3[#All],3)</f>
        <v>Accessories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3">
      <c r="A5450">
        <v>5449</v>
      </c>
      <c r="B5450" t="s">
        <v>6545</v>
      </c>
      <c r="C5450" s="1">
        <v>41982</v>
      </c>
      <c r="D5450" t="s">
        <v>522</v>
      </c>
      <c r="E5450" t="s">
        <v>34</v>
      </c>
      <c r="F5450" t="s">
        <v>4380</v>
      </c>
      <c r="G5450" s="4" t="str">
        <f>VLOOKUP(F5450,Table2[#All],3)</f>
        <v>Home Office</v>
      </c>
      <c r="H5450" t="s">
        <v>19</v>
      </c>
      <c r="I5450" t="s">
        <v>3421</v>
      </c>
      <c r="J5450" t="s">
        <v>3422</v>
      </c>
      <c r="K5450">
        <v>66062</v>
      </c>
      <c r="L5450" t="s">
        <v>68</v>
      </c>
      <c r="M5450" t="s">
        <v>4500</v>
      </c>
      <c r="N5450" s="4" t="str">
        <f>VLOOKUP(M5450,Table3[#All],2)</f>
        <v>Office Supplies</v>
      </c>
      <c r="O5450" s="4" t="str">
        <f>VLOOKUP(M5450,Table3[#All],3)</f>
        <v>Supplies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3">
      <c r="A5451">
        <v>5450</v>
      </c>
      <c r="B5451" t="s">
        <v>6545</v>
      </c>
      <c r="C5451" s="1">
        <v>41982</v>
      </c>
      <c r="D5451" t="s">
        <v>522</v>
      </c>
      <c r="E5451" t="s">
        <v>34</v>
      </c>
      <c r="F5451" t="s">
        <v>4380</v>
      </c>
      <c r="G5451" s="4" t="str">
        <f>VLOOKUP(F5451,Table2[#All],3)</f>
        <v>Home Office</v>
      </c>
      <c r="H5451" t="s">
        <v>19</v>
      </c>
      <c r="I5451" t="s">
        <v>3421</v>
      </c>
      <c r="J5451" t="s">
        <v>3422</v>
      </c>
      <c r="K5451">
        <v>66062</v>
      </c>
      <c r="L5451" t="s">
        <v>68</v>
      </c>
      <c r="M5451" t="s">
        <v>6023</v>
      </c>
      <c r="N5451" s="4" t="str">
        <f>VLOOKUP(M5451,Table3[#All],2)</f>
        <v>Technology</v>
      </c>
      <c r="O5451" s="4" t="str">
        <f>VLOOKUP(M5451,Table3[#All],3)</f>
        <v>Accessories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3">
      <c r="A5452">
        <v>5451</v>
      </c>
      <c r="B5452" t="s">
        <v>6545</v>
      </c>
      <c r="C5452" s="1">
        <v>41982</v>
      </c>
      <c r="D5452" t="s">
        <v>522</v>
      </c>
      <c r="E5452" t="s">
        <v>34</v>
      </c>
      <c r="F5452" t="s">
        <v>4380</v>
      </c>
      <c r="G5452" s="4" t="str">
        <f>VLOOKUP(F5452,Table2[#All],3)</f>
        <v>Home Office</v>
      </c>
      <c r="H5452" t="s">
        <v>19</v>
      </c>
      <c r="I5452" t="s">
        <v>3421</v>
      </c>
      <c r="J5452" t="s">
        <v>3422</v>
      </c>
      <c r="K5452">
        <v>66062</v>
      </c>
      <c r="L5452" t="s">
        <v>68</v>
      </c>
      <c r="M5452" t="s">
        <v>2614</v>
      </c>
      <c r="N5452" s="4" t="str">
        <f>VLOOKUP(M5452,Table3[#All],2)</f>
        <v>Office Supplies</v>
      </c>
      <c r="O5452" s="4" t="str">
        <f>VLOOKUP(M5452,Table3[#All],3)</f>
        <v>Binders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3">
      <c r="A5453">
        <v>5452</v>
      </c>
      <c r="B5453" t="s">
        <v>6545</v>
      </c>
      <c r="C5453" s="1">
        <v>41982</v>
      </c>
      <c r="D5453" t="s">
        <v>522</v>
      </c>
      <c r="E5453" t="s">
        <v>34</v>
      </c>
      <c r="F5453" t="s">
        <v>4380</v>
      </c>
      <c r="G5453" s="4" t="str">
        <f>VLOOKUP(F5453,Table2[#All],3)</f>
        <v>Home Office</v>
      </c>
      <c r="H5453" t="s">
        <v>19</v>
      </c>
      <c r="I5453" t="s">
        <v>3421</v>
      </c>
      <c r="J5453" t="s">
        <v>3422</v>
      </c>
      <c r="K5453">
        <v>66062</v>
      </c>
      <c r="L5453" t="s">
        <v>68</v>
      </c>
      <c r="M5453" t="s">
        <v>4862</v>
      </c>
      <c r="N5453" s="4" t="str">
        <f>VLOOKUP(M5453,Table3[#All],2)</f>
        <v>Furniture</v>
      </c>
      <c r="O5453" s="4" t="str">
        <f>VLOOKUP(M5453,Table3[#All],3)</f>
        <v>Furnishings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3">
      <c r="A5454">
        <v>5453</v>
      </c>
      <c r="B5454" t="s">
        <v>6546</v>
      </c>
      <c r="C5454" t="s">
        <v>156</v>
      </c>
      <c r="D5454" t="s">
        <v>4766</v>
      </c>
      <c r="E5454" t="s">
        <v>34</v>
      </c>
      <c r="F5454" t="s">
        <v>4063</v>
      </c>
      <c r="G5454" s="4" t="str">
        <f>VLOOKUP(F5454,Table2[#All],3)</f>
        <v>Home Office</v>
      </c>
      <c r="H5454" t="s">
        <v>19</v>
      </c>
      <c r="I5454" t="s">
        <v>4169</v>
      </c>
      <c r="J5454" t="s">
        <v>1027</v>
      </c>
      <c r="K5454">
        <v>89431</v>
      </c>
      <c r="L5454" t="s">
        <v>30</v>
      </c>
      <c r="M5454" t="s">
        <v>1758</v>
      </c>
      <c r="N5454" s="4" t="str">
        <f>VLOOKUP(M5454,Table3[#All],2)</f>
        <v>Office Supplies</v>
      </c>
      <c r="O5454" s="4" t="str">
        <f>VLOOKUP(M5454,Table3[#All],3)</f>
        <v>Supplies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3">
      <c r="A5455">
        <v>5454</v>
      </c>
      <c r="B5455" t="s">
        <v>6547</v>
      </c>
      <c r="C5455" t="s">
        <v>1531</v>
      </c>
      <c r="D5455" t="s">
        <v>1532</v>
      </c>
      <c r="E5455" t="s">
        <v>34</v>
      </c>
      <c r="F5455" t="s">
        <v>4025</v>
      </c>
      <c r="G5455" s="4" t="str">
        <f>VLOOKUP(F5455,Table2[#All],3)</f>
        <v>Corporate</v>
      </c>
      <c r="H5455" t="s">
        <v>19</v>
      </c>
      <c r="I5455" t="s">
        <v>2334</v>
      </c>
      <c r="J5455" t="s">
        <v>152</v>
      </c>
      <c r="K5455">
        <v>61107</v>
      </c>
      <c r="L5455" t="s">
        <v>68</v>
      </c>
      <c r="M5455" t="s">
        <v>5400</v>
      </c>
      <c r="N5455" s="4" t="str">
        <f>VLOOKUP(M5455,Table3[#All],2)</f>
        <v>Office Supplies</v>
      </c>
      <c r="O5455" s="4" t="str">
        <f>VLOOKUP(M5455,Table3[#All],3)</f>
        <v>Paper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3">
      <c r="A5456">
        <v>5455</v>
      </c>
      <c r="B5456" t="s">
        <v>6548</v>
      </c>
      <c r="C5456" t="s">
        <v>6549</v>
      </c>
      <c r="D5456" s="1">
        <v>42771</v>
      </c>
      <c r="E5456" t="s">
        <v>34</v>
      </c>
      <c r="F5456" t="s">
        <v>1320</v>
      </c>
      <c r="G5456" s="4" t="str">
        <f>VLOOKUP(F5456,Table2[#All],3)</f>
        <v>Corporate</v>
      </c>
      <c r="H5456" t="s">
        <v>19</v>
      </c>
      <c r="I5456" t="s">
        <v>102</v>
      </c>
      <c r="J5456" t="s">
        <v>103</v>
      </c>
      <c r="K5456">
        <v>19143</v>
      </c>
      <c r="L5456" t="s">
        <v>104</v>
      </c>
      <c r="M5456" t="s">
        <v>1353</v>
      </c>
      <c r="N5456" s="4" t="str">
        <f>VLOOKUP(M5456,Table3[#All],2)</f>
        <v>Office Supplies</v>
      </c>
      <c r="O5456" s="4" t="str">
        <f>VLOOKUP(M5456,Table3[#All],3)</f>
        <v>Storage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3">
      <c r="A5457">
        <v>5456</v>
      </c>
      <c r="B5457" t="s">
        <v>6548</v>
      </c>
      <c r="C5457" t="s">
        <v>6549</v>
      </c>
      <c r="D5457" s="1">
        <v>42771</v>
      </c>
      <c r="E5457" t="s">
        <v>34</v>
      </c>
      <c r="F5457" t="s">
        <v>1320</v>
      </c>
      <c r="G5457" s="4" t="str">
        <f>VLOOKUP(F5457,Table2[#All],3)</f>
        <v>Corporate</v>
      </c>
      <c r="H5457" t="s">
        <v>19</v>
      </c>
      <c r="I5457" t="s">
        <v>102</v>
      </c>
      <c r="J5457" t="s">
        <v>103</v>
      </c>
      <c r="K5457">
        <v>19143</v>
      </c>
      <c r="L5457" t="s">
        <v>104</v>
      </c>
      <c r="M5457" t="s">
        <v>88</v>
      </c>
      <c r="N5457" s="4" t="str">
        <f>VLOOKUP(M5457,Table3[#All],2)</f>
        <v>Office Supplies</v>
      </c>
      <c r="O5457" s="4" t="str">
        <f>VLOOKUP(M5457,Table3[#All],3)</f>
        <v>Art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3">
      <c r="A5458">
        <v>5457</v>
      </c>
      <c r="B5458" t="s">
        <v>6550</v>
      </c>
      <c r="C5458" t="s">
        <v>1053</v>
      </c>
      <c r="D5458" s="1">
        <v>43132</v>
      </c>
      <c r="E5458" t="s">
        <v>34</v>
      </c>
      <c r="F5458" t="s">
        <v>605</v>
      </c>
      <c r="G5458" s="4" t="str">
        <f>VLOOKUP(F5458,Table2[#All],3)</f>
        <v>Consumer</v>
      </c>
      <c r="H5458" t="s">
        <v>19</v>
      </c>
      <c r="I5458" t="s">
        <v>1890</v>
      </c>
      <c r="J5458" t="s">
        <v>60</v>
      </c>
      <c r="K5458">
        <v>98026</v>
      </c>
      <c r="L5458" t="s">
        <v>30</v>
      </c>
      <c r="M5458" t="s">
        <v>6551</v>
      </c>
      <c r="N5458" s="4" t="str">
        <f>VLOOKUP(M5458,Table3[#All],2)</f>
        <v>Office Supplies</v>
      </c>
      <c r="O5458" s="4" t="str">
        <f>VLOOKUP(M5458,Table3[#All],3)</f>
        <v>Fasteners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3">
      <c r="A5459">
        <v>5458</v>
      </c>
      <c r="B5459" t="s">
        <v>6550</v>
      </c>
      <c r="C5459" t="s">
        <v>1053</v>
      </c>
      <c r="D5459" s="1">
        <v>43132</v>
      </c>
      <c r="E5459" t="s">
        <v>34</v>
      </c>
      <c r="F5459" t="s">
        <v>605</v>
      </c>
      <c r="G5459" s="4" t="str">
        <f>VLOOKUP(F5459,Table2[#All],3)</f>
        <v>Consumer</v>
      </c>
      <c r="H5459" t="s">
        <v>19</v>
      </c>
      <c r="I5459" t="s">
        <v>1890</v>
      </c>
      <c r="J5459" t="s">
        <v>60</v>
      </c>
      <c r="K5459">
        <v>98026</v>
      </c>
      <c r="L5459" t="s">
        <v>30</v>
      </c>
      <c r="M5459" t="s">
        <v>3593</v>
      </c>
      <c r="N5459" s="4" t="str">
        <f>VLOOKUP(M5459,Table3[#All],2)</f>
        <v>Furniture</v>
      </c>
      <c r="O5459" s="4" t="str">
        <f>VLOOKUP(M5459,Table3[#All],3)</f>
        <v>Furnishings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3">
      <c r="A5460">
        <v>5459</v>
      </c>
      <c r="B5460" t="s">
        <v>6552</v>
      </c>
      <c r="C5460" s="1">
        <v>42834</v>
      </c>
      <c r="D5460" s="1">
        <v>42895</v>
      </c>
      <c r="E5460" t="s">
        <v>17</v>
      </c>
      <c r="F5460" t="s">
        <v>73</v>
      </c>
      <c r="G5460" s="4" t="str">
        <f>VLOOKUP(F5460,Table2[#All],3)</f>
        <v>Consumer</v>
      </c>
      <c r="H5460" t="s">
        <v>19</v>
      </c>
      <c r="I5460" t="s">
        <v>87</v>
      </c>
      <c r="J5460" t="s">
        <v>29</v>
      </c>
      <c r="K5460">
        <v>94122</v>
      </c>
      <c r="L5460" t="s">
        <v>30</v>
      </c>
      <c r="M5460" t="s">
        <v>2220</v>
      </c>
      <c r="N5460" s="4" t="str">
        <f>VLOOKUP(M5460,Table3[#All],2)</f>
        <v>Office Supplies</v>
      </c>
      <c r="O5460" s="4" t="str">
        <f>VLOOKUP(M5460,Table3[#All],3)</f>
        <v>Binders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3">
      <c r="A5461">
        <v>5460</v>
      </c>
      <c r="B5461" t="s">
        <v>6552</v>
      </c>
      <c r="C5461" s="1">
        <v>42834</v>
      </c>
      <c r="D5461" s="1">
        <v>42895</v>
      </c>
      <c r="E5461" t="s">
        <v>17</v>
      </c>
      <c r="F5461" t="s">
        <v>73</v>
      </c>
      <c r="G5461" s="4" t="str">
        <f>VLOOKUP(F5461,Table2[#All],3)</f>
        <v>Consumer</v>
      </c>
      <c r="H5461" t="s">
        <v>19</v>
      </c>
      <c r="I5461" t="s">
        <v>87</v>
      </c>
      <c r="J5461" t="s">
        <v>29</v>
      </c>
      <c r="K5461">
        <v>94122</v>
      </c>
      <c r="L5461" t="s">
        <v>30</v>
      </c>
      <c r="M5461" t="s">
        <v>6553</v>
      </c>
      <c r="N5461" s="4" t="str">
        <f>VLOOKUP(M5461,Table3[#All],2)</f>
        <v>Furniture</v>
      </c>
      <c r="O5461" s="4" t="str">
        <f>VLOOKUP(M5461,Table3[#All],3)</f>
        <v>Tables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3">
      <c r="A5462">
        <v>5461</v>
      </c>
      <c r="B5462" t="s">
        <v>6554</v>
      </c>
      <c r="C5462" t="s">
        <v>582</v>
      </c>
      <c r="D5462" t="s">
        <v>583</v>
      </c>
      <c r="E5462" t="s">
        <v>34</v>
      </c>
      <c r="F5462" t="s">
        <v>843</v>
      </c>
      <c r="G5462" s="4" t="str">
        <f>VLOOKUP(F5462,Table2[#All],3)</f>
        <v>Corporate</v>
      </c>
      <c r="H5462" t="s">
        <v>19</v>
      </c>
      <c r="I5462" t="s">
        <v>1849</v>
      </c>
      <c r="J5462" t="s">
        <v>55</v>
      </c>
      <c r="K5462">
        <v>28806</v>
      </c>
      <c r="L5462" t="s">
        <v>22</v>
      </c>
      <c r="M5462" t="s">
        <v>4952</v>
      </c>
      <c r="N5462" s="4" t="str">
        <f>VLOOKUP(M5462,Table3[#All],2)</f>
        <v>Office Supplies</v>
      </c>
      <c r="O5462" s="4" t="str">
        <f>VLOOKUP(M5462,Table3[#All],3)</f>
        <v>Storage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3">
      <c r="A5463">
        <v>5462</v>
      </c>
      <c r="B5463" t="s">
        <v>6555</v>
      </c>
      <c r="C5463" t="s">
        <v>2366</v>
      </c>
      <c r="D5463" s="1">
        <v>42835</v>
      </c>
      <c r="E5463" t="s">
        <v>34</v>
      </c>
      <c r="F5463" t="s">
        <v>1455</v>
      </c>
      <c r="G5463" s="4" t="str">
        <f>VLOOKUP(F5463,Table2[#All],3)</f>
        <v>Consumer</v>
      </c>
      <c r="H5463" t="s">
        <v>19</v>
      </c>
      <c r="I5463" t="s">
        <v>28</v>
      </c>
      <c r="J5463" t="s">
        <v>29</v>
      </c>
      <c r="K5463">
        <v>90032</v>
      </c>
      <c r="L5463" t="s">
        <v>30</v>
      </c>
      <c r="M5463" t="s">
        <v>195</v>
      </c>
      <c r="N5463" s="4" t="str">
        <f>VLOOKUP(M5463,Table3[#All],2)</f>
        <v>Furniture</v>
      </c>
      <c r="O5463" s="4" t="str">
        <f>VLOOKUP(M5463,Table3[#All],3)</f>
        <v>Furnishings</v>
      </c>
      <c r="P5463">
        <v>9.24</v>
      </c>
      <c r="Q5463">
        <v>3</v>
      </c>
      <c r="R5463">
        <v>0</v>
      </c>
      <c r="S5463">
        <v>4.4352</v>
      </c>
    </row>
    <row r="5464" spans="1:19" x14ac:dyDescent="0.3">
      <c r="A5464">
        <v>5463</v>
      </c>
      <c r="B5464" t="s">
        <v>6556</v>
      </c>
      <c r="C5464" t="s">
        <v>6557</v>
      </c>
      <c r="D5464" t="s">
        <v>2450</v>
      </c>
      <c r="E5464" t="s">
        <v>135</v>
      </c>
      <c r="F5464" t="s">
        <v>2219</v>
      </c>
      <c r="G5464" s="4" t="str">
        <f>VLOOKUP(F5464,Table2[#All],3)</f>
        <v>Consumer</v>
      </c>
      <c r="H5464" t="s">
        <v>19</v>
      </c>
      <c r="I5464" t="s">
        <v>465</v>
      </c>
      <c r="J5464" t="s">
        <v>231</v>
      </c>
      <c r="K5464">
        <v>85254</v>
      </c>
      <c r="L5464" t="s">
        <v>30</v>
      </c>
      <c r="M5464" t="s">
        <v>2433</v>
      </c>
      <c r="N5464" s="4" t="str">
        <f>VLOOKUP(M5464,Table3[#All],2)</f>
        <v>Office Supplies</v>
      </c>
      <c r="O5464" s="4" t="str">
        <f>VLOOKUP(M5464,Table3[#All],3)</f>
        <v>Binders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3">
      <c r="A5465">
        <v>5464</v>
      </c>
      <c r="B5465" t="s">
        <v>6556</v>
      </c>
      <c r="C5465" t="s">
        <v>6557</v>
      </c>
      <c r="D5465" t="s">
        <v>2450</v>
      </c>
      <c r="E5465" t="s">
        <v>135</v>
      </c>
      <c r="F5465" t="s">
        <v>2219</v>
      </c>
      <c r="G5465" s="4" t="str">
        <f>VLOOKUP(F5465,Table2[#All],3)</f>
        <v>Consumer</v>
      </c>
      <c r="H5465" t="s">
        <v>19</v>
      </c>
      <c r="I5465" t="s">
        <v>465</v>
      </c>
      <c r="J5465" t="s">
        <v>231</v>
      </c>
      <c r="K5465">
        <v>85254</v>
      </c>
      <c r="L5465" t="s">
        <v>30</v>
      </c>
      <c r="M5465" t="s">
        <v>517</v>
      </c>
      <c r="N5465" s="4" t="str">
        <f>VLOOKUP(M5465,Table3[#All],2)</f>
        <v>Office Supplies</v>
      </c>
      <c r="O5465" s="4" t="str">
        <f>VLOOKUP(M5465,Table3[#All],3)</f>
        <v>Paper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3">
      <c r="A5466">
        <v>5465</v>
      </c>
      <c r="B5466" t="s">
        <v>6556</v>
      </c>
      <c r="C5466" t="s">
        <v>6557</v>
      </c>
      <c r="D5466" t="s">
        <v>2450</v>
      </c>
      <c r="E5466" t="s">
        <v>135</v>
      </c>
      <c r="F5466" t="s">
        <v>2219</v>
      </c>
      <c r="G5466" s="4" t="str">
        <f>VLOOKUP(F5466,Table2[#All],3)</f>
        <v>Consumer</v>
      </c>
      <c r="H5466" t="s">
        <v>19</v>
      </c>
      <c r="I5466" t="s">
        <v>465</v>
      </c>
      <c r="J5466" t="s">
        <v>231</v>
      </c>
      <c r="K5466">
        <v>85254</v>
      </c>
      <c r="L5466" t="s">
        <v>30</v>
      </c>
      <c r="M5466" t="s">
        <v>382</v>
      </c>
      <c r="N5466" s="4" t="str">
        <f>VLOOKUP(M5466,Table3[#All],2)</f>
        <v>Office Supplies</v>
      </c>
      <c r="O5466" s="4" t="str">
        <f>VLOOKUP(M5466,Table3[#All],3)</f>
        <v>Envelopes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3">
      <c r="A5467">
        <v>5466</v>
      </c>
      <c r="B5467" t="s">
        <v>6556</v>
      </c>
      <c r="C5467" t="s">
        <v>6557</v>
      </c>
      <c r="D5467" t="s">
        <v>2450</v>
      </c>
      <c r="E5467" t="s">
        <v>135</v>
      </c>
      <c r="F5467" t="s">
        <v>2219</v>
      </c>
      <c r="G5467" s="4" t="str">
        <f>VLOOKUP(F5467,Table2[#All],3)</f>
        <v>Consumer</v>
      </c>
      <c r="H5467" t="s">
        <v>19</v>
      </c>
      <c r="I5467" t="s">
        <v>465</v>
      </c>
      <c r="J5467" t="s">
        <v>231</v>
      </c>
      <c r="K5467">
        <v>85254</v>
      </c>
      <c r="L5467" t="s">
        <v>30</v>
      </c>
      <c r="M5467" t="s">
        <v>1063</v>
      </c>
      <c r="N5467" s="4" t="str">
        <f>VLOOKUP(M5467,Table3[#All],2)</f>
        <v>Furniture</v>
      </c>
      <c r="O5467" s="4" t="str">
        <f>VLOOKUP(M5467,Table3[#All],3)</f>
        <v>Bookcases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3">
      <c r="A5468">
        <v>5467</v>
      </c>
      <c r="B5468" t="s">
        <v>6558</v>
      </c>
      <c r="C5468" t="s">
        <v>6559</v>
      </c>
      <c r="D5468" t="s">
        <v>6560</v>
      </c>
      <c r="E5468" t="s">
        <v>17</v>
      </c>
      <c r="F5468" t="s">
        <v>2901</v>
      </c>
      <c r="G5468" s="4" t="str">
        <f>VLOOKUP(F5468,Table2[#All],3)</f>
        <v>Consumer</v>
      </c>
      <c r="H5468" t="s">
        <v>19</v>
      </c>
      <c r="I5468" t="s">
        <v>132</v>
      </c>
      <c r="J5468" t="s">
        <v>67</v>
      </c>
      <c r="K5468">
        <v>77095</v>
      </c>
      <c r="L5468" t="s">
        <v>68</v>
      </c>
      <c r="M5468" t="s">
        <v>2792</v>
      </c>
      <c r="N5468" s="4" t="str">
        <f>VLOOKUP(M5468,Table3[#All],2)</f>
        <v>Office Supplies</v>
      </c>
      <c r="O5468" s="4" t="str">
        <f>VLOOKUP(M5468,Table3[#All],3)</f>
        <v>Paper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3">
      <c r="A5469">
        <v>5468</v>
      </c>
      <c r="B5469" t="s">
        <v>6561</v>
      </c>
      <c r="C5469" s="1">
        <v>42619</v>
      </c>
      <c r="D5469" t="s">
        <v>1129</v>
      </c>
      <c r="E5469" t="s">
        <v>34</v>
      </c>
      <c r="F5469" t="s">
        <v>1315</v>
      </c>
      <c r="G5469" s="4" t="str">
        <f>VLOOKUP(F5469,Table2[#All],3)</f>
        <v>Consumer</v>
      </c>
      <c r="H5469" t="s">
        <v>19</v>
      </c>
      <c r="I5469" t="s">
        <v>87</v>
      </c>
      <c r="J5469" t="s">
        <v>29</v>
      </c>
      <c r="K5469">
        <v>94109</v>
      </c>
      <c r="L5469" t="s">
        <v>30</v>
      </c>
      <c r="M5469" t="s">
        <v>105</v>
      </c>
      <c r="N5469" s="4" t="str">
        <f>VLOOKUP(M5469,Table3[#All],2)</f>
        <v>Furniture</v>
      </c>
      <c r="O5469" s="4" t="str">
        <f>VLOOKUP(M5469,Table3[#All],3)</f>
        <v>Chairs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3">
      <c r="A5470">
        <v>5469</v>
      </c>
      <c r="B5470" t="s">
        <v>6562</v>
      </c>
      <c r="C5470" t="s">
        <v>1852</v>
      </c>
      <c r="D5470" t="s">
        <v>842</v>
      </c>
      <c r="E5470" t="s">
        <v>135</v>
      </c>
      <c r="F5470" t="s">
        <v>3876</v>
      </c>
      <c r="G5470" s="4" t="str">
        <f>VLOOKUP(F5470,Table2[#All],3)</f>
        <v>Home Office</v>
      </c>
      <c r="H5470" t="s">
        <v>19</v>
      </c>
      <c r="I5470" t="s">
        <v>701</v>
      </c>
      <c r="J5470" t="s">
        <v>29</v>
      </c>
      <c r="K5470">
        <v>92105</v>
      </c>
      <c r="L5470" t="s">
        <v>30</v>
      </c>
      <c r="M5470" t="s">
        <v>24</v>
      </c>
      <c r="N5470" s="4" t="str">
        <f>VLOOKUP(M5470,Table3[#All],2)</f>
        <v>Furniture</v>
      </c>
      <c r="O5470" s="4" t="str">
        <f>VLOOKUP(M5470,Table3[#All],3)</f>
        <v>Chairs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3">
      <c r="A5471">
        <v>5470</v>
      </c>
      <c r="B5471" t="s">
        <v>6562</v>
      </c>
      <c r="C5471" t="s">
        <v>1852</v>
      </c>
      <c r="D5471" t="s">
        <v>842</v>
      </c>
      <c r="E5471" t="s">
        <v>135</v>
      </c>
      <c r="F5471" t="s">
        <v>3876</v>
      </c>
      <c r="G5471" s="4" t="str">
        <f>VLOOKUP(F5471,Table2[#All],3)</f>
        <v>Home Office</v>
      </c>
      <c r="H5471" t="s">
        <v>19</v>
      </c>
      <c r="I5471" t="s">
        <v>701</v>
      </c>
      <c r="J5471" t="s">
        <v>29</v>
      </c>
      <c r="K5471">
        <v>92105</v>
      </c>
      <c r="L5471" t="s">
        <v>30</v>
      </c>
      <c r="M5471" t="s">
        <v>2856</v>
      </c>
      <c r="N5471" s="4" t="str">
        <f>VLOOKUP(M5471,Table3[#All],2)</f>
        <v>Office Supplies</v>
      </c>
      <c r="O5471" s="4" t="str">
        <f>VLOOKUP(M5471,Table3[#All],3)</f>
        <v>Paper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3">
      <c r="A5472">
        <v>5471</v>
      </c>
      <c r="B5472" t="s">
        <v>6563</v>
      </c>
      <c r="C5472" t="s">
        <v>1273</v>
      </c>
      <c r="D5472" s="1">
        <v>42466</v>
      </c>
      <c r="E5472" t="s">
        <v>34</v>
      </c>
      <c r="F5472" t="s">
        <v>3979</v>
      </c>
      <c r="G5472" s="4" t="str">
        <f>VLOOKUP(F5472,Table2[#All],3)</f>
        <v>Consumer</v>
      </c>
      <c r="H5472" t="s">
        <v>19</v>
      </c>
      <c r="I5472" t="s">
        <v>585</v>
      </c>
      <c r="J5472" t="s">
        <v>378</v>
      </c>
      <c r="K5472">
        <v>45011</v>
      </c>
      <c r="L5472" t="s">
        <v>104</v>
      </c>
      <c r="M5472" t="s">
        <v>3931</v>
      </c>
      <c r="N5472" s="4" t="str">
        <f>VLOOKUP(M5472,Table3[#All],2)</f>
        <v>Office Supplies</v>
      </c>
      <c r="O5472" s="4" t="str">
        <f>VLOOKUP(M5472,Table3[#All],3)</f>
        <v>Appliances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3">
      <c r="A5473">
        <v>5472</v>
      </c>
      <c r="B5473" t="s">
        <v>6564</v>
      </c>
      <c r="C5473" t="s">
        <v>2910</v>
      </c>
      <c r="D5473" t="s">
        <v>2030</v>
      </c>
      <c r="E5473" t="s">
        <v>34</v>
      </c>
      <c r="F5473" t="s">
        <v>5029</v>
      </c>
      <c r="G5473" s="4" t="str">
        <f>VLOOKUP(F5473,Table2[#All],3)</f>
        <v>Consumer</v>
      </c>
      <c r="H5473" t="s">
        <v>19</v>
      </c>
      <c r="I5473" t="s">
        <v>1275</v>
      </c>
      <c r="J5473" t="s">
        <v>345</v>
      </c>
      <c r="K5473">
        <v>80134</v>
      </c>
      <c r="L5473" t="s">
        <v>30</v>
      </c>
      <c r="M5473" t="s">
        <v>5075</v>
      </c>
      <c r="N5473" s="4" t="str">
        <f>VLOOKUP(M5473,Table3[#All],2)</f>
        <v>Furniture</v>
      </c>
      <c r="O5473" s="4" t="str">
        <f>VLOOKUP(M5473,Table3[#All],3)</f>
        <v>Furnishings</v>
      </c>
      <c r="P5473">
        <v>13.36</v>
      </c>
      <c r="Q5473">
        <v>5</v>
      </c>
      <c r="R5473">
        <v>0.2</v>
      </c>
      <c r="S5473">
        <v>4.008</v>
      </c>
    </row>
    <row r="5474" spans="1:19" x14ac:dyDescent="0.3">
      <c r="A5474">
        <v>5473</v>
      </c>
      <c r="B5474" t="s">
        <v>6564</v>
      </c>
      <c r="C5474" t="s">
        <v>2910</v>
      </c>
      <c r="D5474" t="s">
        <v>2030</v>
      </c>
      <c r="E5474" t="s">
        <v>34</v>
      </c>
      <c r="F5474" t="s">
        <v>5029</v>
      </c>
      <c r="G5474" s="4" t="str">
        <f>VLOOKUP(F5474,Table2[#All],3)</f>
        <v>Consumer</v>
      </c>
      <c r="H5474" t="s">
        <v>19</v>
      </c>
      <c r="I5474" t="s">
        <v>1275</v>
      </c>
      <c r="J5474" t="s">
        <v>345</v>
      </c>
      <c r="K5474">
        <v>80134</v>
      </c>
      <c r="L5474" t="s">
        <v>30</v>
      </c>
      <c r="M5474" t="s">
        <v>3527</v>
      </c>
      <c r="N5474" s="4" t="str">
        <f>VLOOKUP(M5474,Table3[#All],2)</f>
        <v>Office Supplies</v>
      </c>
      <c r="O5474" s="4" t="str">
        <f>VLOOKUP(M5474,Table3[#All],3)</f>
        <v>Storage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3">
      <c r="A5475">
        <v>5474</v>
      </c>
      <c r="B5475" t="s">
        <v>6564</v>
      </c>
      <c r="C5475" t="s">
        <v>2910</v>
      </c>
      <c r="D5475" t="s">
        <v>2030</v>
      </c>
      <c r="E5475" t="s">
        <v>34</v>
      </c>
      <c r="F5475" t="s">
        <v>5029</v>
      </c>
      <c r="G5475" s="4" t="str">
        <f>VLOOKUP(F5475,Table2[#All],3)</f>
        <v>Consumer</v>
      </c>
      <c r="H5475" t="s">
        <v>19</v>
      </c>
      <c r="I5475" t="s">
        <v>1275</v>
      </c>
      <c r="J5475" t="s">
        <v>345</v>
      </c>
      <c r="K5475">
        <v>80134</v>
      </c>
      <c r="L5475" t="s">
        <v>30</v>
      </c>
      <c r="M5475" t="s">
        <v>3635</v>
      </c>
      <c r="N5475" s="4" t="str">
        <f>VLOOKUP(M5475,Table3[#All],2)</f>
        <v>Furniture</v>
      </c>
      <c r="O5475" s="4" t="str">
        <f>VLOOKUP(M5475,Table3[#All],3)</f>
        <v>Bookcases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3">
      <c r="A5476">
        <v>5475</v>
      </c>
      <c r="B5476" t="s">
        <v>6565</v>
      </c>
      <c r="C5476" t="s">
        <v>2260</v>
      </c>
      <c r="D5476" t="s">
        <v>2260</v>
      </c>
      <c r="E5476" t="s">
        <v>952</v>
      </c>
      <c r="F5476" t="s">
        <v>1772</v>
      </c>
      <c r="G5476" s="4" t="str">
        <f>VLOOKUP(F5476,Table2[#All],3)</f>
        <v>Corporate</v>
      </c>
      <c r="H5476" t="s">
        <v>19</v>
      </c>
      <c r="I5476" t="s">
        <v>94</v>
      </c>
      <c r="J5476" t="s">
        <v>95</v>
      </c>
      <c r="K5476">
        <v>68025</v>
      </c>
      <c r="L5476" t="s">
        <v>68</v>
      </c>
      <c r="M5476" t="s">
        <v>1312</v>
      </c>
      <c r="N5476" s="4" t="str">
        <f>VLOOKUP(M5476,Table3[#All],2)</f>
        <v>Office Supplies</v>
      </c>
      <c r="O5476" s="4" t="str">
        <f>VLOOKUP(M5476,Table3[#All],3)</f>
        <v>Storage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3">
      <c r="A5477">
        <v>5476</v>
      </c>
      <c r="B5477" t="s">
        <v>6566</v>
      </c>
      <c r="C5477" t="s">
        <v>914</v>
      </c>
      <c r="D5477" t="s">
        <v>4396</v>
      </c>
      <c r="E5477" t="s">
        <v>135</v>
      </c>
      <c r="F5477" t="s">
        <v>4527</v>
      </c>
      <c r="G5477" s="4" t="str">
        <f>VLOOKUP(F5477,Table2[#All],3)</f>
        <v>Home Office</v>
      </c>
      <c r="H5477" t="s">
        <v>19</v>
      </c>
      <c r="I5477" t="s">
        <v>4887</v>
      </c>
      <c r="J5477" t="s">
        <v>169</v>
      </c>
      <c r="K5477">
        <v>55369</v>
      </c>
      <c r="L5477" t="s">
        <v>68</v>
      </c>
      <c r="M5477" t="s">
        <v>1673</v>
      </c>
      <c r="N5477" s="4" t="str">
        <f>VLOOKUP(M5477,Table3[#All],2)</f>
        <v>Office Supplies</v>
      </c>
      <c r="O5477" s="4" t="str">
        <f>VLOOKUP(M5477,Table3[#All],3)</f>
        <v>Labels</v>
      </c>
      <c r="P5477">
        <v>44.4</v>
      </c>
      <c r="Q5477">
        <v>3</v>
      </c>
      <c r="R5477">
        <v>0</v>
      </c>
      <c r="S5477">
        <v>22.2</v>
      </c>
    </row>
    <row r="5478" spans="1:19" x14ac:dyDescent="0.3">
      <c r="A5478">
        <v>5477</v>
      </c>
      <c r="B5478" t="s">
        <v>6566</v>
      </c>
      <c r="C5478" t="s">
        <v>914</v>
      </c>
      <c r="D5478" t="s">
        <v>4396</v>
      </c>
      <c r="E5478" t="s">
        <v>135</v>
      </c>
      <c r="F5478" t="s">
        <v>4527</v>
      </c>
      <c r="G5478" s="4" t="str">
        <f>VLOOKUP(F5478,Table2[#All],3)</f>
        <v>Home Office</v>
      </c>
      <c r="H5478" t="s">
        <v>19</v>
      </c>
      <c r="I5478" t="s">
        <v>4887</v>
      </c>
      <c r="J5478" t="s">
        <v>169</v>
      </c>
      <c r="K5478">
        <v>55369</v>
      </c>
      <c r="L5478" t="s">
        <v>68</v>
      </c>
      <c r="M5478" t="s">
        <v>3092</v>
      </c>
      <c r="N5478" s="4" t="str">
        <f>VLOOKUP(M5478,Table3[#All],2)</f>
        <v>Office Supplies</v>
      </c>
      <c r="O5478" s="4" t="str">
        <f>VLOOKUP(M5478,Table3[#All],3)</f>
        <v>Storage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3">
      <c r="A5479">
        <v>5478</v>
      </c>
      <c r="B5479" t="s">
        <v>6566</v>
      </c>
      <c r="C5479" t="s">
        <v>914</v>
      </c>
      <c r="D5479" t="s">
        <v>4396</v>
      </c>
      <c r="E5479" t="s">
        <v>135</v>
      </c>
      <c r="F5479" t="s">
        <v>4527</v>
      </c>
      <c r="G5479" s="4" t="str">
        <f>VLOOKUP(F5479,Table2[#All],3)</f>
        <v>Home Office</v>
      </c>
      <c r="H5479" t="s">
        <v>19</v>
      </c>
      <c r="I5479" t="s">
        <v>4887</v>
      </c>
      <c r="J5479" t="s">
        <v>169</v>
      </c>
      <c r="K5479">
        <v>55369</v>
      </c>
      <c r="L5479" t="s">
        <v>68</v>
      </c>
      <c r="M5479" t="s">
        <v>5878</v>
      </c>
      <c r="N5479" s="4" t="str">
        <f>VLOOKUP(M5479,Table3[#All],2)</f>
        <v>Office Supplies</v>
      </c>
      <c r="O5479" s="4" t="str">
        <f>VLOOKUP(M5479,Table3[#All],3)</f>
        <v>Paper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3">
      <c r="A5480">
        <v>5479</v>
      </c>
      <c r="B5480" t="s">
        <v>6567</v>
      </c>
      <c r="C5480" t="s">
        <v>482</v>
      </c>
      <c r="D5480" t="s">
        <v>483</v>
      </c>
      <c r="E5480" t="s">
        <v>34</v>
      </c>
      <c r="F5480" t="s">
        <v>529</v>
      </c>
      <c r="G5480" s="4" t="str">
        <f>VLOOKUP(F5480,Table2[#All],3)</f>
        <v>Consumer</v>
      </c>
      <c r="H5480" t="s">
        <v>19</v>
      </c>
      <c r="I5480" t="s">
        <v>454</v>
      </c>
      <c r="J5480" t="s">
        <v>184</v>
      </c>
      <c r="K5480">
        <v>19711</v>
      </c>
      <c r="L5480" t="s">
        <v>104</v>
      </c>
      <c r="M5480" t="s">
        <v>3510</v>
      </c>
      <c r="N5480" s="4" t="str">
        <f>VLOOKUP(M5480,Table3[#All],2)</f>
        <v>Office Supplies</v>
      </c>
      <c r="O5480" s="4" t="str">
        <f>VLOOKUP(M5480,Table3[#All],3)</f>
        <v>Binders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3">
      <c r="A5481">
        <v>5480</v>
      </c>
      <c r="B5481" t="s">
        <v>6568</v>
      </c>
      <c r="C5481" t="s">
        <v>3953</v>
      </c>
      <c r="D5481" s="1">
        <v>41733</v>
      </c>
      <c r="E5481" t="s">
        <v>34</v>
      </c>
      <c r="F5481" t="s">
        <v>1340</v>
      </c>
      <c r="G5481" s="4" t="str">
        <f>VLOOKUP(F5481,Table2[#All],3)</f>
        <v>Corporate</v>
      </c>
      <c r="H5481" t="s">
        <v>19</v>
      </c>
      <c r="I5481" t="s">
        <v>1045</v>
      </c>
      <c r="J5481" t="s">
        <v>37</v>
      </c>
      <c r="K5481">
        <v>33180</v>
      </c>
      <c r="L5481" t="s">
        <v>22</v>
      </c>
      <c r="M5481" t="s">
        <v>2349</v>
      </c>
      <c r="N5481" s="4" t="str">
        <f>VLOOKUP(M5481,Table3[#All],2)</f>
        <v>Office Supplies</v>
      </c>
      <c r="O5481" s="4" t="str">
        <f>VLOOKUP(M5481,Table3[#All],3)</f>
        <v>Binders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3">
      <c r="A5482">
        <v>5481</v>
      </c>
      <c r="B5482" t="s">
        <v>6569</v>
      </c>
      <c r="C5482" s="1">
        <v>42957</v>
      </c>
      <c r="D5482" t="s">
        <v>2047</v>
      </c>
      <c r="E5482" t="s">
        <v>34</v>
      </c>
      <c r="F5482" t="s">
        <v>1796</v>
      </c>
      <c r="G5482" s="4" t="str">
        <f>VLOOKUP(F5482,Table2[#All],3)</f>
        <v>Corporate</v>
      </c>
      <c r="H5482" t="s">
        <v>19</v>
      </c>
      <c r="I5482" t="s">
        <v>701</v>
      </c>
      <c r="J5482" t="s">
        <v>29</v>
      </c>
      <c r="K5482">
        <v>92105</v>
      </c>
      <c r="L5482" t="s">
        <v>30</v>
      </c>
      <c r="M5482" t="s">
        <v>2817</v>
      </c>
      <c r="N5482" s="4" t="str">
        <f>VLOOKUP(M5482,Table3[#All],2)</f>
        <v>Technology</v>
      </c>
      <c r="O5482" s="4" t="str">
        <f>VLOOKUP(M5482,Table3[#All],3)</f>
        <v>Phones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3">
      <c r="A5483">
        <v>5482</v>
      </c>
      <c r="B5483" t="s">
        <v>6569</v>
      </c>
      <c r="C5483" s="1">
        <v>42957</v>
      </c>
      <c r="D5483" t="s">
        <v>2047</v>
      </c>
      <c r="E5483" t="s">
        <v>34</v>
      </c>
      <c r="F5483" t="s">
        <v>1796</v>
      </c>
      <c r="G5483" s="4" t="str">
        <f>VLOOKUP(F5483,Table2[#All],3)</f>
        <v>Corporate</v>
      </c>
      <c r="H5483" t="s">
        <v>19</v>
      </c>
      <c r="I5483" t="s">
        <v>701</v>
      </c>
      <c r="J5483" t="s">
        <v>29</v>
      </c>
      <c r="K5483">
        <v>92105</v>
      </c>
      <c r="L5483" t="s">
        <v>30</v>
      </c>
      <c r="M5483" t="s">
        <v>5162</v>
      </c>
      <c r="N5483" s="4" t="str">
        <f>VLOOKUP(M5483,Table3[#All],2)</f>
        <v>Technology</v>
      </c>
      <c r="O5483" s="4" t="str">
        <f>VLOOKUP(M5483,Table3[#All],3)</f>
        <v>Accessories</v>
      </c>
      <c r="P5483">
        <v>36</v>
      </c>
      <c r="Q5483">
        <v>2</v>
      </c>
      <c r="R5483">
        <v>0</v>
      </c>
      <c r="S5483">
        <v>6.48</v>
      </c>
    </row>
    <row r="5484" spans="1:19" x14ac:dyDescent="0.3">
      <c r="A5484">
        <v>5483</v>
      </c>
      <c r="B5484" t="s">
        <v>6569</v>
      </c>
      <c r="C5484" s="1">
        <v>42957</v>
      </c>
      <c r="D5484" t="s">
        <v>2047</v>
      </c>
      <c r="E5484" t="s">
        <v>34</v>
      </c>
      <c r="F5484" t="s">
        <v>1796</v>
      </c>
      <c r="G5484" s="4" t="str">
        <f>VLOOKUP(F5484,Table2[#All],3)</f>
        <v>Corporate</v>
      </c>
      <c r="H5484" t="s">
        <v>19</v>
      </c>
      <c r="I5484" t="s">
        <v>701</v>
      </c>
      <c r="J5484" t="s">
        <v>29</v>
      </c>
      <c r="K5484">
        <v>92105</v>
      </c>
      <c r="L5484" t="s">
        <v>30</v>
      </c>
      <c r="M5484" t="s">
        <v>1745</v>
      </c>
      <c r="N5484" s="4" t="str">
        <f>VLOOKUP(M5484,Table3[#All],2)</f>
        <v>Technology</v>
      </c>
      <c r="O5484" s="4" t="str">
        <f>VLOOKUP(M5484,Table3[#All],3)</f>
        <v>Accessories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3">
      <c r="A5485">
        <v>5484</v>
      </c>
      <c r="B5485" t="s">
        <v>6569</v>
      </c>
      <c r="C5485" s="1">
        <v>42957</v>
      </c>
      <c r="D5485" t="s">
        <v>2047</v>
      </c>
      <c r="E5485" t="s">
        <v>34</v>
      </c>
      <c r="F5485" t="s">
        <v>1796</v>
      </c>
      <c r="G5485" s="4" t="str">
        <f>VLOOKUP(F5485,Table2[#All],3)</f>
        <v>Corporate</v>
      </c>
      <c r="H5485" t="s">
        <v>19</v>
      </c>
      <c r="I5485" t="s">
        <v>701</v>
      </c>
      <c r="J5485" t="s">
        <v>29</v>
      </c>
      <c r="K5485">
        <v>92105</v>
      </c>
      <c r="L5485" t="s">
        <v>30</v>
      </c>
      <c r="M5485" t="s">
        <v>4952</v>
      </c>
      <c r="N5485" s="4" t="str">
        <f>VLOOKUP(M5485,Table3[#All],2)</f>
        <v>Office Supplies</v>
      </c>
      <c r="O5485" s="4" t="str">
        <f>VLOOKUP(M5485,Table3[#All],3)</f>
        <v>Storage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3">
      <c r="A5486">
        <v>5485</v>
      </c>
      <c r="B5486" t="s">
        <v>6570</v>
      </c>
      <c r="C5486" t="s">
        <v>1812</v>
      </c>
      <c r="D5486" s="1">
        <v>42827</v>
      </c>
      <c r="E5486" t="s">
        <v>34</v>
      </c>
      <c r="F5486" t="s">
        <v>109</v>
      </c>
      <c r="G5486" s="4" t="str">
        <f>VLOOKUP(F5486,Table2[#All],3)</f>
        <v>Consumer</v>
      </c>
      <c r="H5486" t="s">
        <v>19</v>
      </c>
      <c r="I5486" t="s">
        <v>1045</v>
      </c>
      <c r="J5486" t="s">
        <v>37</v>
      </c>
      <c r="K5486">
        <v>33142</v>
      </c>
      <c r="L5486" t="s">
        <v>22</v>
      </c>
      <c r="M5486" t="s">
        <v>6571</v>
      </c>
      <c r="N5486" s="4" t="str">
        <f>VLOOKUP(M5486,Table3[#All],2)</f>
        <v>Furniture</v>
      </c>
      <c r="O5486" s="4" t="str">
        <f>VLOOKUP(M5486,Table3[#All],3)</f>
        <v>Chairs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3">
      <c r="A5487">
        <v>5486</v>
      </c>
      <c r="B5487" t="s">
        <v>6572</v>
      </c>
      <c r="C5487" s="1">
        <v>41985</v>
      </c>
      <c r="D5487" t="s">
        <v>3017</v>
      </c>
      <c r="E5487" t="s">
        <v>34</v>
      </c>
      <c r="F5487" t="s">
        <v>1076</v>
      </c>
      <c r="G5487" s="4" t="str">
        <f>VLOOKUP(F5487,Table2[#All],3)</f>
        <v>Consumer</v>
      </c>
      <c r="H5487" t="s">
        <v>19</v>
      </c>
      <c r="I5487" t="s">
        <v>1045</v>
      </c>
      <c r="J5487" t="s">
        <v>37</v>
      </c>
      <c r="K5487">
        <v>33178</v>
      </c>
      <c r="L5487" t="s">
        <v>22</v>
      </c>
      <c r="M5487" t="s">
        <v>2063</v>
      </c>
      <c r="N5487" s="4" t="str">
        <f>VLOOKUP(M5487,Table3[#All],2)</f>
        <v>Office Supplies</v>
      </c>
      <c r="O5487" s="4" t="str">
        <f>VLOOKUP(M5487,Table3[#All],3)</f>
        <v>Envelopes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3">
      <c r="A5488">
        <v>5487</v>
      </c>
      <c r="B5488" t="s">
        <v>6573</v>
      </c>
      <c r="C5488" t="s">
        <v>5503</v>
      </c>
      <c r="D5488" t="s">
        <v>6574</v>
      </c>
      <c r="E5488" t="s">
        <v>34</v>
      </c>
      <c r="F5488" t="s">
        <v>1232</v>
      </c>
      <c r="G5488" s="4" t="str">
        <f>VLOOKUP(F5488,Table2[#All],3)</f>
        <v>Home Office</v>
      </c>
      <c r="H5488" t="s">
        <v>19</v>
      </c>
      <c r="I5488" t="s">
        <v>507</v>
      </c>
      <c r="J5488" t="s">
        <v>67</v>
      </c>
      <c r="K5488">
        <v>78207</v>
      </c>
      <c r="L5488" t="s">
        <v>68</v>
      </c>
      <c r="M5488" t="s">
        <v>894</v>
      </c>
      <c r="N5488" s="4" t="str">
        <f>VLOOKUP(M5488,Table3[#All],2)</f>
        <v>Office Supplies</v>
      </c>
      <c r="O5488" s="4" t="str">
        <f>VLOOKUP(M5488,Table3[#All],3)</f>
        <v>Binders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3">
      <c r="A5489">
        <v>5488</v>
      </c>
      <c r="B5489" t="s">
        <v>6575</v>
      </c>
      <c r="C5489" s="1">
        <v>42739</v>
      </c>
      <c r="D5489" s="1">
        <v>42829</v>
      </c>
      <c r="E5489" t="s">
        <v>17</v>
      </c>
      <c r="F5489" t="s">
        <v>1787</v>
      </c>
      <c r="G5489" s="4" t="str">
        <f>VLOOKUP(F5489,Table2[#All],3)</f>
        <v>Corporate</v>
      </c>
      <c r="H5489" t="s">
        <v>19</v>
      </c>
      <c r="I5489" t="s">
        <v>1125</v>
      </c>
      <c r="J5489" t="s">
        <v>37</v>
      </c>
      <c r="K5489">
        <v>32216</v>
      </c>
      <c r="L5489" t="s">
        <v>22</v>
      </c>
      <c r="M5489" t="s">
        <v>3437</v>
      </c>
      <c r="N5489" s="4" t="str">
        <f>VLOOKUP(M5489,Table3[#All],2)</f>
        <v>Technology</v>
      </c>
      <c r="O5489" s="4" t="str">
        <f>VLOOKUP(M5489,Table3[#All],3)</f>
        <v>Phones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3">
      <c r="A5490">
        <v>5489</v>
      </c>
      <c r="B5490" t="s">
        <v>6575</v>
      </c>
      <c r="C5490" s="1">
        <v>42739</v>
      </c>
      <c r="D5490" s="1">
        <v>42829</v>
      </c>
      <c r="E5490" t="s">
        <v>17</v>
      </c>
      <c r="F5490" t="s">
        <v>1787</v>
      </c>
      <c r="G5490" s="4" t="str">
        <f>VLOOKUP(F5490,Table2[#All],3)</f>
        <v>Corporate</v>
      </c>
      <c r="H5490" t="s">
        <v>19</v>
      </c>
      <c r="I5490" t="s">
        <v>1125</v>
      </c>
      <c r="J5490" t="s">
        <v>37</v>
      </c>
      <c r="K5490">
        <v>32216</v>
      </c>
      <c r="L5490" t="s">
        <v>22</v>
      </c>
      <c r="M5490" t="s">
        <v>2788</v>
      </c>
      <c r="N5490" s="4" t="str">
        <f>VLOOKUP(M5490,Table3[#All],2)</f>
        <v>Office Supplies</v>
      </c>
      <c r="O5490" s="4" t="str">
        <f>VLOOKUP(M5490,Table3[#All],3)</f>
        <v>Labels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3">
      <c r="A5491">
        <v>5490</v>
      </c>
      <c r="B5491" t="s">
        <v>6575</v>
      </c>
      <c r="C5491" s="1">
        <v>42739</v>
      </c>
      <c r="D5491" s="1">
        <v>42829</v>
      </c>
      <c r="E5491" t="s">
        <v>17</v>
      </c>
      <c r="F5491" t="s">
        <v>1787</v>
      </c>
      <c r="G5491" s="4" t="str">
        <f>VLOOKUP(F5491,Table2[#All],3)</f>
        <v>Corporate</v>
      </c>
      <c r="H5491" t="s">
        <v>19</v>
      </c>
      <c r="I5491" t="s">
        <v>1125</v>
      </c>
      <c r="J5491" t="s">
        <v>37</v>
      </c>
      <c r="K5491">
        <v>32216</v>
      </c>
      <c r="L5491" t="s">
        <v>22</v>
      </c>
      <c r="M5491" t="s">
        <v>4023</v>
      </c>
      <c r="N5491" s="4" t="str">
        <f>VLOOKUP(M5491,Table3[#All],2)</f>
        <v>Office Supplies</v>
      </c>
      <c r="O5491" s="4" t="str">
        <f>VLOOKUP(M5491,Table3[#All],3)</f>
        <v>Appliances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3">
      <c r="A5492">
        <v>5491</v>
      </c>
      <c r="B5492" t="s">
        <v>6575</v>
      </c>
      <c r="C5492" s="1">
        <v>42739</v>
      </c>
      <c r="D5492" s="1">
        <v>42829</v>
      </c>
      <c r="E5492" t="s">
        <v>17</v>
      </c>
      <c r="F5492" t="s">
        <v>1787</v>
      </c>
      <c r="G5492" s="4" t="str">
        <f>VLOOKUP(F5492,Table2[#All],3)</f>
        <v>Corporate</v>
      </c>
      <c r="H5492" t="s">
        <v>19</v>
      </c>
      <c r="I5492" t="s">
        <v>1125</v>
      </c>
      <c r="J5492" t="s">
        <v>37</v>
      </c>
      <c r="K5492">
        <v>32216</v>
      </c>
      <c r="L5492" t="s">
        <v>22</v>
      </c>
      <c r="M5492" t="s">
        <v>3668</v>
      </c>
      <c r="N5492" s="4" t="str">
        <f>VLOOKUP(M5492,Table3[#All],2)</f>
        <v>Furniture</v>
      </c>
      <c r="O5492" s="4" t="str">
        <f>VLOOKUP(M5492,Table3[#All],3)</f>
        <v>Chairs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3">
      <c r="A5493">
        <v>5492</v>
      </c>
      <c r="B5493" t="s">
        <v>6576</v>
      </c>
      <c r="C5493" t="s">
        <v>2416</v>
      </c>
      <c r="D5493" t="s">
        <v>1306</v>
      </c>
      <c r="E5493" t="s">
        <v>135</v>
      </c>
      <c r="F5493" t="s">
        <v>18</v>
      </c>
      <c r="G5493" s="4" t="str">
        <f>VLOOKUP(F5493,Table2[#All],3)</f>
        <v>Consumer</v>
      </c>
      <c r="H5493" t="s">
        <v>19</v>
      </c>
      <c r="I5493" t="s">
        <v>132</v>
      </c>
      <c r="J5493" t="s">
        <v>67</v>
      </c>
      <c r="K5493">
        <v>77070</v>
      </c>
      <c r="L5493" t="s">
        <v>68</v>
      </c>
      <c r="M5493" t="s">
        <v>261</v>
      </c>
      <c r="N5493" s="4" t="str">
        <f>VLOOKUP(M5493,Table3[#All],2)</f>
        <v>Office Supplies</v>
      </c>
      <c r="O5493" s="4" t="str">
        <f>VLOOKUP(M5493,Table3[#All],3)</f>
        <v>Storage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3">
      <c r="A5494">
        <v>5493</v>
      </c>
      <c r="B5494" t="s">
        <v>6577</v>
      </c>
      <c r="C5494" t="s">
        <v>3909</v>
      </c>
      <c r="D5494" t="s">
        <v>3909</v>
      </c>
      <c r="E5494" t="s">
        <v>952</v>
      </c>
      <c r="F5494" t="s">
        <v>5412</v>
      </c>
      <c r="G5494" s="4" t="str">
        <f>VLOOKUP(F5494,Table2[#All],3)</f>
        <v>Home Office</v>
      </c>
      <c r="H5494" t="s">
        <v>19</v>
      </c>
      <c r="I5494" t="s">
        <v>87</v>
      </c>
      <c r="J5494" t="s">
        <v>29</v>
      </c>
      <c r="K5494">
        <v>94122</v>
      </c>
      <c r="L5494" t="s">
        <v>30</v>
      </c>
      <c r="M5494" t="s">
        <v>956</v>
      </c>
      <c r="N5494" s="4" t="str">
        <f>VLOOKUP(M5494,Table3[#All],2)</f>
        <v>Office Supplies</v>
      </c>
      <c r="O5494" s="4" t="str">
        <f>VLOOKUP(M5494,Table3[#All],3)</f>
        <v>Supplies</v>
      </c>
      <c r="P5494">
        <v>7.36</v>
      </c>
      <c r="Q5494">
        <v>2</v>
      </c>
      <c r="R5494">
        <v>0</v>
      </c>
      <c r="S5494">
        <v>0.1472</v>
      </c>
    </row>
    <row r="5495" spans="1:19" x14ac:dyDescent="0.3">
      <c r="A5495">
        <v>5494</v>
      </c>
      <c r="B5495" t="s">
        <v>6577</v>
      </c>
      <c r="C5495" t="s">
        <v>3909</v>
      </c>
      <c r="D5495" t="s">
        <v>3909</v>
      </c>
      <c r="E5495" t="s">
        <v>952</v>
      </c>
      <c r="F5495" t="s">
        <v>5412</v>
      </c>
      <c r="G5495" s="4" t="str">
        <f>VLOOKUP(F5495,Table2[#All],3)</f>
        <v>Home Office</v>
      </c>
      <c r="H5495" t="s">
        <v>19</v>
      </c>
      <c r="I5495" t="s">
        <v>87</v>
      </c>
      <c r="J5495" t="s">
        <v>29</v>
      </c>
      <c r="K5495">
        <v>94122</v>
      </c>
      <c r="L5495" t="s">
        <v>30</v>
      </c>
      <c r="M5495" t="s">
        <v>772</v>
      </c>
      <c r="N5495" s="4" t="str">
        <f>VLOOKUP(M5495,Table3[#All],2)</f>
        <v>Office Supplies</v>
      </c>
      <c r="O5495" s="4" t="str">
        <f>VLOOKUP(M5495,Table3[#All],3)</f>
        <v>Labels</v>
      </c>
      <c r="P5495">
        <v>41.4</v>
      </c>
      <c r="Q5495">
        <v>4</v>
      </c>
      <c r="R5495">
        <v>0</v>
      </c>
      <c r="S5495">
        <v>19.872</v>
      </c>
    </row>
    <row r="5496" spans="1:19" x14ac:dyDescent="0.3">
      <c r="A5496">
        <v>5495</v>
      </c>
      <c r="B5496" t="s">
        <v>6577</v>
      </c>
      <c r="C5496" t="s">
        <v>3909</v>
      </c>
      <c r="D5496" t="s">
        <v>3909</v>
      </c>
      <c r="E5496" t="s">
        <v>952</v>
      </c>
      <c r="F5496" t="s">
        <v>5412</v>
      </c>
      <c r="G5496" s="4" t="str">
        <f>VLOOKUP(F5496,Table2[#All],3)</f>
        <v>Home Office</v>
      </c>
      <c r="H5496" t="s">
        <v>19</v>
      </c>
      <c r="I5496" t="s">
        <v>87</v>
      </c>
      <c r="J5496" t="s">
        <v>29</v>
      </c>
      <c r="K5496">
        <v>94122</v>
      </c>
      <c r="L5496" t="s">
        <v>30</v>
      </c>
      <c r="M5496" t="s">
        <v>3376</v>
      </c>
      <c r="N5496" s="4" t="str">
        <f>VLOOKUP(M5496,Table3[#All],2)</f>
        <v>Furniture</v>
      </c>
      <c r="O5496" s="4" t="str">
        <f>VLOOKUP(M5496,Table3[#All],3)</f>
        <v>Bookcases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3">
      <c r="A5497">
        <v>5496</v>
      </c>
      <c r="B5497" t="s">
        <v>6578</v>
      </c>
      <c r="C5497" s="1">
        <v>42103</v>
      </c>
      <c r="D5497" s="1">
        <v>42225</v>
      </c>
      <c r="E5497" t="s">
        <v>34</v>
      </c>
      <c r="F5497" t="s">
        <v>2915</v>
      </c>
      <c r="G5497" s="4" t="str">
        <f>VLOOKUP(F5497,Table2[#All],3)</f>
        <v>Corporate</v>
      </c>
      <c r="H5497" t="s">
        <v>19</v>
      </c>
      <c r="I5497" t="s">
        <v>102</v>
      </c>
      <c r="J5497" t="s">
        <v>103</v>
      </c>
      <c r="K5497">
        <v>19140</v>
      </c>
      <c r="L5497" t="s">
        <v>104</v>
      </c>
      <c r="M5497" t="s">
        <v>3663</v>
      </c>
      <c r="N5497" s="4" t="str">
        <f>VLOOKUP(M5497,Table3[#All],2)</f>
        <v>Office Supplies</v>
      </c>
      <c r="O5497" s="4" t="str">
        <f>VLOOKUP(M5497,Table3[#All],3)</f>
        <v>Binders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3">
      <c r="A5498">
        <v>5497</v>
      </c>
      <c r="B5498" t="s">
        <v>6579</v>
      </c>
      <c r="C5498" s="1">
        <v>43075</v>
      </c>
      <c r="D5498" t="s">
        <v>734</v>
      </c>
      <c r="E5498" t="s">
        <v>34</v>
      </c>
      <c r="F5498" t="s">
        <v>4423</v>
      </c>
      <c r="G5498" s="4" t="str">
        <f>VLOOKUP(F5498,Table2[#All],3)</f>
        <v>Consumer</v>
      </c>
      <c r="H5498" t="s">
        <v>19</v>
      </c>
      <c r="I5498" t="s">
        <v>3942</v>
      </c>
      <c r="J5498" t="s">
        <v>378</v>
      </c>
      <c r="K5498">
        <v>43302</v>
      </c>
      <c r="L5498" t="s">
        <v>104</v>
      </c>
      <c r="M5498" t="s">
        <v>732</v>
      </c>
      <c r="N5498" s="4" t="str">
        <f>VLOOKUP(M5498,Table3[#All],2)</f>
        <v>Technology</v>
      </c>
      <c r="O5498" s="4" t="str">
        <f>VLOOKUP(M5498,Table3[#All],3)</f>
        <v>Accessories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3">
      <c r="A5499">
        <v>5498</v>
      </c>
      <c r="B5499" t="s">
        <v>6580</v>
      </c>
      <c r="C5499" t="s">
        <v>2200</v>
      </c>
      <c r="D5499" t="s">
        <v>100</v>
      </c>
      <c r="E5499" t="s">
        <v>17</v>
      </c>
      <c r="F5499" t="s">
        <v>3257</v>
      </c>
      <c r="G5499" s="4" t="str">
        <f>VLOOKUP(F5499,Table2[#All],3)</f>
        <v>Consumer</v>
      </c>
      <c r="H5499" t="s">
        <v>19</v>
      </c>
      <c r="I5499" t="s">
        <v>200</v>
      </c>
      <c r="J5499" t="s">
        <v>201</v>
      </c>
      <c r="K5499">
        <v>10024</v>
      </c>
      <c r="L5499" t="s">
        <v>104</v>
      </c>
      <c r="M5499" t="s">
        <v>3796</v>
      </c>
      <c r="N5499" s="4" t="str">
        <f>VLOOKUP(M5499,Table3[#All],2)</f>
        <v>Office Supplies</v>
      </c>
      <c r="O5499" s="4" t="str">
        <f>VLOOKUP(M5499,Table3[#All],3)</f>
        <v>Art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3">
      <c r="A5500">
        <v>5499</v>
      </c>
      <c r="B5500" t="s">
        <v>6580</v>
      </c>
      <c r="C5500" t="s">
        <v>2200</v>
      </c>
      <c r="D5500" t="s">
        <v>100</v>
      </c>
      <c r="E5500" t="s">
        <v>17</v>
      </c>
      <c r="F5500" t="s">
        <v>3257</v>
      </c>
      <c r="G5500" s="4" t="str">
        <f>VLOOKUP(F5500,Table2[#All],3)</f>
        <v>Consumer</v>
      </c>
      <c r="H5500" t="s">
        <v>19</v>
      </c>
      <c r="I5500" t="s">
        <v>200</v>
      </c>
      <c r="J5500" t="s">
        <v>201</v>
      </c>
      <c r="K5500">
        <v>10024</v>
      </c>
      <c r="L5500" t="s">
        <v>104</v>
      </c>
      <c r="M5500" t="s">
        <v>840</v>
      </c>
      <c r="N5500" s="4" t="str">
        <f>VLOOKUP(M5500,Table3[#All],2)</f>
        <v>Office Supplies</v>
      </c>
      <c r="O5500" s="4" t="str">
        <f>VLOOKUP(M5500,Table3[#All],3)</f>
        <v>Labels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3">
      <c r="A5501">
        <v>5500</v>
      </c>
      <c r="B5501" t="s">
        <v>6580</v>
      </c>
      <c r="C5501" t="s">
        <v>2200</v>
      </c>
      <c r="D5501" t="s">
        <v>100</v>
      </c>
      <c r="E5501" t="s">
        <v>17</v>
      </c>
      <c r="F5501" t="s">
        <v>3257</v>
      </c>
      <c r="G5501" s="4" t="str">
        <f>VLOOKUP(F5501,Table2[#All],3)</f>
        <v>Consumer</v>
      </c>
      <c r="H5501" t="s">
        <v>19</v>
      </c>
      <c r="I5501" t="s">
        <v>200</v>
      </c>
      <c r="J5501" t="s">
        <v>201</v>
      </c>
      <c r="K5501">
        <v>10024</v>
      </c>
      <c r="L5501" t="s">
        <v>104</v>
      </c>
      <c r="M5501" t="s">
        <v>995</v>
      </c>
      <c r="N5501" s="4" t="str">
        <f>VLOOKUP(M5501,Table3[#All],2)</f>
        <v>Technology</v>
      </c>
      <c r="O5501" s="4" t="str">
        <f>VLOOKUP(M5501,Table3[#All],3)</f>
        <v>Accessories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3">
      <c r="A5502">
        <v>5501</v>
      </c>
      <c r="B5502" t="s">
        <v>6580</v>
      </c>
      <c r="C5502" t="s">
        <v>2200</v>
      </c>
      <c r="D5502" t="s">
        <v>100</v>
      </c>
      <c r="E5502" t="s">
        <v>17</v>
      </c>
      <c r="F5502" t="s">
        <v>3257</v>
      </c>
      <c r="G5502" s="4" t="str">
        <f>VLOOKUP(F5502,Table2[#All],3)</f>
        <v>Consumer</v>
      </c>
      <c r="H5502" t="s">
        <v>19</v>
      </c>
      <c r="I5502" t="s">
        <v>200</v>
      </c>
      <c r="J5502" t="s">
        <v>201</v>
      </c>
      <c r="K5502">
        <v>10024</v>
      </c>
      <c r="L5502" t="s">
        <v>104</v>
      </c>
      <c r="M5502" t="s">
        <v>3896</v>
      </c>
      <c r="N5502" s="4" t="str">
        <f>VLOOKUP(M5502,Table3[#All],2)</f>
        <v>Furniture</v>
      </c>
      <c r="O5502" s="4" t="str">
        <f>VLOOKUP(M5502,Table3[#All],3)</f>
        <v>Chairs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3">
      <c r="A5503">
        <v>5502</v>
      </c>
      <c r="B5503" t="s">
        <v>6580</v>
      </c>
      <c r="C5503" t="s">
        <v>2200</v>
      </c>
      <c r="D5503" t="s">
        <v>100</v>
      </c>
      <c r="E5503" t="s">
        <v>17</v>
      </c>
      <c r="F5503" t="s">
        <v>3257</v>
      </c>
      <c r="G5503" s="4" t="str">
        <f>VLOOKUP(F5503,Table2[#All],3)</f>
        <v>Consumer</v>
      </c>
      <c r="H5503" t="s">
        <v>19</v>
      </c>
      <c r="I5503" t="s">
        <v>200</v>
      </c>
      <c r="J5503" t="s">
        <v>201</v>
      </c>
      <c r="K5503">
        <v>10024</v>
      </c>
      <c r="L5503" t="s">
        <v>104</v>
      </c>
      <c r="M5503" t="s">
        <v>3171</v>
      </c>
      <c r="N5503" s="4" t="str">
        <f>VLOOKUP(M5503,Table3[#All],2)</f>
        <v>Office Supplies</v>
      </c>
      <c r="O5503" s="4" t="str">
        <f>VLOOKUP(M5503,Table3[#All],3)</f>
        <v>Paper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3">
      <c r="A5504">
        <v>5503</v>
      </c>
      <c r="B5504" t="s">
        <v>6581</v>
      </c>
      <c r="C5504" s="1">
        <v>42777</v>
      </c>
      <c r="D5504" s="1">
        <v>42897</v>
      </c>
      <c r="E5504" t="s">
        <v>34</v>
      </c>
      <c r="F5504" t="s">
        <v>6582</v>
      </c>
      <c r="G5504" s="4" t="str">
        <f>VLOOKUP(F5504,Table2[#All],3)</f>
        <v>Corporate</v>
      </c>
      <c r="H5504" t="s">
        <v>19</v>
      </c>
      <c r="I5504" t="s">
        <v>102</v>
      </c>
      <c r="J5504" t="s">
        <v>103</v>
      </c>
      <c r="K5504">
        <v>19140</v>
      </c>
      <c r="L5504" t="s">
        <v>104</v>
      </c>
      <c r="M5504" t="s">
        <v>4343</v>
      </c>
      <c r="N5504" s="4" t="str">
        <f>VLOOKUP(M5504,Table3[#All],2)</f>
        <v>Furniture</v>
      </c>
      <c r="O5504" s="4" t="str">
        <f>VLOOKUP(M5504,Table3[#All],3)</f>
        <v>Furnishings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3">
      <c r="A5505">
        <v>5504</v>
      </c>
      <c r="B5505" t="s">
        <v>6581</v>
      </c>
      <c r="C5505" s="1">
        <v>42777</v>
      </c>
      <c r="D5505" s="1">
        <v>42897</v>
      </c>
      <c r="E5505" t="s">
        <v>34</v>
      </c>
      <c r="F5505" t="s">
        <v>6582</v>
      </c>
      <c r="G5505" s="4" t="str">
        <f>VLOOKUP(F5505,Table2[#All],3)</f>
        <v>Corporate</v>
      </c>
      <c r="H5505" t="s">
        <v>19</v>
      </c>
      <c r="I5505" t="s">
        <v>102</v>
      </c>
      <c r="J5505" t="s">
        <v>103</v>
      </c>
      <c r="K5505">
        <v>19140</v>
      </c>
      <c r="L5505" t="s">
        <v>104</v>
      </c>
      <c r="M5505" t="s">
        <v>5526</v>
      </c>
      <c r="N5505" s="4" t="str">
        <f>VLOOKUP(M5505,Table3[#All],2)</f>
        <v>Office Supplies</v>
      </c>
      <c r="O5505" s="4" t="str">
        <f>VLOOKUP(M5505,Table3[#All],3)</f>
        <v>Appliances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3">
      <c r="A5506">
        <v>5505</v>
      </c>
      <c r="B5506" t="s">
        <v>6581</v>
      </c>
      <c r="C5506" s="1">
        <v>42777</v>
      </c>
      <c r="D5506" s="1">
        <v>42897</v>
      </c>
      <c r="E5506" t="s">
        <v>34</v>
      </c>
      <c r="F5506" t="s">
        <v>6582</v>
      </c>
      <c r="G5506" s="4" t="str">
        <f>VLOOKUP(F5506,Table2[#All],3)</f>
        <v>Corporate</v>
      </c>
      <c r="H5506" t="s">
        <v>19</v>
      </c>
      <c r="I5506" t="s">
        <v>102</v>
      </c>
      <c r="J5506" t="s">
        <v>103</v>
      </c>
      <c r="K5506">
        <v>19140</v>
      </c>
      <c r="L5506" t="s">
        <v>104</v>
      </c>
      <c r="M5506" t="s">
        <v>1250</v>
      </c>
      <c r="N5506" s="4" t="str">
        <f>VLOOKUP(M5506,Table3[#All],2)</f>
        <v>Office Supplies</v>
      </c>
      <c r="O5506" s="4" t="str">
        <f>VLOOKUP(M5506,Table3[#All],3)</f>
        <v>Envelopes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3">
      <c r="A5507">
        <v>5506</v>
      </c>
      <c r="B5507" t="s">
        <v>6581</v>
      </c>
      <c r="C5507" s="1">
        <v>42777</v>
      </c>
      <c r="D5507" s="1">
        <v>42897</v>
      </c>
      <c r="E5507" t="s">
        <v>34</v>
      </c>
      <c r="F5507" t="s">
        <v>6582</v>
      </c>
      <c r="G5507" s="4" t="str">
        <f>VLOOKUP(F5507,Table2[#All],3)</f>
        <v>Corporate</v>
      </c>
      <c r="H5507" t="s">
        <v>19</v>
      </c>
      <c r="I5507" t="s">
        <v>102</v>
      </c>
      <c r="J5507" t="s">
        <v>103</v>
      </c>
      <c r="K5507">
        <v>19140</v>
      </c>
      <c r="L5507" t="s">
        <v>104</v>
      </c>
      <c r="M5507" t="s">
        <v>3369</v>
      </c>
      <c r="N5507" s="4" t="str">
        <f>VLOOKUP(M5507,Table3[#All],2)</f>
        <v>Technology</v>
      </c>
      <c r="O5507" s="4" t="str">
        <f>VLOOKUP(M5507,Table3[#All],3)</f>
        <v>Phones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3">
      <c r="A5508">
        <v>5507</v>
      </c>
      <c r="B5508" t="s">
        <v>6583</v>
      </c>
      <c r="C5508" s="1">
        <v>42592</v>
      </c>
      <c r="D5508" s="1">
        <v>42592</v>
      </c>
      <c r="E5508" t="s">
        <v>952</v>
      </c>
      <c r="F5508" t="s">
        <v>251</v>
      </c>
      <c r="G5508" s="4" t="str">
        <f>VLOOKUP(F5508,Table2[#All],3)</f>
        <v>Consumer</v>
      </c>
      <c r="H5508" t="s">
        <v>19</v>
      </c>
      <c r="I5508" t="s">
        <v>28</v>
      </c>
      <c r="J5508" t="s">
        <v>29</v>
      </c>
      <c r="K5508">
        <v>90036</v>
      </c>
      <c r="L5508" t="s">
        <v>30</v>
      </c>
      <c r="M5508" t="s">
        <v>3264</v>
      </c>
      <c r="N5508" s="4" t="str">
        <f>VLOOKUP(M5508,Table3[#All],2)</f>
        <v>Office Supplies</v>
      </c>
      <c r="O5508" s="4" t="str">
        <f>VLOOKUP(M5508,Table3[#All],3)</f>
        <v>Paper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3">
      <c r="A5509">
        <v>5508</v>
      </c>
      <c r="B5509" t="s">
        <v>6584</v>
      </c>
      <c r="C5509" s="1">
        <v>42586</v>
      </c>
      <c r="D5509" t="s">
        <v>1074</v>
      </c>
      <c r="E5509" t="s">
        <v>34</v>
      </c>
      <c r="F5509" t="s">
        <v>1917</v>
      </c>
      <c r="G5509" s="4" t="str">
        <f>VLOOKUP(F5509,Table2[#All],3)</f>
        <v>Consumer</v>
      </c>
      <c r="H5509" t="s">
        <v>19</v>
      </c>
      <c r="I5509" t="s">
        <v>2845</v>
      </c>
      <c r="J5509" t="s">
        <v>938</v>
      </c>
      <c r="K5509">
        <v>30080</v>
      </c>
      <c r="L5509" t="s">
        <v>22</v>
      </c>
      <c r="M5509" t="s">
        <v>4203</v>
      </c>
      <c r="N5509" s="4" t="str">
        <f>VLOOKUP(M5509,Table3[#All],2)</f>
        <v>Office Supplies</v>
      </c>
      <c r="O5509" s="4" t="str">
        <f>VLOOKUP(M5509,Table3[#All],3)</f>
        <v>Envelopes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3">
      <c r="A5510">
        <v>5509</v>
      </c>
      <c r="B5510" t="s">
        <v>6585</v>
      </c>
      <c r="C5510" s="1">
        <v>42226</v>
      </c>
      <c r="D5510" s="1">
        <v>42348</v>
      </c>
      <c r="E5510" t="s">
        <v>34</v>
      </c>
      <c r="F5510" t="s">
        <v>601</v>
      </c>
      <c r="G5510" s="4" t="str">
        <f>VLOOKUP(F5510,Table2[#All],3)</f>
        <v>Consumer</v>
      </c>
      <c r="H5510" t="s">
        <v>19</v>
      </c>
      <c r="I5510" t="s">
        <v>87</v>
      </c>
      <c r="J5510" t="s">
        <v>29</v>
      </c>
      <c r="K5510">
        <v>94122</v>
      </c>
      <c r="L5510" t="s">
        <v>30</v>
      </c>
      <c r="M5510" t="s">
        <v>845</v>
      </c>
      <c r="N5510" s="4" t="str">
        <f>VLOOKUP(M5510,Table3[#All],2)</f>
        <v>Furniture</v>
      </c>
      <c r="O5510" s="4" t="str">
        <f>VLOOKUP(M5510,Table3[#All],3)</f>
        <v>Furnishings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3">
      <c r="A5511">
        <v>5510</v>
      </c>
      <c r="B5511" t="s">
        <v>6586</v>
      </c>
      <c r="C5511" t="s">
        <v>2170</v>
      </c>
      <c r="D5511" t="s">
        <v>4184</v>
      </c>
      <c r="E5511" t="s">
        <v>34</v>
      </c>
      <c r="F5511" t="s">
        <v>3662</v>
      </c>
      <c r="G5511" s="4" t="str">
        <f>VLOOKUP(F5511,Table2[#All],3)</f>
        <v>Consumer</v>
      </c>
      <c r="H5511" t="s">
        <v>19</v>
      </c>
      <c r="I5511" t="s">
        <v>226</v>
      </c>
      <c r="J5511" t="s">
        <v>152</v>
      </c>
      <c r="K5511">
        <v>60653</v>
      </c>
      <c r="L5511" t="s">
        <v>68</v>
      </c>
      <c r="M5511" t="s">
        <v>427</v>
      </c>
      <c r="N5511" s="4" t="str">
        <f>VLOOKUP(M5511,Table3[#All],2)</f>
        <v>Office Supplies</v>
      </c>
      <c r="O5511" s="4" t="str">
        <f>VLOOKUP(M5511,Table3[#All],3)</f>
        <v>Paper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3">
      <c r="A5512">
        <v>5511</v>
      </c>
      <c r="B5512" t="s">
        <v>6586</v>
      </c>
      <c r="C5512" t="s">
        <v>2170</v>
      </c>
      <c r="D5512" t="s">
        <v>4184</v>
      </c>
      <c r="E5512" t="s">
        <v>34</v>
      </c>
      <c r="F5512" t="s">
        <v>3662</v>
      </c>
      <c r="G5512" s="4" t="str">
        <f>VLOOKUP(F5512,Table2[#All],3)</f>
        <v>Consumer</v>
      </c>
      <c r="H5512" t="s">
        <v>19</v>
      </c>
      <c r="I5512" t="s">
        <v>226</v>
      </c>
      <c r="J5512" t="s">
        <v>152</v>
      </c>
      <c r="K5512">
        <v>60653</v>
      </c>
      <c r="L5512" t="s">
        <v>68</v>
      </c>
      <c r="M5512" t="s">
        <v>3268</v>
      </c>
      <c r="N5512" s="4" t="str">
        <f>VLOOKUP(M5512,Table3[#All],2)</f>
        <v>Technology</v>
      </c>
      <c r="O5512" s="4" t="str">
        <f>VLOOKUP(M5512,Table3[#All],3)</f>
        <v>Phones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3">
      <c r="A5513">
        <v>5512</v>
      </c>
      <c r="B5513" t="s">
        <v>6587</v>
      </c>
      <c r="C5513" t="s">
        <v>6588</v>
      </c>
      <c r="D5513" s="1">
        <v>41673</v>
      </c>
      <c r="E5513" t="s">
        <v>34</v>
      </c>
      <c r="F5513" t="s">
        <v>2318</v>
      </c>
      <c r="G5513" s="4" t="str">
        <f>VLOOKUP(F5513,Table2[#All],3)</f>
        <v>Consumer</v>
      </c>
      <c r="H5513" t="s">
        <v>19</v>
      </c>
      <c r="I5513" t="s">
        <v>3566</v>
      </c>
      <c r="J5513" t="s">
        <v>317</v>
      </c>
      <c r="K5513">
        <v>97504</v>
      </c>
      <c r="L5513" t="s">
        <v>30</v>
      </c>
      <c r="M5513" t="s">
        <v>5106</v>
      </c>
      <c r="N5513" s="4" t="str">
        <f>VLOOKUP(M5513,Table3[#All],2)</f>
        <v>Office Supplies</v>
      </c>
      <c r="O5513" s="4" t="str">
        <f>VLOOKUP(M5513,Table3[#All],3)</f>
        <v>Paper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3">
      <c r="A5514">
        <v>5513</v>
      </c>
      <c r="B5514" t="s">
        <v>6587</v>
      </c>
      <c r="C5514" t="s">
        <v>6588</v>
      </c>
      <c r="D5514" s="1">
        <v>41673</v>
      </c>
      <c r="E5514" t="s">
        <v>34</v>
      </c>
      <c r="F5514" t="s">
        <v>2318</v>
      </c>
      <c r="G5514" s="4" t="str">
        <f>VLOOKUP(F5514,Table2[#All],3)</f>
        <v>Consumer</v>
      </c>
      <c r="H5514" t="s">
        <v>19</v>
      </c>
      <c r="I5514" t="s">
        <v>3566</v>
      </c>
      <c r="J5514" t="s">
        <v>317</v>
      </c>
      <c r="K5514">
        <v>97504</v>
      </c>
      <c r="L5514" t="s">
        <v>30</v>
      </c>
      <c r="M5514" t="s">
        <v>5391</v>
      </c>
      <c r="N5514" s="4" t="str">
        <f>VLOOKUP(M5514,Table3[#All],2)</f>
        <v>Office Supplies</v>
      </c>
      <c r="O5514" s="4" t="str">
        <f>VLOOKUP(M5514,Table3[#All],3)</f>
        <v>Paper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3">
      <c r="A5515">
        <v>5514</v>
      </c>
      <c r="B5515" t="s">
        <v>6589</v>
      </c>
      <c r="C5515" t="s">
        <v>5016</v>
      </c>
      <c r="D5515" s="1">
        <v>42010</v>
      </c>
      <c r="E5515" t="s">
        <v>135</v>
      </c>
      <c r="F5515" t="s">
        <v>4361</v>
      </c>
      <c r="G5515" s="4" t="str">
        <f>VLOOKUP(F5515,Table2[#All],3)</f>
        <v>Consumer</v>
      </c>
      <c r="H5515" t="s">
        <v>19</v>
      </c>
      <c r="I5515" t="s">
        <v>200</v>
      </c>
      <c r="J5515" t="s">
        <v>201</v>
      </c>
      <c r="K5515">
        <v>10009</v>
      </c>
      <c r="L5515" t="s">
        <v>104</v>
      </c>
      <c r="M5515" t="s">
        <v>1884</v>
      </c>
      <c r="N5515" s="4" t="str">
        <f>VLOOKUP(M5515,Table3[#All],2)</f>
        <v>Technology</v>
      </c>
      <c r="O5515" s="4" t="str">
        <f>VLOOKUP(M5515,Table3[#All],3)</f>
        <v>Phones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3">
      <c r="A5516">
        <v>5515</v>
      </c>
      <c r="B5516" t="s">
        <v>6589</v>
      </c>
      <c r="C5516" t="s">
        <v>5016</v>
      </c>
      <c r="D5516" s="1">
        <v>42010</v>
      </c>
      <c r="E5516" t="s">
        <v>135</v>
      </c>
      <c r="F5516" t="s">
        <v>4361</v>
      </c>
      <c r="G5516" s="4" t="str">
        <f>VLOOKUP(F5516,Table2[#All],3)</f>
        <v>Consumer</v>
      </c>
      <c r="H5516" t="s">
        <v>19</v>
      </c>
      <c r="I5516" t="s">
        <v>200</v>
      </c>
      <c r="J5516" t="s">
        <v>201</v>
      </c>
      <c r="K5516">
        <v>10009</v>
      </c>
      <c r="L5516" t="s">
        <v>104</v>
      </c>
      <c r="M5516" t="s">
        <v>4104</v>
      </c>
      <c r="N5516" s="4" t="str">
        <f>VLOOKUP(M5516,Table3[#All],2)</f>
        <v>Office Supplies</v>
      </c>
      <c r="O5516" s="4" t="str">
        <f>VLOOKUP(M5516,Table3[#All],3)</f>
        <v>Appliances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3">
      <c r="A5517">
        <v>5516</v>
      </c>
      <c r="B5517" t="s">
        <v>6589</v>
      </c>
      <c r="C5517" t="s">
        <v>5016</v>
      </c>
      <c r="D5517" s="1">
        <v>42010</v>
      </c>
      <c r="E5517" t="s">
        <v>135</v>
      </c>
      <c r="F5517" t="s">
        <v>4361</v>
      </c>
      <c r="G5517" s="4" t="str">
        <f>VLOOKUP(F5517,Table2[#All],3)</f>
        <v>Consumer</v>
      </c>
      <c r="H5517" t="s">
        <v>19</v>
      </c>
      <c r="I5517" t="s">
        <v>200</v>
      </c>
      <c r="J5517" t="s">
        <v>201</v>
      </c>
      <c r="K5517">
        <v>10009</v>
      </c>
      <c r="L5517" t="s">
        <v>104</v>
      </c>
      <c r="M5517" t="s">
        <v>4040</v>
      </c>
      <c r="N5517" s="4" t="str">
        <f>VLOOKUP(M5517,Table3[#All],2)</f>
        <v>Technology</v>
      </c>
      <c r="O5517" s="4" t="str">
        <f>VLOOKUP(M5517,Table3[#All],3)</f>
        <v>Phones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3">
      <c r="A5518">
        <v>5517</v>
      </c>
      <c r="B5518" t="s">
        <v>6590</v>
      </c>
      <c r="C5518" t="s">
        <v>4268</v>
      </c>
      <c r="D5518" t="s">
        <v>4787</v>
      </c>
      <c r="E5518" t="s">
        <v>17</v>
      </c>
      <c r="F5518" t="s">
        <v>2144</v>
      </c>
      <c r="G5518" s="4" t="str">
        <f>VLOOKUP(F5518,Table2[#All],3)</f>
        <v>Corporate</v>
      </c>
      <c r="H5518" t="s">
        <v>19</v>
      </c>
      <c r="I5518" t="s">
        <v>1244</v>
      </c>
      <c r="J5518" t="s">
        <v>269</v>
      </c>
      <c r="K5518">
        <v>35810</v>
      </c>
      <c r="L5518" t="s">
        <v>22</v>
      </c>
      <c r="M5518" t="s">
        <v>6524</v>
      </c>
      <c r="N5518" s="4" t="str">
        <f>VLOOKUP(M5518,Table3[#All],2)</f>
        <v>Technology</v>
      </c>
      <c r="O5518" s="4" t="str">
        <f>VLOOKUP(M5518,Table3[#All],3)</f>
        <v>Accessories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3">
      <c r="A5519">
        <v>5518</v>
      </c>
      <c r="B5519" t="s">
        <v>6591</v>
      </c>
      <c r="C5519" s="1">
        <v>42837</v>
      </c>
      <c r="D5519" s="1">
        <v>42990</v>
      </c>
      <c r="E5519" t="s">
        <v>34</v>
      </c>
      <c r="F5519" t="s">
        <v>632</v>
      </c>
      <c r="G5519" s="4" t="str">
        <f>VLOOKUP(F5519,Table2[#All],3)</f>
        <v>Corporate</v>
      </c>
      <c r="H5519" t="s">
        <v>19</v>
      </c>
      <c r="I5519" t="s">
        <v>102</v>
      </c>
      <c r="J5519" t="s">
        <v>103</v>
      </c>
      <c r="K5519">
        <v>19134</v>
      </c>
      <c r="L5519" t="s">
        <v>104</v>
      </c>
      <c r="M5519" t="s">
        <v>2568</v>
      </c>
      <c r="N5519" s="4" t="str">
        <f>VLOOKUP(M5519,Table3[#All],2)</f>
        <v>Furniture</v>
      </c>
      <c r="O5519" s="4" t="str">
        <f>VLOOKUP(M5519,Table3[#All],3)</f>
        <v>Chairs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3">
      <c r="A5520">
        <v>5519</v>
      </c>
      <c r="B5520" t="s">
        <v>6591</v>
      </c>
      <c r="C5520" s="1">
        <v>42837</v>
      </c>
      <c r="D5520" s="1">
        <v>42990</v>
      </c>
      <c r="E5520" t="s">
        <v>34</v>
      </c>
      <c r="F5520" t="s">
        <v>632</v>
      </c>
      <c r="G5520" s="4" t="str">
        <f>VLOOKUP(F5520,Table2[#All],3)</f>
        <v>Corporate</v>
      </c>
      <c r="H5520" t="s">
        <v>19</v>
      </c>
      <c r="I5520" t="s">
        <v>102</v>
      </c>
      <c r="J5520" t="s">
        <v>103</v>
      </c>
      <c r="K5520">
        <v>19134</v>
      </c>
      <c r="L5520" t="s">
        <v>104</v>
      </c>
      <c r="M5520" t="s">
        <v>3593</v>
      </c>
      <c r="N5520" s="4" t="str">
        <f>VLOOKUP(M5520,Table3[#All],2)</f>
        <v>Furniture</v>
      </c>
      <c r="O5520" s="4" t="str">
        <f>VLOOKUP(M5520,Table3[#All],3)</f>
        <v>Furnishings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3">
      <c r="A5521">
        <v>5520</v>
      </c>
      <c r="B5521" t="s">
        <v>6591</v>
      </c>
      <c r="C5521" s="1">
        <v>42837</v>
      </c>
      <c r="D5521" s="1">
        <v>42990</v>
      </c>
      <c r="E5521" t="s">
        <v>34</v>
      </c>
      <c r="F5521" t="s">
        <v>632</v>
      </c>
      <c r="G5521" s="4" t="str">
        <f>VLOOKUP(F5521,Table2[#All],3)</f>
        <v>Corporate</v>
      </c>
      <c r="H5521" t="s">
        <v>19</v>
      </c>
      <c r="I5521" t="s">
        <v>102</v>
      </c>
      <c r="J5521" t="s">
        <v>103</v>
      </c>
      <c r="K5521">
        <v>19134</v>
      </c>
      <c r="L5521" t="s">
        <v>104</v>
      </c>
      <c r="M5521" t="s">
        <v>2345</v>
      </c>
      <c r="N5521" s="4" t="str">
        <f>VLOOKUP(M5521,Table3[#All],2)</f>
        <v>Office Supplies</v>
      </c>
      <c r="O5521" s="4" t="str">
        <f>VLOOKUP(M5521,Table3[#All],3)</f>
        <v>Art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3">
      <c r="A5522">
        <v>5521</v>
      </c>
      <c r="B5522" t="s">
        <v>6591</v>
      </c>
      <c r="C5522" s="1">
        <v>42837</v>
      </c>
      <c r="D5522" s="1">
        <v>42990</v>
      </c>
      <c r="E5522" t="s">
        <v>34</v>
      </c>
      <c r="F5522" t="s">
        <v>632</v>
      </c>
      <c r="G5522" s="4" t="str">
        <f>VLOOKUP(F5522,Table2[#All],3)</f>
        <v>Corporate</v>
      </c>
      <c r="H5522" t="s">
        <v>19</v>
      </c>
      <c r="I5522" t="s">
        <v>102</v>
      </c>
      <c r="J5522" t="s">
        <v>103</v>
      </c>
      <c r="K5522">
        <v>19134</v>
      </c>
      <c r="L5522" t="s">
        <v>104</v>
      </c>
      <c r="M5522" t="s">
        <v>5966</v>
      </c>
      <c r="N5522" s="4" t="str">
        <f>VLOOKUP(M5522,Table3[#All],2)</f>
        <v>Office Supplies</v>
      </c>
      <c r="O5522" s="4" t="str">
        <f>VLOOKUP(M5522,Table3[#All],3)</f>
        <v>Paper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3">
      <c r="A5523">
        <v>5522</v>
      </c>
      <c r="B5523" t="s">
        <v>6591</v>
      </c>
      <c r="C5523" s="1">
        <v>42837</v>
      </c>
      <c r="D5523" s="1">
        <v>42990</v>
      </c>
      <c r="E5523" t="s">
        <v>34</v>
      </c>
      <c r="F5523" t="s">
        <v>632</v>
      </c>
      <c r="G5523" s="4" t="str">
        <f>VLOOKUP(F5523,Table2[#All],3)</f>
        <v>Corporate</v>
      </c>
      <c r="H5523" t="s">
        <v>19</v>
      </c>
      <c r="I5523" t="s">
        <v>102</v>
      </c>
      <c r="J5523" t="s">
        <v>103</v>
      </c>
      <c r="K5523">
        <v>19134</v>
      </c>
      <c r="L5523" t="s">
        <v>104</v>
      </c>
      <c r="M5523" t="s">
        <v>2666</v>
      </c>
      <c r="N5523" s="4" t="str">
        <f>VLOOKUP(M5523,Table3[#All],2)</f>
        <v>Technology</v>
      </c>
      <c r="O5523" s="4" t="str">
        <f>VLOOKUP(M5523,Table3[#All],3)</f>
        <v>Accessories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3">
      <c r="A5524">
        <v>5523</v>
      </c>
      <c r="B5524" t="s">
        <v>6592</v>
      </c>
      <c r="C5524" s="1">
        <v>42496</v>
      </c>
      <c r="D5524" s="1">
        <v>42557</v>
      </c>
      <c r="E5524" t="s">
        <v>135</v>
      </c>
      <c r="F5524" t="s">
        <v>1480</v>
      </c>
      <c r="G5524" s="4" t="str">
        <f>VLOOKUP(F5524,Table2[#All],3)</f>
        <v>Consumer</v>
      </c>
      <c r="H5524" t="s">
        <v>19</v>
      </c>
      <c r="I5524" t="s">
        <v>679</v>
      </c>
      <c r="J5524" t="s">
        <v>29</v>
      </c>
      <c r="K5524">
        <v>95051</v>
      </c>
      <c r="L5524" t="s">
        <v>30</v>
      </c>
      <c r="M5524" t="s">
        <v>4288</v>
      </c>
      <c r="N5524" s="4" t="str">
        <f>VLOOKUP(M5524,Table3[#All],2)</f>
        <v>Office Supplies</v>
      </c>
      <c r="O5524" s="4" t="str">
        <f>VLOOKUP(M5524,Table3[#All],3)</f>
        <v>Binders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3">
      <c r="A5525">
        <v>5524</v>
      </c>
      <c r="B5525" t="s">
        <v>6592</v>
      </c>
      <c r="C5525" s="1">
        <v>42496</v>
      </c>
      <c r="D5525" s="1">
        <v>42557</v>
      </c>
      <c r="E5525" t="s">
        <v>135</v>
      </c>
      <c r="F5525" t="s">
        <v>1480</v>
      </c>
      <c r="G5525" s="4" t="str">
        <f>VLOOKUP(F5525,Table2[#All],3)</f>
        <v>Consumer</v>
      </c>
      <c r="H5525" t="s">
        <v>19</v>
      </c>
      <c r="I5525" t="s">
        <v>679</v>
      </c>
      <c r="J5525" t="s">
        <v>29</v>
      </c>
      <c r="K5525">
        <v>95051</v>
      </c>
      <c r="L5525" t="s">
        <v>30</v>
      </c>
      <c r="M5525" t="s">
        <v>2740</v>
      </c>
      <c r="N5525" s="4" t="str">
        <f>VLOOKUP(M5525,Table3[#All],2)</f>
        <v>Office Supplies</v>
      </c>
      <c r="O5525" s="4" t="str">
        <f>VLOOKUP(M5525,Table3[#All],3)</f>
        <v>Appliances</v>
      </c>
      <c r="P5525">
        <v>58.24</v>
      </c>
      <c r="Q5525">
        <v>4</v>
      </c>
      <c r="R5525">
        <v>0</v>
      </c>
      <c r="S5525">
        <v>15.7248</v>
      </c>
    </row>
    <row r="5526" spans="1:19" x14ac:dyDescent="0.3">
      <c r="A5526">
        <v>5525</v>
      </c>
      <c r="B5526" t="s">
        <v>6593</v>
      </c>
      <c r="C5526" s="1">
        <v>42655</v>
      </c>
      <c r="D5526" s="1">
        <v>42716</v>
      </c>
      <c r="E5526" t="s">
        <v>135</v>
      </c>
      <c r="F5526" t="s">
        <v>1983</v>
      </c>
      <c r="G5526" s="4" t="str">
        <f>VLOOKUP(F5526,Table2[#All],3)</f>
        <v>Home Office</v>
      </c>
      <c r="H5526" t="s">
        <v>19</v>
      </c>
      <c r="I5526" t="s">
        <v>863</v>
      </c>
      <c r="J5526" t="s">
        <v>29</v>
      </c>
      <c r="K5526">
        <v>90805</v>
      </c>
      <c r="L5526" t="s">
        <v>30</v>
      </c>
      <c r="M5526" t="s">
        <v>3206</v>
      </c>
      <c r="N5526" s="4" t="str">
        <f>VLOOKUP(M5526,Table3[#All],2)</f>
        <v>Office Supplies</v>
      </c>
      <c r="O5526" s="4" t="str">
        <f>VLOOKUP(M5526,Table3[#All],3)</f>
        <v>Paper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3">
      <c r="A5527">
        <v>5526</v>
      </c>
      <c r="B5527" t="s">
        <v>6594</v>
      </c>
      <c r="C5527" t="s">
        <v>3009</v>
      </c>
      <c r="D5527" s="1">
        <v>42860</v>
      </c>
      <c r="E5527" t="s">
        <v>34</v>
      </c>
      <c r="F5527" t="s">
        <v>669</v>
      </c>
      <c r="G5527" s="4" t="str">
        <f>VLOOKUP(F5527,Table2[#All],3)</f>
        <v>Corporate</v>
      </c>
      <c r="H5527" t="s">
        <v>19</v>
      </c>
      <c r="I5527" t="s">
        <v>28</v>
      </c>
      <c r="J5527" t="s">
        <v>29</v>
      </c>
      <c r="K5527">
        <v>90008</v>
      </c>
      <c r="L5527" t="s">
        <v>30</v>
      </c>
      <c r="M5527" t="s">
        <v>832</v>
      </c>
      <c r="N5527" s="4" t="str">
        <f>VLOOKUP(M5527,Table3[#All],2)</f>
        <v>Office Supplies</v>
      </c>
      <c r="O5527" s="4" t="str">
        <f>VLOOKUP(M5527,Table3[#All],3)</f>
        <v>Art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3">
      <c r="A5528">
        <v>5527</v>
      </c>
      <c r="B5528" t="s">
        <v>6595</v>
      </c>
      <c r="C5528" t="s">
        <v>1879</v>
      </c>
      <c r="D5528" t="s">
        <v>6549</v>
      </c>
      <c r="E5528" t="s">
        <v>34</v>
      </c>
      <c r="F5528" t="s">
        <v>2827</v>
      </c>
      <c r="G5528" s="4" t="str">
        <f>VLOOKUP(F5528,Table2[#All],3)</f>
        <v>Home Office</v>
      </c>
      <c r="H5528" t="s">
        <v>19</v>
      </c>
      <c r="I5528" t="s">
        <v>6596</v>
      </c>
      <c r="J5528" t="s">
        <v>29</v>
      </c>
      <c r="K5528">
        <v>93101</v>
      </c>
      <c r="L5528" t="s">
        <v>30</v>
      </c>
      <c r="M5528" t="s">
        <v>3262</v>
      </c>
      <c r="N5528" s="4" t="str">
        <f>VLOOKUP(M5528,Table3[#All],2)</f>
        <v>Office Supplies</v>
      </c>
      <c r="O5528" s="4" t="str">
        <f>VLOOKUP(M5528,Table3[#All],3)</f>
        <v>Fasteners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3">
      <c r="A5529">
        <v>5528</v>
      </c>
      <c r="B5529" t="s">
        <v>6597</v>
      </c>
      <c r="C5529" s="1">
        <v>42221</v>
      </c>
      <c r="D5529" s="1">
        <v>42282</v>
      </c>
      <c r="E5529" t="s">
        <v>135</v>
      </c>
      <c r="F5529" t="s">
        <v>2763</v>
      </c>
      <c r="G5529" s="4" t="str">
        <f>VLOOKUP(F5529,Table2[#All],3)</f>
        <v>Home Office</v>
      </c>
      <c r="H5529" t="s">
        <v>19</v>
      </c>
      <c r="I5529" t="s">
        <v>200</v>
      </c>
      <c r="J5529" t="s">
        <v>201</v>
      </c>
      <c r="K5529">
        <v>10009</v>
      </c>
      <c r="L5529" t="s">
        <v>104</v>
      </c>
      <c r="M5529" t="s">
        <v>1211</v>
      </c>
      <c r="N5529" s="4" t="str">
        <f>VLOOKUP(M5529,Table3[#All],2)</f>
        <v>Office Supplies</v>
      </c>
      <c r="O5529" s="4" t="str">
        <f>VLOOKUP(M5529,Table3[#All],3)</f>
        <v>Paper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3">
      <c r="A5530">
        <v>5529</v>
      </c>
      <c r="B5530" t="s">
        <v>6598</v>
      </c>
      <c r="C5530" t="s">
        <v>2227</v>
      </c>
      <c r="D5530" s="1">
        <v>42098</v>
      </c>
      <c r="E5530" t="s">
        <v>34</v>
      </c>
      <c r="F5530" t="s">
        <v>4095</v>
      </c>
      <c r="G5530" s="4" t="str">
        <f>VLOOKUP(F5530,Table2[#All],3)</f>
        <v>Corporate</v>
      </c>
      <c r="H5530" t="s">
        <v>19</v>
      </c>
      <c r="I5530" t="s">
        <v>1125</v>
      </c>
      <c r="J5530" t="s">
        <v>37</v>
      </c>
      <c r="K5530">
        <v>32216</v>
      </c>
      <c r="L5530" t="s">
        <v>22</v>
      </c>
      <c r="M5530" t="s">
        <v>686</v>
      </c>
      <c r="N5530" s="4" t="str">
        <f>VLOOKUP(M5530,Table3[#All],2)</f>
        <v>Technology</v>
      </c>
      <c r="O5530" s="4" t="str">
        <f>VLOOKUP(M5530,Table3[#All],3)</f>
        <v>Phones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3">
      <c r="A5531">
        <v>5530</v>
      </c>
      <c r="B5531" t="s">
        <v>6599</v>
      </c>
      <c r="C5531" s="1">
        <v>42894</v>
      </c>
      <c r="D5531" s="1">
        <v>43047</v>
      </c>
      <c r="E5531" t="s">
        <v>34</v>
      </c>
      <c r="F5531" t="s">
        <v>2690</v>
      </c>
      <c r="G5531" s="4" t="str">
        <f>VLOOKUP(F5531,Table2[#All],3)</f>
        <v>Corporate</v>
      </c>
      <c r="H5531" t="s">
        <v>19</v>
      </c>
      <c r="I5531" t="s">
        <v>6600</v>
      </c>
      <c r="J5531" t="s">
        <v>67</v>
      </c>
      <c r="K5531">
        <v>75104</v>
      </c>
      <c r="L5531" t="s">
        <v>68</v>
      </c>
      <c r="M5531" t="s">
        <v>6080</v>
      </c>
      <c r="N5531" s="4" t="str">
        <f>VLOOKUP(M5531,Table3[#All],2)</f>
        <v>Office Supplies</v>
      </c>
      <c r="O5531" s="4" t="str">
        <f>VLOOKUP(M5531,Table3[#All],3)</f>
        <v>Paper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3">
      <c r="A5532">
        <v>5531</v>
      </c>
      <c r="B5532" t="s">
        <v>6601</v>
      </c>
      <c r="C5532" s="1">
        <v>42778</v>
      </c>
      <c r="D5532" s="1">
        <v>42898</v>
      </c>
      <c r="E5532" t="s">
        <v>34</v>
      </c>
      <c r="F5532" t="s">
        <v>6602</v>
      </c>
      <c r="G5532" s="4" t="str">
        <f>VLOOKUP(F5532,Table2[#All],3)</f>
        <v>Consumer</v>
      </c>
      <c r="H5532" t="s">
        <v>19</v>
      </c>
      <c r="I5532" t="s">
        <v>1886</v>
      </c>
      <c r="J5532" t="s">
        <v>95</v>
      </c>
      <c r="K5532">
        <v>68104</v>
      </c>
      <c r="L5532" t="s">
        <v>68</v>
      </c>
      <c r="M5532" t="s">
        <v>1884</v>
      </c>
      <c r="N5532" s="4" t="str">
        <f>VLOOKUP(M5532,Table3[#All],2)</f>
        <v>Technology</v>
      </c>
      <c r="O5532" s="4" t="str">
        <f>VLOOKUP(M5532,Table3[#All],3)</f>
        <v>Phones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3">
      <c r="A5533">
        <v>5532</v>
      </c>
      <c r="B5533" t="s">
        <v>6603</v>
      </c>
      <c r="C5533" s="1">
        <v>42527</v>
      </c>
      <c r="D5533" s="1">
        <v>42557</v>
      </c>
      <c r="E5533" t="s">
        <v>135</v>
      </c>
      <c r="F5533" t="s">
        <v>1506</v>
      </c>
      <c r="G5533" s="4" t="str">
        <f>VLOOKUP(F5533,Table2[#All],3)</f>
        <v>Consumer</v>
      </c>
      <c r="H5533" t="s">
        <v>19</v>
      </c>
      <c r="I5533" t="s">
        <v>3912</v>
      </c>
      <c r="J5533" t="s">
        <v>1263</v>
      </c>
      <c r="K5533">
        <v>72209</v>
      </c>
      <c r="L5533" t="s">
        <v>22</v>
      </c>
      <c r="M5533" t="s">
        <v>3004</v>
      </c>
      <c r="N5533" s="4" t="str">
        <f>VLOOKUP(M5533,Table3[#All],2)</f>
        <v>Technology</v>
      </c>
      <c r="O5533" s="4" t="str">
        <f>VLOOKUP(M5533,Table3[#All],3)</f>
        <v>Accessories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3">
      <c r="A5534">
        <v>5533</v>
      </c>
      <c r="B5534" t="s">
        <v>6603</v>
      </c>
      <c r="C5534" s="1">
        <v>42527</v>
      </c>
      <c r="D5534" s="1">
        <v>42557</v>
      </c>
      <c r="E5534" t="s">
        <v>135</v>
      </c>
      <c r="F5534" t="s">
        <v>1506</v>
      </c>
      <c r="G5534" s="4" t="str">
        <f>VLOOKUP(F5534,Table2[#All],3)</f>
        <v>Consumer</v>
      </c>
      <c r="H5534" t="s">
        <v>19</v>
      </c>
      <c r="I5534" t="s">
        <v>3912</v>
      </c>
      <c r="J5534" t="s">
        <v>1263</v>
      </c>
      <c r="K5534">
        <v>72209</v>
      </c>
      <c r="L5534" t="s">
        <v>22</v>
      </c>
      <c r="M5534" t="s">
        <v>3133</v>
      </c>
      <c r="N5534" s="4" t="str">
        <f>VLOOKUP(M5534,Table3[#All],2)</f>
        <v>Technology</v>
      </c>
      <c r="O5534" s="4" t="str">
        <f>VLOOKUP(M5534,Table3[#All],3)</f>
        <v>Accessories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3">
      <c r="A5535">
        <v>5534</v>
      </c>
      <c r="B5535" t="s">
        <v>6603</v>
      </c>
      <c r="C5535" s="1">
        <v>42527</v>
      </c>
      <c r="D5535" s="1">
        <v>42557</v>
      </c>
      <c r="E5535" t="s">
        <v>135</v>
      </c>
      <c r="F5535" t="s">
        <v>1506</v>
      </c>
      <c r="G5535" s="4" t="str">
        <f>VLOOKUP(F5535,Table2[#All],3)</f>
        <v>Consumer</v>
      </c>
      <c r="H5535" t="s">
        <v>19</v>
      </c>
      <c r="I5535" t="s">
        <v>3912</v>
      </c>
      <c r="J5535" t="s">
        <v>1263</v>
      </c>
      <c r="K5535">
        <v>72209</v>
      </c>
      <c r="L5535" t="s">
        <v>22</v>
      </c>
      <c r="M5535" t="s">
        <v>1799</v>
      </c>
      <c r="N5535" s="4" t="str">
        <f>VLOOKUP(M5535,Table3[#All],2)</f>
        <v>Technology</v>
      </c>
      <c r="O5535" s="4" t="str">
        <f>VLOOKUP(M5535,Table3[#All],3)</f>
        <v>Accessories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3">
      <c r="A5536">
        <v>5535</v>
      </c>
      <c r="B5536" t="s">
        <v>6603</v>
      </c>
      <c r="C5536" s="1">
        <v>42527</v>
      </c>
      <c r="D5536" s="1">
        <v>42557</v>
      </c>
      <c r="E5536" t="s">
        <v>135</v>
      </c>
      <c r="F5536" t="s">
        <v>1506</v>
      </c>
      <c r="G5536" s="4" t="str">
        <f>VLOOKUP(F5536,Table2[#All],3)</f>
        <v>Consumer</v>
      </c>
      <c r="H5536" t="s">
        <v>19</v>
      </c>
      <c r="I5536" t="s">
        <v>3912</v>
      </c>
      <c r="J5536" t="s">
        <v>1263</v>
      </c>
      <c r="K5536">
        <v>72209</v>
      </c>
      <c r="L5536" t="s">
        <v>22</v>
      </c>
      <c r="M5536" t="s">
        <v>1067</v>
      </c>
      <c r="N5536" s="4" t="str">
        <f>VLOOKUP(M5536,Table3[#All],2)</f>
        <v>Office Supplies</v>
      </c>
      <c r="O5536" s="4" t="str">
        <f>VLOOKUP(M5536,Table3[#All],3)</f>
        <v>Paper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3">
      <c r="A5537">
        <v>5536</v>
      </c>
      <c r="B5537" t="s">
        <v>6603</v>
      </c>
      <c r="C5537" s="1">
        <v>42527</v>
      </c>
      <c r="D5537" s="1">
        <v>42557</v>
      </c>
      <c r="E5537" t="s">
        <v>135</v>
      </c>
      <c r="F5537" t="s">
        <v>1506</v>
      </c>
      <c r="G5537" s="4" t="str">
        <f>VLOOKUP(F5537,Table2[#All],3)</f>
        <v>Consumer</v>
      </c>
      <c r="H5537" t="s">
        <v>19</v>
      </c>
      <c r="I5537" t="s">
        <v>3912</v>
      </c>
      <c r="J5537" t="s">
        <v>1263</v>
      </c>
      <c r="K5537">
        <v>72209</v>
      </c>
      <c r="L5537" t="s">
        <v>22</v>
      </c>
      <c r="M5537" t="s">
        <v>326</v>
      </c>
      <c r="N5537" s="4" t="str">
        <f>VLOOKUP(M5537,Table3[#All],2)</f>
        <v>Office Supplies</v>
      </c>
      <c r="O5537" s="4" t="str">
        <f>VLOOKUP(M5537,Table3[#All],3)</f>
        <v>Binders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3">
      <c r="A5538">
        <v>5537</v>
      </c>
      <c r="B5538" t="s">
        <v>6603</v>
      </c>
      <c r="C5538" s="1">
        <v>42527</v>
      </c>
      <c r="D5538" s="1">
        <v>42557</v>
      </c>
      <c r="E5538" t="s">
        <v>135</v>
      </c>
      <c r="F5538" t="s">
        <v>1506</v>
      </c>
      <c r="G5538" s="4" t="str">
        <f>VLOOKUP(F5538,Table2[#All],3)</f>
        <v>Consumer</v>
      </c>
      <c r="H5538" t="s">
        <v>19</v>
      </c>
      <c r="I5538" t="s">
        <v>3912</v>
      </c>
      <c r="J5538" t="s">
        <v>1263</v>
      </c>
      <c r="K5538">
        <v>72209</v>
      </c>
      <c r="L5538" t="s">
        <v>22</v>
      </c>
      <c r="M5538" t="s">
        <v>3193</v>
      </c>
      <c r="N5538" s="4" t="str">
        <f>VLOOKUP(M5538,Table3[#All],2)</f>
        <v>Office Supplies</v>
      </c>
      <c r="O5538" s="4" t="str">
        <f>VLOOKUP(M5538,Table3[#All],3)</f>
        <v>Binders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3">
      <c r="A5539">
        <v>5538</v>
      </c>
      <c r="B5539" t="s">
        <v>6603</v>
      </c>
      <c r="C5539" s="1">
        <v>42527</v>
      </c>
      <c r="D5539" s="1">
        <v>42557</v>
      </c>
      <c r="E5539" t="s">
        <v>135</v>
      </c>
      <c r="F5539" t="s">
        <v>1506</v>
      </c>
      <c r="G5539" s="4" t="str">
        <f>VLOOKUP(F5539,Table2[#All],3)</f>
        <v>Consumer</v>
      </c>
      <c r="H5539" t="s">
        <v>19</v>
      </c>
      <c r="I5539" t="s">
        <v>3912</v>
      </c>
      <c r="J5539" t="s">
        <v>1263</v>
      </c>
      <c r="K5539">
        <v>72209</v>
      </c>
      <c r="L5539" t="s">
        <v>22</v>
      </c>
      <c r="M5539" t="s">
        <v>4822</v>
      </c>
      <c r="N5539" s="4" t="str">
        <f>VLOOKUP(M5539,Table3[#All],2)</f>
        <v>Office Supplies</v>
      </c>
      <c r="O5539" s="4" t="str">
        <f>VLOOKUP(M5539,Table3[#All],3)</f>
        <v>Paper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3">
      <c r="A5540">
        <v>5539</v>
      </c>
      <c r="B5540" t="s">
        <v>6604</v>
      </c>
      <c r="C5540" t="s">
        <v>3758</v>
      </c>
      <c r="D5540" t="s">
        <v>4036</v>
      </c>
      <c r="E5540" t="s">
        <v>34</v>
      </c>
      <c r="F5540" t="s">
        <v>1253</v>
      </c>
      <c r="G5540" s="4" t="str">
        <f>VLOOKUP(F5540,Table2[#All],3)</f>
        <v>Consumer</v>
      </c>
      <c r="H5540" t="s">
        <v>19</v>
      </c>
      <c r="I5540" t="s">
        <v>6605</v>
      </c>
      <c r="J5540" t="s">
        <v>95</v>
      </c>
      <c r="K5540">
        <v>68701</v>
      </c>
      <c r="L5540" t="s">
        <v>68</v>
      </c>
      <c r="M5540" t="s">
        <v>2042</v>
      </c>
      <c r="N5540" s="4" t="str">
        <f>VLOOKUP(M5540,Table3[#All],2)</f>
        <v>Office Supplies</v>
      </c>
      <c r="O5540" s="4" t="str">
        <f>VLOOKUP(M5540,Table3[#All],3)</f>
        <v>Binders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3">
      <c r="A5541">
        <v>5540</v>
      </c>
      <c r="B5541" t="s">
        <v>6606</v>
      </c>
      <c r="C5541" t="s">
        <v>4606</v>
      </c>
      <c r="D5541" t="s">
        <v>2223</v>
      </c>
      <c r="E5541" t="s">
        <v>34</v>
      </c>
      <c r="F5541" t="s">
        <v>620</v>
      </c>
      <c r="G5541" s="4" t="str">
        <f>VLOOKUP(F5541,Table2[#All],3)</f>
        <v>Consumer</v>
      </c>
      <c r="H5541" t="s">
        <v>19</v>
      </c>
      <c r="I5541" t="s">
        <v>226</v>
      </c>
      <c r="J5541" t="s">
        <v>152</v>
      </c>
      <c r="K5541">
        <v>60653</v>
      </c>
      <c r="L5541" t="s">
        <v>68</v>
      </c>
      <c r="M5541" t="s">
        <v>254</v>
      </c>
      <c r="N5541" s="4" t="str">
        <f>VLOOKUP(M5541,Table3[#All],2)</f>
        <v>Furniture</v>
      </c>
      <c r="O5541" s="4" t="str">
        <f>VLOOKUP(M5541,Table3[#All],3)</f>
        <v>Chairs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3">
      <c r="A5542">
        <v>5541</v>
      </c>
      <c r="B5542" t="s">
        <v>6606</v>
      </c>
      <c r="C5542" t="s">
        <v>4606</v>
      </c>
      <c r="D5542" t="s">
        <v>2223</v>
      </c>
      <c r="E5542" t="s">
        <v>34</v>
      </c>
      <c r="F5542" t="s">
        <v>620</v>
      </c>
      <c r="G5542" s="4" t="str">
        <f>VLOOKUP(F5542,Table2[#All],3)</f>
        <v>Consumer</v>
      </c>
      <c r="H5542" t="s">
        <v>19</v>
      </c>
      <c r="I5542" t="s">
        <v>226</v>
      </c>
      <c r="J5542" t="s">
        <v>152</v>
      </c>
      <c r="K5542">
        <v>60653</v>
      </c>
      <c r="L5542" t="s">
        <v>68</v>
      </c>
      <c r="M5542" t="s">
        <v>411</v>
      </c>
      <c r="N5542" s="4" t="str">
        <f>VLOOKUP(M5542,Table3[#All],2)</f>
        <v>Office Supplies</v>
      </c>
      <c r="O5542" s="4" t="str">
        <f>VLOOKUP(M5542,Table3[#All],3)</f>
        <v>Binders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3">
      <c r="A5543">
        <v>5542</v>
      </c>
      <c r="B5543" t="s">
        <v>6606</v>
      </c>
      <c r="C5543" t="s">
        <v>4606</v>
      </c>
      <c r="D5543" t="s">
        <v>2223</v>
      </c>
      <c r="E5543" t="s">
        <v>34</v>
      </c>
      <c r="F5543" t="s">
        <v>620</v>
      </c>
      <c r="G5543" s="4" t="str">
        <f>VLOOKUP(F5543,Table2[#All],3)</f>
        <v>Consumer</v>
      </c>
      <c r="H5543" t="s">
        <v>19</v>
      </c>
      <c r="I5543" t="s">
        <v>226</v>
      </c>
      <c r="J5543" t="s">
        <v>152</v>
      </c>
      <c r="K5543">
        <v>60653</v>
      </c>
      <c r="L5543" t="s">
        <v>68</v>
      </c>
      <c r="M5543" t="s">
        <v>1922</v>
      </c>
      <c r="N5543" s="4" t="str">
        <f>VLOOKUP(M5543,Table3[#All],2)</f>
        <v>Office Supplies</v>
      </c>
      <c r="O5543" s="4" t="str">
        <f>VLOOKUP(M5543,Table3[#All],3)</f>
        <v>Supplies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3">
      <c r="A5544">
        <v>5543</v>
      </c>
      <c r="B5544" t="s">
        <v>6607</v>
      </c>
      <c r="C5544" t="s">
        <v>1720</v>
      </c>
      <c r="D5544" t="s">
        <v>2707</v>
      </c>
      <c r="E5544" t="s">
        <v>34</v>
      </c>
      <c r="F5544" t="s">
        <v>162</v>
      </c>
      <c r="G5544" s="4" t="str">
        <f>VLOOKUP(F5544,Table2[#All],3)</f>
        <v>Corporate</v>
      </c>
      <c r="H5544" t="s">
        <v>19</v>
      </c>
      <c r="I5544" t="s">
        <v>968</v>
      </c>
      <c r="J5544" t="s">
        <v>231</v>
      </c>
      <c r="K5544">
        <v>85705</v>
      </c>
      <c r="L5544" t="s">
        <v>30</v>
      </c>
      <c r="M5544" t="s">
        <v>6608</v>
      </c>
      <c r="N5544" s="4" t="str">
        <f>VLOOKUP(M5544,Table3[#All],2)</f>
        <v>Furniture</v>
      </c>
      <c r="O5544" s="4" t="str">
        <f>VLOOKUP(M5544,Table3[#All],3)</f>
        <v>Tables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3">
      <c r="A5545">
        <v>5544</v>
      </c>
      <c r="B5545" t="s">
        <v>6607</v>
      </c>
      <c r="C5545" t="s">
        <v>1720</v>
      </c>
      <c r="D5545" t="s">
        <v>2707</v>
      </c>
      <c r="E5545" t="s">
        <v>34</v>
      </c>
      <c r="F5545" t="s">
        <v>162</v>
      </c>
      <c r="G5545" s="4" t="str">
        <f>VLOOKUP(F5545,Table2[#All],3)</f>
        <v>Corporate</v>
      </c>
      <c r="H5545" t="s">
        <v>19</v>
      </c>
      <c r="I5545" t="s">
        <v>968</v>
      </c>
      <c r="J5545" t="s">
        <v>231</v>
      </c>
      <c r="K5545">
        <v>85705</v>
      </c>
      <c r="L5545" t="s">
        <v>30</v>
      </c>
      <c r="M5545" t="s">
        <v>4707</v>
      </c>
      <c r="N5545" s="4" t="str">
        <f>VLOOKUP(M5545,Table3[#All],2)</f>
        <v>Office Supplies</v>
      </c>
      <c r="O5545" s="4" t="str">
        <f>VLOOKUP(M5545,Table3[#All],3)</f>
        <v>Binders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3">
      <c r="A5546">
        <v>5545</v>
      </c>
      <c r="B5546" t="s">
        <v>6607</v>
      </c>
      <c r="C5546" t="s">
        <v>1720</v>
      </c>
      <c r="D5546" t="s">
        <v>2707</v>
      </c>
      <c r="E5546" t="s">
        <v>34</v>
      </c>
      <c r="F5546" t="s">
        <v>162</v>
      </c>
      <c r="G5546" s="4" t="str">
        <f>VLOOKUP(F5546,Table2[#All],3)</f>
        <v>Corporate</v>
      </c>
      <c r="H5546" t="s">
        <v>19</v>
      </c>
      <c r="I5546" t="s">
        <v>968</v>
      </c>
      <c r="J5546" t="s">
        <v>231</v>
      </c>
      <c r="K5546">
        <v>85705</v>
      </c>
      <c r="L5546" t="s">
        <v>30</v>
      </c>
      <c r="M5546" t="s">
        <v>1519</v>
      </c>
      <c r="N5546" s="4" t="str">
        <f>VLOOKUP(M5546,Table3[#All],2)</f>
        <v>Office Supplies</v>
      </c>
      <c r="O5546" s="4" t="str">
        <f>VLOOKUP(M5546,Table3[#All],3)</f>
        <v>Binders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3">
      <c r="A5547">
        <v>5546</v>
      </c>
      <c r="B5547" t="s">
        <v>6609</v>
      </c>
      <c r="C5547" t="s">
        <v>1786</v>
      </c>
      <c r="D5547" t="s">
        <v>1544</v>
      </c>
      <c r="E5547" t="s">
        <v>34</v>
      </c>
      <c r="F5547" t="s">
        <v>2827</v>
      </c>
      <c r="G5547" s="4" t="str">
        <f>VLOOKUP(F5547,Table2[#All],3)</f>
        <v>Home Office</v>
      </c>
      <c r="H5547" t="s">
        <v>19</v>
      </c>
      <c r="I5547" t="s">
        <v>54</v>
      </c>
      <c r="J5547" t="s">
        <v>2009</v>
      </c>
      <c r="K5547">
        <v>3301</v>
      </c>
      <c r="L5547" t="s">
        <v>104</v>
      </c>
      <c r="M5547" t="s">
        <v>474</v>
      </c>
      <c r="N5547" s="4" t="str">
        <f>VLOOKUP(M5547,Table3[#All],2)</f>
        <v>Office Supplies</v>
      </c>
      <c r="O5547" s="4" t="str">
        <f>VLOOKUP(M5547,Table3[#All],3)</f>
        <v>Storage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3">
      <c r="A5548">
        <v>5547</v>
      </c>
      <c r="B5548" t="s">
        <v>6610</v>
      </c>
      <c r="C5548" s="1">
        <v>42925</v>
      </c>
      <c r="D5548" s="1">
        <v>42956</v>
      </c>
      <c r="E5548" t="s">
        <v>135</v>
      </c>
      <c r="F5548" t="s">
        <v>3979</v>
      </c>
      <c r="G5548" s="4" t="str">
        <f>VLOOKUP(F5548,Table2[#All],3)</f>
        <v>Consumer</v>
      </c>
      <c r="H5548" t="s">
        <v>19</v>
      </c>
      <c r="I5548" t="s">
        <v>6611</v>
      </c>
      <c r="J5548" t="s">
        <v>82</v>
      </c>
      <c r="K5548">
        <v>84020</v>
      </c>
      <c r="L5548" t="s">
        <v>30</v>
      </c>
      <c r="M5548" t="s">
        <v>5444</v>
      </c>
      <c r="N5548" s="4" t="str">
        <f>VLOOKUP(M5548,Table3[#All],2)</f>
        <v>Furniture</v>
      </c>
      <c r="O5548" s="4" t="str">
        <f>VLOOKUP(M5548,Table3[#All],3)</f>
        <v>Furnishings</v>
      </c>
      <c r="P5548">
        <v>25.16</v>
      </c>
      <c r="Q5548">
        <v>2</v>
      </c>
      <c r="R5548">
        <v>0</v>
      </c>
      <c r="S5548">
        <v>10.5672</v>
      </c>
    </row>
    <row r="5549" spans="1:19" x14ac:dyDescent="0.3">
      <c r="A5549">
        <v>5548</v>
      </c>
      <c r="B5549" t="s">
        <v>6610</v>
      </c>
      <c r="C5549" s="1">
        <v>42925</v>
      </c>
      <c r="D5549" s="1">
        <v>42956</v>
      </c>
      <c r="E5549" t="s">
        <v>135</v>
      </c>
      <c r="F5549" t="s">
        <v>3979</v>
      </c>
      <c r="G5549" s="4" t="str">
        <f>VLOOKUP(F5549,Table2[#All],3)</f>
        <v>Consumer</v>
      </c>
      <c r="H5549" t="s">
        <v>19</v>
      </c>
      <c r="I5549" t="s">
        <v>6611</v>
      </c>
      <c r="J5549" t="s">
        <v>82</v>
      </c>
      <c r="K5549">
        <v>84020</v>
      </c>
      <c r="L5549" t="s">
        <v>30</v>
      </c>
      <c r="M5549" t="s">
        <v>3844</v>
      </c>
      <c r="N5549" s="4" t="str">
        <f>VLOOKUP(M5549,Table3[#All],2)</f>
        <v>Technology</v>
      </c>
      <c r="O5549" s="4" t="str">
        <f>VLOOKUP(M5549,Table3[#All],3)</f>
        <v>Phones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3">
      <c r="A5550">
        <v>5549</v>
      </c>
      <c r="B5550" t="s">
        <v>6612</v>
      </c>
      <c r="C5550" t="s">
        <v>3909</v>
      </c>
      <c r="D5550" s="1">
        <v>41651</v>
      </c>
      <c r="E5550" t="s">
        <v>135</v>
      </c>
      <c r="F5550" t="s">
        <v>3122</v>
      </c>
      <c r="G5550" s="4" t="str">
        <f>VLOOKUP(F5550,Table2[#All],3)</f>
        <v>Consumer</v>
      </c>
      <c r="H5550" t="s">
        <v>19</v>
      </c>
      <c r="I5550" t="s">
        <v>87</v>
      </c>
      <c r="J5550" t="s">
        <v>29</v>
      </c>
      <c r="K5550">
        <v>94109</v>
      </c>
      <c r="L5550" t="s">
        <v>30</v>
      </c>
      <c r="M5550" t="s">
        <v>2740</v>
      </c>
      <c r="N5550" s="4" t="str">
        <f>VLOOKUP(M5550,Table3[#All],2)</f>
        <v>Office Supplies</v>
      </c>
      <c r="O5550" s="4" t="str">
        <f>VLOOKUP(M5550,Table3[#All],3)</f>
        <v>Appliances</v>
      </c>
      <c r="P5550">
        <v>43.68</v>
      </c>
      <c r="Q5550">
        <v>3</v>
      </c>
      <c r="R5550">
        <v>0</v>
      </c>
      <c r="S5550">
        <v>11.7936</v>
      </c>
    </row>
    <row r="5551" spans="1:19" x14ac:dyDescent="0.3">
      <c r="A5551">
        <v>5550</v>
      </c>
      <c r="B5551" t="s">
        <v>6612</v>
      </c>
      <c r="C5551" t="s">
        <v>3909</v>
      </c>
      <c r="D5551" s="1">
        <v>41651</v>
      </c>
      <c r="E5551" t="s">
        <v>135</v>
      </c>
      <c r="F5551" t="s">
        <v>3122</v>
      </c>
      <c r="G5551" s="4" t="str">
        <f>VLOOKUP(F5551,Table2[#All],3)</f>
        <v>Consumer</v>
      </c>
      <c r="H5551" t="s">
        <v>19</v>
      </c>
      <c r="I5551" t="s">
        <v>87</v>
      </c>
      <c r="J5551" t="s">
        <v>29</v>
      </c>
      <c r="K5551">
        <v>94109</v>
      </c>
      <c r="L5551" t="s">
        <v>30</v>
      </c>
      <c r="M5551" t="s">
        <v>2383</v>
      </c>
      <c r="N5551" s="4" t="str">
        <f>VLOOKUP(M5551,Table3[#All],2)</f>
        <v>Technology</v>
      </c>
      <c r="O5551" s="4" t="str">
        <f>VLOOKUP(M5551,Table3[#All],3)</f>
        <v>Accessories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3">
      <c r="A5552">
        <v>5551</v>
      </c>
      <c r="B5552" t="s">
        <v>6613</v>
      </c>
      <c r="C5552" s="1">
        <v>41984</v>
      </c>
      <c r="D5552" t="s">
        <v>3925</v>
      </c>
      <c r="E5552" t="s">
        <v>34</v>
      </c>
      <c r="F5552" t="s">
        <v>5255</v>
      </c>
      <c r="G5552" s="4" t="str">
        <f>VLOOKUP(F5552,Table2[#All],3)</f>
        <v>Corporate</v>
      </c>
      <c r="H5552" t="s">
        <v>19</v>
      </c>
      <c r="I5552" t="s">
        <v>132</v>
      </c>
      <c r="J5552" t="s">
        <v>67</v>
      </c>
      <c r="K5552">
        <v>77036</v>
      </c>
      <c r="L5552" t="s">
        <v>68</v>
      </c>
      <c r="M5552" t="s">
        <v>4460</v>
      </c>
      <c r="N5552" s="4" t="str">
        <f>VLOOKUP(M5552,Table3[#All],2)</f>
        <v>Office Supplies</v>
      </c>
      <c r="O5552" s="4" t="str">
        <f>VLOOKUP(M5552,Table3[#All],3)</f>
        <v>Art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3">
      <c r="A5553">
        <v>5552</v>
      </c>
      <c r="B5553" t="s">
        <v>6613</v>
      </c>
      <c r="C5553" s="1">
        <v>41984</v>
      </c>
      <c r="D5553" t="s">
        <v>3925</v>
      </c>
      <c r="E5553" t="s">
        <v>34</v>
      </c>
      <c r="F5553" t="s">
        <v>5255</v>
      </c>
      <c r="G5553" s="4" t="str">
        <f>VLOOKUP(F5553,Table2[#All],3)</f>
        <v>Corporate</v>
      </c>
      <c r="H5553" t="s">
        <v>19</v>
      </c>
      <c r="I5553" t="s">
        <v>132</v>
      </c>
      <c r="J5553" t="s">
        <v>67</v>
      </c>
      <c r="K5553">
        <v>77036</v>
      </c>
      <c r="L5553" t="s">
        <v>68</v>
      </c>
      <c r="M5553" t="s">
        <v>5279</v>
      </c>
      <c r="N5553" s="4" t="str">
        <f>VLOOKUP(M5553,Table3[#All],2)</f>
        <v>Office Supplies</v>
      </c>
      <c r="O5553" s="4" t="str">
        <f>VLOOKUP(M5553,Table3[#All],3)</f>
        <v>Supplies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3">
      <c r="A5554">
        <v>5553</v>
      </c>
      <c r="B5554" t="s">
        <v>6613</v>
      </c>
      <c r="C5554" s="1">
        <v>41984</v>
      </c>
      <c r="D5554" t="s">
        <v>3925</v>
      </c>
      <c r="E5554" t="s">
        <v>34</v>
      </c>
      <c r="F5554" t="s">
        <v>5255</v>
      </c>
      <c r="G5554" s="4" t="str">
        <f>VLOOKUP(F5554,Table2[#All],3)</f>
        <v>Corporate</v>
      </c>
      <c r="H5554" t="s">
        <v>19</v>
      </c>
      <c r="I5554" t="s">
        <v>132</v>
      </c>
      <c r="J5554" t="s">
        <v>67</v>
      </c>
      <c r="K5554">
        <v>77036</v>
      </c>
      <c r="L5554" t="s">
        <v>68</v>
      </c>
      <c r="M5554" t="s">
        <v>676</v>
      </c>
      <c r="N5554" s="4" t="str">
        <f>VLOOKUP(M5554,Table3[#All],2)</f>
        <v>Technology</v>
      </c>
      <c r="O5554" s="4" t="str">
        <f>VLOOKUP(M5554,Table3[#All],3)</f>
        <v>Accessories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3">
      <c r="A5555">
        <v>5554</v>
      </c>
      <c r="B5555" t="s">
        <v>6613</v>
      </c>
      <c r="C5555" s="1">
        <v>41984</v>
      </c>
      <c r="D5555" t="s">
        <v>3925</v>
      </c>
      <c r="E5555" t="s">
        <v>34</v>
      </c>
      <c r="F5555" t="s">
        <v>5255</v>
      </c>
      <c r="G5555" s="4" t="str">
        <f>VLOOKUP(F5555,Table2[#All],3)</f>
        <v>Corporate</v>
      </c>
      <c r="H5555" t="s">
        <v>19</v>
      </c>
      <c r="I5555" t="s">
        <v>132</v>
      </c>
      <c r="J5555" t="s">
        <v>67</v>
      </c>
      <c r="K5555">
        <v>77036</v>
      </c>
      <c r="L5555" t="s">
        <v>68</v>
      </c>
      <c r="M5555" t="s">
        <v>784</v>
      </c>
      <c r="N5555" s="4" t="str">
        <f>VLOOKUP(M5555,Table3[#All],2)</f>
        <v>Office Supplies</v>
      </c>
      <c r="O5555" s="4" t="str">
        <f>VLOOKUP(M5555,Table3[#All],3)</f>
        <v>Paper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3">
      <c r="A5556">
        <v>5555</v>
      </c>
      <c r="B5556" t="s">
        <v>6613</v>
      </c>
      <c r="C5556" s="1">
        <v>41984</v>
      </c>
      <c r="D5556" t="s">
        <v>3925</v>
      </c>
      <c r="E5556" t="s">
        <v>34</v>
      </c>
      <c r="F5556" t="s">
        <v>5255</v>
      </c>
      <c r="G5556" s="4" t="str">
        <f>VLOOKUP(F5556,Table2[#All],3)</f>
        <v>Corporate</v>
      </c>
      <c r="H5556" t="s">
        <v>19</v>
      </c>
      <c r="I5556" t="s">
        <v>132</v>
      </c>
      <c r="J5556" t="s">
        <v>67</v>
      </c>
      <c r="K5556">
        <v>77036</v>
      </c>
      <c r="L5556" t="s">
        <v>68</v>
      </c>
      <c r="M5556" t="s">
        <v>2624</v>
      </c>
      <c r="N5556" s="4" t="str">
        <f>VLOOKUP(M5556,Table3[#All],2)</f>
        <v>Furniture</v>
      </c>
      <c r="O5556" s="4" t="str">
        <f>VLOOKUP(M5556,Table3[#All],3)</f>
        <v>Bookcases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3">
      <c r="A5557">
        <v>5556</v>
      </c>
      <c r="B5557" t="s">
        <v>6614</v>
      </c>
      <c r="C5557" s="1">
        <v>42776</v>
      </c>
      <c r="D5557" s="1">
        <v>42896</v>
      </c>
      <c r="E5557" t="s">
        <v>17</v>
      </c>
      <c r="F5557" t="s">
        <v>3015</v>
      </c>
      <c r="G5557" s="4" t="str">
        <f>VLOOKUP(F5557,Table2[#All],3)</f>
        <v>Corporate</v>
      </c>
      <c r="H5557" t="s">
        <v>19</v>
      </c>
      <c r="I5557" t="s">
        <v>1348</v>
      </c>
      <c r="J5557" t="s">
        <v>269</v>
      </c>
      <c r="K5557">
        <v>36116</v>
      </c>
      <c r="L5557" t="s">
        <v>22</v>
      </c>
      <c r="M5557" t="s">
        <v>5036</v>
      </c>
      <c r="N5557" s="4" t="str">
        <f>VLOOKUP(M5557,Table3[#All],2)</f>
        <v>Furniture</v>
      </c>
      <c r="O5557" s="4" t="str">
        <f>VLOOKUP(M5557,Table3[#All],3)</f>
        <v>Furnishings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3">
      <c r="A5558">
        <v>5557</v>
      </c>
      <c r="B5558" t="s">
        <v>6615</v>
      </c>
      <c r="C5558" t="s">
        <v>3673</v>
      </c>
      <c r="D5558" t="s">
        <v>1371</v>
      </c>
      <c r="E5558" t="s">
        <v>34</v>
      </c>
      <c r="F5558" t="s">
        <v>2957</v>
      </c>
      <c r="G5558" s="4" t="str">
        <f>VLOOKUP(F5558,Table2[#All],3)</f>
        <v>Corporate</v>
      </c>
      <c r="H5558" t="s">
        <v>19</v>
      </c>
      <c r="I5558" t="s">
        <v>247</v>
      </c>
      <c r="J5558" t="s">
        <v>1098</v>
      </c>
      <c r="K5558">
        <v>39212</v>
      </c>
      <c r="L5558" t="s">
        <v>22</v>
      </c>
      <c r="M5558" t="s">
        <v>4390</v>
      </c>
      <c r="N5558" s="4" t="str">
        <f>VLOOKUP(M5558,Table3[#All],2)</f>
        <v>Furniture</v>
      </c>
      <c r="O5558" s="4" t="str">
        <f>VLOOKUP(M5558,Table3[#All],3)</f>
        <v>Furnishings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3">
      <c r="A5559">
        <v>5558</v>
      </c>
      <c r="B5559" t="s">
        <v>6615</v>
      </c>
      <c r="C5559" t="s">
        <v>3673</v>
      </c>
      <c r="D5559" t="s">
        <v>1371</v>
      </c>
      <c r="E5559" t="s">
        <v>34</v>
      </c>
      <c r="F5559" t="s">
        <v>2957</v>
      </c>
      <c r="G5559" s="4" t="str">
        <f>VLOOKUP(F5559,Table2[#All],3)</f>
        <v>Corporate</v>
      </c>
      <c r="H5559" t="s">
        <v>19</v>
      </c>
      <c r="I5559" t="s">
        <v>247</v>
      </c>
      <c r="J5559" t="s">
        <v>1098</v>
      </c>
      <c r="K5559">
        <v>39212</v>
      </c>
      <c r="L5559" t="s">
        <v>22</v>
      </c>
      <c r="M5559" t="s">
        <v>4790</v>
      </c>
      <c r="N5559" s="4" t="str">
        <f>VLOOKUP(M5559,Table3[#All],2)</f>
        <v>Office Supplies</v>
      </c>
      <c r="O5559" s="4" t="str">
        <f>VLOOKUP(M5559,Table3[#All],3)</f>
        <v>Art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3">
      <c r="A5560">
        <v>5559</v>
      </c>
      <c r="B5560" t="s">
        <v>6616</v>
      </c>
      <c r="C5560" s="1">
        <v>42167</v>
      </c>
      <c r="D5560" s="1">
        <v>42289</v>
      </c>
      <c r="E5560" t="s">
        <v>34</v>
      </c>
      <c r="F5560" t="s">
        <v>3885</v>
      </c>
      <c r="G5560" s="4" t="str">
        <f>VLOOKUP(F5560,Table2[#All],3)</f>
        <v>Consumer</v>
      </c>
      <c r="H5560" t="s">
        <v>19</v>
      </c>
      <c r="I5560" t="s">
        <v>3046</v>
      </c>
      <c r="J5560" t="s">
        <v>1027</v>
      </c>
      <c r="K5560">
        <v>89031</v>
      </c>
      <c r="L5560" t="s">
        <v>30</v>
      </c>
      <c r="M5560" t="s">
        <v>6617</v>
      </c>
      <c r="N5560" s="4" t="str">
        <f>VLOOKUP(M5560,Table3[#All],2)</f>
        <v>Office Supplies</v>
      </c>
      <c r="O5560" s="4" t="str">
        <f>VLOOKUP(M5560,Table3[#All],3)</f>
        <v>Paper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3">
      <c r="A5561">
        <v>5560</v>
      </c>
      <c r="B5561" t="s">
        <v>6616</v>
      </c>
      <c r="C5561" s="1">
        <v>42167</v>
      </c>
      <c r="D5561" s="1">
        <v>42289</v>
      </c>
      <c r="E5561" t="s">
        <v>34</v>
      </c>
      <c r="F5561" t="s">
        <v>3885</v>
      </c>
      <c r="G5561" s="4" t="str">
        <f>VLOOKUP(F5561,Table2[#All],3)</f>
        <v>Consumer</v>
      </c>
      <c r="H5561" t="s">
        <v>19</v>
      </c>
      <c r="I5561" t="s">
        <v>3046</v>
      </c>
      <c r="J5561" t="s">
        <v>1027</v>
      </c>
      <c r="K5561">
        <v>89031</v>
      </c>
      <c r="L5561" t="s">
        <v>30</v>
      </c>
      <c r="M5561" t="s">
        <v>3802</v>
      </c>
      <c r="N5561" s="4" t="str">
        <f>VLOOKUP(M5561,Table3[#All],2)</f>
        <v>Office Supplies</v>
      </c>
      <c r="O5561" s="4" t="str">
        <f>VLOOKUP(M5561,Table3[#All],3)</f>
        <v>Storage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3">
      <c r="A5562">
        <v>5561</v>
      </c>
      <c r="B5562" t="s">
        <v>6616</v>
      </c>
      <c r="C5562" s="1">
        <v>42167</v>
      </c>
      <c r="D5562" s="1">
        <v>42289</v>
      </c>
      <c r="E5562" t="s">
        <v>34</v>
      </c>
      <c r="F5562" t="s">
        <v>3885</v>
      </c>
      <c r="G5562" s="4" t="str">
        <f>VLOOKUP(F5562,Table2[#All],3)</f>
        <v>Consumer</v>
      </c>
      <c r="H5562" t="s">
        <v>19</v>
      </c>
      <c r="I5562" t="s">
        <v>3046</v>
      </c>
      <c r="J5562" t="s">
        <v>1027</v>
      </c>
      <c r="K5562">
        <v>89031</v>
      </c>
      <c r="L5562" t="s">
        <v>30</v>
      </c>
      <c r="M5562" t="s">
        <v>2000</v>
      </c>
      <c r="N5562" s="4" t="str">
        <f>VLOOKUP(M5562,Table3[#All],2)</f>
        <v>Office Supplies</v>
      </c>
      <c r="O5562" s="4" t="str">
        <f>VLOOKUP(M5562,Table3[#All],3)</f>
        <v>Labels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3">
      <c r="A5563">
        <v>5562</v>
      </c>
      <c r="B5563" t="s">
        <v>6618</v>
      </c>
      <c r="C5563" t="s">
        <v>1194</v>
      </c>
      <c r="D5563" s="1">
        <v>42770</v>
      </c>
      <c r="E5563" t="s">
        <v>17</v>
      </c>
      <c r="F5563" t="s">
        <v>3403</v>
      </c>
      <c r="G5563" s="4" t="str">
        <f>VLOOKUP(F5563,Table2[#All],3)</f>
        <v>Corporate</v>
      </c>
      <c r="H5563" t="s">
        <v>19</v>
      </c>
      <c r="I5563" t="s">
        <v>1287</v>
      </c>
      <c r="J5563" t="s">
        <v>938</v>
      </c>
      <c r="K5563">
        <v>30318</v>
      </c>
      <c r="L5563" t="s">
        <v>22</v>
      </c>
      <c r="M5563" t="s">
        <v>888</v>
      </c>
      <c r="N5563" s="4" t="str">
        <f>VLOOKUP(M5563,Table3[#All],2)</f>
        <v>Office Supplies</v>
      </c>
      <c r="O5563" s="4" t="str">
        <f>VLOOKUP(M5563,Table3[#All],3)</f>
        <v>Binders</v>
      </c>
      <c r="P5563">
        <v>34.54</v>
      </c>
      <c r="Q5563">
        <v>1</v>
      </c>
      <c r="R5563">
        <v>0</v>
      </c>
      <c r="S5563">
        <v>17.27</v>
      </c>
    </row>
    <row r="5564" spans="1:19" x14ac:dyDescent="0.3">
      <c r="A5564">
        <v>5563</v>
      </c>
      <c r="B5564" t="s">
        <v>6618</v>
      </c>
      <c r="C5564" t="s">
        <v>1194</v>
      </c>
      <c r="D5564" s="1">
        <v>42770</v>
      </c>
      <c r="E5564" t="s">
        <v>17</v>
      </c>
      <c r="F5564" t="s">
        <v>3403</v>
      </c>
      <c r="G5564" s="4" t="str">
        <f>VLOOKUP(F5564,Table2[#All],3)</f>
        <v>Corporate</v>
      </c>
      <c r="H5564" t="s">
        <v>19</v>
      </c>
      <c r="I5564" t="s">
        <v>1287</v>
      </c>
      <c r="J5564" t="s">
        <v>938</v>
      </c>
      <c r="K5564">
        <v>30318</v>
      </c>
      <c r="L5564" t="s">
        <v>22</v>
      </c>
      <c r="M5564" t="s">
        <v>893</v>
      </c>
      <c r="N5564" s="4" t="str">
        <f>VLOOKUP(M5564,Table3[#All],2)</f>
        <v>Technology</v>
      </c>
      <c r="O5564" s="4" t="str">
        <f>VLOOKUP(M5564,Table3[#All],3)</f>
        <v>Copiers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3">
      <c r="A5565">
        <v>5564</v>
      </c>
      <c r="B5565" t="s">
        <v>6618</v>
      </c>
      <c r="C5565" t="s">
        <v>1194</v>
      </c>
      <c r="D5565" s="1">
        <v>42770</v>
      </c>
      <c r="E5565" t="s">
        <v>17</v>
      </c>
      <c r="F5565" t="s">
        <v>3403</v>
      </c>
      <c r="G5565" s="4" t="str">
        <f>VLOOKUP(F5565,Table2[#All],3)</f>
        <v>Corporate</v>
      </c>
      <c r="H5565" t="s">
        <v>19</v>
      </c>
      <c r="I5565" t="s">
        <v>1287</v>
      </c>
      <c r="J5565" t="s">
        <v>938</v>
      </c>
      <c r="K5565">
        <v>30318</v>
      </c>
      <c r="L5565" t="s">
        <v>22</v>
      </c>
      <c r="M5565" t="s">
        <v>122</v>
      </c>
      <c r="N5565" s="4" t="str">
        <f>VLOOKUP(M5565,Table3[#All],2)</f>
        <v>Office Supplies</v>
      </c>
      <c r="O5565" s="4" t="str">
        <f>VLOOKUP(M5565,Table3[#All],3)</f>
        <v>Binders</v>
      </c>
      <c r="P5565">
        <v>64.12</v>
      </c>
      <c r="Q5565">
        <v>4</v>
      </c>
      <c r="R5565">
        <v>0</v>
      </c>
      <c r="S5565">
        <v>30.7776</v>
      </c>
    </row>
    <row r="5566" spans="1:19" x14ac:dyDescent="0.3">
      <c r="A5566">
        <v>5565</v>
      </c>
      <c r="B5566" t="s">
        <v>6619</v>
      </c>
      <c r="C5566" t="s">
        <v>3625</v>
      </c>
      <c r="D5566" t="s">
        <v>3625</v>
      </c>
      <c r="E5566" t="s">
        <v>952</v>
      </c>
      <c r="F5566" t="s">
        <v>5184</v>
      </c>
      <c r="G5566" s="4" t="str">
        <f>VLOOKUP(F5566,Table2[#All],3)</f>
        <v>Home Office</v>
      </c>
      <c r="H5566" t="s">
        <v>19</v>
      </c>
      <c r="I5566" t="s">
        <v>226</v>
      </c>
      <c r="J5566" t="s">
        <v>152</v>
      </c>
      <c r="K5566">
        <v>60610</v>
      </c>
      <c r="L5566" t="s">
        <v>68</v>
      </c>
      <c r="M5566" t="s">
        <v>4966</v>
      </c>
      <c r="N5566" s="4" t="str">
        <f>VLOOKUP(M5566,Table3[#All],2)</f>
        <v>Office Supplies</v>
      </c>
      <c r="O5566" s="4" t="str">
        <f>VLOOKUP(M5566,Table3[#All],3)</f>
        <v>Art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3">
      <c r="A5567">
        <v>5566</v>
      </c>
      <c r="B5567" t="s">
        <v>6619</v>
      </c>
      <c r="C5567" t="s">
        <v>3625</v>
      </c>
      <c r="D5567" t="s">
        <v>3625</v>
      </c>
      <c r="E5567" t="s">
        <v>952</v>
      </c>
      <c r="F5567" t="s">
        <v>5184</v>
      </c>
      <c r="G5567" s="4" t="str">
        <f>VLOOKUP(F5567,Table2[#All],3)</f>
        <v>Home Office</v>
      </c>
      <c r="H5567" t="s">
        <v>19</v>
      </c>
      <c r="I5567" t="s">
        <v>226</v>
      </c>
      <c r="J5567" t="s">
        <v>152</v>
      </c>
      <c r="K5567">
        <v>60610</v>
      </c>
      <c r="L5567" t="s">
        <v>68</v>
      </c>
      <c r="M5567" t="s">
        <v>6620</v>
      </c>
      <c r="N5567" s="4" t="str">
        <f>VLOOKUP(M5567,Table3[#All],2)</f>
        <v>Technology</v>
      </c>
      <c r="O5567" s="4" t="str">
        <f>VLOOKUP(M5567,Table3[#All],3)</f>
        <v>Machines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3">
      <c r="A5568">
        <v>5567</v>
      </c>
      <c r="B5568" t="s">
        <v>6619</v>
      </c>
      <c r="C5568" t="s">
        <v>3625</v>
      </c>
      <c r="D5568" t="s">
        <v>3625</v>
      </c>
      <c r="E5568" t="s">
        <v>952</v>
      </c>
      <c r="F5568" t="s">
        <v>5184</v>
      </c>
      <c r="G5568" s="4" t="str">
        <f>VLOOKUP(F5568,Table2[#All],3)</f>
        <v>Home Office</v>
      </c>
      <c r="H5568" t="s">
        <v>19</v>
      </c>
      <c r="I5568" t="s">
        <v>226</v>
      </c>
      <c r="J5568" t="s">
        <v>152</v>
      </c>
      <c r="K5568">
        <v>60610</v>
      </c>
      <c r="L5568" t="s">
        <v>68</v>
      </c>
      <c r="M5568" t="s">
        <v>4685</v>
      </c>
      <c r="N5568" s="4" t="str">
        <f>VLOOKUP(M5568,Table3[#All],2)</f>
        <v>Office Supplies</v>
      </c>
      <c r="O5568" s="4" t="str">
        <f>VLOOKUP(M5568,Table3[#All],3)</f>
        <v>Art</v>
      </c>
      <c r="P5568">
        <v>29.76</v>
      </c>
      <c r="Q5568">
        <v>5</v>
      </c>
      <c r="R5568">
        <v>0.2</v>
      </c>
      <c r="S5568">
        <v>1.86</v>
      </c>
    </row>
    <row r="5569" spans="1:19" x14ac:dyDescent="0.3">
      <c r="A5569">
        <v>5568</v>
      </c>
      <c r="B5569" t="s">
        <v>6619</v>
      </c>
      <c r="C5569" t="s">
        <v>3625</v>
      </c>
      <c r="D5569" t="s">
        <v>3625</v>
      </c>
      <c r="E5569" t="s">
        <v>952</v>
      </c>
      <c r="F5569" t="s">
        <v>5184</v>
      </c>
      <c r="G5569" s="4" t="str">
        <f>VLOOKUP(F5569,Table2[#All],3)</f>
        <v>Home Office</v>
      </c>
      <c r="H5569" t="s">
        <v>19</v>
      </c>
      <c r="I5569" t="s">
        <v>226</v>
      </c>
      <c r="J5569" t="s">
        <v>152</v>
      </c>
      <c r="K5569">
        <v>60610</v>
      </c>
      <c r="L5569" t="s">
        <v>68</v>
      </c>
      <c r="M5569" t="s">
        <v>5382</v>
      </c>
      <c r="N5569" s="4" t="str">
        <f>VLOOKUP(M5569,Table3[#All],2)</f>
        <v>Furniture</v>
      </c>
      <c r="O5569" s="4" t="str">
        <f>VLOOKUP(M5569,Table3[#All],3)</f>
        <v>Chairs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3">
      <c r="A5570">
        <v>5569</v>
      </c>
      <c r="B5570" t="s">
        <v>6619</v>
      </c>
      <c r="C5570" t="s">
        <v>3625</v>
      </c>
      <c r="D5570" t="s">
        <v>3625</v>
      </c>
      <c r="E5570" t="s">
        <v>952</v>
      </c>
      <c r="F5570" t="s">
        <v>5184</v>
      </c>
      <c r="G5570" s="4" t="str">
        <f>VLOOKUP(F5570,Table2[#All],3)</f>
        <v>Home Office</v>
      </c>
      <c r="H5570" t="s">
        <v>19</v>
      </c>
      <c r="I5570" t="s">
        <v>226</v>
      </c>
      <c r="J5570" t="s">
        <v>152</v>
      </c>
      <c r="K5570">
        <v>60610</v>
      </c>
      <c r="L5570" t="s">
        <v>68</v>
      </c>
      <c r="M5570" t="s">
        <v>893</v>
      </c>
      <c r="N5570" s="4" t="str">
        <f>VLOOKUP(M5570,Table3[#All],2)</f>
        <v>Technology</v>
      </c>
      <c r="O5570" s="4" t="str">
        <f>VLOOKUP(M5570,Table3[#All],3)</f>
        <v>Copiers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3">
      <c r="A5571">
        <v>5570</v>
      </c>
      <c r="B5571" t="s">
        <v>6619</v>
      </c>
      <c r="C5571" t="s">
        <v>3625</v>
      </c>
      <c r="D5571" t="s">
        <v>3625</v>
      </c>
      <c r="E5571" t="s">
        <v>952</v>
      </c>
      <c r="F5571" t="s">
        <v>5184</v>
      </c>
      <c r="G5571" s="4" t="str">
        <f>VLOOKUP(F5571,Table2[#All],3)</f>
        <v>Home Office</v>
      </c>
      <c r="H5571" t="s">
        <v>19</v>
      </c>
      <c r="I5571" t="s">
        <v>226</v>
      </c>
      <c r="J5571" t="s">
        <v>152</v>
      </c>
      <c r="K5571">
        <v>60610</v>
      </c>
      <c r="L5571" t="s">
        <v>68</v>
      </c>
      <c r="M5571" t="s">
        <v>1578</v>
      </c>
      <c r="N5571" s="4" t="str">
        <f>VLOOKUP(M5571,Table3[#All],2)</f>
        <v>Office Supplies</v>
      </c>
      <c r="O5571" s="4" t="str">
        <f>VLOOKUP(M5571,Table3[#All],3)</f>
        <v>Paper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3">
      <c r="A5572">
        <v>5571</v>
      </c>
      <c r="B5572" t="s">
        <v>6619</v>
      </c>
      <c r="C5572" t="s">
        <v>3625</v>
      </c>
      <c r="D5572" t="s">
        <v>3625</v>
      </c>
      <c r="E5572" t="s">
        <v>952</v>
      </c>
      <c r="F5572" t="s">
        <v>5184</v>
      </c>
      <c r="G5572" s="4" t="str">
        <f>VLOOKUP(F5572,Table2[#All],3)</f>
        <v>Home Office</v>
      </c>
      <c r="H5572" t="s">
        <v>19</v>
      </c>
      <c r="I5572" t="s">
        <v>226</v>
      </c>
      <c r="J5572" t="s">
        <v>152</v>
      </c>
      <c r="K5572">
        <v>60610</v>
      </c>
      <c r="L5572" t="s">
        <v>68</v>
      </c>
      <c r="M5572" t="s">
        <v>4040</v>
      </c>
      <c r="N5572" s="4" t="str">
        <f>VLOOKUP(M5572,Table3[#All],2)</f>
        <v>Technology</v>
      </c>
      <c r="O5572" s="4" t="str">
        <f>VLOOKUP(M5572,Table3[#All],3)</f>
        <v>Phones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3">
      <c r="A5573">
        <v>5572</v>
      </c>
      <c r="B5573" t="s">
        <v>6621</v>
      </c>
      <c r="C5573" s="1">
        <v>41771</v>
      </c>
      <c r="D5573" s="1">
        <v>41894</v>
      </c>
      <c r="E5573" t="s">
        <v>34</v>
      </c>
      <c r="F5573" t="s">
        <v>669</v>
      </c>
      <c r="G5573" s="4" t="str">
        <f>VLOOKUP(F5573,Table2[#All],3)</f>
        <v>Corporate</v>
      </c>
      <c r="H5573" t="s">
        <v>19</v>
      </c>
      <c r="I5573" t="s">
        <v>377</v>
      </c>
      <c r="J5573" t="s">
        <v>378</v>
      </c>
      <c r="K5573">
        <v>43229</v>
      </c>
      <c r="L5573" t="s">
        <v>104</v>
      </c>
      <c r="M5573" t="s">
        <v>5033</v>
      </c>
      <c r="N5573" s="4" t="str">
        <f>VLOOKUP(M5573,Table3[#All],2)</f>
        <v>Office Supplies</v>
      </c>
      <c r="O5573" s="4" t="str">
        <f>VLOOKUP(M5573,Table3[#All],3)</f>
        <v>Paper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3">
      <c r="A5574">
        <v>5573</v>
      </c>
      <c r="B5574" t="s">
        <v>6621</v>
      </c>
      <c r="C5574" s="1">
        <v>41771</v>
      </c>
      <c r="D5574" s="1">
        <v>41894</v>
      </c>
      <c r="E5574" t="s">
        <v>34</v>
      </c>
      <c r="F5574" t="s">
        <v>669</v>
      </c>
      <c r="G5574" s="4" t="str">
        <f>VLOOKUP(F5574,Table2[#All],3)</f>
        <v>Corporate</v>
      </c>
      <c r="H5574" t="s">
        <v>19</v>
      </c>
      <c r="I5574" t="s">
        <v>377</v>
      </c>
      <c r="J5574" t="s">
        <v>378</v>
      </c>
      <c r="K5574">
        <v>43229</v>
      </c>
      <c r="L5574" t="s">
        <v>104</v>
      </c>
      <c r="M5574" t="s">
        <v>2003</v>
      </c>
      <c r="N5574" s="4" t="str">
        <f>VLOOKUP(M5574,Table3[#All],2)</f>
        <v>Office Supplies</v>
      </c>
      <c r="O5574" s="4" t="str">
        <f>VLOOKUP(M5574,Table3[#All],3)</f>
        <v>Binders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3">
      <c r="A5575">
        <v>5574</v>
      </c>
      <c r="B5575" t="s">
        <v>6621</v>
      </c>
      <c r="C5575" s="1">
        <v>41771</v>
      </c>
      <c r="D5575" s="1">
        <v>41894</v>
      </c>
      <c r="E5575" t="s">
        <v>34</v>
      </c>
      <c r="F5575" t="s">
        <v>669</v>
      </c>
      <c r="G5575" s="4" t="str">
        <f>VLOOKUP(F5575,Table2[#All],3)</f>
        <v>Corporate</v>
      </c>
      <c r="H5575" t="s">
        <v>19</v>
      </c>
      <c r="I5575" t="s">
        <v>377</v>
      </c>
      <c r="J5575" t="s">
        <v>378</v>
      </c>
      <c r="K5575">
        <v>43229</v>
      </c>
      <c r="L5575" t="s">
        <v>104</v>
      </c>
      <c r="M5575" t="s">
        <v>6622</v>
      </c>
      <c r="N5575" s="4" t="str">
        <f>VLOOKUP(M5575,Table3[#All],2)</f>
        <v>Office Supplies</v>
      </c>
      <c r="O5575" s="4" t="str">
        <f>VLOOKUP(M5575,Table3[#All],3)</f>
        <v>Paper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3">
      <c r="A5576">
        <v>5575</v>
      </c>
      <c r="B5576" t="s">
        <v>6621</v>
      </c>
      <c r="C5576" s="1">
        <v>41771</v>
      </c>
      <c r="D5576" s="1">
        <v>41894</v>
      </c>
      <c r="E5576" t="s">
        <v>34</v>
      </c>
      <c r="F5576" t="s">
        <v>669</v>
      </c>
      <c r="G5576" s="4" t="str">
        <f>VLOOKUP(F5576,Table2[#All],3)</f>
        <v>Corporate</v>
      </c>
      <c r="H5576" t="s">
        <v>19</v>
      </c>
      <c r="I5576" t="s">
        <v>377</v>
      </c>
      <c r="J5576" t="s">
        <v>378</v>
      </c>
      <c r="K5576">
        <v>43229</v>
      </c>
      <c r="L5576" t="s">
        <v>104</v>
      </c>
      <c r="M5576" t="s">
        <v>6623</v>
      </c>
      <c r="N5576" s="4" t="str">
        <f>VLOOKUP(M5576,Table3[#All],2)</f>
        <v>Technology</v>
      </c>
      <c r="O5576" s="4" t="str">
        <f>VLOOKUP(M5576,Table3[#All],3)</f>
        <v>Phones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3">
      <c r="A5577">
        <v>5576</v>
      </c>
      <c r="B5577" t="s">
        <v>6621</v>
      </c>
      <c r="C5577" s="1">
        <v>41771</v>
      </c>
      <c r="D5577" s="1">
        <v>41894</v>
      </c>
      <c r="E5577" t="s">
        <v>34</v>
      </c>
      <c r="F5577" t="s">
        <v>669</v>
      </c>
      <c r="G5577" s="4" t="str">
        <f>VLOOKUP(F5577,Table2[#All],3)</f>
        <v>Corporate</v>
      </c>
      <c r="H5577" t="s">
        <v>19</v>
      </c>
      <c r="I5577" t="s">
        <v>377</v>
      </c>
      <c r="J5577" t="s">
        <v>378</v>
      </c>
      <c r="K5577">
        <v>43229</v>
      </c>
      <c r="L5577" t="s">
        <v>104</v>
      </c>
      <c r="M5577" t="s">
        <v>3610</v>
      </c>
      <c r="N5577" s="4" t="str">
        <f>VLOOKUP(M5577,Table3[#All],2)</f>
        <v>Technology</v>
      </c>
      <c r="O5577" s="4" t="str">
        <f>VLOOKUP(M5577,Table3[#All],3)</f>
        <v>Phones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3">
      <c r="A5578">
        <v>5577</v>
      </c>
      <c r="B5578" t="s">
        <v>6624</v>
      </c>
      <c r="C5578" s="1">
        <v>42716</v>
      </c>
      <c r="D5578" t="s">
        <v>1198</v>
      </c>
      <c r="E5578" t="s">
        <v>34</v>
      </c>
      <c r="F5578" t="s">
        <v>1054</v>
      </c>
      <c r="G5578" s="4" t="str">
        <f>VLOOKUP(F5578,Table2[#All],3)</f>
        <v>Consumer</v>
      </c>
      <c r="H5578" t="s">
        <v>19</v>
      </c>
      <c r="I5578" t="s">
        <v>449</v>
      </c>
      <c r="J5578" t="s">
        <v>29</v>
      </c>
      <c r="K5578">
        <v>91104</v>
      </c>
      <c r="L5578" t="s">
        <v>30</v>
      </c>
      <c r="M5578" t="s">
        <v>1270</v>
      </c>
      <c r="N5578" s="4" t="str">
        <f>VLOOKUP(M5578,Table3[#All],2)</f>
        <v>Furniture</v>
      </c>
      <c r="O5578" s="4" t="str">
        <f>VLOOKUP(M5578,Table3[#All],3)</f>
        <v>Furnishings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3">
      <c r="A5579">
        <v>5578</v>
      </c>
      <c r="B5579" t="s">
        <v>6624</v>
      </c>
      <c r="C5579" s="1">
        <v>42716</v>
      </c>
      <c r="D5579" t="s">
        <v>1198</v>
      </c>
      <c r="E5579" t="s">
        <v>34</v>
      </c>
      <c r="F5579" t="s">
        <v>1054</v>
      </c>
      <c r="G5579" s="4" t="str">
        <f>VLOOKUP(F5579,Table2[#All],3)</f>
        <v>Consumer</v>
      </c>
      <c r="H5579" t="s">
        <v>19</v>
      </c>
      <c r="I5579" t="s">
        <v>449</v>
      </c>
      <c r="J5579" t="s">
        <v>29</v>
      </c>
      <c r="K5579">
        <v>91104</v>
      </c>
      <c r="L5579" t="s">
        <v>30</v>
      </c>
      <c r="M5579" t="s">
        <v>1585</v>
      </c>
      <c r="N5579" s="4" t="str">
        <f>VLOOKUP(M5579,Table3[#All],2)</f>
        <v>Office Supplies</v>
      </c>
      <c r="O5579" s="4" t="str">
        <f>VLOOKUP(M5579,Table3[#All],3)</f>
        <v>Appliances</v>
      </c>
      <c r="P5579">
        <v>56.52</v>
      </c>
      <c r="Q5579">
        <v>3</v>
      </c>
      <c r="R5579">
        <v>0</v>
      </c>
      <c r="S5579">
        <v>15.8256</v>
      </c>
    </row>
    <row r="5580" spans="1:19" x14ac:dyDescent="0.3">
      <c r="A5580">
        <v>5579</v>
      </c>
      <c r="B5580" t="s">
        <v>6625</v>
      </c>
      <c r="C5580" s="1">
        <v>42987</v>
      </c>
      <c r="D5580" t="s">
        <v>245</v>
      </c>
      <c r="E5580" t="s">
        <v>17</v>
      </c>
      <c r="F5580" t="s">
        <v>5062</v>
      </c>
      <c r="G5580" s="4" t="str">
        <f>VLOOKUP(F5580,Table2[#All],3)</f>
        <v>Consumer</v>
      </c>
      <c r="H5580" t="s">
        <v>19</v>
      </c>
      <c r="I5580" t="s">
        <v>28</v>
      </c>
      <c r="J5580" t="s">
        <v>29</v>
      </c>
      <c r="K5580">
        <v>90004</v>
      </c>
      <c r="L5580" t="s">
        <v>30</v>
      </c>
      <c r="M5580" t="s">
        <v>2793</v>
      </c>
      <c r="N5580" s="4" t="str">
        <f>VLOOKUP(M5580,Table3[#All],2)</f>
        <v>Office Supplies</v>
      </c>
      <c r="O5580" s="4" t="str">
        <f>VLOOKUP(M5580,Table3[#All],3)</f>
        <v>Art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3">
      <c r="A5581">
        <v>5580</v>
      </c>
      <c r="B5581" t="s">
        <v>6625</v>
      </c>
      <c r="C5581" s="1">
        <v>42987</v>
      </c>
      <c r="D5581" t="s">
        <v>245</v>
      </c>
      <c r="E5581" t="s">
        <v>17</v>
      </c>
      <c r="F5581" t="s">
        <v>5062</v>
      </c>
      <c r="G5581" s="4" t="str">
        <f>VLOOKUP(F5581,Table2[#All],3)</f>
        <v>Consumer</v>
      </c>
      <c r="H5581" t="s">
        <v>19</v>
      </c>
      <c r="I5581" t="s">
        <v>28</v>
      </c>
      <c r="J5581" t="s">
        <v>29</v>
      </c>
      <c r="K5581">
        <v>90004</v>
      </c>
      <c r="L5581" t="s">
        <v>30</v>
      </c>
      <c r="M5581" t="s">
        <v>3746</v>
      </c>
      <c r="N5581" s="4" t="str">
        <f>VLOOKUP(M5581,Table3[#All],2)</f>
        <v>Furniture</v>
      </c>
      <c r="O5581" s="4" t="str">
        <f>VLOOKUP(M5581,Table3[#All],3)</f>
        <v>Chairs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3">
      <c r="A5582">
        <v>5581</v>
      </c>
      <c r="B5582" t="s">
        <v>6625</v>
      </c>
      <c r="C5582" s="1">
        <v>42987</v>
      </c>
      <c r="D5582" t="s">
        <v>245</v>
      </c>
      <c r="E5582" t="s">
        <v>17</v>
      </c>
      <c r="F5582" t="s">
        <v>5062</v>
      </c>
      <c r="G5582" s="4" t="str">
        <f>VLOOKUP(F5582,Table2[#All],3)</f>
        <v>Consumer</v>
      </c>
      <c r="H5582" t="s">
        <v>19</v>
      </c>
      <c r="I5582" t="s">
        <v>28</v>
      </c>
      <c r="J5582" t="s">
        <v>29</v>
      </c>
      <c r="K5582">
        <v>90004</v>
      </c>
      <c r="L5582" t="s">
        <v>30</v>
      </c>
      <c r="M5582" t="s">
        <v>6247</v>
      </c>
      <c r="N5582" s="4" t="str">
        <f>VLOOKUP(M5582,Table3[#All],2)</f>
        <v>Office Supplies</v>
      </c>
      <c r="O5582" s="4" t="str">
        <f>VLOOKUP(M5582,Table3[#All],3)</f>
        <v>Paper</v>
      </c>
      <c r="P5582">
        <v>47.52</v>
      </c>
      <c r="Q5582">
        <v>9</v>
      </c>
      <c r="R5582">
        <v>0</v>
      </c>
      <c r="S5582">
        <v>22.8096</v>
      </c>
    </row>
    <row r="5583" spans="1:19" x14ac:dyDescent="0.3">
      <c r="A5583">
        <v>5582</v>
      </c>
      <c r="B5583" t="s">
        <v>6626</v>
      </c>
      <c r="C5583" s="1">
        <v>42835</v>
      </c>
      <c r="D5583" s="1">
        <v>42957</v>
      </c>
      <c r="E5583" t="s">
        <v>34</v>
      </c>
      <c r="F5583" t="s">
        <v>225</v>
      </c>
      <c r="G5583" s="4" t="str">
        <f>VLOOKUP(F5583,Table2[#All],3)</f>
        <v>Home Office</v>
      </c>
      <c r="H5583" t="s">
        <v>19</v>
      </c>
      <c r="I5583" t="s">
        <v>2413</v>
      </c>
      <c r="J5583" t="s">
        <v>2049</v>
      </c>
      <c r="K5583">
        <v>20735</v>
      </c>
      <c r="L5583" t="s">
        <v>104</v>
      </c>
      <c r="M5583" t="s">
        <v>2603</v>
      </c>
      <c r="N5583" s="4" t="str">
        <f>VLOOKUP(M5583,Table3[#All],2)</f>
        <v>Furniture</v>
      </c>
      <c r="O5583" s="4" t="str">
        <f>VLOOKUP(M5583,Table3[#All],3)</f>
        <v>Furnishings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3">
      <c r="A5584">
        <v>5583</v>
      </c>
      <c r="B5584" t="s">
        <v>6627</v>
      </c>
      <c r="C5584" s="1">
        <v>42618</v>
      </c>
      <c r="D5584" t="s">
        <v>3184</v>
      </c>
      <c r="E5584" t="s">
        <v>34</v>
      </c>
      <c r="F5584" t="s">
        <v>225</v>
      </c>
      <c r="G5584" s="4" t="str">
        <f>VLOOKUP(F5584,Table2[#All],3)</f>
        <v>Home Office</v>
      </c>
      <c r="H5584" t="s">
        <v>19</v>
      </c>
      <c r="I5584" t="s">
        <v>200</v>
      </c>
      <c r="J5584" t="s">
        <v>201</v>
      </c>
      <c r="K5584">
        <v>10024</v>
      </c>
      <c r="L5584" t="s">
        <v>104</v>
      </c>
      <c r="M5584" t="s">
        <v>2628</v>
      </c>
      <c r="N5584" s="4" t="str">
        <f>VLOOKUP(M5584,Table3[#All],2)</f>
        <v>Office Supplies</v>
      </c>
      <c r="O5584" s="4" t="str">
        <f>VLOOKUP(M5584,Table3[#All],3)</f>
        <v>Art</v>
      </c>
      <c r="P5584">
        <v>8</v>
      </c>
      <c r="Q5584">
        <v>5</v>
      </c>
      <c r="R5584">
        <v>0</v>
      </c>
      <c r="S5584">
        <v>3.44</v>
      </c>
    </row>
    <row r="5585" spans="1:19" x14ac:dyDescent="0.3">
      <c r="A5585">
        <v>5584</v>
      </c>
      <c r="B5585" t="s">
        <v>6628</v>
      </c>
      <c r="C5585" t="s">
        <v>2012</v>
      </c>
      <c r="D5585" t="s">
        <v>1122</v>
      </c>
      <c r="E5585" t="s">
        <v>17</v>
      </c>
      <c r="F5585" t="s">
        <v>779</v>
      </c>
      <c r="G5585" s="4" t="str">
        <f>VLOOKUP(F5585,Table2[#All],3)</f>
        <v>Consumer</v>
      </c>
      <c r="H5585" t="s">
        <v>19</v>
      </c>
      <c r="I5585" t="s">
        <v>701</v>
      </c>
      <c r="J5585" t="s">
        <v>29</v>
      </c>
      <c r="K5585">
        <v>92037</v>
      </c>
      <c r="L5585" t="s">
        <v>30</v>
      </c>
      <c r="M5585" t="s">
        <v>4390</v>
      </c>
      <c r="N5585" s="4" t="str">
        <f>VLOOKUP(M5585,Table3[#All],2)</f>
        <v>Furniture</v>
      </c>
      <c r="O5585" s="4" t="str">
        <f>VLOOKUP(M5585,Table3[#All],3)</f>
        <v>Furnishings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3">
      <c r="A5586">
        <v>5585</v>
      </c>
      <c r="B5586" t="s">
        <v>6629</v>
      </c>
      <c r="C5586" t="s">
        <v>2026</v>
      </c>
      <c r="D5586" s="1">
        <v>42837</v>
      </c>
      <c r="E5586" t="s">
        <v>34</v>
      </c>
      <c r="F5586" t="s">
        <v>1025</v>
      </c>
      <c r="G5586" s="4" t="str">
        <f>VLOOKUP(F5586,Table2[#All],3)</f>
        <v>Home Office</v>
      </c>
      <c r="H5586" t="s">
        <v>19</v>
      </c>
      <c r="I5586" t="s">
        <v>200</v>
      </c>
      <c r="J5586" t="s">
        <v>201</v>
      </c>
      <c r="K5586">
        <v>10011</v>
      </c>
      <c r="L5586" t="s">
        <v>104</v>
      </c>
      <c r="M5586" t="s">
        <v>6630</v>
      </c>
      <c r="N5586" s="4" t="str">
        <f>VLOOKUP(M5586,Table3[#All],2)</f>
        <v>Office Supplies</v>
      </c>
      <c r="O5586" s="4" t="str">
        <f>VLOOKUP(M5586,Table3[#All],3)</f>
        <v>Storage</v>
      </c>
      <c r="P5586">
        <v>83.56</v>
      </c>
      <c r="Q5586">
        <v>4</v>
      </c>
      <c r="R5586">
        <v>0</v>
      </c>
      <c r="S5586">
        <v>1.6712</v>
      </c>
    </row>
    <row r="5587" spans="1:19" x14ac:dyDescent="0.3">
      <c r="A5587">
        <v>5586</v>
      </c>
      <c r="B5587" t="s">
        <v>6629</v>
      </c>
      <c r="C5587" t="s">
        <v>2026</v>
      </c>
      <c r="D5587" s="1">
        <v>42837</v>
      </c>
      <c r="E5587" t="s">
        <v>34</v>
      </c>
      <c r="F5587" t="s">
        <v>1025</v>
      </c>
      <c r="G5587" s="4" t="str">
        <f>VLOOKUP(F5587,Table2[#All],3)</f>
        <v>Home Office</v>
      </c>
      <c r="H5587" t="s">
        <v>19</v>
      </c>
      <c r="I5587" t="s">
        <v>200</v>
      </c>
      <c r="J5587" t="s">
        <v>201</v>
      </c>
      <c r="K5587">
        <v>10011</v>
      </c>
      <c r="L5587" t="s">
        <v>104</v>
      </c>
      <c r="M5587" t="s">
        <v>6631</v>
      </c>
      <c r="N5587" s="4" t="str">
        <f>VLOOKUP(M5587,Table3[#All],2)</f>
        <v>Technology</v>
      </c>
      <c r="O5587" s="4" t="str">
        <f>VLOOKUP(M5587,Table3[#All],3)</f>
        <v>Phones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3">
      <c r="A5588">
        <v>5587</v>
      </c>
      <c r="B5588" t="s">
        <v>6629</v>
      </c>
      <c r="C5588" t="s">
        <v>2026</v>
      </c>
      <c r="D5588" s="1">
        <v>42837</v>
      </c>
      <c r="E5588" t="s">
        <v>34</v>
      </c>
      <c r="F5588" t="s">
        <v>1025</v>
      </c>
      <c r="G5588" s="4" t="str">
        <f>VLOOKUP(F5588,Table2[#All],3)</f>
        <v>Home Office</v>
      </c>
      <c r="H5588" t="s">
        <v>19</v>
      </c>
      <c r="I5588" t="s">
        <v>200</v>
      </c>
      <c r="J5588" t="s">
        <v>201</v>
      </c>
      <c r="K5588">
        <v>10011</v>
      </c>
      <c r="L5588" t="s">
        <v>104</v>
      </c>
      <c r="M5588" t="s">
        <v>1249</v>
      </c>
      <c r="N5588" s="4" t="str">
        <f>VLOOKUP(M5588,Table3[#All],2)</f>
        <v>Office Supplies</v>
      </c>
      <c r="O5588" s="4" t="str">
        <f>VLOOKUP(M5588,Table3[#All],3)</f>
        <v>Storage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3">
      <c r="A5589">
        <v>5588</v>
      </c>
      <c r="B5589" t="s">
        <v>6632</v>
      </c>
      <c r="C5589" t="s">
        <v>3128</v>
      </c>
      <c r="D5589" t="s">
        <v>1899</v>
      </c>
      <c r="E5589" t="s">
        <v>135</v>
      </c>
      <c r="F5589" t="s">
        <v>1960</v>
      </c>
      <c r="G5589" s="4" t="str">
        <f>VLOOKUP(F5589,Table2[#All],3)</f>
        <v>Consumer</v>
      </c>
      <c r="H5589" t="s">
        <v>19</v>
      </c>
      <c r="I5589" t="s">
        <v>1837</v>
      </c>
      <c r="J5589" t="s">
        <v>29</v>
      </c>
      <c r="K5589">
        <v>93534</v>
      </c>
      <c r="L5589" t="s">
        <v>30</v>
      </c>
      <c r="M5589" t="s">
        <v>2476</v>
      </c>
      <c r="N5589" s="4" t="str">
        <f>VLOOKUP(M5589,Table3[#All],2)</f>
        <v>Office Supplies</v>
      </c>
      <c r="O5589" s="4" t="str">
        <f>VLOOKUP(M5589,Table3[#All],3)</f>
        <v>Fasteners</v>
      </c>
      <c r="P5589">
        <v>10.9</v>
      </c>
      <c r="Q5589">
        <v>5</v>
      </c>
      <c r="R5589">
        <v>0</v>
      </c>
      <c r="S5589">
        <v>3.597</v>
      </c>
    </row>
    <row r="5590" spans="1:19" x14ac:dyDescent="0.3">
      <c r="A5590">
        <v>5589</v>
      </c>
      <c r="B5590" t="s">
        <v>6633</v>
      </c>
      <c r="C5590" t="s">
        <v>4990</v>
      </c>
      <c r="D5590" t="s">
        <v>4829</v>
      </c>
      <c r="E5590" t="s">
        <v>34</v>
      </c>
      <c r="F5590" t="s">
        <v>4709</v>
      </c>
      <c r="G5590" s="4" t="str">
        <f>VLOOKUP(F5590,Table2[#All],3)</f>
        <v>Home Office</v>
      </c>
      <c r="H5590" t="s">
        <v>19</v>
      </c>
      <c r="I5590" t="s">
        <v>1307</v>
      </c>
      <c r="J5590" t="s">
        <v>1308</v>
      </c>
      <c r="K5590">
        <v>59405</v>
      </c>
      <c r="L5590" t="s">
        <v>30</v>
      </c>
      <c r="M5590" t="s">
        <v>2148</v>
      </c>
      <c r="N5590" s="4" t="str">
        <f>VLOOKUP(M5590,Table3[#All],2)</f>
        <v>Office Supplies</v>
      </c>
      <c r="O5590" s="4" t="str">
        <f>VLOOKUP(M5590,Table3[#All],3)</f>
        <v>Binders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3">
      <c r="A5591">
        <v>5590</v>
      </c>
      <c r="B5591" t="s">
        <v>6634</v>
      </c>
      <c r="C5591" s="1">
        <v>42594</v>
      </c>
      <c r="D5591" s="1">
        <v>42686</v>
      </c>
      <c r="E5591" t="s">
        <v>17</v>
      </c>
      <c r="F5591" t="s">
        <v>891</v>
      </c>
      <c r="G5591" s="4" t="str">
        <f>VLOOKUP(F5591,Table2[#All],3)</f>
        <v>Consumer</v>
      </c>
      <c r="H5591" t="s">
        <v>19</v>
      </c>
      <c r="I5591" t="s">
        <v>87</v>
      </c>
      <c r="J5591" t="s">
        <v>29</v>
      </c>
      <c r="K5591">
        <v>94110</v>
      </c>
      <c r="L5591" t="s">
        <v>30</v>
      </c>
      <c r="M5591" t="s">
        <v>261</v>
      </c>
      <c r="N5591" s="4" t="str">
        <f>VLOOKUP(M5591,Table3[#All],2)</f>
        <v>Office Supplies</v>
      </c>
      <c r="O5591" s="4" t="str">
        <f>VLOOKUP(M5591,Table3[#All],3)</f>
        <v>Storage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3">
      <c r="A5592">
        <v>5591</v>
      </c>
      <c r="B5592" t="s">
        <v>6634</v>
      </c>
      <c r="C5592" s="1">
        <v>42594</v>
      </c>
      <c r="D5592" s="1">
        <v>42686</v>
      </c>
      <c r="E5592" t="s">
        <v>17</v>
      </c>
      <c r="F5592" t="s">
        <v>891</v>
      </c>
      <c r="G5592" s="4" t="str">
        <f>VLOOKUP(F5592,Table2[#All],3)</f>
        <v>Consumer</v>
      </c>
      <c r="H5592" t="s">
        <v>19</v>
      </c>
      <c r="I5592" t="s">
        <v>87</v>
      </c>
      <c r="J5592" t="s">
        <v>29</v>
      </c>
      <c r="K5592">
        <v>94110</v>
      </c>
      <c r="L5592" t="s">
        <v>30</v>
      </c>
      <c r="M5592" t="s">
        <v>2091</v>
      </c>
      <c r="N5592" s="4" t="str">
        <f>VLOOKUP(M5592,Table3[#All],2)</f>
        <v>Office Supplies</v>
      </c>
      <c r="O5592" s="4" t="str">
        <f>VLOOKUP(M5592,Table3[#All],3)</f>
        <v>Storage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3">
      <c r="A5593">
        <v>5592</v>
      </c>
      <c r="B5593" t="s">
        <v>6635</v>
      </c>
      <c r="C5593" t="s">
        <v>1724</v>
      </c>
      <c r="D5593" t="s">
        <v>3666</v>
      </c>
      <c r="E5593" t="s">
        <v>17</v>
      </c>
      <c r="F5593" t="s">
        <v>3196</v>
      </c>
      <c r="G5593" s="4" t="str">
        <f>VLOOKUP(F5593,Table2[#All],3)</f>
        <v>Corporate</v>
      </c>
      <c r="H5593" t="s">
        <v>19</v>
      </c>
      <c r="I5593" t="s">
        <v>825</v>
      </c>
      <c r="J5593" t="s">
        <v>591</v>
      </c>
      <c r="K5593">
        <v>8701</v>
      </c>
      <c r="L5593" t="s">
        <v>104</v>
      </c>
      <c r="M5593" t="s">
        <v>2394</v>
      </c>
      <c r="N5593" s="4" t="str">
        <f>VLOOKUP(M5593,Table3[#All],2)</f>
        <v>Furniture</v>
      </c>
      <c r="O5593" s="4" t="str">
        <f>VLOOKUP(M5593,Table3[#All],3)</f>
        <v>Chairs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3">
      <c r="A5594">
        <v>5593</v>
      </c>
      <c r="B5594" t="s">
        <v>6635</v>
      </c>
      <c r="C5594" t="s">
        <v>1724</v>
      </c>
      <c r="D5594" t="s">
        <v>3666</v>
      </c>
      <c r="E5594" t="s">
        <v>17</v>
      </c>
      <c r="F5594" t="s">
        <v>3196</v>
      </c>
      <c r="G5594" s="4" t="str">
        <f>VLOOKUP(F5594,Table2[#All],3)</f>
        <v>Corporate</v>
      </c>
      <c r="H5594" t="s">
        <v>19</v>
      </c>
      <c r="I5594" t="s">
        <v>825</v>
      </c>
      <c r="J5594" t="s">
        <v>591</v>
      </c>
      <c r="K5594">
        <v>8701</v>
      </c>
      <c r="L5594" t="s">
        <v>104</v>
      </c>
      <c r="M5594" t="s">
        <v>318</v>
      </c>
      <c r="N5594" s="4" t="str">
        <f>VLOOKUP(M5594,Table3[#All],2)</f>
        <v>Office Supplies</v>
      </c>
      <c r="O5594" s="4" t="str">
        <f>VLOOKUP(M5594,Table3[#All],3)</f>
        <v>Binders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3">
      <c r="A5595">
        <v>5594</v>
      </c>
      <c r="B5595" t="s">
        <v>6636</v>
      </c>
      <c r="C5595" t="s">
        <v>814</v>
      </c>
      <c r="D5595" t="s">
        <v>3536</v>
      </c>
      <c r="E5595" t="s">
        <v>34</v>
      </c>
      <c r="F5595" t="s">
        <v>2318</v>
      </c>
      <c r="G5595" s="4" t="str">
        <f>VLOOKUP(F5595,Table2[#All],3)</f>
        <v>Consumer</v>
      </c>
      <c r="H5595" t="s">
        <v>19</v>
      </c>
      <c r="I5595" t="s">
        <v>1620</v>
      </c>
      <c r="J5595" t="s">
        <v>378</v>
      </c>
      <c r="K5595">
        <v>44105</v>
      </c>
      <c r="L5595" t="s">
        <v>104</v>
      </c>
      <c r="M5595" t="s">
        <v>2027</v>
      </c>
      <c r="N5595" s="4" t="str">
        <f>VLOOKUP(M5595,Table3[#All],2)</f>
        <v>Office Supplies</v>
      </c>
      <c r="O5595" s="4" t="str">
        <f>VLOOKUP(M5595,Table3[#All],3)</f>
        <v>Binders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3">
      <c r="A5596">
        <v>5595</v>
      </c>
      <c r="B5596" t="s">
        <v>6637</v>
      </c>
      <c r="C5596" t="s">
        <v>1543</v>
      </c>
      <c r="D5596" t="s">
        <v>1543</v>
      </c>
      <c r="E5596" t="s">
        <v>952</v>
      </c>
      <c r="F5596" t="s">
        <v>1020</v>
      </c>
      <c r="G5596" s="4" t="str">
        <f>VLOOKUP(F5596,Table2[#All],3)</f>
        <v>Corporate</v>
      </c>
      <c r="H5596" t="s">
        <v>19</v>
      </c>
      <c r="I5596" t="s">
        <v>1091</v>
      </c>
      <c r="J5596" t="s">
        <v>920</v>
      </c>
      <c r="K5596">
        <v>1841</v>
      </c>
      <c r="L5596" t="s">
        <v>104</v>
      </c>
      <c r="M5596" t="s">
        <v>1349</v>
      </c>
      <c r="N5596" s="4" t="str">
        <f>VLOOKUP(M5596,Table3[#All],2)</f>
        <v>Technology</v>
      </c>
      <c r="O5596" s="4" t="str">
        <f>VLOOKUP(M5596,Table3[#All],3)</f>
        <v>Phones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3">
      <c r="A5597">
        <v>5596</v>
      </c>
      <c r="B5597" t="s">
        <v>6637</v>
      </c>
      <c r="C5597" t="s">
        <v>1543</v>
      </c>
      <c r="D5597" t="s">
        <v>1543</v>
      </c>
      <c r="E5597" t="s">
        <v>952</v>
      </c>
      <c r="F5597" t="s">
        <v>1020</v>
      </c>
      <c r="G5597" s="4" t="str">
        <f>VLOOKUP(F5597,Table2[#All],3)</f>
        <v>Corporate</v>
      </c>
      <c r="H5597" t="s">
        <v>19</v>
      </c>
      <c r="I5597" t="s">
        <v>1091</v>
      </c>
      <c r="J5597" t="s">
        <v>920</v>
      </c>
      <c r="K5597">
        <v>1841</v>
      </c>
      <c r="L5597" t="s">
        <v>104</v>
      </c>
      <c r="M5597" t="s">
        <v>3987</v>
      </c>
      <c r="N5597" s="4" t="str">
        <f>VLOOKUP(M5597,Table3[#All],2)</f>
        <v>Technology</v>
      </c>
      <c r="O5597" s="4" t="str">
        <f>VLOOKUP(M5597,Table3[#All],3)</f>
        <v>Phones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3">
      <c r="A5598">
        <v>5597</v>
      </c>
      <c r="B5598" t="s">
        <v>6638</v>
      </c>
      <c r="C5598" t="s">
        <v>107</v>
      </c>
      <c r="D5598" t="s">
        <v>3240</v>
      </c>
      <c r="E5598" t="s">
        <v>34</v>
      </c>
      <c r="F5598" t="s">
        <v>6639</v>
      </c>
      <c r="G5598" s="4" t="str">
        <f>VLOOKUP(F5598,Table2[#All],3)</f>
        <v>Consumer</v>
      </c>
      <c r="H5598" t="s">
        <v>19</v>
      </c>
      <c r="I5598" t="s">
        <v>54</v>
      </c>
      <c r="J5598" t="s">
        <v>2009</v>
      </c>
      <c r="K5598">
        <v>3301</v>
      </c>
      <c r="L5598" t="s">
        <v>104</v>
      </c>
      <c r="M5598" t="s">
        <v>461</v>
      </c>
      <c r="N5598" s="4" t="str">
        <f>VLOOKUP(M5598,Table3[#All],2)</f>
        <v>Office Supplies</v>
      </c>
      <c r="O5598" s="4" t="str">
        <f>VLOOKUP(M5598,Table3[#All],3)</f>
        <v>Binders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3">
      <c r="A5599">
        <v>5598</v>
      </c>
      <c r="B5599" t="s">
        <v>6640</v>
      </c>
      <c r="C5599" t="s">
        <v>4109</v>
      </c>
      <c r="D5599" t="s">
        <v>1865</v>
      </c>
      <c r="E5599" t="s">
        <v>34</v>
      </c>
      <c r="F5599" t="s">
        <v>4435</v>
      </c>
      <c r="G5599" s="4" t="str">
        <f>VLOOKUP(F5599,Table2[#All],3)</f>
        <v>Consumer</v>
      </c>
      <c r="H5599" t="s">
        <v>19</v>
      </c>
      <c r="I5599" t="s">
        <v>3393</v>
      </c>
      <c r="J5599" t="s">
        <v>2049</v>
      </c>
      <c r="K5599">
        <v>21215</v>
      </c>
      <c r="L5599" t="s">
        <v>104</v>
      </c>
      <c r="M5599" t="s">
        <v>3182</v>
      </c>
      <c r="N5599" s="4" t="str">
        <f>VLOOKUP(M5599,Table3[#All],2)</f>
        <v>Office Supplies</v>
      </c>
      <c r="O5599" s="4" t="str">
        <f>VLOOKUP(M5599,Table3[#All],3)</f>
        <v>Supplies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3">
      <c r="A5600">
        <v>5599</v>
      </c>
      <c r="B5600" t="s">
        <v>6640</v>
      </c>
      <c r="C5600" t="s">
        <v>4109</v>
      </c>
      <c r="D5600" t="s">
        <v>1865</v>
      </c>
      <c r="E5600" t="s">
        <v>34</v>
      </c>
      <c r="F5600" t="s">
        <v>4435</v>
      </c>
      <c r="G5600" s="4" t="str">
        <f>VLOOKUP(F5600,Table2[#All],3)</f>
        <v>Consumer</v>
      </c>
      <c r="H5600" t="s">
        <v>19</v>
      </c>
      <c r="I5600" t="s">
        <v>3393</v>
      </c>
      <c r="J5600" t="s">
        <v>2049</v>
      </c>
      <c r="K5600">
        <v>21215</v>
      </c>
      <c r="L5600" t="s">
        <v>104</v>
      </c>
      <c r="M5600" t="s">
        <v>6542</v>
      </c>
      <c r="N5600" s="4" t="str">
        <f>VLOOKUP(M5600,Table3[#All],2)</f>
        <v>Office Supplies</v>
      </c>
      <c r="O5600" s="4" t="str">
        <f>VLOOKUP(M5600,Table3[#All],3)</f>
        <v>Art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3">
      <c r="A5601">
        <v>5600</v>
      </c>
      <c r="B5601" t="s">
        <v>6641</v>
      </c>
      <c r="C5601" s="1">
        <v>41708</v>
      </c>
      <c r="D5601" s="1">
        <v>41708</v>
      </c>
      <c r="E5601" t="s">
        <v>952</v>
      </c>
      <c r="F5601" t="s">
        <v>998</v>
      </c>
      <c r="G5601" s="4" t="str">
        <f>VLOOKUP(F5601,Table2[#All],3)</f>
        <v>Consumer</v>
      </c>
      <c r="H5601" t="s">
        <v>19</v>
      </c>
      <c r="I5601" t="s">
        <v>377</v>
      </c>
      <c r="J5601" t="s">
        <v>378</v>
      </c>
      <c r="K5601">
        <v>43229</v>
      </c>
      <c r="L5601" t="s">
        <v>104</v>
      </c>
      <c r="M5601" t="s">
        <v>6642</v>
      </c>
      <c r="N5601" s="4" t="str">
        <f>VLOOKUP(M5601,Table3[#All],2)</f>
        <v>Office Supplies</v>
      </c>
      <c r="O5601" s="4" t="str">
        <f>VLOOKUP(M5601,Table3[#All],3)</f>
        <v>Art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3">
      <c r="A5602">
        <v>5601</v>
      </c>
      <c r="B5602" t="s">
        <v>6641</v>
      </c>
      <c r="C5602" s="1">
        <v>41708</v>
      </c>
      <c r="D5602" s="1">
        <v>41708</v>
      </c>
      <c r="E5602" t="s">
        <v>952</v>
      </c>
      <c r="F5602" t="s">
        <v>998</v>
      </c>
      <c r="G5602" s="4" t="str">
        <f>VLOOKUP(F5602,Table2[#All],3)</f>
        <v>Consumer</v>
      </c>
      <c r="H5602" t="s">
        <v>19</v>
      </c>
      <c r="I5602" t="s">
        <v>377</v>
      </c>
      <c r="J5602" t="s">
        <v>378</v>
      </c>
      <c r="K5602">
        <v>43229</v>
      </c>
      <c r="L5602" t="s">
        <v>104</v>
      </c>
      <c r="M5602" t="s">
        <v>438</v>
      </c>
      <c r="N5602" s="4" t="str">
        <f>VLOOKUP(M5602,Table3[#All],2)</f>
        <v>Office Supplies</v>
      </c>
      <c r="O5602" s="4" t="str">
        <f>VLOOKUP(M5602,Table3[#All],3)</f>
        <v>Envelopes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3">
      <c r="A5603">
        <v>5602</v>
      </c>
      <c r="B5603" t="s">
        <v>6641</v>
      </c>
      <c r="C5603" s="1">
        <v>41708</v>
      </c>
      <c r="D5603" s="1">
        <v>41708</v>
      </c>
      <c r="E5603" t="s">
        <v>952</v>
      </c>
      <c r="F5603" t="s">
        <v>998</v>
      </c>
      <c r="G5603" s="4" t="str">
        <f>VLOOKUP(F5603,Table2[#All],3)</f>
        <v>Consumer</v>
      </c>
      <c r="H5603" t="s">
        <v>19</v>
      </c>
      <c r="I5603" t="s">
        <v>377</v>
      </c>
      <c r="J5603" t="s">
        <v>378</v>
      </c>
      <c r="K5603">
        <v>43229</v>
      </c>
      <c r="L5603" t="s">
        <v>104</v>
      </c>
      <c r="M5603" t="s">
        <v>3263</v>
      </c>
      <c r="N5603" s="4" t="str">
        <f>VLOOKUP(M5603,Table3[#All],2)</f>
        <v>Technology</v>
      </c>
      <c r="O5603" s="4" t="str">
        <f>VLOOKUP(M5603,Table3[#All],3)</f>
        <v>Accessories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3">
      <c r="A5604">
        <v>5603</v>
      </c>
      <c r="B5604" t="s">
        <v>6643</v>
      </c>
      <c r="C5604" t="s">
        <v>1755</v>
      </c>
      <c r="D5604" t="s">
        <v>332</v>
      </c>
      <c r="E5604" t="s">
        <v>17</v>
      </c>
      <c r="F5604" t="s">
        <v>2690</v>
      </c>
      <c r="G5604" s="4" t="str">
        <f>VLOOKUP(F5604,Table2[#All],3)</f>
        <v>Corporate</v>
      </c>
      <c r="H5604" t="s">
        <v>19</v>
      </c>
      <c r="I5604" t="s">
        <v>132</v>
      </c>
      <c r="J5604" t="s">
        <v>67</v>
      </c>
      <c r="K5604">
        <v>77041</v>
      </c>
      <c r="L5604" t="s">
        <v>68</v>
      </c>
      <c r="M5604" t="s">
        <v>6644</v>
      </c>
      <c r="N5604" s="4" t="str">
        <f>VLOOKUP(M5604,Table3[#All],2)</f>
        <v>Office Supplies</v>
      </c>
      <c r="O5604" s="4" t="str">
        <f>VLOOKUP(M5604,Table3[#All],3)</f>
        <v>Storage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3">
      <c r="A5605">
        <v>5604</v>
      </c>
      <c r="B5605" t="s">
        <v>6643</v>
      </c>
      <c r="C5605" t="s">
        <v>1755</v>
      </c>
      <c r="D5605" t="s">
        <v>332</v>
      </c>
      <c r="E5605" t="s">
        <v>17</v>
      </c>
      <c r="F5605" t="s">
        <v>2690</v>
      </c>
      <c r="G5605" s="4" t="str">
        <f>VLOOKUP(F5605,Table2[#All],3)</f>
        <v>Corporate</v>
      </c>
      <c r="H5605" t="s">
        <v>19</v>
      </c>
      <c r="I5605" t="s">
        <v>132</v>
      </c>
      <c r="J5605" t="s">
        <v>67</v>
      </c>
      <c r="K5605">
        <v>77041</v>
      </c>
      <c r="L5605" t="s">
        <v>68</v>
      </c>
      <c r="M5605" t="s">
        <v>5925</v>
      </c>
      <c r="N5605" s="4" t="str">
        <f>VLOOKUP(M5605,Table3[#All],2)</f>
        <v>Office Supplies</v>
      </c>
      <c r="O5605" s="4" t="str">
        <f>VLOOKUP(M5605,Table3[#All],3)</f>
        <v>Paper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3">
      <c r="A5606">
        <v>5605</v>
      </c>
      <c r="B5606" t="s">
        <v>6645</v>
      </c>
      <c r="C5606" s="1">
        <v>42075</v>
      </c>
      <c r="D5606" s="1">
        <v>42197</v>
      </c>
      <c r="E5606" t="s">
        <v>34</v>
      </c>
      <c r="F5606" t="s">
        <v>3232</v>
      </c>
      <c r="G5606" s="4" t="str">
        <f>VLOOKUP(F5606,Table2[#All],3)</f>
        <v>Corporate</v>
      </c>
      <c r="H5606" t="s">
        <v>19</v>
      </c>
      <c r="I5606" t="s">
        <v>200</v>
      </c>
      <c r="J5606" t="s">
        <v>201</v>
      </c>
      <c r="K5606">
        <v>10011</v>
      </c>
      <c r="L5606" t="s">
        <v>104</v>
      </c>
      <c r="M5606" t="s">
        <v>5976</v>
      </c>
      <c r="N5606" s="4" t="str">
        <f>VLOOKUP(M5606,Table3[#All],2)</f>
        <v>Office Supplies</v>
      </c>
      <c r="O5606" s="4" t="str">
        <f>VLOOKUP(M5606,Table3[#All],3)</f>
        <v>Binders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3">
      <c r="A5607">
        <v>5606</v>
      </c>
      <c r="B5607" t="s">
        <v>6646</v>
      </c>
      <c r="C5607" t="s">
        <v>2112</v>
      </c>
      <c r="D5607" t="s">
        <v>2868</v>
      </c>
      <c r="E5607" t="s">
        <v>34</v>
      </c>
      <c r="F5607" t="s">
        <v>3340</v>
      </c>
      <c r="G5607" s="4" t="str">
        <f>VLOOKUP(F5607,Table2[#All],3)</f>
        <v>Corporate</v>
      </c>
      <c r="H5607" t="s">
        <v>19</v>
      </c>
      <c r="I5607" t="s">
        <v>3387</v>
      </c>
      <c r="J5607" t="s">
        <v>55</v>
      </c>
      <c r="K5607">
        <v>27405</v>
      </c>
      <c r="L5607" t="s">
        <v>22</v>
      </c>
      <c r="M5607" t="s">
        <v>4634</v>
      </c>
      <c r="N5607" s="4" t="str">
        <f>VLOOKUP(M5607,Table3[#All],2)</f>
        <v>Furniture</v>
      </c>
      <c r="O5607" s="4" t="str">
        <f>VLOOKUP(M5607,Table3[#All],3)</f>
        <v>Furnishings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3">
      <c r="A5608">
        <v>5607</v>
      </c>
      <c r="B5608" t="s">
        <v>6646</v>
      </c>
      <c r="C5608" t="s">
        <v>2112</v>
      </c>
      <c r="D5608" t="s">
        <v>2868</v>
      </c>
      <c r="E5608" t="s">
        <v>34</v>
      </c>
      <c r="F5608" t="s">
        <v>3340</v>
      </c>
      <c r="G5608" s="4" t="str">
        <f>VLOOKUP(F5608,Table2[#All],3)</f>
        <v>Corporate</v>
      </c>
      <c r="H5608" t="s">
        <v>19</v>
      </c>
      <c r="I5608" t="s">
        <v>3387</v>
      </c>
      <c r="J5608" t="s">
        <v>55</v>
      </c>
      <c r="K5608">
        <v>27405</v>
      </c>
      <c r="L5608" t="s">
        <v>22</v>
      </c>
      <c r="M5608" t="s">
        <v>2394</v>
      </c>
      <c r="N5608" s="4" t="str">
        <f>VLOOKUP(M5608,Table3[#All],2)</f>
        <v>Furniture</v>
      </c>
      <c r="O5608" s="4" t="str">
        <f>VLOOKUP(M5608,Table3[#All],3)</f>
        <v>Chairs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3">
      <c r="A5609">
        <v>5608</v>
      </c>
      <c r="B5609" t="s">
        <v>6647</v>
      </c>
      <c r="C5609" t="s">
        <v>1148</v>
      </c>
      <c r="D5609" t="s">
        <v>1194</v>
      </c>
      <c r="E5609" t="s">
        <v>34</v>
      </c>
      <c r="F5609" t="s">
        <v>1567</v>
      </c>
      <c r="G5609" s="4" t="str">
        <f>VLOOKUP(F5609,Table2[#All],3)</f>
        <v>Consumer</v>
      </c>
      <c r="H5609" t="s">
        <v>19</v>
      </c>
      <c r="I5609" t="s">
        <v>200</v>
      </c>
      <c r="J5609" t="s">
        <v>201</v>
      </c>
      <c r="K5609">
        <v>10024</v>
      </c>
      <c r="L5609" t="s">
        <v>104</v>
      </c>
      <c r="M5609" t="s">
        <v>478</v>
      </c>
      <c r="N5609" s="4" t="str">
        <f>VLOOKUP(M5609,Table3[#All],2)</f>
        <v>Office Supplies</v>
      </c>
      <c r="O5609" s="4" t="str">
        <f>VLOOKUP(M5609,Table3[#All],3)</f>
        <v>Art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3">
      <c r="A5610">
        <v>5609</v>
      </c>
      <c r="B5610" t="s">
        <v>6648</v>
      </c>
      <c r="C5610" s="1">
        <v>42167</v>
      </c>
      <c r="D5610" s="1">
        <v>42320</v>
      </c>
      <c r="E5610" t="s">
        <v>34</v>
      </c>
      <c r="F5610" t="s">
        <v>3859</v>
      </c>
      <c r="G5610" s="4" t="str">
        <f>VLOOKUP(F5610,Table2[#All],3)</f>
        <v>Consumer</v>
      </c>
      <c r="H5610" t="s">
        <v>19</v>
      </c>
      <c r="I5610" t="s">
        <v>87</v>
      </c>
      <c r="J5610" t="s">
        <v>29</v>
      </c>
      <c r="K5610">
        <v>94109</v>
      </c>
      <c r="L5610" t="s">
        <v>30</v>
      </c>
      <c r="M5610" t="s">
        <v>3080</v>
      </c>
      <c r="N5610" s="4" t="str">
        <f>VLOOKUP(M5610,Table3[#All],2)</f>
        <v>Office Supplies</v>
      </c>
      <c r="O5610" s="4" t="str">
        <f>VLOOKUP(M5610,Table3[#All],3)</f>
        <v>Appliances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3">
      <c r="A5611">
        <v>5610</v>
      </c>
      <c r="B5611" t="s">
        <v>6649</v>
      </c>
      <c r="C5611" t="s">
        <v>3068</v>
      </c>
      <c r="D5611" s="1">
        <v>42864</v>
      </c>
      <c r="E5611" t="s">
        <v>34</v>
      </c>
      <c r="F5611" t="s">
        <v>6650</v>
      </c>
      <c r="G5611" s="4" t="str">
        <f>VLOOKUP(F5611,Table2[#All],3)</f>
        <v>Consumer</v>
      </c>
      <c r="H5611" t="s">
        <v>19</v>
      </c>
      <c r="I5611" t="s">
        <v>549</v>
      </c>
      <c r="J5611" t="s">
        <v>550</v>
      </c>
      <c r="K5611">
        <v>71203</v>
      </c>
      <c r="L5611" t="s">
        <v>22</v>
      </c>
      <c r="M5611" t="s">
        <v>2249</v>
      </c>
      <c r="N5611" s="4" t="str">
        <f>VLOOKUP(M5611,Table3[#All],2)</f>
        <v>Technology</v>
      </c>
      <c r="O5611" s="4" t="str">
        <f>VLOOKUP(M5611,Table3[#All],3)</f>
        <v>Accessories</v>
      </c>
      <c r="P5611">
        <v>659.9</v>
      </c>
      <c r="Q5611">
        <v>2</v>
      </c>
      <c r="R5611">
        <v>0</v>
      </c>
      <c r="S5611">
        <v>217.767</v>
      </c>
    </row>
    <row r="5612" spans="1:19" x14ac:dyDescent="0.3">
      <c r="A5612">
        <v>5611</v>
      </c>
      <c r="B5612" t="s">
        <v>6651</v>
      </c>
      <c r="C5612" s="1">
        <v>42134</v>
      </c>
      <c r="D5612" s="1">
        <v>42195</v>
      </c>
      <c r="E5612" t="s">
        <v>135</v>
      </c>
      <c r="F5612" t="s">
        <v>601</v>
      </c>
      <c r="G5612" s="4" t="str">
        <f>VLOOKUP(F5612,Table2[#All],3)</f>
        <v>Consumer</v>
      </c>
      <c r="H5612" t="s">
        <v>19</v>
      </c>
      <c r="I5612" t="s">
        <v>746</v>
      </c>
      <c r="J5612" t="s">
        <v>378</v>
      </c>
      <c r="K5612">
        <v>45231</v>
      </c>
      <c r="L5612" t="s">
        <v>104</v>
      </c>
      <c r="M5612" t="s">
        <v>564</v>
      </c>
      <c r="N5612" s="4" t="str">
        <f>VLOOKUP(M5612,Table3[#All],2)</f>
        <v>Technology</v>
      </c>
      <c r="O5612" s="4" t="str">
        <f>VLOOKUP(M5612,Table3[#All],3)</f>
        <v>Accessories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3">
      <c r="A5613">
        <v>5612</v>
      </c>
      <c r="B5613" t="s">
        <v>6652</v>
      </c>
      <c r="C5613" t="s">
        <v>1510</v>
      </c>
      <c r="D5613" t="s">
        <v>3042</v>
      </c>
      <c r="E5613" t="s">
        <v>34</v>
      </c>
      <c r="F5613" t="s">
        <v>1867</v>
      </c>
      <c r="G5613" s="4" t="str">
        <f>VLOOKUP(F5613,Table2[#All],3)</f>
        <v>Corporate</v>
      </c>
      <c r="H5613" t="s">
        <v>19</v>
      </c>
      <c r="I5613" t="s">
        <v>59</v>
      </c>
      <c r="J5613" t="s">
        <v>60</v>
      </c>
      <c r="K5613">
        <v>98105</v>
      </c>
      <c r="L5613" t="s">
        <v>30</v>
      </c>
      <c r="M5613" t="s">
        <v>2021</v>
      </c>
      <c r="N5613" s="4" t="str">
        <f>VLOOKUP(M5613,Table3[#All],2)</f>
        <v>Technology</v>
      </c>
      <c r="O5613" s="4" t="str">
        <f>VLOOKUP(M5613,Table3[#All],3)</f>
        <v>Accessories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3">
      <c r="A5614">
        <v>5613</v>
      </c>
      <c r="B5614" t="s">
        <v>6652</v>
      </c>
      <c r="C5614" t="s">
        <v>1510</v>
      </c>
      <c r="D5614" t="s">
        <v>3042</v>
      </c>
      <c r="E5614" t="s">
        <v>34</v>
      </c>
      <c r="F5614" t="s">
        <v>1867</v>
      </c>
      <c r="G5614" s="4" t="str">
        <f>VLOOKUP(F5614,Table2[#All],3)</f>
        <v>Corporate</v>
      </c>
      <c r="H5614" t="s">
        <v>19</v>
      </c>
      <c r="I5614" t="s">
        <v>59</v>
      </c>
      <c r="J5614" t="s">
        <v>60</v>
      </c>
      <c r="K5614">
        <v>98105</v>
      </c>
      <c r="L5614" t="s">
        <v>30</v>
      </c>
      <c r="M5614" t="s">
        <v>1666</v>
      </c>
      <c r="N5614" s="4" t="str">
        <f>VLOOKUP(M5614,Table3[#All],2)</f>
        <v>Technology</v>
      </c>
      <c r="O5614" s="4" t="str">
        <f>VLOOKUP(M5614,Table3[#All],3)</f>
        <v>Accessories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3">
      <c r="A5615">
        <v>5614</v>
      </c>
      <c r="B5615" t="s">
        <v>6653</v>
      </c>
      <c r="C5615" s="1">
        <v>42402</v>
      </c>
      <c r="D5615" s="1">
        <v>42553</v>
      </c>
      <c r="E5615" t="s">
        <v>34</v>
      </c>
      <c r="F5615" t="s">
        <v>2869</v>
      </c>
      <c r="G5615" s="4" t="str">
        <f>VLOOKUP(F5615,Table2[#All],3)</f>
        <v>Consumer</v>
      </c>
      <c r="H5615" t="s">
        <v>19</v>
      </c>
      <c r="I5615" t="s">
        <v>200</v>
      </c>
      <c r="J5615" t="s">
        <v>201</v>
      </c>
      <c r="K5615">
        <v>10011</v>
      </c>
      <c r="L5615" t="s">
        <v>104</v>
      </c>
      <c r="M5615" t="s">
        <v>6654</v>
      </c>
      <c r="N5615" s="4" t="str">
        <f>VLOOKUP(M5615,Table3[#All],2)</f>
        <v>Office Supplies</v>
      </c>
      <c r="O5615" s="4" t="str">
        <f>VLOOKUP(M5615,Table3[#All],3)</f>
        <v>Storage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3">
      <c r="A5616">
        <v>5615</v>
      </c>
      <c r="B5616" t="s">
        <v>6655</v>
      </c>
      <c r="C5616" t="s">
        <v>1871</v>
      </c>
      <c r="D5616" t="s">
        <v>1755</v>
      </c>
      <c r="E5616" t="s">
        <v>34</v>
      </c>
      <c r="F5616" t="s">
        <v>4869</v>
      </c>
      <c r="G5616" s="4" t="str">
        <f>VLOOKUP(F5616,Table2[#All],3)</f>
        <v>Corporate</v>
      </c>
      <c r="H5616" t="s">
        <v>19</v>
      </c>
      <c r="I5616" t="s">
        <v>200</v>
      </c>
      <c r="J5616" t="s">
        <v>201</v>
      </c>
      <c r="K5616">
        <v>10035</v>
      </c>
      <c r="L5616" t="s">
        <v>104</v>
      </c>
      <c r="M5616" t="s">
        <v>932</v>
      </c>
      <c r="N5616" s="4" t="str">
        <f>VLOOKUP(M5616,Table3[#All],2)</f>
        <v>Office Supplies</v>
      </c>
      <c r="O5616" s="4" t="str">
        <f>VLOOKUP(M5616,Table3[#All],3)</f>
        <v>Art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3">
      <c r="A5617">
        <v>5616</v>
      </c>
      <c r="B5617" t="s">
        <v>6655</v>
      </c>
      <c r="C5617" t="s">
        <v>1871</v>
      </c>
      <c r="D5617" t="s">
        <v>1755</v>
      </c>
      <c r="E5617" t="s">
        <v>34</v>
      </c>
      <c r="F5617" t="s">
        <v>4869</v>
      </c>
      <c r="G5617" s="4" t="str">
        <f>VLOOKUP(F5617,Table2[#All],3)</f>
        <v>Corporate</v>
      </c>
      <c r="H5617" t="s">
        <v>19</v>
      </c>
      <c r="I5617" t="s">
        <v>200</v>
      </c>
      <c r="J5617" t="s">
        <v>201</v>
      </c>
      <c r="K5617">
        <v>10035</v>
      </c>
      <c r="L5617" t="s">
        <v>104</v>
      </c>
      <c r="M5617" t="s">
        <v>270</v>
      </c>
      <c r="N5617" s="4" t="str">
        <f>VLOOKUP(M5617,Table3[#All],2)</f>
        <v>Office Supplies</v>
      </c>
      <c r="O5617" s="4" t="str">
        <f>VLOOKUP(M5617,Table3[#All],3)</f>
        <v>Appliances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3">
      <c r="A5618">
        <v>5617</v>
      </c>
      <c r="B5618" t="s">
        <v>6655</v>
      </c>
      <c r="C5618" t="s">
        <v>1871</v>
      </c>
      <c r="D5618" t="s">
        <v>1755</v>
      </c>
      <c r="E5618" t="s">
        <v>34</v>
      </c>
      <c r="F5618" t="s">
        <v>4869</v>
      </c>
      <c r="G5618" s="4" t="str">
        <f>VLOOKUP(F5618,Table2[#All],3)</f>
        <v>Corporate</v>
      </c>
      <c r="H5618" t="s">
        <v>19</v>
      </c>
      <c r="I5618" t="s">
        <v>200</v>
      </c>
      <c r="J5618" t="s">
        <v>201</v>
      </c>
      <c r="K5618">
        <v>10035</v>
      </c>
      <c r="L5618" t="s">
        <v>104</v>
      </c>
      <c r="M5618" t="s">
        <v>1627</v>
      </c>
      <c r="N5618" s="4" t="str">
        <f>VLOOKUP(M5618,Table3[#All],2)</f>
        <v>Office Supplies</v>
      </c>
      <c r="O5618" s="4" t="str">
        <f>VLOOKUP(M5618,Table3[#All],3)</f>
        <v>Art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3">
      <c r="A5619">
        <v>5618</v>
      </c>
      <c r="B5619" t="s">
        <v>6656</v>
      </c>
      <c r="C5619" t="s">
        <v>1024</v>
      </c>
      <c r="D5619" s="1">
        <v>42832</v>
      </c>
      <c r="E5619" t="s">
        <v>34</v>
      </c>
      <c r="F5619" t="s">
        <v>27</v>
      </c>
      <c r="G5619" s="4" t="str">
        <f>VLOOKUP(F5619,Table2[#All],3)</f>
        <v>Corporate</v>
      </c>
      <c r="H5619" t="s">
        <v>19</v>
      </c>
      <c r="I5619" t="s">
        <v>252</v>
      </c>
      <c r="J5619" t="s">
        <v>253</v>
      </c>
      <c r="K5619">
        <v>38109</v>
      </c>
      <c r="L5619" t="s">
        <v>22</v>
      </c>
      <c r="M5619" t="s">
        <v>3381</v>
      </c>
      <c r="N5619" s="4" t="str">
        <f>VLOOKUP(M5619,Table3[#All],2)</f>
        <v>Furniture</v>
      </c>
      <c r="O5619" s="4" t="str">
        <f>VLOOKUP(M5619,Table3[#All],3)</f>
        <v>Furnishings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3">
      <c r="A5620">
        <v>5619</v>
      </c>
      <c r="B5620" t="s">
        <v>6657</v>
      </c>
      <c r="C5620" t="s">
        <v>1436</v>
      </c>
      <c r="D5620" t="s">
        <v>119</v>
      </c>
      <c r="E5620" t="s">
        <v>135</v>
      </c>
      <c r="F5620" t="s">
        <v>3124</v>
      </c>
      <c r="G5620" s="4" t="str">
        <f>VLOOKUP(F5620,Table2[#All],3)</f>
        <v>Consumer</v>
      </c>
      <c r="H5620" t="s">
        <v>19</v>
      </c>
      <c r="I5620" t="s">
        <v>701</v>
      </c>
      <c r="J5620" t="s">
        <v>29</v>
      </c>
      <c r="K5620">
        <v>92105</v>
      </c>
      <c r="L5620" t="s">
        <v>30</v>
      </c>
      <c r="M5620" t="s">
        <v>76</v>
      </c>
      <c r="N5620" s="4" t="str">
        <f>VLOOKUP(M5620,Table3[#All],2)</f>
        <v>Office Supplies</v>
      </c>
      <c r="O5620" s="4" t="str">
        <f>VLOOKUP(M5620,Table3[#All],3)</f>
        <v>Storage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3">
      <c r="A5621">
        <v>5620</v>
      </c>
      <c r="B5621" t="s">
        <v>6658</v>
      </c>
      <c r="C5621" t="s">
        <v>2868</v>
      </c>
      <c r="D5621" t="s">
        <v>2385</v>
      </c>
      <c r="E5621" t="s">
        <v>34</v>
      </c>
      <c r="F5621" t="s">
        <v>1728</v>
      </c>
      <c r="G5621" s="4" t="str">
        <f>VLOOKUP(F5621,Table2[#All],3)</f>
        <v>Corporate</v>
      </c>
      <c r="H5621" t="s">
        <v>19</v>
      </c>
      <c r="I5621" t="s">
        <v>5944</v>
      </c>
      <c r="J5621" t="s">
        <v>75</v>
      </c>
      <c r="K5621">
        <v>54601</v>
      </c>
      <c r="L5621" t="s">
        <v>68</v>
      </c>
      <c r="M5621" t="s">
        <v>870</v>
      </c>
      <c r="N5621" s="4" t="str">
        <f>VLOOKUP(M5621,Table3[#All],2)</f>
        <v>Technology</v>
      </c>
      <c r="O5621" s="4" t="str">
        <f>VLOOKUP(M5621,Table3[#All],3)</f>
        <v>Accessories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3">
      <c r="A5622">
        <v>5621</v>
      </c>
      <c r="B5622" t="s">
        <v>6658</v>
      </c>
      <c r="C5622" t="s">
        <v>2868</v>
      </c>
      <c r="D5622" t="s">
        <v>2385</v>
      </c>
      <c r="E5622" t="s">
        <v>34</v>
      </c>
      <c r="F5622" t="s">
        <v>1728</v>
      </c>
      <c r="G5622" s="4" t="str">
        <f>VLOOKUP(F5622,Table2[#All],3)</f>
        <v>Corporate</v>
      </c>
      <c r="H5622" t="s">
        <v>19</v>
      </c>
      <c r="I5622" t="s">
        <v>5944</v>
      </c>
      <c r="J5622" t="s">
        <v>75</v>
      </c>
      <c r="K5622">
        <v>54601</v>
      </c>
      <c r="L5622" t="s">
        <v>68</v>
      </c>
      <c r="M5622" t="s">
        <v>3965</v>
      </c>
      <c r="N5622" s="4" t="str">
        <f>VLOOKUP(M5622,Table3[#All],2)</f>
        <v>Office Supplies</v>
      </c>
      <c r="O5622" s="4" t="str">
        <f>VLOOKUP(M5622,Table3[#All],3)</f>
        <v>Art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3">
      <c r="A5623">
        <v>5622</v>
      </c>
      <c r="B5623" t="s">
        <v>6658</v>
      </c>
      <c r="C5623" t="s">
        <v>2868</v>
      </c>
      <c r="D5623" t="s">
        <v>2385</v>
      </c>
      <c r="E5623" t="s">
        <v>34</v>
      </c>
      <c r="F5623" t="s">
        <v>1728</v>
      </c>
      <c r="G5623" s="4" t="str">
        <f>VLOOKUP(F5623,Table2[#All],3)</f>
        <v>Corporate</v>
      </c>
      <c r="H5623" t="s">
        <v>19</v>
      </c>
      <c r="I5623" t="s">
        <v>5944</v>
      </c>
      <c r="J5623" t="s">
        <v>75</v>
      </c>
      <c r="K5623">
        <v>54601</v>
      </c>
      <c r="L5623" t="s">
        <v>68</v>
      </c>
      <c r="M5623" t="s">
        <v>146</v>
      </c>
      <c r="N5623" s="4" t="str">
        <f>VLOOKUP(M5623,Table3[#All],2)</f>
        <v>Furniture</v>
      </c>
      <c r="O5623" s="4" t="str">
        <f>VLOOKUP(M5623,Table3[#All],3)</f>
        <v>Chairs</v>
      </c>
      <c r="P5623">
        <v>201.96</v>
      </c>
      <c r="Q5623">
        <v>2</v>
      </c>
      <c r="R5623">
        <v>0</v>
      </c>
      <c r="S5623">
        <v>50.49</v>
      </c>
    </row>
    <row r="5624" spans="1:19" x14ac:dyDescent="0.3">
      <c r="A5624">
        <v>5623</v>
      </c>
      <c r="B5624" t="s">
        <v>6658</v>
      </c>
      <c r="C5624" t="s">
        <v>2868</v>
      </c>
      <c r="D5624" t="s">
        <v>2385</v>
      </c>
      <c r="E5624" t="s">
        <v>34</v>
      </c>
      <c r="F5624" t="s">
        <v>1728</v>
      </c>
      <c r="G5624" s="4" t="str">
        <f>VLOOKUP(F5624,Table2[#All],3)</f>
        <v>Corporate</v>
      </c>
      <c r="H5624" t="s">
        <v>19</v>
      </c>
      <c r="I5624" t="s">
        <v>5944</v>
      </c>
      <c r="J5624" t="s">
        <v>75</v>
      </c>
      <c r="K5624">
        <v>54601</v>
      </c>
      <c r="L5624" t="s">
        <v>68</v>
      </c>
      <c r="M5624" t="s">
        <v>4742</v>
      </c>
      <c r="N5624" s="4" t="str">
        <f>VLOOKUP(M5624,Table3[#All],2)</f>
        <v>Furniture</v>
      </c>
      <c r="O5624" s="4" t="str">
        <f>VLOOKUP(M5624,Table3[#All],3)</f>
        <v>Furnishings</v>
      </c>
      <c r="P5624">
        <v>68.64</v>
      </c>
      <c r="Q5624">
        <v>11</v>
      </c>
      <c r="R5624">
        <v>0</v>
      </c>
      <c r="S5624">
        <v>17.16</v>
      </c>
    </row>
    <row r="5625" spans="1:19" x14ac:dyDescent="0.3">
      <c r="A5625">
        <v>5624</v>
      </c>
      <c r="B5625" t="s">
        <v>6659</v>
      </c>
      <c r="C5625" t="s">
        <v>2033</v>
      </c>
      <c r="D5625" t="s">
        <v>642</v>
      </c>
      <c r="E5625" t="s">
        <v>17</v>
      </c>
      <c r="F5625" t="s">
        <v>635</v>
      </c>
      <c r="G5625" s="4" t="str">
        <f>VLOOKUP(F5625,Table2[#All],3)</f>
        <v>Corporate</v>
      </c>
      <c r="H5625" t="s">
        <v>19</v>
      </c>
      <c r="I5625" t="s">
        <v>28</v>
      </c>
      <c r="J5625" t="s">
        <v>29</v>
      </c>
      <c r="K5625">
        <v>90032</v>
      </c>
      <c r="L5625" t="s">
        <v>30</v>
      </c>
      <c r="M5625" t="s">
        <v>3211</v>
      </c>
      <c r="N5625" s="4" t="str">
        <f>VLOOKUP(M5625,Table3[#All],2)</f>
        <v>Technology</v>
      </c>
      <c r="O5625" s="4" t="str">
        <f>VLOOKUP(M5625,Table3[#All],3)</f>
        <v>Accessories</v>
      </c>
      <c r="P5625">
        <v>100</v>
      </c>
      <c r="Q5625">
        <v>4</v>
      </c>
      <c r="R5625">
        <v>0</v>
      </c>
      <c r="S5625">
        <v>21</v>
      </c>
    </row>
    <row r="5626" spans="1:19" x14ac:dyDescent="0.3">
      <c r="A5626">
        <v>5625</v>
      </c>
      <c r="B5626" t="s">
        <v>6659</v>
      </c>
      <c r="C5626" t="s">
        <v>2033</v>
      </c>
      <c r="D5626" t="s">
        <v>642</v>
      </c>
      <c r="E5626" t="s">
        <v>17</v>
      </c>
      <c r="F5626" t="s">
        <v>635</v>
      </c>
      <c r="G5626" s="4" t="str">
        <f>VLOOKUP(F5626,Table2[#All],3)</f>
        <v>Corporate</v>
      </c>
      <c r="H5626" t="s">
        <v>19</v>
      </c>
      <c r="I5626" t="s">
        <v>28</v>
      </c>
      <c r="J5626" t="s">
        <v>29</v>
      </c>
      <c r="K5626">
        <v>90032</v>
      </c>
      <c r="L5626" t="s">
        <v>30</v>
      </c>
      <c r="M5626" t="s">
        <v>4139</v>
      </c>
      <c r="N5626" s="4" t="str">
        <f>VLOOKUP(M5626,Table3[#All],2)</f>
        <v>Technology</v>
      </c>
      <c r="O5626" s="4" t="str">
        <f>VLOOKUP(M5626,Table3[#All],3)</f>
        <v>Accessories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3">
      <c r="A5627">
        <v>5626</v>
      </c>
      <c r="B5627" t="s">
        <v>6660</v>
      </c>
      <c r="C5627" t="s">
        <v>948</v>
      </c>
      <c r="D5627" s="1">
        <v>41649</v>
      </c>
      <c r="E5627" t="s">
        <v>17</v>
      </c>
      <c r="F5627" t="s">
        <v>2844</v>
      </c>
      <c r="G5627" s="4" t="str">
        <f>VLOOKUP(F5627,Table2[#All],3)</f>
        <v>Home Office</v>
      </c>
      <c r="H5627" t="s">
        <v>19</v>
      </c>
      <c r="I5627" t="s">
        <v>59</v>
      </c>
      <c r="J5627" t="s">
        <v>60</v>
      </c>
      <c r="K5627">
        <v>98115</v>
      </c>
      <c r="L5627" t="s">
        <v>30</v>
      </c>
      <c r="M5627" t="s">
        <v>195</v>
      </c>
      <c r="N5627" s="4" t="str">
        <f>VLOOKUP(M5627,Table3[#All],2)</f>
        <v>Furniture</v>
      </c>
      <c r="O5627" s="4" t="str">
        <f>VLOOKUP(M5627,Table3[#All],3)</f>
        <v>Furnishings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3">
      <c r="A5628">
        <v>5627</v>
      </c>
      <c r="B5628" t="s">
        <v>6660</v>
      </c>
      <c r="C5628" t="s">
        <v>948</v>
      </c>
      <c r="D5628" s="1">
        <v>41649</v>
      </c>
      <c r="E5628" t="s">
        <v>17</v>
      </c>
      <c r="F5628" t="s">
        <v>2844</v>
      </c>
      <c r="G5628" s="4" t="str">
        <f>VLOOKUP(F5628,Table2[#All],3)</f>
        <v>Home Office</v>
      </c>
      <c r="H5628" t="s">
        <v>19</v>
      </c>
      <c r="I5628" t="s">
        <v>59</v>
      </c>
      <c r="J5628" t="s">
        <v>60</v>
      </c>
      <c r="K5628">
        <v>98115</v>
      </c>
      <c r="L5628" t="s">
        <v>30</v>
      </c>
      <c r="M5628" t="s">
        <v>2852</v>
      </c>
      <c r="N5628" s="4" t="str">
        <f>VLOOKUP(M5628,Table3[#All],2)</f>
        <v>Furniture</v>
      </c>
      <c r="O5628" s="4" t="str">
        <f>VLOOKUP(M5628,Table3[#All],3)</f>
        <v>Tables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3">
      <c r="A5629">
        <v>5628</v>
      </c>
      <c r="B5629" t="s">
        <v>6661</v>
      </c>
      <c r="C5629" t="s">
        <v>2044</v>
      </c>
      <c r="D5629" s="1">
        <v>42742</v>
      </c>
      <c r="E5629" t="s">
        <v>34</v>
      </c>
      <c r="F5629" t="s">
        <v>709</v>
      </c>
      <c r="G5629" s="4" t="str">
        <f>VLOOKUP(F5629,Table2[#All],3)</f>
        <v>Corporate</v>
      </c>
      <c r="H5629" t="s">
        <v>19</v>
      </c>
      <c r="I5629" t="s">
        <v>1045</v>
      </c>
      <c r="J5629" t="s">
        <v>37</v>
      </c>
      <c r="K5629">
        <v>33180</v>
      </c>
      <c r="L5629" t="s">
        <v>22</v>
      </c>
      <c r="M5629" t="s">
        <v>795</v>
      </c>
      <c r="N5629" s="4" t="str">
        <f>VLOOKUP(M5629,Table3[#All],2)</f>
        <v>Office Supplies</v>
      </c>
      <c r="O5629" s="4" t="str">
        <f>VLOOKUP(M5629,Table3[#All],3)</f>
        <v>Labels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3">
      <c r="A5630">
        <v>5629</v>
      </c>
      <c r="B5630" t="s">
        <v>6661</v>
      </c>
      <c r="C5630" t="s">
        <v>2044</v>
      </c>
      <c r="D5630" s="1">
        <v>42742</v>
      </c>
      <c r="E5630" t="s">
        <v>34</v>
      </c>
      <c r="F5630" t="s">
        <v>709</v>
      </c>
      <c r="G5630" s="4" t="str">
        <f>VLOOKUP(F5630,Table2[#All],3)</f>
        <v>Corporate</v>
      </c>
      <c r="H5630" t="s">
        <v>19</v>
      </c>
      <c r="I5630" t="s">
        <v>1045</v>
      </c>
      <c r="J5630" t="s">
        <v>37</v>
      </c>
      <c r="K5630">
        <v>33180</v>
      </c>
      <c r="L5630" t="s">
        <v>22</v>
      </c>
      <c r="M5630" t="s">
        <v>6662</v>
      </c>
      <c r="N5630" s="4" t="str">
        <f>VLOOKUP(M5630,Table3[#All],2)</f>
        <v>Furniture</v>
      </c>
      <c r="O5630" s="4" t="str">
        <f>VLOOKUP(M5630,Table3[#All],3)</f>
        <v>Chairs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3">
      <c r="A5631">
        <v>5630</v>
      </c>
      <c r="B5631" t="s">
        <v>6663</v>
      </c>
      <c r="C5631" t="s">
        <v>1552</v>
      </c>
      <c r="D5631" t="s">
        <v>1871</v>
      </c>
      <c r="E5631" t="s">
        <v>17</v>
      </c>
      <c r="F5631" t="s">
        <v>333</v>
      </c>
      <c r="G5631" s="4" t="str">
        <f>VLOOKUP(F5631,Table2[#All],3)</f>
        <v>Home Office</v>
      </c>
      <c r="H5631" t="s">
        <v>19</v>
      </c>
      <c r="I5631" t="s">
        <v>102</v>
      </c>
      <c r="J5631" t="s">
        <v>103</v>
      </c>
      <c r="K5631">
        <v>19143</v>
      </c>
      <c r="L5631" t="s">
        <v>104</v>
      </c>
      <c r="M5631" t="s">
        <v>2940</v>
      </c>
      <c r="N5631" s="4" t="str">
        <f>VLOOKUP(M5631,Table3[#All],2)</f>
        <v>Furniture</v>
      </c>
      <c r="O5631" s="4" t="str">
        <f>VLOOKUP(M5631,Table3[#All],3)</f>
        <v>Tables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3">
      <c r="A5632">
        <v>5631</v>
      </c>
      <c r="B5632" t="s">
        <v>6664</v>
      </c>
      <c r="C5632" s="1">
        <v>41945</v>
      </c>
      <c r="D5632" t="s">
        <v>6665</v>
      </c>
      <c r="E5632" t="s">
        <v>34</v>
      </c>
      <c r="F5632" t="s">
        <v>1097</v>
      </c>
      <c r="G5632" s="4" t="str">
        <f>VLOOKUP(F5632,Table2[#All],3)</f>
        <v>Consumer</v>
      </c>
      <c r="H5632" t="s">
        <v>19</v>
      </c>
      <c r="I5632" t="s">
        <v>3694</v>
      </c>
      <c r="J5632" t="s">
        <v>237</v>
      </c>
      <c r="K5632">
        <v>23320</v>
      </c>
      <c r="L5632" t="s">
        <v>22</v>
      </c>
      <c r="M5632" t="s">
        <v>1366</v>
      </c>
      <c r="N5632" s="4" t="str">
        <f>VLOOKUP(M5632,Table3[#All],2)</f>
        <v>Technology</v>
      </c>
      <c r="O5632" s="4" t="str">
        <f>VLOOKUP(M5632,Table3[#All],3)</f>
        <v>Accessories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3">
      <c r="A5633">
        <v>5632</v>
      </c>
      <c r="B5633" t="s">
        <v>6664</v>
      </c>
      <c r="C5633" s="1">
        <v>41945</v>
      </c>
      <c r="D5633" t="s">
        <v>6665</v>
      </c>
      <c r="E5633" t="s">
        <v>34</v>
      </c>
      <c r="F5633" t="s">
        <v>1097</v>
      </c>
      <c r="G5633" s="4" t="str">
        <f>VLOOKUP(F5633,Table2[#All],3)</f>
        <v>Consumer</v>
      </c>
      <c r="H5633" t="s">
        <v>19</v>
      </c>
      <c r="I5633" t="s">
        <v>3694</v>
      </c>
      <c r="J5633" t="s">
        <v>237</v>
      </c>
      <c r="K5633">
        <v>23320</v>
      </c>
      <c r="L5633" t="s">
        <v>22</v>
      </c>
      <c r="M5633" t="s">
        <v>3031</v>
      </c>
      <c r="N5633" s="4" t="str">
        <f>VLOOKUP(M5633,Table3[#All],2)</f>
        <v>Furniture</v>
      </c>
      <c r="O5633" s="4" t="str">
        <f>VLOOKUP(M5633,Table3[#All],3)</f>
        <v>Tables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3">
      <c r="A5634">
        <v>5633</v>
      </c>
      <c r="B5634" t="s">
        <v>6664</v>
      </c>
      <c r="C5634" s="1">
        <v>41945</v>
      </c>
      <c r="D5634" t="s">
        <v>6665</v>
      </c>
      <c r="E5634" t="s">
        <v>34</v>
      </c>
      <c r="F5634" t="s">
        <v>1097</v>
      </c>
      <c r="G5634" s="4" t="str">
        <f>VLOOKUP(F5634,Table2[#All],3)</f>
        <v>Consumer</v>
      </c>
      <c r="H5634" t="s">
        <v>19</v>
      </c>
      <c r="I5634" t="s">
        <v>3694</v>
      </c>
      <c r="J5634" t="s">
        <v>237</v>
      </c>
      <c r="K5634">
        <v>23320</v>
      </c>
      <c r="L5634" t="s">
        <v>22</v>
      </c>
      <c r="M5634" t="s">
        <v>171</v>
      </c>
      <c r="N5634" s="4" t="str">
        <f>VLOOKUP(M5634,Table3[#All],2)</f>
        <v>Office Supplies</v>
      </c>
      <c r="O5634" s="4" t="str">
        <f>VLOOKUP(M5634,Table3[#All],3)</f>
        <v>Binders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3">
      <c r="A5635">
        <v>5634</v>
      </c>
      <c r="B5635" t="s">
        <v>6666</v>
      </c>
      <c r="C5635" t="s">
        <v>241</v>
      </c>
      <c r="D5635" t="s">
        <v>973</v>
      </c>
      <c r="E5635" t="s">
        <v>17</v>
      </c>
      <c r="F5635" t="s">
        <v>4175</v>
      </c>
      <c r="G5635" s="4" t="str">
        <f>VLOOKUP(F5635,Table2[#All],3)</f>
        <v>Home Office</v>
      </c>
      <c r="H5635" t="s">
        <v>19</v>
      </c>
      <c r="I5635" t="s">
        <v>200</v>
      </c>
      <c r="J5635" t="s">
        <v>201</v>
      </c>
      <c r="K5635">
        <v>10009</v>
      </c>
      <c r="L5635" t="s">
        <v>104</v>
      </c>
      <c r="M5635" t="s">
        <v>1800</v>
      </c>
      <c r="N5635" s="4" t="str">
        <f>VLOOKUP(M5635,Table3[#All],2)</f>
        <v>Office Supplies</v>
      </c>
      <c r="O5635" s="4" t="str">
        <f>VLOOKUP(M5635,Table3[#All],3)</f>
        <v>Binders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3">
      <c r="A5636">
        <v>5635</v>
      </c>
      <c r="B5636" t="s">
        <v>6667</v>
      </c>
      <c r="C5636" s="1">
        <v>42136</v>
      </c>
      <c r="D5636" s="1">
        <v>42167</v>
      </c>
      <c r="E5636" t="s">
        <v>135</v>
      </c>
      <c r="F5636" t="s">
        <v>5184</v>
      </c>
      <c r="G5636" s="4" t="str">
        <f>VLOOKUP(F5636,Table2[#All],3)</f>
        <v>Home Office</v>
      </c>
      <c r="H5636" t="s">
        <v>19</v>
      </c>
      <c r="I5636" t="s">
        <v>6668</v>
      </c>
      <c r="J5636" t="s">
        <v>177</v>
      </c>
      <c r="K5636">
        <v>48104</v>
      </c>
      <c r="L5636" t="s">
        <v>68</v>
      </c>
      <c r="M5636" t="s">
        <v>2935</v>
      </c>
      <c r="N5636" s="4" t="str">
        <f>VLOOKUP(M5636,Table3[#All],2)</f>
        <v>Office Supplies</v>
      </c>
      <c r="O5636" s="4" t="str">
        <f>VLOOKUP(M5636,Table3[#All],3)</f>
        <v>Binders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3">
      <c r="A5637">
        <v>5636</v>
      </c>
      <c r="B5637" t="s">
        <v>6669</v>
      </c>
      <c r="C5637" s="1">
        <v>42803</v>
      </c>
      <c r="D5637" s="1">
        <v>42956</v>
      </c>
      <c r="E5637" t="s">
        <v>34</v>
      </c>
      <c r="F5637" t="s">
        <v>2093</v>
      </c>
      <c r="G5637" s="4" t="str">
        <f>VLOOKUP(F5637,Table2[#All],3)</f>
        <v>Home Office</v>
      </c>
      <c r="H5637" t="s">
        <v>19</v>
      </c>
      <c r="I5637" t="s">
        <v>6670</v>
      </c>
      <c r="J5637" t="s">
        <v>29</v>
      </c>
      <c r="K5637">
        <v>91941</v>
      </c>
      <c r="L5637" t="s">
        <v>30</v>
      </c>
      <c r="M5637" t="s">
        <v>991</v>
      </c>
      <c r="N5637" s="4" t="str">
        <f>VLOOKUP(M5637,Table3[#All],2)</f>
        <v>Office Supplies</v>
      </c>
      <c r="O5637" s="4" t="str">
        <f>VLOOKUP(M5637,Table3[#All],3)</f>
        <v>Binders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3">
      <c r="A5638">
        <v>5637</v>
      </c>
      <c r="B5638" t="s">
        <v>6669</v>
      </c>
      <c r="C5638" s="1">
        <v>42803</v>
      </c>
      <c r="D5638" s="1">
        <v>42956</v>
      </c>
      <c r="E5638" t="s">
        <v>34</v>
      </c>
      <c r="F5638" t="s">
        <v>2093</v>
      </c>
      <c r="G5638" s="4" t="str">
        <f>VLOOKUP(F5638,Table2[#All],3)</f>
        <v>Home Office</v>
      </c>
      <c r="H5638" t="s">
        <v>19</v>
      </c>
      <c r="I5638" t="s">
        <v>6670</v>
      </c>
      <c r="J5638" t="s">
        <v>29</v>
      </c>
      <c r="K5638">
        <v>91941</v>
      </c>
      <c r="L5638" t="s">
        <v>30</v>
      </c>
      <c r="M5638" t="s">
        <v>5035</v>
      </c>
      <c r="N5638" s="4" t="str">
        <f>VLOOKUP(M5638,Table3[#All],2)</f>
        <v>Technology</v>
      </c>
      <c r="O5638" s="4" t="str">
        <f>VLOOKUP(M5638,Table3[#All],3)</f>
        <v>Accessories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3">
      <c r="A5639">
        <v>5638</v>
      </c>
      <c r="B5639" t="s">
        <v>6671</v>
      </c>
      <c r="C5639" t="s">
        <v>3514</v>
      </c>
      <c r="D5639" s="1">
        <v>42770</v>
      </c>
      <c r="E5639" t="s">
        <v>34</v>
      </c>
      <c r="F5639" t="s">
        <v>4166</v>
      </c>
      <c r="G5639" s="4" t="str">
        <f>VLOOKUP(F5639,Table2[#All],3)</f>
        <v>Corporate</v>
      </c>
      <c r="H5639" t="s">
        <v>19</v>
      </c>
      <c r="I5639" t="s">
        <v>1523</v>
      </c>
      <c r="J5639" t="s">
        <v>177</v>
      </c>
      <c r="K5639">
        <v>48126</v>
      </c>
      <c r="L5639" t="s">
        <v>68</v>
      </c>
      <c r="M5639" t="s">
        <v>6672</v>
      </c>
      <c r="N5639" s="4" t="str">
        <f>VLOOKUP(M5639,Table3[#All],2)</f>
        <v>Furniture</v>
      </c>
      <c r="O5639" s="4" t="str">
        <f>VLOOKUP(M5639,Table3[#All],3)</f>
        <v>Furnishings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3">
      <c r="A5640">
        <v>5639</v>
      </c>
      <c r="B5640" t="s">
        <v>6673</v>
      </c>
      <c r="C5640" t="s">
        <v>2495</v>
      </c>
      <c r="D5640" t="s">
        <v>2534</v>
      </c>
      <c r="E5640" t="s">
        <v>34</v>
      </c>
      <c r="F5640" t="s">
        <v>1880</v>
      </c>
      <c r="G5640" s="4" t="str">
        <f>VLOOKUP(F5640,Table2[#All],3)</f>
        <v>Consumer</v>
      </c>
      <c r="H5640" t="s">
        <v>19</v>
      </c>
      <c r="I5640" t="s">
        <v>701</v>
      </c>
      <c r="J5640" t="s">
        <v>29</v>
      </c>
      <c r="K5640">
        <v>92024</v>
      </c>
      <c r="L5640" t="s">
        <v>30</v>
      </c>
      <c r="M5640" t="s">
        <v>511</v>
      </c>
      <c r="N5640" s="4" t="str">
        <f>VLOOKUP(M5640,Table3[#All],2)</f>
        <v>Furniture</v>
      </c>
      <c r="O5640" s="4" t="str">
        <f>VLOOKUP(M5640,Table3[#All],3)</f>
        <v>Chairs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3">
      <c r="A5641">
        <v>5640</v>
      </c>
      <c r="B5641" t="s">
        <v>6673</v>
      </c>
      <c r="C5641" t="s">
        <v>2495</v>
      </c>
      <c r="D5641" t="s">
        <v>2534</v>
      </c>
      <c r="E5641" t="s">
        <v>34</v>
      </c>
      <c r="F5641" t="s">
        <v>1880</v>
      </c>
      <c r="G5641" s="4" t="str">
        <f>VLOOKUP(F5641,Table2[#All],3)</f>
        <v>Consumer</v>
      </c>
      <c r="H5641" t="s">
        <v>19</v>
      </c>
      <c r="I5641" t="s">
        <v>701</v>
      </c>
      <c r="J5641" t="s">
        <v>29</v>
      </c>
      <c r="K5641">
        <v>92024</v>
      </c>
      <c r="L5641" t="s">
        <v>30</v>
      </c>
      <c r="M5641" t="s">
        <v>1341</v>
      </c>
      <c r="N5641" s="4" t="str">
        <f>VLOOKUP(M5641,Table3[#All],2)</f>
        <v>Furniture</v>
      </c>
      <c r="O5641" s="4" t="str">
        <f>VLOOKUP(M5641,Table3[#All],3)</f>
        <v>Chairs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3">
      <c r="A5642">
        <v>5641</v>
      </c>
      <c r="B5642" t="s">
        <v>6674</v>
      </c>
      <c r="C5642" t="s">
        <v>1014</v>
      </c>
      <c r="D5642" t="s">
        <v>2745</v>
      </c>
      <c r="E5642" t="s">
        <v>34</v>
      </c>
      <c r="F5642" t="s">
        <v>539</v>
      </c>
      <c r="G5642" s="4" t="str">
        <f>VLOOKUP(F5642,Table2[#All],3)</f>
        <v>Home Office</v>
      </c>
      <c r="H5642" t="s">
        <v>19</v>
      </c>
      <c r="I5642" t="s">
        <v>825</v>
      </c>
      <c r="J5642" t="s">
        <v>378</v>
      </c>
      <c r="K5642">
        <v>44107</v>
      </c>
      <c r="L5642" t="s">
        <v>104</v>
      </c>
      <c r="M5642" t="s">
        <v>6471</v>
      </c>
      <c r="N5642" s="4" t="str">
        <f>VLOOKUP(M5642,Table3[#All],2)</f>
        <v>Office Supplies</v>
      </c>
      <c r="O5642" s="4" t="str">
        <f>VLOOKUP(M5642,Table3[#All],3)</f>
        <v>Paper</v>
      </c>
      <c r="P5642">
        <v>28.8</v>
      </c>
      <c r="Q5642">
        <v>9</v>
      </c>
      <c r="R5642">
        <v>0.2</v>
      </c>
      <c r="S5642">
        <v>10.08</v>
      </c>
    </row>
    <row r="5643" spans="1:19" x14ac:dyDescent="0.3">
      <c r="A5643">
        <v>5642</v>
      </c>
      <c r="B5643" t="s">
        <v>6675</v>
      </c>
      <c r="C5643" s="1">
        <v>42770</v>
      </c>
      <c r="D5643" s="1">
        <v>42859</v>
      </c>
      <c r="E5643" t="s">
        <v>135</v>
      </c>
      <c r="F5643" t="s">
        <v>2535</v>
      </c>
      <c r="G5643" s="4" t="str">
        <f>VLOOKUP(F5643,Table2[#All],3)</f>
        <v>Home Office</v>
      </c>
      <c r="H5643" t="s">
        <v>19</v>
      </c>
      <c r="I5643" t="s">
        <v>3482</v>
      </c>
      <c r="J5643" t="s">
        <v>558</v>
      </c>
      <c r="K5643">
        <v>6450</v>
      </c>
      <c r="L5643" t="s">
        <v>104</v>
      </c>
      <c r="M5643" t="s">
        <v>96</v>
      </c>
      <c r="N5643" s="4" t="str">
        <f>VLOOKUP(M5643,Table3[#All],2)</f>
        <v>Office Supplies</v>
      </c>
      <c r="O5643" s="4" t="str">
        <f>VLOOKUP(M5643,Table3[#All],3)</f>
        <v>Art</v>
      </c>
      <c r="P5643">
        <v>11.12</v>
      </c>
      <c r="Q5643">
        <v>4</v>
      </c>
      <c r="R5643">
        <v>0</v>
      </c>
      <c r="S5643">
        <v>2.8912</v>
      </c>
    </row>
    <row r="5644" spans="1:19" x14ac:dyDescent="0.3">
      <c r="A5644">
        <v>5643</v>
      </c>
      <c r="B5644" t="s">
        <v>6676</v>
      </c>
      <c r="C5644" s="1">
        <v>42373</v>
      </c>
      <c r="D5644" s="1">
        <v>42494</v>
      </c>
      <c r="E5644" t="s">
        <v>17</v>
      </c>
      <c r="F5644" t="s">
        <v>4273</v>
      </c>
      <c r="G5644" s="4" t="str">
        <f>VLOOKUP(F5644,Table2[#All],3)</f>
        <v>Home Office</v>
      </c>
      <c r="H5644" t="s">
        <v>19</v>
      </c>
      <c r="I5644" t="s">
        <v>377</v>
      </c>
      <c r="J5644" t="s">
        <v>938</v>
      </c>
      <c r="K5644">
        <v>31907</v>
      </c>
      <c r="L5644" t="s">
        <v>22</v>
      </c>
      <c r="M5644" t="s">
        <v>757</v>
      </c>
      <c r="N5644" s="4" t="str">
        <f>VLOOKUP(M5644,Table3[#All],2)</f>
        <v>Furniture</v>
      </c>
      <c r="O5644" s="4" t="str">
        <f>VLOOKUP(M5644,Table3[#All],3)</f>
        <v>Furnishings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3">
      <c r="A5645">
        <v>5644</v>
      </c>
      <c r="B5645" t="s">
        <v>6677</v>
      </c>
      <c r="C5645" t="s">
        <v>6678</v>
      </c>
      <c r="D5645" t="s">
        <v>6679</v>
      </c>
      <c r="E5645" t="s">
        <v>17</v>
      </c>
      <c r="F5645" t="s">
        <v>5119</v>
      </c>
      <c r="G5645" s="4" t="str">
        <f>VLOOKUP(F5645,Table2[#All],3)</f>
        <v>Corporate</v>
      </c>
      <c r="H5645" t="s">
        <v>19</v>
      </c>
      <c r="I5645" t="s">
        <v>2447</v>
      </c>
      <c r="J5645" t="s">
        <v>938</v>
      </c>
      <c r="K5645">
        <v>30076</v>
      </c>
      <c r="L5645" t="s">
        <v>22</v>
      </c>
      <c r="M5645" t="s">
        <v>4065</v>
      </c>
      <c r="N5645" s="4" t="str">
        <f>VLOOKUP(M5645,Table3[#All],2)</f>
        <v>Office Supplies</v>
      </c>
      <c r="O5645" s="4" t="str">
        <f>VLOOKUP(M5645,Table3[#All],3)</f>
        <v>Envelopes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3">
      <c r="A5646">
        <v>5645</v>
      </c>
      <c r="B5646" t="s">
        <v>6680</v>
      </c>
      <c r="C5646" t="s">
        <v>1634</v>
      </c>
      <c r="D5646" t="s">
        <v>3514</v>
      </c>
      <c r="E5646" t="s">
        <v>135</v>
      </c>
      <c r="F5646" t="s">
        <v>1983</v>
      </c>
      <c r="G5646" s="4" t="str">
        <f>VLOOKUP(F5646,Table2[#All],3)</f>
        <v>Home Office</v>
      </c>
      <c r="H5646" t="s">
        <v>19</v>
      </c>
      <c r="I5646" t="s">
        <v>59</v>
      </c>
      <c r="J5646" t="s">
        <v>60</v>
      </c>
      <c r="K5646">
        <v>98105</v>
      </c>
      <c r="L5646" t="s">
        <v>30</v>
      </c>
      <c r="M5646" t="s">
        <v>1519</v>
      </c>
      <c r="N5646" s="4" t="str">
        <f>VLOOKUP(M5646,Table3[#All],2)</f>
        <v>Office Supplies</v>
      </c>
      <c r="O5646" s="4" t="str">
        <f>VLOOKUP(M5646,Table3[#All],3)</f>
        <v>Binders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3">
      <c r="A5647">
        <v>5646</v>
      </c>
      <c r="B5647" t="s">
        <v>6681</v>
      </c>
      <c r="C5647" t="s">
        <v>2122</v>
      </c>
      <c r="D5647" t="s">
        <v>4846</v>
      </c>
      <c r="E5647" t="s">
        <v>34</v>
      </c>
      <c r="F5647" t="s">
        <v>2815</v>
      </c>
      <c r="G5647" s="4" t="str">
        <f>VLOOKUP(F5647,Table2[#All],3)</f>
        <v>Corporate</v>
      </c>
      <c r="H5647" t="s">
        <v>19</v>
      </c>
      <c r="I5647" t="s">
        <v>741</v>
      </c>
      <c r="J5647" t="s">
        <v>591</v>
      </c>
      <c r="K5647">
        <v>7960</v>
      </c>
      <c r="L5647" t="s">
        <v>104</v>
      </c>
      <c r="M5647" t="s">
        <v>2779</v>
      </c>
      <c r="N5647" s="4" t="str">
        <f>VLOOKUP(M5647,Table3[#All],2)</f>
        <v>Furniture</v>
      </c>
      <c r="O5647" s="4" t="str">
        <f>VLOOKUP(M5647,Table3[#All],3)</f>
        <v>Furnishings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3">
      <c r="A5648">
        <v>5647</v>
      </c>
      <c r="B5648" t="s">
        <v>6682</v>
      </c>
      <c r="C5648" s="1">
        <v>42095</v>
      </c>
      <c r="D5648" s="1">
        <v>42248</v>
      </c>
      <c r="E5648" t="s">
        <v>34</v>
      </c>
      <c r="F5648" t="s">
        <v>768</v>
      </c>
      <c r="G5648" s="4" t="str">
        <f>VLOOKUP(F5648,Table2[#All],3)</f>
        <v>Corporate</v>
      </c>
      <c r="H5648" t="s">
        <v>19</v>
      </c>
      <c r="I5648" t="s">
        <v>2104</v>
      </c>
      <c r="J5648" t="s">
        <v>237</v>
      </c>
      <c r="K5648">
        <v>22304</v>
      </c>
      <c r="L5648" t="s">
        <v>22</v>
      </c>
      <c r="M5648" t="s">
        <v>2948</v>
      </c>
      <c r="N5648" s="4" t="str">
        <f>VLOOKUP(M5648,Table3[#All],2)</f>
        <v>Furniture</v>
      </c>
      <c r="O5648" s="4" t="str">
        <f>VLOOKUP(M5648,Table3[#All],3)</f>
        <v>Furnishings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3">
      <c r="A5649">
        <v>5648</v>
      </c>
      <c r="B5649" t="s">
        <v>6683</v>
      </c>
      <c r="C5649" s="1">
        <v>42777</v>
      </c>
      <c r="D5649" s="1">
        <v>42927</v>
      </c>
      <c r="E5649" t="s">
        <v>34</v>
      </c>
      <c r="F5649" t="s">
        <v>4775</v>
      </c>
      <c r="G5649" s="4" t="str">
        <f>VLOOKUP(F5649,Table2[#All],3)</f>
        <v>Consumer</v>
      </c>
      <c r="H5649" t="s">
        <v>19</v>
      </c>
      <c r="I5649" t="s">
        <v>3893</v>
      </c>
      <c r="J5649" t="s">
        <v>82</v>
      </c>
      <c r="K5649">
        <v>84106</v>
      </c>
      <c r="L5649" t="s">
        <v>30</v>
      </c>
      <c r="M5649" t="s">
        <v>1687</v>
      </c>
      <c r="N5649" s="4" t="str">
        <f>VLOOKUP(M5649,Table3[#All],2)</f>
        <v>Office Supplies</v>
      </c>
      <c r="O5649" s="4" t="str">
        <f>VLOOKUP(M5649,Table3[#All],3)</f>
        <v>Paper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3">
      <c r="A5650">
        <v>5649</v>
      </c>
      <c r="B5650" t="s">
        <v>6684</v>
      </c>
      <c r="C5650" t="s">
        <v>4198</v>
      </c>
      <c r="D5650" t="s">
        <v>3789</v>
      </c>
      <c r="E5650" t="s">
        <v>17</v>
      </c>
      <c r="F5650" t="s">
        <v>1805</v>
      </c>
      <c r="G5650" s="4" t="str">
        <f>VLOOKUP(F5650,Table2[#All],3)</f>
        <v>Corporate</v>
      </c>
      <c r="H5650" t="s">
        <v>19</v>
      </c>
      <c r="I5650" t="s">
        <v>4695</v>
      </c>
      <c r="J5650" t="s">
        <v>29</v>
      </c>
      <c r="K5650">
        <v>92307</v>
      </c>
      <c r="L5650" t="s">
        <v>30</v>
      </c>
      <c r="M5650" t="s">
        <v>4982</v>
      </c>
      <c r="N5650" s="4" t="str">
        <f>VLOOKUP(M5650,Table3[#All],2)</f>
        <v>Office Supplies</v>
      </c>
      <c r="O5650" s="4" t="str">
        <f>VLOOKUP(M5650,Table3[#All],3)</f>
        <v>Paper</v>
      </c>
      <c r="P5650">
        <v>32.4</v>
      </c>
      <c r="Q5650">
        <v>5</v>
      </c>
      <c r="R5650">
        <v>0</v>
      </c>
      <c r="S5650">
        <v>15.552</v>
      </c>
    </row>
    <row r="5651" spans="1:19" x14ac:dyDescent="0.3">
      <c r="A5651">
        <v>5650</v>
      </c>
      <c r="B5651" t="s">
        <v>6684</v>
      </c>
      <c r="C5651" t="s">
        <v>4198</v>
      </c>
      <c r="D5651" t="s">
        <v>3789</v>
      </c>
      <c r="E5651" t="s">
        <v>17</v>
      </c>
      <c r="F5651" t="s">
        <v>1805</v>
      </c>
      <c r="G5651" s="4" t="str">
        <f>VLOOKUP(F5651,Table2[#All],3)</f>
        <v>Corporate</v>
      </c>
      <c r="H5651" t="s">
        <v>19</v>
      </c>
      <c r="I5651" t="s">
        <v>4695</v>
      </c>
      <c r="J5651" t="s">
        <v>29</v>
      </c>
      <c r="K5651">
        <v>92307</v>
      </c>
      <c r="L5651" t="s">
        <v>30</v>
      </c>
      <c r="M5651" t="s">
        <v>6685</v>
      </c>
      <c r="N5651" s="4" t="str">
        <f>VLOOKUP(M5651,Table3[#All],2)</f>
        <v>Office Supplies</v>
      </c>
      <c r="O5651" s="4" t="str">
        <f>VLOOKUP(M5651,Table3[#All],3)</f>
        <v>Envelopes</v>
      </c>
      <c r="P5651">
        <v>57.9</v>
      </c>
      <c r="Q5651">
        <v>5</v>
      </c>
      <c r="R5651">
        <v>0</v>
      </c>
      <c r="S5651">
        <v>28.95</v>
      </c>
    </row>
    <row r="5652" spans="1:19" x14ac:dyDescent="0.3">
      <c r="A5652">
        <v>5651</v>
      </c>
      <c r="B5652" t="s">
        <v>6684</v>
      </c>
      <c r="C5652" t="s">
        <v>4198</v>
      </c>
      <c r="D5652" t="s">
        <v>3789</v>
      </c>
      <c r="E5652" t="s">
        <v>17</v>
      </c>
      <c r="F5652" t="s">
        <v>1805</v>
      </c>
      <c r="G5652" s="4" t="str">
        <f>VLOOKUP(F5652,Table2[#All],3)</f>
        <v>Corporate</v>
      </c>
      <c r="H5652" t="s">
        <v>19</v>
      </c>
      <c r="I5652" t="s">
        <v>4695</v>
      </c>
      <c r="J5652" t="s">
        <v>29</v>
      </c>
      <c r="K5652">
        <v>92307</v>
      </c>
      <c r="L5652" t="s">
        <v>30</v>
      </c>
      <c r="M5652" t="s">
        <v>4917</v>
      </c>
      <c r="N5652" s="4" t="str">
        <f>VLOOKUP(M5652,Table3[#All],2)</f>
        <v>Office Supplies</v>
      </c>
      <c r="O5652" s="4" t="str">
        <f>VLOOKUP(M5652,Table3[#All],3)</f>
        <v>Storage</v>
      </c>
      <c r="P5652">
        <v>10.56</v>
      </c>
      <c r="Q5652">
        <v>2</v>
      </c>
      <c r="R5652">
        <v>0</v>
      </c>
      <c r="S5652">
        <v>0</v>
      </c>
    </row>
    <row r="5653" spans="1:19" x14ac:dyDescent="0.3">
      <c r="A5653">
        <v>5652</v>
      </c>
      <c r="B5653" t="s">
        <v>6684</v>
      </c>
      <c r="C5653" t="s">
        <v>4198</v>
      </c>
      <c r="D5653" t="s">
        <v>3789</v>
      </c>
      <c r="E5653" t="s">
        <v>17</v>
      </c>
      <c r="F5653" t="s">
        <v>1805</v>
      </c>
      <c r="G5653" s="4" t="str">
        <f>VLOOKUP(F5653,Table2[#All],3)</f>
        <v>Corporate</v>
      </c>
      <c r="H5653" t="s">
        <v>19</v>
      </c>
      <c r="I5653" t="s">
        <v>4695</v>
      </c>
      <c r="J5653" t="s">
        <v>29</v>
      </c>
      <c r="K5653">
        <v>92307</v>
      </c>
      <c r="L5653" t="s">
        <v>30</v>
      </c>
      <c r="M5653" t="s">
        <v>573</v>
      </c>
      <c r="N5653" s="4" t="str">
        <f>VLOOKUP(M5653,Table3[#All],2)</f>
        <v>Furniture</v>
      </c>
      <c r="O5653" s="4" t="str">
        <f>VLOOKUP(M5653,Table3[#All],3)</f>
        <v>Bookcases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3">
      <c r="A5654">
        <v>5653</v>
      </c>
      <c r="B5654" t="s">
        <v>6686</v>
      </c>
      <c r="C5654" s="1">
        <v>42896</v>
      </c>
      <c r="D5654" s="1">
        <v>43049</v>
      </c>
      <c r="E5654" t="s">
        <v>34</v>
      </c>
      <c r="F5654" t="s">
        <v>974</v>
      </c>
      <c r="G5654" s="4" t="str">
        <f>VLOOKUP(F5654,Table2[#All],3)</f>
        <v>Corporate</v>
      </c>
      <c r="H5654" t="s">
        <v>19</v>
      </c>
      <c r="I5654" t="s">
        <v>200</v>
      </c>
      <c r="J5654" t="s">
        <v>201</v>
      </c>
      <c r="K5654">
        <v>10009</v>
      </c>
      <c r="L5654" t="s">
        <v>104</v>
      </c>
      <c r="M5654" t="s">
        <v>5033</v>
      </c>
      <c r="N5654" s="4" t="str">
        <f>VLOOKUP(M5654,Table3[#All],2)</f>
        <v>Office Supplies</v>
      </c>
      <c r="O5654" s="4" t="str">
        <f>VLOOKUP(M5654,Table3[#All],3)</f>
        <v>Paper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3">
      <c r="A5655">
        <v>5654</v>
      </c>
      <c r="B5655" t="s">
        <v>6687</v>
      </c>
      <c r="C5655" s="1">
        <v>41740</v>
      </c>
      <c r="D5655" s="1">
        <v>41954</v>
      </c>
      <c r="E5655" t="s">
        <v>34</v>
      </c>
      <c r="F5655" t="s">
        <v>1615</v>
      </c>
      <c r="G5655" s="4" t="str">
        <f>VLOOKUP(F5655,Table2[#All],3)</f>
        <v>Corporate</v>
      </c>
      <c r="H5655" t="s">
        <v>19</v>
      </c>
      <c r="I5655" t="s">
        <v>863</v>
      </c>
      <c r="J5655" t="s">
        <v>29</v>
      </c>
      <c r="K5655">
        <v>90805</v>
      </c>
      <c r="L5655" t="s">
        <v>30</v>
      </c>
      <c r="M5655" t="s">
        <v>437</v>
      </c>
      <c r="N5655" s="4" t="str">
        <f>VLOOKUP(M5655,Table3[#All],2)</f>
        <v>Office Supplies</v>
      </c>
      <c r="O5655" s="4" t="str">
        <f>VLOOKUP(M5655,Table3[#All],3)</f>
        <v>Art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3">
      <c r="A5656">
        <v>5655</v>
      </c>
      <c r="B5656" t="s">
        <v>6688</v>
      </c>
      <c r="C5656" t="s">
        <v>786</v>
      </c>
      <c r="D5656" t="s">
        <v>5347</v>
      </c>
      <c r="E5656" t="s">
        <v>135</v>
      </c>
      <c r="F5656" t="s">
        <v>3805</v>
      </c>
      <c r="G5656" s="4" t="str">
        <f>VLOOKUP(F5656,Table2[#All],3)</f>
        <v>Home Office</v>
      </c>
      <c r="H5656" t="s">
        <v>19</v>
      </c>
      <c r="I5656" t="s">
        <v>1461</v>
      </c>
      <c r="J5656" t="s">
        <v>317</v>
      </c>
      <c r="K5656">
        <v>97301</v>
      </c>
      <c r="L5656" t="s">
        <v>30</v>
      </c>
      <c r="M5656" t="s">
        <v>1276</v>
      </c>
      <c r="N5656" s="4" t="str">
        <f>VLOOKUP(M5656,Table3[#All],2)</f>
        <v>Office Supplies</v>
      </c>
      <c r="O5656" s="4" t="str">
        <f>VLOOKUP(M5656,Table3[#All],3)</f>
        <v>Binders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3">
      <c r="A5657">
        <v>5656</v>
      </c>
      <c r="B5657" t="s">
        <v>6688</v>
      </c>
      <c r="C5657" t="s">
        <v>786</v>
      </c>
      <c r="D5657" t="s">
        <v>5347</v>
      </c>
      <c r="E5657" t="s">
        <v>135</v>
      </c>
      <c r="F5657" t="s">
        <v>3805</v>
      </c>
      <c r="G5657" s="4" t="str">
        <f>VLOOKUP(F5657,Table2[#All],3)</f>
        <v>Home Office</v>
      </c>
      <c r="H5657" t="s">
        <v>19</v>
      </c>
      <c r="I5657" t="s">
        <v>1461</v>
      </c>
      <c r="J5657" t="s">
        <v>317</v>
      </c>
      <c r="K5657">
        <v>97301</v>
      </c>
      <c r="L5657" t="s">
        <v>30</v>
      </c>
      <c r="M5657" t="s">
        <v>1469</v>
      </c>
      <c r="N5657" s="4" t="str">
        <f>VLOOKUP(M5657,Table3[#All],2)</f>
        <v>Office Supplies</v>
      </c>
      <c r="O5657" s="4" t="str">
        <f>VLOOKUP(M5657,Table3[#All],3)</f>
        <v>Art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3">
      <c r="A5658">
        <v>5657</v>
      </c>
      <c r="B5658" t="s">
        <v>6688</v>
      </c>
      <c r="C5658" t="s">
        <v>786</v>
      </c>
      <c r="D5658" t="s">
        <v>5347</v>
      </c>
      <c r="E5658" t="s">
        <v>135</v>
      </c>
      <c r="F5658" t="s">
        <v>3805</v>
      </c>
      <c r="G5658" s="4" t="str">
        <f>VLOOKUP(F5658,Table2[#All],3)</f>
        <v>Home Office</v>
      </c>
      <c r="H5658" t="s">
        <v>19</v>
      </c>
      <c r="I5658" t="s">
        <v>1461</v>
      </c>
      <c r="J5658" t="s">
        <v>317</v>
      </c>
      <c r="K5658">
        <v>97301</v>
      </c>
      <c r="L5658" t="s">
        <v>30</v>
      </c>
      <c r="M5658" t="s">
        <v>6622</v>
      </c>
      <c r="N5658" s="4" t="str">
        <f>VLOOKUP(M5658,Table3[#All],2)</f>
        <v>Office Supplies</v>
      </c>
      <c r="O5658" s="4" t="str">
        <f>VLOOKUP(M5658,Table3[#All],3)</f>
        <v>Paper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3">
      <c r="A5659">
        <v>5658</v>
      </c>
      <c r="B5659" t="s">
        <v>6688</v>
      </c>
      <c r="C5659" t="s">
        <v>786</v>
      </c>
      <c r="D5659" t="s">
        <v>5347</v>
      </c>
      <c r="E5659" t="s">
        <v>135</v>
      </c>
      <c r="F5659" t="s">
        <v>3805</v>
      </c>
      <c r="G5659" s="4" t="str">
        <f>VLOOKUP(F5659,Table2[#All],3)</f>
        <v>Home Office</v>
      </c>
      <c r="H5659" t="s">
        <v>19</v>
      </c>
      <c r="I5659" t="s">
        <v>1461</v>
      </c>
      <c r="J5659" t="s">
        <v>317</v>
      </c>
      <c r="K5659">
        <v>97301</v>
      </c>
      <c r="L5659" t="s">
        <v>30</v>
      </c>
      <c r="M5659" t="s">
        <v>1254</v>
      </c>
      <c r="N5659" s="4" t="str">
        <f>VLOOKUP(M5659,Table3[#All],2)</f>
        <v>Technology</v>
      </c>
      <c r="O5659" s="4" t="str">
        <f>VLOOKUP(M5659,Table3[#All],3)</f>
        <v>Accessories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3">
      <c r="A5660">
        <v>5659</v>
      </c>
      <c r="B5660" t="s">
        <v>6688</v>
      </c>
      <c r="C5660" t="s">
        <v>786</v>
      </c>
      <c r="D5660" t="s">
        <v>5347</v>
      </c>
      <c r="E5660" t="s">
        <v>135</v>
      </c>
      <c r="F5660" t="s">
        <v>3805</v>
      </c>
      <c r="G5660" s="4" t="str">
        <f>VLOOKUP(F5660,Table2[#All],3)</f>
        <v>Home Office</v>
      </c>
      <c r="H5660" t="s">
        <v>19</v>
      </c>
      <c r="I5660" t="s">
        <v>1461</v>
      </c>
      <c r="J5660" t="s">
        <v>317</v>
      </c>
      <c r="K5660">
        <v>97301</v>
      </c>
      <c r="L5660" t="s">
        <v>30</v>
      </c>
      <c r="M5660" t="s">
        <v>2940</v>
      </c>
      <c r="N5660" s="4" t="str">
        <f>VLOOKUP(M5660,Table3[#All],2)</f>
        <v>Furniture</v>
      </c>
      <c r="O5660" s="4" t="str">
        <f>VLOOKUP(M5660,Table3[#All],3)</f>
        <v>Tables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3">
      <c r="A5661">
        <v>5660</v>
      </c>
      <c r="B5661" t="s">
        <v>6688</v>
      </c>
      <c r="C5661" t="s">
        <v>786</v>
      </c>
      <c r="D5661" t="s">
        <v>5347</v>
      </c>
      <c r="E5661" t="s">
        <v>135</v>
      </c>
      <c r="F5661" t="s">
        <v>3805</v>
      </c>
      <c r="G5661" s="4" t="str">
        <f>VLOOKUP(F5661,Table2[#All],3)</f>
        <v>Home Office</v>
      </c>
      <c r="H5661" t="s">
        <v>19</v>
      </c>
      <c r="I5661" t="s">
        <v>1461</v>
      </c>
      <c r="J5661" t="s">
        <v>317</v>
      </c>
      <c r="K5661">
        <v>97301</v>
      </c>
      <c r="L5661" t="s">
        <v>30</v>
      </c>
      <c r="M5661" t="s">
        <v>4933</v>
      </c>
      <c r="N5661" s="4" t="str">
        <f>VLOOKUP(M5661,Table3[#All],2)</f>
        <v>Office Supplies</v>
      </c>
      <c r="O5661" s="4" t="str">
        <f>VLOOKUP(M5661,Table3[#All],3)</f>
        <v>Labels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3">
      <c r="A5662">
        <v>5661</v>
      </c>
      <c r="B5662" t="s">
        <v>6688</v>
      </c>
      <c r="C5662" t="s">
        <v>786</v>
      </c>
      <c r="D5662" t="s">
        <v>5347</v>
      </c>
      <c r="E5662" t="s">
        <v>135</v>
      </c>
      <c r="F5662" t="s">
        <v>3805</v>
      </c>
      <c r="G5662" s="4" t="str">
        <f>VLOOKUP(F5662,Table2[#All],3)</f>
        <v>Home Office</v>
      </c>
      <c r="H5662" t="s">
        <v>19</v>
      </c>
      <c r="I5662" t="s">
        <v>1461</v>
      </c>
      <c r="J5662" t="s">
        <v>317</v>
      </c>
      <c r="K5662">
        <v>97301</v>
      </c>
      <c r="L5662" t="s">
        <v>30</v>
      </c>
      <c r="M5662" t="s">
        <v>4342</v>
      </c>
      <c r="N5662" s="4" t="str">
        <f>VLOOKUP(M5662,Table3[#All],2)</f>
        <v>Technology</v>
      </c>
      <c r="O5662" s="4" t="str">
        <f>VLOOKUP(M5662,Table3[#All],3)</f>
        <v>Phones</v>
      </c>
      <c r="P5662">
        <v>28.68</v>
      </c>
      <c r="Q5662">
        <v>3</v>
      </c>
      <c r="R5662">
        <v>0.2</v>
      </c>
      <c r="S5662">
        <v>-7.17</v>
      </c>
    </row>
    <row r="5663" spans="1:19" x14ac:dyDescent="0.3">
      <c r="A5663">
        <v>5662</v>
      </c>
      <c r="B5663" t="s">
        <v>6689</v>
      </c>
      <c r="C5663" t="s">
        <v>2725</v>
      </c>
      <c r="D5663" s="1">
        <v>42379</v>
      </c>
      <c r="E5663" t="s">
        <v>34</v>
      </c>
      <c r="F5663" t="s">
        <v>4420</v>
      </c>
      <c r="G5663" s="4" t="str">
        <f>VLOOKUP(F5663,Table2[#All],3)</f>
        <v>Home Office</v>
      </c>
      <c r="H5663" t="s">
        <v>19</v>
      </c>
      <c r="I5663" t="s">
        <v>344</v>
      </c>
      <c r="J5663" t="s">
        <v>345</v>
      </c>
      <c r="K5663">
        <v>80013</v>
      </c>
      <c r="L5663" t="s">
        <v>30</v>
      </c>
      <c r="M5663" t="s">
        <v>818</v>
      </c>
      <c r="N5663" s="4" t="str">
        <f>VLOOKUP(M5663,Table3[#All],2)</f>
        <v>Furniture</v>
      </c>
      <c r="O5663" s="4" t="str">
        <f>VLOOKUP(M5663,Table3[#All],3)</f>
        <v>Furnishings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3">
      <c r="A5664">
        <v>5663</v>
      </c>
      <c r="B5664" t="s">
        <v>6689</v>
      </c>
      <c r="C5664" t="s">
        <v>2725</v>
      </c>
      <c r="D5664" s="1">
        <v>42379</v>
      </c>
      <c r="E5664" t="s">
        <v>34</v>
      </c>
      <c r="F5664" t="s">
        <v>4420</v>
      </c>
      <c r="G5664" s="4" t="str">
        <f>VLOOKUP(F5664,Table2[#All],3)</f>
        <v>Home Office</v>
      </c>
      <c r="H5664" t="s">
        <v>19</v>
      </c>
      <c r="I5664" t="s">
        <v>344</v>
      </c>
      <c r="J5664" t="s">
        <v>345</v>
      </c>
      <c r="K5664">
        <v>80013</v>
      </c>
      <c r="L5664" t="s">
        <v>30</v>
      </c>
      <c r="M5664" t="s">
        <v>3126</v>
      </c>
      <c r="N5664" s="4" t="str">
        <f>VLOOKUP(M5664,Table3[#All],2)</f>
        <v>Office Supplies</v>
      </c>
      <c r="O5664" s="4" t="str">
        <f>VLOOKUP(M5664,Table3[#All],3)</f>
        <v>Storage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3">
      <c r="A5665">
        <v>5664</v>
      </c>
      <c r="B5665" t="s">
        <v>6690</v>
      </c>
      <c r="C5665" t="s">
        <v>1479</v>
      </c>
      <c r="D5665" t="s">
        <v>1479</v>
      </c>
      <c r="E5665" t="s">
        <v>952</v>
      </c>
      <c r="F5665" t="s">
        <v>4848</v>
      </c>
      <c r="G5665" s="4" t="str">
        <f>VLOOKUP(F5665,Table2[#All],3)</f>
        <v>Corporate</v>
      </c>
      <c r="H5665" t="s">
        <v>19</v>
      </c>
      <c r="I5665" t="s">
        <v>454</v>
      </c>
      <c r="J5665" t="s">
        <v>378</v>
      </c>
      <c r="K5665">
        <v>43055</v>
      </c>
      <c r="L5665" t="s">
        <v>104</v>
      </c>
      <c r="M5665" t="s">
        <v>6691</v>
      </c>
      <c r="N5665" s="4" t="str">
        <f>VLOOKUP(M5665,Table3[#All],2)</f>
        <v>Office Supplies</v>
      </c>
      <c r="O5665" s="4" t="str">
        <f>VLOOKUP(M5665,Table3[#All],3)</f>
        <v>Art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3">
      <c r="A5666">
        <v>5665</v>
      </c>
      <c r="B5666" t="s">
        <v>6690</v>
      </c>
      <c r="C5666" t="s">
        <v>1479</v>
      </c>
      <c r="D5666" t="s">
        <v>1479</v>
      </c>
      <c r="E5666" t="s">
        <v>952</v>
      </c>
      <c r="F5666" t="s">
        <v>4848</v>
      </c>
      <c r="G5666" s="4" t="str">
        <f>VLOOKUP(F5666,Table2[#All],3)</f>
        <v>Corporate</v>
      </c>
      <c r="H5666" t="s">
        <v>19</v>
      </c>
      <c r="I5666" t="s">
        <v>454</v>
      </c>
      <c r="J5666" t="s">
        <v>378</v>
      </c>
      <c r="K5666">
        <v>43055</v>
      </c>
      <c r="L5666" t="s">
        <v>104</v>
      </c>
      <c r="M5666" t="s">
        <v>3251</v>
      </c>
      <c r="N5666" s="4" t="str">
        <f>VLOOKUP(M5666,Table3[#All],2)</f>
        <v>Office Supplies</v>
      </c>
      <c r="O5666" s="4" t="str">
        <f>VLOOKUP(M5666,Table3[#All],3)</f>
        <v>Binders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3">
      <c r="A5667">
        <v>5666</v>
      </c>
      <c r="B5667" t="s">
        <v>6690</v>
      </c>
      <c r="C5667" t="s">
        <v>1479</v>
      </c>
      <c r="D5667" t="s">
        <v>1479</v>
      </c>
      <c r="E5667" t="s">
        <v>952</v>
      </c>
      <c r="F5667" t="s">
        <v>4848</v>
      </c>
      <c r="G5667" s="4" t="str">
        <f>VLOOKUP(F5667,Table2[#All],3)</f>
        <v>Corporate</v>
      </c>
      <c r="H5667" t="s">
        <v>19</v>
      </c>
      <c r="I5667" t="s">
        <v>454</v>
      </c>
      <c r="J5667" t="s">
        <v>378</v>
      </c>
      <c r="K5667">
        <v>43055</v>
      </c>
      <c r="L5667" t="s">
        <v>104</v>
      </c>
      <c r="M5667" t="s">
        <v>692</v>
      </c>
      <c r="N5667" s="4" t="str">
        <f>VLOOKUP(M5667,Table3[#All],2)</f>
        <v>Office Supplies</v>
      </c>
      <c r="O5667" s="4" t="str">
        <f>VLOOKUP(M5667,Table3[#All],3)</f>
        <v>Storage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3">
      <c r="A5668">
        <v>5667</v>
      </c>
      <c r="B5668" t="s">
        <v>6690</v>
      </c>
      <c r="C5668" t="s">
        <v>1479</v>
      </c>
      <c r="D5668" t="s">
        <v>1479</v>
      </c>
      <c r="E5668" t="s">
        <v>952</v>
      </c>
      <c r="F5668" t="s">
        <v>4848</v>
      </c>
      <c r="G5668" s="4" t="str">
        <f>VLOOKUP(F5668,Table2[#All],3)</f>
        <v>Corporate</v>
      </c>
      <c r="H5668" t="s">
        <v>19</v>
      </c>
      <c r="I5668" t="s">
        <v>454</v>
      </c>
      <c r="J5668" t="s">
        <v>378</v>
      </c>
      <c r="K5668">
        <v>43055</v>
      </c>
      <c r="L5668" t="s">
        <v>104</v>
      </c>
      <c r="M5668" t="s">
        <v>2418</v>
      </c>
      <c r="N5668" s="4" t="str">
        <f>VLOOKUP(M5668,Table3[#All],2)</f>
        <v>Office Supplies</v>
      </c>
      <c r="O5668" s="4" t="str">
        <f>VLOOKUP(M5668,Table3[#All],3)</f>
        <v>Storage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3">
      <c r="A5669">
        <v>5668</v>
      </c>
      <c r="B5669" t="s">
        <v>6692</v>
      </c>
      <c r="C5669" s="1">
        <v>42680</v>
      </c>
      <c r="D5669" t="s">
        <v>266</v>
      </c>
      <c r="E5669" t="s">
        <v>34</v>
      </c>
      <c r="F5669" t="s">
        <v>2107</v>
      </c>
      <c r="G5669" s="4" t="str">
        <f>VLOOKUP(F5669,Table2[#All],3)</f>
        <v>Consumer</v>
      </c>
      <c r="H5669" t="s">
        <v>19</v>
      </c>
      <c r="I5669" t="s">
        <v>59</v>
      </c>
      <c r="J5669" t="s">
        <v>60</v>
      </c>
      <c r="K5669">
        <v>98103</v>
      </c>
      <c r="L5669" t="s">
        <v>30</v>
      </c>
      <c r="M5669" t="s">
        <v>1954</v>
      </c>
      <c r="N5669" s="4" t="str">
        <f>VLOOKUP(M5669,Table3[#All],2)</f>
        <v>Office Supplies</v>
      </c>
      <c r="O5669" s="4" t="str">
        <f>VLOOKUP(M5669,Table3[#All],3)</f>
        <v>Labels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3">
      <c r="A5670">
        <v>5669</v>
      </c>
      <c r="B5670" t="s">
        <v>6692</v>
      </c>
      <c r="C5670" s="1">
        <v>42680</v>
      </c>
      <c r="D5670" t="s">
        <v>266</v>
      </c>
      <c r="E5670" t="s">
        <v>34</v>
      </c>
      <c r="F5670" t="s">
        <v>2107</v>
      </c>
      <c r="G5670" s="4" t="str">
        <f>VLOOKUP(F5670,Table2[#All],3)</f>
        <v>Consumer</v>
      </c>
      <c r="H5670" t="s">
        <v>19</v>
      </c>
      <c r="I5670" t="s">
        <v>59</v>
      </c>
      <c r="J5670" t="s">
        <v>60</v>
      </c>
      <c r="K5670">
        <v>98103</v>
      </c>
      <c r="L5670" t="s">
        <v>30</v>
      </c>
      <c r="M5670" t="s">
        <v>1560</v>
      </c>
      <c r="N5670" s="4" t="str">
        <f>VLOOKUP(M5670,Table3[#All],2)</f>
        <v>Office Supplies</v>
      </c>
      <c r="O5670" s="4" t="str">
        <f>VLOOKUP(M5670,Table3[#All],3)</f>
        <v>Binders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3">
      <c r="A5671">
        <v>5670</v>
      </c>
      <c r="B5671" t="s">
        <v>6692</v>
      </c>
      <c r="C5671" s="1">
        <v>42680</v>
      </c>
      <c r="D5671" t="s">
        <v>266</v>
      </c>
      <c r="E5671" t="s">
        <v>34</v>
      </c>
      <c r="F5671" t="s">
        <v>2107</v>
      </c>
      <c r="G5671" s="4" t="str">
        <f>VLOOKUP(F5671,Table2[#All],3)</f>
        <v>Consumer</v>
      </c>
      <c r="H5671" t="s">
        <v>19</v>
      </c>
      <c r="I5671" t="s">
        <v>59</v>
      </c>
      <c r="J5671" t="s">
        <v>60</v>
      </c>
      <c r="K5671">
        <v>98103</v>
      </c>
      <c r="L5671" t="s">
        <v>30</v>
      </c>
      <c r="M5671" t="s">
        <v>4055</v>
      </c>
      <c r="N5671" s="4" t="str">
        <f>VLOOKUP(M5671,Table3[#All],2)</f>
        <v>Technology</v>
      </c>
      <c r="O5671" s="4" t="str">
        <f>VLOOKUP(M5671,Table3[#All],3)</f>
        <v>Accessories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3">
      <c r="A5672">
        <v>5671</v>
      </c>
      <c r="B5672" t="s">
        <v>6693</v>
      </c>
      <c r="C5672" s="1">
        <v>42253</v>
      </c>
      <c r="D5672" s="1">
        <v>42314</v>
      </c>
      <c r="E5672" t="s">
        <v>17</v>
      </c>
      <c r="F5672" t="s">
        <v>1438</v>
      </c>
      <c r="G5672" s="4" t="str">
        <f>VLOOKUP(F5672,Table2[#All],3)</f>
        <v>Consumer</v>
      </c>
      <c r="H5672" t="s">
        <v>19</v>
      </c>
      <c r="I5672" t="s">
        <v>6694</v>
      </c>
      <c r="J5672" t="s">
        <v>4806</v>
      </c>
      <c r="K5672">
        <v>83201</v>
      </c>
      <c r="L5672" t="s">
        <v>30</v>
      </c>
      <c r="M5672" t="s">
        <v>6535</v>
      </c>
      <c r="N5672" s="4" t="str">
        <f>VLOOKUP(M5672,Table3[#All],2)</f>
        <v>Furniture</v>
      </c>
      <c r="O5672" s="4" t="str">
        <f>VLOOKUP(M5672,Table3[#All],3)</f>
        <v>Furnishings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3">
      <c r="A5673">
        <v>5672</v>
      </c>
      <c r="B5673" t="s">
        <v>6693</v>
      </c>
      <c r="C5673" s="1">
        <v>42253</v>
      </c>
      <c r="D5673" s="1">
        <v>42314</v>
      </c>
      <c r="E5673" t="s">
        <v>17</v>
      </c>
      <c r="F5673" t="s">
        <v>1438</v>
      </c>
      <c r="G5673" s="4" t="str">
        <f>VLOOKUP(F5673,Table2[#All],3)</f>
        <v>Consumer</v>
      </c>
      <c r="H5673" t="s">
        <v>19</v>
      </c>
      <c r="I5673" t="s">
        <v>6694</v>
      </c>
      <c r="J5673" t="s">
        <v>4806</v>
      </c>
      <c r="K5673">
        <v>83201</v>
      </c>
      <c r="L5673" t="s">
        <v>30</v>
      </c>
      <c r="M5673" t="s">
        <v>6257</v>
      </c>
      <c r="N5673" s="4" t="str">
        <f>VLOOKUP(M5673,Table3[#All],2)</f>
        <v>Technology</v>
      </c>
      <c r="O5673" s="4" t="str">
        <f>VLOOKUP(M5673,Table3[#All],3)</f>
        <v>Phones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3">
      <c r="A5674">
        <v>5673</v>
      </c>
      <c r="B5674" t="s">
        <v>6695</v>
      </c>
      <c r="C5674" t="s">
        <v>2641</v>
      </c>
      <c r="D5674" s="1">
        <v>42805</v>
      </c>
      <c r="E5674" t="s">
        <v>34</v>
      </c>
      <c r="F5674" t="s">
        <v>436</v>
      </c>
      <c r="G5674" s="4" t="str">
        <f>VLOOKUP(F5674,Table2[#All],3)</f>
        <v>Corporate</v>
      </c>
      <c r="H5674" t="s">
        <v>19</v>
      </c>
      <c r="I5674" t="s">
        <v>613</v>
      </c>
      <c r="J5674" t="s">
        <v>67</v>
      </c>
      <c r="K5674">
        <v>75081</v>
      </c>
      <c r="L5674" t="s">
        <v>68</v>
      </c>
      <c r="M5674" t="s">
        <v>5796</v>
      </c>
      <c r="N5674" s="4" t="str">
        <f>VLOOKUP(M5674,Table3[#All],2)</f>
        <v>Office Supplies</v>
      </c>
      <c r="O5674" s="4" t="str">
        <f>VLOOKUP(M5674,Table3[#All],3)</f>
        <v>Envelopes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3">
      <c r="A5675">
        <v>5674</v>
      </c>
      <c r="B5675" t="s">
        <v>6695</v>
      </c>
      <c r="C5675" t="s">
        <v>2641</v>
      </c>
      <c r="D5675" s="1">
        <v>42805</v>
      </c>
      <c r="E5675" t="s">
        <v>34</v>
      </c>
      <c r="F5675" t="s">
        <v>436</v>
      </c>
      <c r="G5675" s="4" t="str">
        <f>VLOOKUP(F5675,Table2[#All],3)</f>
        <v>Corporate</v>
      </c>
      <c r="H5675" t="s">
        <v>19</v>
      </c>
      <c r="I5675" t="s">
        <v>613</v>
      </c>
      <c r="J5675" t="s">
        <v>67</v>
      </c>
      <c r="K5675">
        <v>75081</v>
      </c>
      <c r="L5675" t="s">
        <v>68</v>
      </c>
      <c r="M5675" t="s">
        <v>1501</v>
      </c>
      <c r="N5675" s="4" t="str">
        <f>VLOOKUP(M5675,Table3[#All],2)</f>
        <v>Office Supplies</v>
      </c>
      <c r="O5675" s="4" t="str">
        <f>VLOOKUP(M5675,Table3[#All],3)</f>
        <v>Paper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3">
      <c r="A5676">
        <v>5675</v>
      </c>
      <c r="B5676" t="s">
        <v>6696</v>
      </c>
      <c r="C5676" t="s">
        <v>739</v>
      </c>
      <c r="D5676" t="s">
        <v>5785</v>
      </c>
      <c r="E5676" t="s">
        <v>34</v>
      </c>
      <c r="F5676" t="s">
        <v>3217</v>
      </c>
      <c r="G5676" s="4" t="str">
        <f>VLOOKUP(F5676,Table2[#All],3)</f>
        <v>Consumer</v>
      </c>
      <c r="H5676" t="s">
        <v>19</v>
      </c>
      <c r="I5676" t="s">
        <v>59</v>
      </c>
      <c r="J5676" t="s">
        <v>60</v>
      </c>
      <c r="K5676">
        <v>98105</v>
      </c>
      <c r="L5676" t="s">
        <v>30</v>
      </c>
      <c r="M5676" t="s">
        <v>1876</v>
      </c>
      <c r="N5676" s="4" t="str">
        <f>VLOOKUP(M5676,Table3[#All],2)</f>
        <v>Office Supplies</v>
      </c>
      <c r="O5676" s="4" t="str">
        <f>VLOOKUP(M5676,Table3[#All],3)</f>
        <v>Paper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3">
      <c r="A5677">
        <v>5676</v>
      </c>
      <c r="B5677" t="s">
        <v>6697</v>
      </c>
      <c r="C5677" t="s">
        <v>6698</v>
      </c>
      <c r="D5677" s="1">
        <v>41676</v>
      </c>
      <c r="E5677" t="s">
        <v>34</v>
      </c>
      <c r="F5677" t="s">
        <v>4025</v>
      </c>
      <c r="G5677" s="4" t="str">
        <f>VLOOKUP(F5677,Table2[#All],3)</f>
        <v>Corporate</v>
      </c>
      <c r="H5677" t="s">
        <v>19</v>
      </c>
      <c r="I5677" t="s">
        <v>59</v>
      </c>
      <c r="J5677" t="s">
        <v>60</v>
      </c>
      <c r="K5677">
        <v>98115</v>
      </c>
      <c r="L5677" t="s">
        <v>30</v>
      </c>
      <c r="M5677" t="s">
        <v>574</v>
      </c>
      <c r="N5677" s="4" t="str">
        <f>VLOOKUP(M5677,Table3[#All],2)</f>
        <v>Technology</v>
      </c>
      <c r="O5677" s="4" t="str">
        <f>VLOOKUP(M5677,Table3[#All],3)</f>
        <v>Phones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3">
      <c r="A5678">
        <v>5677</v>
      </c>
      <c r="B5678" t="s">
        <v>6697</v>
      </c>
      <c r="C5678" t="s">
        <v>6698</v>
      </c>
      <c r="D5678" s="1">
        <v>41676</v>
      </c>
      <c r="E5678" t="s">
        <v>34</v>
      </c>
      <c r="F5678" t="s">
        <v>4025</v>
      </c>
      <c r="G5678" s="4" t="str">
        <f>VLOOKUP(F5678,Table2[#All],3)</f>
        <v>Corporate</v>
      </c>
      <c r="H5678" t="s">
        <v>19</v>
      </c>
      <c r="I5678" t="s">
        <v>59</v>
      </c>
      <c r="J5678" t="s">
        <v>60</v>
      </c>
      <c r="K5678">
        <v>98115</v>
      </c>
      <c r="L5678" t="s">
        <v>30</v>
      </c>
      <c r="M5678" t="s">
        <v>6032</v>
      </c>
      <c r="N5678" s="4" t="str">
        <f>VLOOKUP(M5678,Table3[#All],2)</f>
        <v>Technology</v>
      </c>
      <c r="O5678" s="4" t="str">
        <f>VLOOKUP(M5678,Table3[#All],3)</f>
        <v>Accessories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3">
      <c r="A5679">
        <v>5678</v>
      </c>
      <c r="B5679" t="s">
        <v>6699</v>
      </c>
      <c r="C5679" t="s">
        <v>1778</v>
      </c>
      <c r="D5679" s="1">
        <v>42125</v>
      </c>
      <c r="E5679" t="s">
        <v>34</v>
      </c>
      <c r="F5679" t="s">
        <v>1460</v>
      </c>
      <c r="G5679" s="4" t="str">
        <f>VLOOKUP(F5679,Table2[#All],3)</f>
        <v>Consumer</v>
      </c>
      <c r="H5679" t="s">
        <v>19</v>
      </c>
      <c r="I5679" t="s">
        <v>226</v>
      </c>
      <c r="J5679" t="s">
        <v>152</v>
      </c>
      <c r="K5679">
        <v>60610</v>
      </c>
      <c r="L5679" t="s">
        <v>68</v>
      </c>
      <c r="M5679" t="s">
        <v>5039</v>
      </c>
      <c r="N5679" s="4" t="str">
        <f>VLOOKUP(M5679,Table3[#All],2)</f>
        <v>Furniture</v>
      </c>
      <c r="O5679" s="4" t="str">
        <f>VLOOKUP(M5679,Table3[#All],3)</f>
        <v>Furnishings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3">
      <c r="A5680">
        <v>5679</v>
      </c>
      <c r="B5680" t="s">
        <v>6700</v>
      </c>
      <c r="C5680" t="s">
        <v>6701</v>
      </c>
      <c r="D5680" s="1">
        <v>42437</v>
      </c>
      <c r="E5680" t="s">
        <v>34</v>
      </c>
      <c r="F5680" t="s">
        <v>4478</v>
      </c>
      <c r="G5680" s="4" t="str">
        <f>VLOOKUP(F5680,Table2[#All],3)</f>
        <v>Home Office</v>
      </c>
      <c r="H5680" t="s">
        <v>19</v>
      </c>
      <c r="I5680" t="s">
        <v>6702</v>
      </c>
      <c r="J5680" t="s">
        <v>177</v>
      </c>
      <c r="K5680">
        <v>49423</v>
      </c>
      <c r="L5680" t="s">
        <v>68</v>
      </c>
      <c r="M5680" t="s">
        <v>2482</v>
      </c>
      <c r="N5680" s="4" t="str">
        <f>VLOOKUP(M5680,Table3[#All],2)</f>
        <v>Office Supplies</v>
      </c>
      <c r="O5680" s="4" t="str">
        <f>VLOOKUP(M5680,Table3[#All],3)</f>
        <v>Fasteners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3">
      <c r="A5681">
        <v>5680</v>
      </c>
      <c r="B5681" t="s">
        <v>6700</v>
      </c>
      <c r="C5681" t="s">
        <v>6701</v>
      </c>
      <c r="D5681" s="1">
        <v>42437</v>
      </c>
      <c r="E5681" t="s">
        <v>34</v>
      </c>
      <c r="F5681" t="s">
        <v>4478</v>
      </c>
      <c r="G5681" s="4" t="str">
        <f>VLOOKUP(F5681,Table2[#All],3)</f>
        <v>Home Office</v>
      </c>
      <c r="H5681" t="s">
        <v>19</v>
      </c>
      <c r="I5681" t="s">
        <v>6702</v>
      </c>
      <c r="J5681" t="s">
        <v>177</v>
      </c>
      <c r="K5681">
        <v>49423</v>
      </c>
      <c r="L5681" t="s">
        <v>68</v>
      </c>
      <c r="M5681" t="s">
        <v>1488</v>
      </c>
      <c r="N5681" s="4" t="str">
        <f>VLOOKUP(M5681,Table3[#All],2)</f>
        <v>Office Supplies</v>
      </c>
      <c r="O5681" s="4" t="str">
        <f>VLOOKUP(M5681,Table3[#All],3)</f>
        <v>Paper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3">
      <c r="A5682">
        <v>5681</v>
      </c>
      <c r="B5682" t="s">
        <v>6703</v>
      </c>
      <c r="C5682" t="s">
        <v>2725</v>
      </c>
      <c r="D5682" t="s">
        <v>2385</v>
      </c>
      <c r="E5682" t="s">
        <v>34</v>
      </c>
      <c r="F5682" t="s">
        <v>3537</v>
      </c>
      <c r="G5682" s="4" t="str">
        <f>VLOOKUP(F5682,Table2[#All],3)</f>
        <v>Consumer</v>
      </c>
      <c r="H5682" t="s">
        <v>19</v>
      </c>
      <c r="I5682" t="s">
        <v>5587</v>
      </c>
      <c r="J5682" t="s">
        <v>486</v>
      </c>
      <c r="K5682">
        <v>74012</v>
      </c>
      <c r="L5682" t="s">
        <v>68</v>
      </c>
      <c r="M5682" t="s">
        <v>3663</v>
      </c>
      <c r="N5682" s="4" t="str">
        <f>VLOOKUP(M5682,Table3[#All],2)</f>
        <v>Office Supplies</v>
      </c>
      <c r="O5682" s="4" t="str">
        <f>VLOOKUP(M5682,Table3[#All],3)</f>
        <v>Binders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3">
      <c r="A5683">
        <v>5682</v>
      </c>
      <c r="B5683" t="s">
        <v>6703</v>
      </c>
      <c r="C5683" t="s">
        <v>2725</v>
      </c>
      <c r="D5683" t="s">
        <v>2385</v>
      </c>
      <c r="E5683" t="s">
        <v>34</v>
      </c>
      <c r="F5683" t="s">
        <v>3537</v>
      </c>
      <c r="G5683" s="4" t="str">
        <f>VLOOKUP(F5683,Table2[#All],3)</f>
        <v>Consumer</v>
      </c>
      <c r="H5683" t="s">
        <v>19</v>
      </c>
      <c r="I5683" t="s">
        <v>5587</v>
      </c>
      <c r="J5683" t="s">
        <v>486</v>
      </c>
      <c r="K5683">
        <v>74012</v>
      </c>
      <c r="L5683" t="s">
        <v>68</v>
      </c>
      <c r="M5683" t="s">
        <v>210</v>
      </c>
      <c r="N5683" s="4" t="str">
        <f>VLOOKUP(M5683,Table3[#All],2)</f>
        <v>Office Supplies</v>
      </c>
      <c r="O5683" s="4" t="str">
        <f>VLOOKUP(M5683,Table3[#All],3)</f>
        <v>Paper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3">
      <c r="A5684">
        <v>5683</v>
      </c>
      <c r="B5684" t="s">
        <v>6704</v>
      </c>
      <c r="C5684" s="1">
        <v>41674</v>
      </c>
      <c r="D5684" s="1">
        <v>41855</v>
      </c>
      <c r="E5684" t="s">
        <v>34</v>
      </c>
      <c r="F5684" t="s">
        <v>2241</v>
      </c>
      <c r="G5684" s="4" t="str">
        <f>VLOOKUP(F5684,Table2[#All],3)</f>
        <v>Consumer</v>
      </c>
      <c r="H5684" t="s">
        <v>19</v>
      </c>
      <c r="I5684" t="s">
        <v>6060</v>
      </c>
      <c r="J5684" t="s">
        <v>938</v>
      </c>
      <c r="K5684">
        <v>30605</v>
      </c>
      <c r="L5684" t="s">
        <v>22</v>
      </c>
      <c r="M5684" t="s">
        <v>5680</v>
      </c>
      <c r="N5684" s="4" t="str">
        <f>VLOOKUP(M5684,Table3[#All],2)</f>
        <v>Office Supplies</v>
      </c>
      <c r="O5684" s="4" t="str">
        <f>VLOOKUP(M5684,Table3[#All],3)</f>
        <v>Paper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3">
      <c r="A5685">
        <v>5684</v>
      </c>
      <c r="B5685" t="s">
        <v>6704</v>
      </c>
      <c r="C5685" s="1">
        <v>41674</v>
      </c>
      <c r="D5685" s="1">
        <v>41855</v>
      </c>
      <c r="E5685" t="s">
        <v>34</v>
      </c>
      <c r="F5685" t="s">
        <v>2241</v>
      </c>
      <c r="G5685" s="4" t="str">
        <f>VLOOKUP(F5685,Table2[#All],3)</f>
        <v>Consumer</v>
      </c>
      <c r="H5685" t="s">
        <v>19</v>
      </c>
      <c r="I5685" t="s">
        <v>6060</v>
      </c>
      <c r="J5685" t="s">
        <v>938</v>
      </c>
      <c r="K5685">
        <v>30605</v>
      </c>
      <c r="L5685" t="s">
        <v>22</v>
      </c>
      <c r="M5685" t="s">
        <v>5019</v>
      </c>
      <c r="N5685" s="4" t="str">
        <f>VLOOKUP(M5685,Table3[#All],2)</f>
        <v>Technology</v>
      </c>
      <c r="O5685" s="4" t="str">
        <f>VLOOKUP(M5685,Table3[#All],3)</f>
        <v>Phones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3">
      <c r="A5686">
        <v>5685</v>
      </c>
      <c r="B5686" t="s">
        <v>6704</v>
      </c>
      <c r="C5686" s="1">
        <v>41674</v>
      </c>
      <c r="D5686" s="1">
        <v>41855</v>
      </c>
      <c r="E5686" t="s">
        <v>34</v>
      </c>
      <c r="F5686" t="s">
        <v>2241</v>
      </c>
      <c r="G5686" s="4" t="str">
        <f>VLOOKUP(F5686,Table2[#All],3)</f>
        <v>Consumer</v>
      </c>
      <c r="H5686" t="s">
        <v>19</v>
      </c>
      <c r="I5686" t="s">
        <v>6060</v>
      </c>
      <c r="J5686" t="s">
        <v>938</v>
      </c>
      <c r="K5686">
        <v>30605</v>
      </c>
      <c r="L5686" t="s">
        <v>22</v>
      </c>
      <c r="M5686" t="s">
        <v>3931</v>
      </c>
      <c r="N5686" s="4" t="str">
        <f>VLOOKUP(M5686,Table3[#All],2)</f>
        <v>Office Supplies</v>
      </c>
      <c r="O5686" s="4" t="str">
        <f>VLOOKUP(M5686,Table3[#All],3)</f>
        <v>Appliances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3">
      <c r="A5687">
        <v>5686</v>
      </c>
      <c r="B5687" t="s">
        <v>6705</v>
      </c>
      <c r="C5687" s="1">
        <v>42135</v>
      </c>
      <c r="D5687" s="1">
        <v>42135</v>
      </c>
      <c r="E5687" t="s">
        <v>952</v>
      </c>
      <c r="F5687" t="s">
        <v>682</v>
      </c>
      <c r="G5687" s="4" t="str">
        <f>VLOOKUP(F5687,Table2[#All],3)</f>
        <v>Consumer</v>
      </c>
      <c r="H5687" t="s">
        <v>19</v>
      </c>
      <c r="I5687" t="s">
        <v>59</v>
      </c>
      <c r="J5687" t="s">
        <v>60</v>
      </c>
      <c r="K5687">
        <v>98105</v>
      </c>
      <c r="L5687" t="s">
        <v>30</v>
      </c>
      <c r="M5687" t="s">
        <v>348</v>
      </c>
      <c r="N5687" s="4" t="str">
        <f>VLOOKUP(M5687,Table3[#All],2)</f>
        <v>Office Supplies</v>
      </c>
      <c r="O5687" s="4" t="str">
        <f>VLOOKUP(M5687,Table3[#All],3)</f>
        <v>Binders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3">
      <c r="A5688">
        <v>5687</v>
      </c>
      <c r="B5688" t="s">
        <v>6706</v>
      </c>
      <c r="C5688" t="s">
        <v>6707</v>
      </c>
      <c r="D5688" t="s">
        <v>6707</v>
      </c>
      <c r="E5688" t="s">
        <v>952</v>
      </c>
      <c r="F5688" t="s">
        <v>1480</v>
      </c>
      <c r="G5688" s="4" t="str">
        <f>VLOOKUP(F5688,Table2[#All],3)</f>
        <v>Consumer</v>
      </c>
      <c r="H5688" t="s">
        <v>19</v>
      </c>
      <c r="I5688" t="s">
        <v>3590</v>
      </c>
      <c r="J5688" t="s">
        <v>37</v>
      </c>
      <c r="K5688">
        <v>32712</v>
      </c>
      <c r="L5688" t="s">
        <v>22</v>
      </c>
      <c r="M5688" t="s">
        <v>379</v>
      </c>
      <c r="N5688" s="4" t="str">
        <f>VLOOKUP(M5688,Table3[#All],2)</f>
        <v>Office Supplies</v>
      </c>
      <c r="O5688" s="4" t="str">
        <f>VLOOKUP(M5688,Table3[#All],3)</f>
        <v>Fasteners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3">
      <c r="A5689">
        <v>5688</v>
      </c>
      <c r="B5689" t="s">
        <v>6706</v>
      </c>
      <c r="C5689" t="s">
        <v>6707</v>
      </c>
      <c r="D5689" t="s">
        <v>6707</v>
      </c>
      <c r="E5689" t="s">
        <v>952</v>
      </c>
      <c r="F5689" t="s">
        <v>1480</v>
      </c>
      <c r="G5689" s="4" t="str">
        <f>VLOOKUP(F5689,Table2[#All],3)</f>
        <v>Consumer</v>
      </c>
      <c r="H5689" t="s">
        <v>19</v>
      </c>
      <c r="I5689" t="s">
        <v>3590</v>
      </c>
      <c r="J5689" t="s">
        <v>37</v>
      </c>
      <c r="K5689">
        <v>32712</v>
      </c>
      <c r="L5689" t="s">
        <v>22</v>
      </c>
      <c r="M5689" t="s">
        <v>3834</v>
      </c>
      <c r="N5689" s="4" t="str">
        <f>VLOOKUP(M5689,Table3[#All],2)</f>
        <v>Furniture</v>
      </c>
      <c r="O5689" s="4" t="str">
        <f>VLOOKUP(M5689,Table3[#All],3)</f>
        <v>Furnishings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3">
      <c r="A5690">
        <v>5689</v>
      </c>
      <c r="B5690" t="s">
        <v>6706</v>
      </c>
      <c r="C5690" t="s">
        <v>6707</v>
      </c>
      <c r="D5690" t="s">
        <v>6707</v>
      </c>
      <c r="E5690" t="s">
        <v>952</v>
      </c>
      <c r="F5690" t="s">
        <v>1480</v>
      </c>
      <c r="G5690" s="4" t="str">
        <f>VLOOKUP(F5690,Table2[#All],3)</f>
        <v>Consumer</v>
      </c>
      <c r="H5690" t="s">
        <v>19</v>
      </c>
      <c r="I5690" t="s">
        <v>3590</v>
      </c>
      <c r="J5690" t="s">
        <v>37</v>
      </c>
      <c r="K5690">
        <v>32712</v>
      </c>
      <c r="L5690" t="s">
        <v>22</v>
      </c>
      <c r="M5690" t="s">
        <v>3683</v>
      </c>
      <c r="N5690" s="4" t="str">
        <f>VLOOKUP(M5690,Table3[#All],2)</f>
        <v>Office Supplies</v>
      </c>
      <c r="O5690" s="4" t="str">
        <f>VLOOKUP(M5690,Table3[#All],3)</f>
        <v>Envelopes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3">
      <c r="A5691">
        <v>5690</v>
      </c>
      <c r="B5691" t="s">
        <v>6708</v>
      </c>
      <c r="C5691" t="s">
        <v>1326</v>
      </c>
      <c r="D5691" t="s">
        <v>142</v>
      </c>
      <c r="E5691" t="s">
        <v>34</v>
      </c>
      <c r="F5691" t="s">
        <v>315</v>
      </c>
      <c r="G5691" s="4" t="str">
        <f>VLOOKUP(F5691,Table2[#All],3)</f>
        <v>Home Office</v>
      </c>
      <c r="H5691" t="s">
        <v>19</v>
      </c>
      <c r="I5691" t="s">
        <v>132</v>
      </c>
      <c r="J5691" t="s">
        <v>67</v>
      </c>
      <c r="K5691">
        <v>77070</v>
      </c>
      <c r="L5691" t="s">
        <v>68</v>
      </c>
      <c r="M5691" t="s">
        <v>6571</v>
      </c>
      <c r="N5691" s="4" t="str">
        <f>VLOOKUP(M5691,Table3[#All],2)</f>
        <v>Furniture</v>
      </c>
      <c r="O5691" s="4" t="str">
        <f>VLOOKUP(M5691,Table3[#All],3)</f>
        <v>Chairs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3">
      <c r="A5692">
        <v>5691</v>
      </c>
      <c r="B5692" t="s">
        <v>6709</v>
      </c>
      <c r="C5692" s="1">
        <v>42289</v>
      </c>
      <c r="D5692" t="s">
        <v>1840</v>
      </c>
      <c r="E5692" t="s">
        <v>34</v>
      </c>
      <c r="F5692" t="s">
        <v>2275</v>
      </c>
      <c r="G5692" s="4" t="str">
        <f>VLOOKUP(F5692,Table2[#All],3)</f>
        <v>Corporate</v>
      </c>
      <c r="H5692" t="s">
        <v>19</v>
      </c>
      <c r="I5692" t="s">
        <v>3393</v>
      </c>
      <c r="J5692" t="s">
        <v>2049</v>
      </c>
      <c r="K5692">
        <v>21215</v>
      </c>
      <c r="L5692" t="s">
        <v>104</v>
      </c>
      <c r="M5692" t="s">
        <v>3965</v>
      </c>
      <c r="N5692" s="4" t="str">
        <f>VLOOKUP(M5692,Table3[#All],2)</f>
        <v>Office Supplies</v>
      </c>
      <c r="O5692" s="4" t="str">
        <f>VLOOKUP(M5692,Table3[#All],3)</f>
        <v>Art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3">
      <c r="A5693">
        <v>5692</v>
      </c>
      <c r="B5693" t="s">
        <v>6709</v>
      </c>
      <c r="C5693" s="1">
        <v>42289</v>
      </c>
      <c r="D5693" t="s">
        <v>1840</v>
      </c>
      <c r="E5693" t="s">
        <v>34</v>
      </c>
      <c r="F5693" t="s">
        <v>2275</v>
      </c>
      <c r="G5693" s="4" t="str">
        <f>VLOOKUP(F5693,Table2[#All],3)</f>
        <v>Corporate</v>
      </c>
      <c r="H5693" t="s">
        <v>19</v>
      </c>
      <c r="I5693" t="s">
        <v>3393</v>
      </c>
      <c r="J5693" t="s">
        <v>2049</v>
      </c>
      <c r="K5693">
        <v>21215</v>
      </c>
      <c r="L5693" t="s">
        <v>104</v>
      </c>
      <c r="M5693" t="s">
        <v>1210</v>
      </c>
      <c r="N5693" s="4" t="str">
        <f>VLOOKUP(M5693,Table3[#All],2)</f>
        <v>Office Supplies</v>
      </c>
      <c r="O5693" s="4" t="str">
        <f>VLOOKUP(M5693,Table3[#All],3)</f>
        <v>Paper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3">
      <c r="A5694">
        <v>5693</v>
      </c>
      <c r="B5694" t="s">
        <v>6709</v>
      </c>
      <c r="C5694" s="1">
        <v>42289</v>
      </c>
      <c r="D5694" t="s">
        <v>1840</v>
      </c>
      <c r="E5694" t="s">
        <v>34</v>
      </c>
      <c r="F5694" t="s">
        <v>2275</v>
      </c>
      <c r="G5694" s="4" t="str">
        <f>VLOOKUP(F5694,Table2[#All],3)</f>
        <v>Corporate</v>
      </c>
      <c r="H5694" t="s">
        <v>19</v>
      </c>
      <c r="I5694" t="s">
        <v>3393</v>
      </c>
      <c r="J5694" t="s">
        <v>2049</v>
      </c>
      <c r="K5694">
        <v>21215</v>
      </c>
      <c r="L5694" t="s">
        <v>104</v>
      </c>
      <c r="M5694" t="s">
        <v>1502</v>
      </c>
      <c r="N5694" s="4" t="str">
        <f>VLOOKUP(M5694,Table3[#All],2)</f>
        <v>Technology</v>
      </c>
      <c r="O5694" s="4" t="str">
        <f>VLOOKUP(M5694,Table3[#All],3)</f>
        <v>Phones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3">
      <c r="A5695">
        <v>5694</v>
      </c>
      <c r="B5695" t="s">
        <v>6709</v>
      </c>
      <c r="C5695" s="1">
        <v>42289</v>
      </c>
      <c r="D5695" t="s">
        <v>1840</v>
      </c>
      <c r="E5695" t="s">
        <v>34</v>
      </c>
      <c r="F5695" t="s">
        <v>2275</v>
      </c>
      <c r="G5695" s="4" t="str">
        <f>VLOOKUP(F5695,Table2[#All],3)</f>
        <v>Corporate</v>
      </c>
      <c r="H5695" t="s">
        <v>19</v>
      </c>
      <c r="I5695" t="s">
        <v>3393</v>
      </c>
      <c r="J5695" t="s">
        <v>2049</v>
      </c>
      <c r="K5695">
        <v>21215</v>
      </c>
      <c r="L5695" t="s">
        <v>104</v>
      </c>
      <c r="M5695" t="s">
        <v>6247</v>
      </c>
      <c r="N5695" s="4" t="str">
        <f>VLOOKUP(M5695,Table3[#All],2)</f>
        <v>Office Supplies</v>
      </c>
      <c r="O5695" s="4" t="str">
        <f>VLOOKUP(M5695,Table3[#All],3)</f>
        <v>Paper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3">
      <c r="A5696">
        <v>5695</v>
      </c>
      <c r="B5696" t="s">
        <v>6709</v>
      </c>
      <c r="C5696" s="1">
        <v>42289</v>
      </c>
      <c r="D5696" t="s">
        <v>1840</v>
      </c>
      <c r="E5696" t="s">
        <v>34</v>
      </c>
      <c r="F5696" t="s">
        <v>2275</v>
      </c>
      <c r="G5696" s="4" t="str">
        <f>VLOOKUP(F5696,Table2[#All],3)</f>
        <v>Corporate</v>
      </c>
      <c r="H5696" t="s">
        <v>19</v>
      </c>
      <c r="I5696" t="s">
        <v>3393</v>
      </c>
      <c r="J5696" t="s">
        <v>2049</v>
      </c>
      <c r="K5696">
        <v>21215</v>
      </c>
      <c r="L5696" t="s">
        <v>104</v>
      </c>
      <c r="M5696" t="s">
        <v>944</v>
      </c>
      <c r="N5696" s="4" t="str">
        <f>VLOOKUP(M5696,Table3[#All],2)</f>
        <v>Furniture</v>
      </c>
      <c r="O5696" s="4" t="str">
        <f>VLOOKUP(M5696,Table3[#All],3)</f>
        <v>Chairs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3">
      <c r="A5697">
        <v>5696</v>
      </c>
      <c r="B5697" t="s">
        <v>6710</v>
      </c>
      <c r="C5697" s="1">
        <v>42495</v>
      </c>
      <c r="D5697" s="1">
        <v>42556</v>
      </c>
      <c r="E5697" t="s">
        <v>17</v>
      </c>
      <c r="F5697" t="s">
        <v>5649</v>
      </c>
      <c r="G5697" s="4" t="str">
        <f>VLOOKUP(F5697,Table2[#All],3)</f>
        <v>Consumer</v>
      </c>
      <c r="H5697" t="s">
        <v>19</v>
      </c>
      <c r="I5697" t="s">
        <v>87</v>
      </c>
      <c r="J5697" t="s">
        <v>29</v>
      </c>
      <c r="K5697">
        <v>94109</v>
      </c>
      <c r="L5697" t="s">
        <v>30</v>
      </c>
      <c r="M5697" t="s">
        <v>2853</v>
      </c>
      <c r="N5697" s="4" t="str">
        <f>VLOOKUP(M5697,Table3[#All],2)</f>
        <v>Furniture</v>
      </c>
      <c r="O5697" s="4" t="str">
        <f>VLOOKUP(M5697,Table3[#All],3)</f>
        <v>Tables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3">
      <c r="A5698">
        <v>5697</v>
      </c>
      <c r="B5698" t="s">
        <v>6711</v>
      </c>
      <c r="C5698" t="s">
        <v>2047</v>
      </c>
      <c r="D5698" t="s">
        <v>2756</v>
      </c>
      <c r="E5698" t="s">
        <v>34</v>
      </c>
      <c r="F5698" t="s">
        <v>2023</v>
      </c>
      <c r="G5698" s="4" t="str">
        <f>VLOOKUP(F5698,Table2[#All],3)</f>
        <v>Home Office</v>
      </c>
      <c r="H5698" t="s">
        <v>19</v>
      </c>
      <c r="I5698" t="s">
        <v>226</v>
      </c>
      <c r="J5698" t="s">
        <v>152</v>
      </c>
      <c r="K5698">
        <v>60623</v>
      </c>
      <c r="L5698" t="s">
        <v>68</v>
      </c>
      <c r="M5698" t="s">
        <v>986</v>
      </c>
      <c r="N5698" s="4" t="str">
        <f>VLOOKUP(M5698,Table3[#All],2)</f>
        <v>Office Supplies</v>
      </c>
      <c r="O5698" s="4" t="str">
        <f>VLOOKUP(M5698,Table3[#All],3)</f>
        <v>Binders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3">
      <c r="A5699">
        <v>5698</v>
      </c>
      <c r="B5699" t="s">
        <v>6711</v>
      </c>
      <c r="C5699" t="s">
        <v>2047</v>
      </c>
      <c r="D5699" t="s">
        <v>2756</v>
      </c>
      <c r="E5699" t="s">
        <v>34</v>
      </c>
      <c r="F5699" t="s">
        <v>2023</v>
      </c>
      <c r="G5699" s="4" t="str">
        <f>VLOOKUP(F5699,Table2[#All],3)</f>
        <v>Home Office</v>
      </c>
      <c r="H5699" t="s">
        <v>19</v>
      </c>
      <c r="I5699" t="s">
        <v>226</v>
      </c>
      <c r="J5699" t="s">
        <v>152</v>
      </c>
      <c r="K5699">
        <v>60623</v>
      </c>
      <c r="L5699" t="s">
        <v>68</v>
      </c>
      <c r="M5699" t="s">
        <v>3241</v>
      </c>
      <c r="N5699" s="4" t="str">
        <f>VLOOKUP(M5699,Table3[#All],2)</f>
        <v>Office Supplies</v>
      </c>
      <c r="O5699" s="4" t="str">
        <f>VLOOKUP(M5699,Table3[#All],3)</f>
        <v>Binders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3">
      <c r="A5700">
        <v>5699</v>
      </c>
      <c r="B5700" t="s">
        <v>6712</v>
      </c>
      <c r="C5700" s="1">
        <v>42501</v>
      </c>
      <c r="D5700" s="1">
        <v>42501</v>
      </c>
      <c r="E5700" t="s">
        <v>952</v>
      </c>
      <c r="F5700" t="s">
        <v>2742</v>
      </c>
      <c r="G5700" s="4" t="str">
        <f>VLOOKUP(F5700,Table2[#All],3)</f>
        <v>Consumer</v>
      </c>
      <c r="H5700" t="s">
        <v>19</v>
      </c>
      <c r="I5700" t="s">
        <v>1468</v>
      </c>
      <c r="J5700" t="s">
        <v>67</v>
      </c>
      <c r="K5700">
        <v>78041</v>
      </c>
      <c r="L5700" t="s">
        <v>68</v>
      </c>
      <c r="M5700" t="s">
        <v>1673</v>
      </c>
      <c r="N5700" s="4" t="str">
        <f>VLOOKUP(M5700,Table3[#All],2)</f>
        <v>Office Supplies</v>
      </c>
      <c r="O5700" s="4" t="str">
        <f>VLOOKUP(M5700,Table3[#All],3)</f>
        <v>Labels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3">
      <c r="A5701">
        <v>5700</v>
      </c>
      <c r="B5701" t="s">
        <v>6713</v>
      </c>
      <c r="C5701" s="1">
        <v>42805</v>
      </c>
      <c r="D5701" s="1">
        <v>42958</v>
      </c>
      <c r="E5701" t="s">
        <v>34</v>
      </c>
      <c r="F5701" t="s">
        <v>294</v>
      </c>
      <c r="G5701" s="4" t="str">
        <f>VLOOKUP(F5701,Table2[#All],3)</f>
        <v>Consumer</v>
      </c>
      <c r="H5701" t="s">
        <v>19</v>
      </c>
      <c r="I5701" t="s">
        <v>87</v>
      </c>
      <c r="J5701" t="s">
        <v>29</v>
      </c>
      <c r="K5701">
        <v>94109</v>
      </c>
      <c r="L5701" t="s">
        <v>30</v>
      </c>
      <c r="M5701" t="s">
        <v>5878</v>
      </c>
      <c r="N5701" s="4" t="str">
        <f>VLOOKUP(M5701,Table3[#All],2)</f>
        <v>Office Supplies</v>
      </c>
      <c r="O5701" s="4" t="str">
        <f>VLOOKUP(M5701,Table3[#All],3)</f>
        <v>Paper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3">
      <c r="A5702">
        <v>5701</v>
      </c>
      <c r="B5702" t="s">
        <v>6714</v>
      </c>
      <c r="C5702" t="s">
        <v>483</v>
      </c>
      <c r="D5702" t="s">
        <v>2689</v>
      </c>
      <c r="E5702" t="s">
        <v>135</v>
      </c>
      <c r="F5702" t="s">
        <v>2542</v>
      </c>
      <c r="G5702" s="4" t="str">
        <f>VLOOKUP(F5702,Table2[#All],3)</f>
        <v>Home Office</v>
      </c>
      <c r="H5702" t="s">
        <v>19</v>
      </c>
      <c r="I5702" t="s">
        <v>1620</v>
      </c>
      <c r="J5702" t="s">
        <v>378</v>
      </c>
      <c r="K5702">
        <v>44105</v>
      </c>
      <c r="L5702" t="s">
        <v>104</v>
      </c>
      <c r="M5702" t="s">
        <v>1798</v>
      </c>
      <c r="N5702" s="4" t="str">
        <f>VLOOKUP(M5702,Table3[#All],2)</f>
        <v>Office Supplies</v>
      </c>
      <c r="O5702" s="4" t="str">
        <f>VLOOKUP(M5702,Table3[#All],3)</f>
        <v>Envelopes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3">
      <c r="A5703">
        <v>5702</v>
      </c>
      <c r="B5703" t="s">
        <v>6714</v>
      </c>
      <c r="C5703" t="s">
        <v>483</v>
      </c>
      <c r="D5703" t="s">
        <v>2689</v>
      </c>
      <c r="E5703" t="s">
        <v>135</v>
      </c>
      <c r="F5703" t="s">
        <v>2542</v>
      </c>
      <c r="G5703" s="4" t="str">
        <f>VLOOKUP(F5703,Table2[#All],3)</f>
        <v>Home Office</v>
      </c>
      <c r="H5703" t="s">
        <v>19</v>
      </c>
      <c r="I5703" t="s">
        <v>1620</v>
      </c>
      <c r="J5703" t="s">
        <v>378</v>
      </c>
      <c r="K5703">
        <v>44105</v>
      </c>
      <c r="L5703" t="s">
        <v>104</v>
      </c>
      <c r="M5703" t="s">
        <v>3201</v>
      </c>
      <c r="N5703" s="4" t="str">
        <f>VLOOKUP(M5703,Table3[#All],2)</f>
        <v>Technology</v>
      </c>
      <c r="O5703" s="4" t="str">
        <f>VLOOKUP(M5703,Table3[#All],3)</f>
        <v>Accessories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3">
      <c r="A5704">
        <v>5703</v>
      </c>
      <c r="B5704" t="s">
        <v>6715</v>
      </c>
      <c r="C5704" t="s">
        <v>2620</v>
      </c>
      <c r="D5704" t="s">
        <v>2495</v>
      </c>
      <c r="E5704" t="s">
        <v>34</v>
      </c>
      <c r="F5704" t="s">
        <v>1756</v>
      </c>
      <c r="G5704" s="4" t="str">
        <f>VLOOKUP(F5704,Table2[#All],3)</f>
        <v>Consumer</v>
      </c>
      <c r="H5704" t="s">
        <v>19</v>
      </c>
      <c r="I5704" t="s">
        <v>3942</v>
      </c>
      <c r="J5704" t="s">
        <v>378</v>
      </c>
      <c r="K5704">
        <v>43302</v>
      </c>
      <c r="L5704" t="s">
        <v>104</v>
      </c>
      <c r="M5704" t="s">
        <v>2793</v>
      </c>
      <c r="N5704" s="4" t="str">
        <f>VLOOKUP(M5704,Table3[#All],2)</f>
        <v>Office Supplies</v>
      </c>
      <c r="O5704" s="4" t="str">
        <f>VLOOKUP(M5704,Table3[#All],3)</f>
        <v>Art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3">
      <c r="A5705">
        <v>5704</v>
      </c>
      <c r="B5705" t="s">
        <v>6715</v>
      </c>
      <c r="C5705" t="s">
        <v>2620</v>
      </c>
      <c r="D5705" t="s">
        <v>2495</v>
      </c>
      <c r="E5705" t="s">
        <v>34</v>
      </c>
      <c r="F5705" t="s">
        <v>1756</v>
      </c>
      <c r="G5705" s="4" t="str">
        <f>VLOOKUP(F5705,Table2[#All],3)</f>
        <v>Consumer</v>
      </c>
      <c r="H5705" t="s">
        <v>19</v>
      </c>
      <c r="I5705" t="s">
        <v>3942</v>
      </c>
      <c r="J5705" t="s">
        <v>378</v>
      </c>
      <c r="K5705">
        <v>43302</v>
      </c>
      <c r="L5705" t="s">
        <v>104</v>
      </c>
      <c r="M5705" t="s">
        <v>4178</v>
      </c>
      <c r="N5705" s="4" t="str">
        <f>VLOOKUP(M5705,Table3[#All],2)</f>
        <v>Furniture</v>
      </c>
      <c r="O5705" s="4" t="str">
        <f>VLOOKUP(M5705,Table3[#All],3)</f>
        <v>Tables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3">
      <c r="A5706">
        <v>5705</v>
      </c>
      <c r="B5706" t="s">
        <v>6715</v>
      </c>
      <c r="C5706" t="s">
        <v>2620</v>
      </c>
      <c r="D5706" t="s">
        <v>2495</v>
      </c>
      <c r="E5706" t="s">
        <v>34</v>
      </c>
      <c r="F5706" t="s">
        <v>1756</v>
      </c>
      <c r="G5706" s="4" t="str">
        <f>VLOOKUP(F5706,Table2[#All],3)</f>
        <v>Consumer</v>
      </c>
      <c r="H5706" t="s">
        <v>19</v>
      </c>
      <c r="I5706" t="s">
        <v>3942</v>
      </c>
      <c r="J5706" t="s">
        <v>378</v>
      </c>
      <c r="K5706">
        <v>43302</v>
      </c>
      <c r="L5706" t="s">
        <v>104</v>
      </c>
      <c r="M5706" t="s">
        <v>2249</v>
      </c>
      <c r="N5706" s="4" t="str">
        <f>VLOOKUP(M5706,Table3[#All],2)</f>
        <v>Technology</v>
      </c>
      <c r="O5706" s="4" t="str">
        <f>VLOOKUP(M5706,Table3[#All],3)</f>
        <v>Accessories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3">
      <c r="A5707">
        <v>5706</v>
      </c>
      <c r="B5707" t="s">
        <v>6716</v>
      </c>
      <c r="C5707" s="1">
        <v>41709</v>
      </c>
      <c r="D5707" s="1">
        <v>41862</v>
      </c>
      <c r="E5707" t="s">
        <v>34</v>
      </c>
      <c r="F5707" t="s">
        <v>1619</v>
      </c>
      <c r="G5707" s="4" t="str">
        <f>VLOOKUP(F5707,Table2[#All],3)</f>
        <v>Consumer</v>
      </c>
      <c r="H5707" t="s">
        <v>19</v>
      </c>
      <c r="I5707" t="s">
        <v>557</v>
      </c>
      <c r="J5707" t="s">
        <v>558</v>
      </c>
      <c r="K5707">
        <v>6824</v>
      </c>
      <c r="L5707" t="s">
        <v>104</v>
      </c>
      <c r="M5707" t="s">
        <v>5263</v>
      </c>
      <c r="N5707" s="4" t="str">
        <f>VLOOKUP(M5707,Table3[#All],2)</f>
        <v>Office Supplies</v>
      </c>
      <c r="O5707" s="4" t="str">
        <f>VLOOKUP(M5707,Table3[#All],3)</f>
        <v>Supplies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3">
      <c r="A5708">
        <v>5707</v>
      </c>
      <c r="B5708" t="s">
        <v>6717</v>
      </c>
      <c r="C5708" t="s">
        <v>1786</v>
      </c>
      <c r="D5708" t="s">
        <v>942</v>
      </c>
      <c r="E5708" t="s">
        <v>17</v>
      </c>
      <c r="F5708" t="s">
        <v>2915</v>
      </c>
      <c r="G5708" s="4" t="str">
        <f>VLOOKUP(F5708,Table2[#All],3)</f>
        <v>Corporate</v>
      </c>
      <c r="H5708" t="s">
        <v>19</v>
      </c>
      <c r="I5708" t="s">
        <v>200</v>
      </c>
      <c r="J5708" t="s">
        <v>201</v>
      </c>
      <c r="K5708">
        <v>10009</v>
      </c>
      <c r="L5708" t="s">
        <v>104</v>
      </c>
      <c r="M5708" t="s">
        <v>5426</v>
      </c>
      <c r="N5708" s="4" t="str">
        <f>VLOOKUP(M5708,Table3[#All],2)</f>
        <v>Office Supplies</v>
      </c>
      <c r="O5708" s="4" t="str">
        <f>VLOOKUP(M5708,Table3[#All],3)</f>
        <v>Binders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3">
      <c r="A5709">
        <v>5708</v>
      </c>
      <c r="B5709" t="s">
        <v>6718</v>
      </c>
      <c r="C5709" s="1">
        <v>42221</v>
      </c>
      <c r="D5709" t="s">
        <v>6678</v>
      </c>
      <c r="E5709" t="s">
        <v>34</v>
      </c>
      <c r="F5709" t="s">
        <v>3225</v>
      </c>
      <c r="G5709" s="4" t="str">
        <f>VLOOKUP(F5709,Table2[#All],3)</f>
        <v>Consumer</v>
      </c>
      <c r="H5709" t="s">
        <v>19</v>
      </c>
      <c r="I5709" t="s">
        <v>200</v>
      </c>
      <c r="J5709" t="s">
        <v>201</v>
      </c>
      <c r="K5709">
        <v>10024</v>
      </c>
      <c r="L5709" t="s">
        <v>104</v>
      </c>
      <c r="M5709" t="s">
        <v>2197</v>
      </c>
      <c r="N5709" s="4" t="str">
        <f>VLOOKUP(M5709,Table3[#All],2)</f>
        <v>Furniture</v>
      </c>
      <c r="O5709" s="4" t="str">
        <f>VLOOKUP(M5709,Table3[#All],3)</f>
        <v>Furnishings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3">
      <c r="A5710">
        <v>5709</v>
      </c>
      <c r="B5710" t="s">
        <v>6718</v>
      </c>
      <c r="C5710" s="1">
        <v>42221</v>
      </c>
      <c r="D5710" t="s">
        <v>6678</v>
      </c>
      <c r="E5710" t="s">
        <v>34</v>
      </c>
      <c r="F5710" t="s">
        <v>3225</v>
      </c>
      <c r="G5710" s="4" t="str">
        <f>VLOOKUP(F5710,Table2[#All],3)</f>
        <v>Consumer</v>
      </c>
      <c r="H5710" t="s">
        <v>19</v>
      </c>
      <c r="I5710" t="s">
        <v>200</v>
      </c>
      <c r="J5710" t="s">
        <v>201</v>
      </c>
      <c r="K5710">
        <v>10024</v>
      </c>
      <c r="L5710" t="s">
        <v>104</v>
      </c>
      <c r="M5710" t="s">
        <v>4500</v>
      </c>
      <c r="N5710" s="4" t="str">
        <f>VLOOKUP(M5710,Table3[#All],2)</f>
        <v>Office Supplies</v>
      </c>
      <c r="O5710" s="4" t="str">
        <f>VLOOKUP(M5710,Table3[#All],3)</f>
        <v>Supplies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3">
      <c r="A5711">
        <v>5710</v>
      </c>
      <c r="B5711" t="s">
        <v>6718</v>
      </c>
      <c r="C5711" s="1">
        <v>42221</v>
      </c>
      <c r="D5711" t="s">
        <v>6678</v>
      </c>
      <c r="E5711" t="s">
        <v>34</v>
      </c>
      <c r="F5711" t="s">
        <v>3225</v>
      </c>
      <c r="G5711" s="4" t="str">
        <f>VLOOKUP(F5711,Table2[#All],3)</f>
        <v>Consumer</v>
      </c>
      <c r="H5711" t="s">
        <v>19</v>
      </c>
      <c r="I5711" t="s">
        <v>200</v>
      </c>
      <c r="J5711" t="s">
        <v>201</v>
      </c>
      <c r="K5711">
        <v>10024</v>
      </c>
      <c r="L5711" t="s">
        <v>104</v>
      </c>
      <c r="M5711" t="s">
        <v>1362</v>
      </c>
      <c r="N5711" s="4" t="str">
        <f>VLOOKUP(M5711,Table3[#All],2)</f>
        <v>Furniture</v>
      </c>
      <c r="O5711" s="4" t="str">
        <f>VLOOKUP(M5711,Table3[#All],3)</f>
        <v>Chairs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3">
      <c r="A5712">
        <v>5711</v>
      </c>
      <c r="B5712" t="s">
        <v>6718</v>
      </c>
      <c r="C5712" s="1">
        <v>42221</v>
      </c>
      <c r="D5712" t="s">
        <v>6678</v>
      </c>
      <c r="E5712" t="s">
        <v>34</v>
      </c>
      <c r="F5712" t="s">
        <v>3225</v>
      </c>
      <c r="G5712" s="4" t="str">
        <f>VLOOKUP(F5712,Table2[#All],3)</f>
        <v>Consumer</v>
      </c>
      <c r="H5712" t="s">
        <v>19</v>
      </c>
      <c r="I5712" t="s">
        <v>200</v>
      </c>
      <c r="J5712" t="s">
        <v>201</v>
      </c>
      <c r="K5712">
        <v>10024</v>
      </c>
      <c r="L5712" t="s">
        <v>104</v>
      </c>
      <c r="M5712" t="s">
        <v>1058</v>
      </c>
      <c r="N5712" s="4" t="str">
        <f>VLOOKUP(M5712,Table3[#All],2)</f>
        <v>Technology</v>
      </c>
      <c r="O5712" s="4" t="str">
        <f>VLOOKUP(M5712,Table3[#All],3)</f>
        <v>Copiers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3">
      <c r="A5713">
        <v>5712</v>
      </c>
      <c r="B5713" t="s">
        <v>6718</v>
      </c>
      <c r="C5713" s="1">
        <v>42221</v>
      </c>
      <c r="D5713" t="s">
        <v>6678</v>
      </c>
      <c r="E5713" t="s">
        <v>34</v>
      </c>
      <c r="F5713" t="s">
        <v>3225</v>
      </c>
      <c r="G5713" s="4" t="str">
        <f>VLOOKUP(F5713,Table2[#All],3)</f>
        <v>Consumer</v>
      </c>
      <c r="H5713" t="s">
        <v>19</v>
      </c>
      <c r="I5713" t="s">
        <v>200</v>
      </c>
      <c r="J5713" t="s">
        <v>201</v>
      </c>
      <c r="K5713">
        <v>10024</v>
      </c>
      <c r="L5713" t="s">
        <v>104</v>
      </c>
      <c r="M5713" t="s">
        <v>5150</v>
      </c>
      <c r="N5713" s="4" t="str">
        <f>VLOOKUP(M5713,Table3[#All],2)</f>
        <v>Office Supplies</v>
      </c>
      <c r="O5713" s="4" t="str">
        <f>VLOOKUP(M5713,Table3[#All],3)</f>
        <v>Paper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3">
      <c r="A5714">
        <v>5713</v>
      </c>
      <c r="B5714" t="s">
        <v>6719</v>
      </c>
      <c r="C5714" t="s">
        <v>3944</v>
      </c>
      <c r="D5714" t="s">
        <v>3944</v>
      </c>
      <c r="E5714" t="s">
        <v>952</v>
      </c>
      <c r="F5714" t="s">
        <v>943</v>
      </c>
      <c r="G5714" s="4" t="str">
        <f>VLOOKUP(F5714,Table2[#All],3)</f>
        <v>Consumer</v>
      </c>
      <c r="H5714" t="s">
        <v>19</v>
      </c>
      <c r="I5714" t="s">
        <v>226</v>
      </c>
      <c r="J5714" t="s">
        <v>152</v>
      </c>
      <c r="K5714">
        <v>60653</v>
      </c>
      <c r="L5714" t="s">
        <v>68</v>
      </c>
      <c r="M5714" t="s">
        <v>1494</v>
      </c>
      <c r="N5714" s="4" t="str">
        <f>VLOOKUP(M5714,Table3[#All],2)</f>
        <v>Technology</v>
      </c>
      <c r="O5714" s="4" t="str">
        <f>VLOOKUP(M5714,Table3[#All],3)</f>
        <v>Phones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3">
      <c r="A5715">
        <v>5714</v>
      </c>
      <c r="B5715" t="s">
        <v>6720</v>
      </c>
      <c r="C5715" s="1">
        <v>41642</v>
      </c>
      <c r="D5715" s="1">
        <v>41762</v>
      </c>
      <c r="E5715" t="s">
        <v>34</v>
      </c>
      <c r="F5715" t="s">
        <v>2291</v>
      </c>
      <c r="G5715" s="4" t="str">
        <f>VLOOKUP(F5715,Table2[#All],3)</f>
        <v>Home Office</v>
      </c>
      <c r="H5715" t="s">
        <v>19</v>
      </c>
      <c r="I5715" t="s">
        <v>200</v>
      </c>
      <c r="J5715" t="s">
        <v>201</v>
      </c>
      <c r="K5715">
        <v>10035</v>
      </c>
      <c r="L5715" t="s">
        <v>104</v>
      </c>
      <c r="M5715" t="s">
        <v>2549</v>
      </c>
      <c r="N5715" s="4" t="str">
        <f>VLOOKUP(M5715,Table3[#All],2)</f>
        <v>Technology</v>
      </c>
      <c r="O5715" s="4" t="str">
        <f>VLOOKUP(M5715,Table3[#All],3)</f>
        <v>Phones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3">
      <c r="A5716">
        <v>5715</v>
      </c>
      <c r="B5716" t="s">
        <v>6721</v>
      </c>
      <c r="C5716" t="s">
        <v>942</v>
      </c>
      <c r="D5716" t="s">
        <v>1710</v>
      </c>
      <c r="E5716" t="s">
        <v>34</v>
      </c>
      <c r="F5716" t="s">
        <v>967</v>
      </c>
      <c r="G5716" s="4" t="str">
        <f>VLOOKUP(F5716,Table2[#All],3)</f>
        <v>Consumer</v>
      </c>
      <c r="H5716" t="s">
        <v>19</v>
      </c>
      <c r="I5716" t="s">
        <v>1079</v>
      </c>
      <c r="J5716" t="s">
        <v>237</v>
      </c>
      <c r="K5716">
        <v>23223</v>
      </c>
      <c r="L5716" t="s">
        <v>22</v>
      </c>
      <c r="M5716" t="s">
        <v>2467</v>
      </c>
      <c r="N5716" s="4" t="str">
        <f>VLOOKUP(M5716,Table3[#All],2)</f>
        <v>Office Supplies</v>
      </c>
      <c r="O5716" s="4" t="str">
        <f>VLOOKUP(M5716,Table3[#All],3)</f>
        <v>Storage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3">
      <c r="A5717">
        <v>5716</v>
      </c>
      <c r="B5717" t="s">
        <v>6722</v>
      </c>
      <c r="C5717" s="1">
        <v>42257</v>
      </c>
      <c r="D5717" s="1">
        <v>42348</v>
      </c>
      <c r="E5717" t="s">
        <v>17</v>
      </c>
      <c r="F5717" t="s">
        <v>1946</v>
      </c>
      <c r="G5717" s="4" t="str">
        <f>VLOOKUP(F5717,Table2[#All],3)</f>
        <v>Corporate</v>
      </c>
      <c r="H5717" t="s">
        <v>19</v>
      </c>
      <c r="I5717" t="s">
        <v>6668</v>
      </c>
      <c r="J5717" t="s">
        <v>177</v>
      </c>
      <c r="K5717">
        <v>48104</v>
      </c>
      <c r="L5717" t="s">
        <v>68</v>
      </c>
      <c r="M5717" t="s">
        <v>2021</v>
      </c>
      <c r="N5717" s="4" t="str">
        <f>VLOOKUP(M5717,Table3[#All],2)</f>
        <v>Technology</v>
      </c>
      <c r="O5717" s="4" t="str">
        <f>VLOOKUP(M5717,Table3[#All],3)</f>
        <v>Accessories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3">
      <c r="A5718">
        <v>5717</v>
      </c>
      <c r="B5718" t="s">
        <v>6722</v>
      </c>
      <c r="C5718" s="1">
        <v>42257</v>
      </c>
      <c r="D5718" s="1">
        <v>42348</v>
      </c>
      <c r="E5718" t="s">
        <v>17</v>
      </c>
      <c r="F5718" t="s">
        <v>1946</v>
      </c>
      <c r="G5718" s="4" t="str">
        <f>VLOOKUP(F5718,Table2[#All],3)</f>
        <v>Corporate</v>
      </c>
      <c r="H5718" t="s">
        <v>19</v>
      </c>
      <c r="I5718" t="s">
        <v>6668</v>
      </c>
      <c r="J5718" t="s">
        <v>177</v>
      </c>
      <c r="K5718">
        <v>48104</v>
      </c>
      <c r="L5718" t="s">
        <v>68</v>
      </c>
      <c r="M5718" t="s">
        <v>396</v>
      </c>
      <c r="N5718" s="4" t="str">
        <f>VLOOKUP(M5718,Table3[#All],2)</f>
        <v>Technology</v>
      </c>
      <c r="O5718" s="4" t="str">
        <f>VLOOKUP(M5718,Table3[#All],3)</f>
        <v>Phones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3">
      <c r="A5719">
        <v>5718</v>
      </c>
      <c r="B5719" t="s">
        <v>6722</v>
      </c>
      <c r="C5719" s="1">
        <v>42257</v>
      </c>
      <c r="D5719" s="1">
        <v>42348</v>
      </c>
      <c r="E5719" t="s">
        <v>17</v>
      </c>
      <c r="F5719" t="s">
        <v>1946</v>
      </c>
      <c r="G5719" s="4" t="str">
        <f>VLOOKUP(F5719,Table2[#All],3)</f>
        <v>Corporate</v>
      </c>
      <c r="H5719" t="s">
        <v>19</v>
      </c>
      <c r="I5719" t="s">
        <v>6668</v>
      </c>
      <c r="J5719" t="s">
        <v>177</v>
      </c>
      <c r="K5719">
        <v>48104</v>
      </c>
      <c r="L5719" t="s">
        <v>68</v>
      </c>
      <c r="M5719" t="s">
        <v>4680</v>
      </c>
      <c r="N5719" s="4" t="str">
        <f>VLOOKUP(M5719,Table3[#All],2)</f>
        <v>Office Supplies</v>
      </c>
      <c r="O5719" s="4" t="str">
        <f>VLOOKUP(M5719,Table3[#All],3)</f>
        <v>Envelopes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3">
      <c r="A5720">
        <v>5719</v>
      </c>
      <c r="B5720" t="s">
        <v>6722</v>
      </c>
      <c r="C5720" s="1">
        <v>42257</v>
      </c>
      <c r="D5720" s="1">
        <v>42348</v>
      </c>
      <c r="E5720" t="s">
        <v>17</v>
      </c>
      <c r="F5720" t="s">
        <v>1946</v>
      </c>
      <c r="G5720" s="4" t="str">
        <f>VLOOKUP(F5720,Table2[#All],3)</f>
        <v>Corporate</v>
      </c>
      <c r="H5720" t="s">
        <v>19</v>
      </c>
      <c r="I5720" t="s">
        <v>6668</v>
      </c>
      <c r="J5720" t="s">
        <v>177</v>
      </c>
      <c r="K5720">
        <v>48104</v>
      </c>
      <c r="L5720" t="s">
        <v>68</v>
      </c>
      <c r="M5720" t="s">
        <v>2719</v>
      </c>
      <c r="N5720" s="4" t="str">
        <f>VLOOKUP(M5720,Table3[#All],2)</f>
        <v>Office Supplies</v>
      </c>
      <c r="O5720" s="4" t="str">
        <f>VLOOKUP(M5720,Table3[#All],3)</f>
        <v>Appliances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3">
      <c r="A5721">
        <v>5720</v>
      </c>
      <c r="B5721" t="s">
        <v>6723</v>
      </c>
      <c r="C5721" t="s">
        <v>3543</v>
      </c>
      <c r="D5721" s="1">
        <v>42770</v>
      </c>
      <c r="E5721" t="s">
        <v>17</v>
      </c>
      <c r="F5721" t="s">
        <v>5791</v>
      </c>
      <c r="G5721" s="4" t="str">
        <f>VLOOKUP(F5721,Table2[#All],3)</f>
        <v>Consumer</v>
      </c>
      <c r="H5721" t="s">
        <v>19</v>
      </c>
      <c r="I5721" t="s">
        <v>3218</v>
      </c>
      <c r="J5721" t="s">
        <v>192</v>
      </c>
      <c r="K5721">
        <v>47905</v>
      </c>
      <c r="L5721" t="s">
        <v>68</v>
      </c>
      <c r="M5721" t="s">
        <v>5281</v>
      </c>
      <c r="N5721" s="4" t="str">
        <f>VLOOKUP(M5721,Table3[#All],2)</f>
        <v>Office Supplies</v>
      </c>
      <c r="O5721" s="4" t="str">
        <f>VLOOKUP(M5721,Table3[#All],3)</f>
        <v>Storage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3">
      <c r="A5722">
        <v>5721</v>
      </c>
      <c r="B5722" t="s">
        <v>6724</v>
      </c>
      <c r="C5722" t="s">
        <v>3607</v>
      </c>
      <c r="D5722" t="s">
        <v>342</v>
      </c>
      <c r="E5722" t="s">
        <v>135</v>
      </c>
      <c r="F5722" t="s">
        <v>93</v>
      </c>
      <c r="G5722" s="4" t="str">
        <f>VLOOKUP(F5722,Table2[#All],3)</f>
        <v>Corporate</v>
      </c>
      <c r="H5722" t="s">
        <v>19</v>
      </c>
      <c r="I5722" t="s">
        <v>236</v>
      </c>
      <c r="J5722" t="s">
        <v>317</v>
      </c>
      <c r="K5722">
        <v>97477</v>
      </c>
      <c r="L5722" t="s">
        <v>30</v>
      </c>
      <c r="M5722" t="s">
        <v>202</v>
      </c>
      <c r="N5722" s="4" t="str">
        <f>VLOOKUP(M5722,Table3[#All],2)</f>
        <v>Office Supplies</v>
      </c>
      <c r="O5722" s="4" t="str">
        <f>VLOOKUP(M5722,Table3[#All],3)</f>
        <v>Fasteners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3">
      <c r="A5723">
        <v>5722</v>
      </c>
      <c r="B5723" t="s">
        <v>6724</v>
      </c>
      <c r="C5723" t="s">
        <v>3607</v>
      </c>
      <c r="D5723" t="s">
        <v>342</v>
      </c>
      <c r="E5723" t="s">
        <v>135</v>
      </c>
      <c r="F5723" t="s">
        <v>93</v>
      </c>
      <c r="G5723" s="4" t="str">
        <f>VLOOKUP(F5723,Table2[#All],3)</f>
        <v>Corporate</v>
      </c>
      <c r="H5723" t="s">
        <v>19</v>
      </c>
      <c r="I5723" t="s">
        <v>236</v>
      </c>
      <c r="J5723" t="s">
        <v>317</v>
      </c>
      <c r="K5723">
        <v>97477</v>
      </c>
      <c r="L5723" t="s">
        <v>30</v>
      </c>
      <c r="M5723" t="s">
        <v>4058</v>
      </c>
      <c r="N5723" s="4" t="str">
        <f>VLOOKUP(M5723,Table3[#All],2)</f>
        <v>Technology</v>
      </c>
      <c r="O5723" s="4" t="str">
        <f>VLOOKUP(M5723,Table3[#All],3)</f>
        <v>Accessories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3">
      <c r="A5724">
        <v>5723</v>
      </c>
      <c r="B5724" t="s">
        <v>6724</v>
      </c>
      <c r="C5724" t="s">
        <v>3607</v>
      </c>
      <c r="D5724" t="s">
        <v>342</v>
      </c>
      <c r="E5724" t="s">
        <v>135</v>
      </c>
      <c r="F5724" t="s">
        <v>93</v>
      </c>
      <c r="G5724" s="4" t="str">
        <f>VLOOKUP(F5724,Table2[#All],3)</f>
        <v>Corporate</v>
      </c>
      <c r="H5724" t="s">
        <v>19</v>
      </c>
      <c r="I5724" t="s">
        <v>236</v>
      </c>
      <c r="J5724" t="s">
        <v>317</v>
      </c>
      <c r="K5724">
        <v>97477</v>
      </c>
      <c r="L5724" t="s">
        <v>30</v>
      </c>
      <c r="M5724" t="s">
        <v>3760</v>
      </c>
      <c r="N5724" s="4" t="str">
        <f>VLOOKUP(M5724,Table3[#All],2)</f>
        <v>Technology</v>
      </c>
      <c r="O5724" s="4" t="str">
        <f>VLOOKUP(M5724,Table3[#All],3)</f>
        <v>Accessories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3">
      <c r="A5725">
        <v>5724</v>
      </c>
      <c r="B5725" t="s">
        <v>6725</v>
      </c>
      <c r="C5725" t="s">
        <v>1173</v>
      </c>
      <c r="D5725" t="s">
        <v>2385</v>
      </c>
      <c r="E5725" t="s">
        <v>34</v>
      </c>
      <c r="F5725" t="s">
        <v>417</v>
      </c>
      <c r="G5725" s="4" t="str">
        <f>VLOOKUP(F5725,Table2[#All],3)</f>
        <v>Corporate</v>
      </c>
      <c r="H5725" t="s">
        <v>19</v>
      </c>
      <c r="I5725" t="s">
        <v>87</v>
      </c>
      <c r="J5725" t="s">
        <v>29</v>
      </c>
      <c r="K5725">
        <v>94109</v>
      </c>
      <c r="L5725" t="s">
        <v>30</v>
      </c>
      <c r="M5725" t="s">
        <v>2437</v>
      </c>
      <c r="N5725" s="4" t="str">
        <f>VLOOKUP(M5725,Table3[#All],2)</f>
        <v>Office Supplies</v>
      </c>
      <c r="O5725" s="4" t="str">
        <f>VLOOKUP(M5725,Table3[#All],3)</f>
        <v>Paper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3">
      <c r="A5726">
        <v>5725</v>
      </c>
      <c r="B5726" t="s">
        <v>6726</v>
      </c>
      <c r="C5726" t="s">
        <v>2185</v>
      </c>
      <c r="D5726" t="s">
        <v>842</v>
      </c>
      <c r="E5726" t="s">
        <v>34</v>
      </c>
      <c r="F5726" t="s">
        <v>3159</v>
      </c>
      <c r="G5726" s="4" t="str">
        <f>VLOOKUP(F5726,Table2[#All],3)</f>
        <v>Corporate</v>
      </c>
      <c r="H5726" t="s">
        <v>19</v>
      </c>
      <c r="I5726" t="s">
        <v>226</v>
      </c>
      <c r="J5726" t="s">
        <v>152</v>
      </c>
      <c r="K5726">
        <v>60653</v>
      </c>
      <c r="L5726" t="s">
        <v>68</v>
      </c>
      <c r="M5726" t="s">
        <v>2774</v>
      </c>
      <c r="N5726" s="4" t="str">
        <f>VLOOKUP(M5726,Table3[#All],2)</f>
        <v>Office Supplies</v>
      </c>
      <c r="O5726" s="4" t="str">
        <f>VLOOKUP(M5726,Table3[#All],3)</f>
        <v>Storage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3">
      <c r="A5727">
        <v>5726</v>
      </c>
      <c r="B5727" t="s">
        <v>6727</v>
      </c>
      <c r="C5727" t="s">
        <v>107</v>
      </c>
      <c r="D5727" t="s">
        <v>2967</v>
      </c>
      <c r="E5727" t="s">
        <v>135</v>
      </c>
      <c r="F5727" t="s">
        <v>709</v>
      </c>
      <c r="G5727" s="4" t="str">
        <f>VLOOKUP(F5727,Table2[#All],3)</f>
        <v>Corporate</v>
      </c>
      <c r="H5727" t="s">
        <v>19</v>
      </c>
      <c r="I5727" t="s">
        <v>200</v>
      </c>
      <c r="J5727" t="s">
        <v>201</v>
      </c>
      <c r="K5727">
        <v>10011</v>
      </c>
      <c r="L5727" t="s">
        <v>104</v>
      </c>
      <c r="M5727" t="s">
        <v>4173</v>
      </c>
      <c r="N5727" s="4" t="str">
        <f>VLOOKUP(M5727,Table3[#All],2)</f>
        <v>Technology</v>
      </c>
      <c r="O5727" s="4" t="str">
        <f>VLOOKUP(M5727,Table3[#All],3)</f>
        <v>Accessories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3">
      <c r="A5728">
        <v>5727</v>
      </c>
      <c r="B5728" t="s">
        <v>6728</v>
      </c>
      <c r="C5728" s="1">
        <v>42099</v>
      </c>
      <c r="D5728" s="1">
        <v>42221</v>
      </c>
      <c r="E5728" t="s">
        <v>34</v>
      </c>
      <c r="F5728" t="s">
        <v>5119</v>
      </c>
      <c r="G5728" s="4" t="str">
        <f>VLOOKUP(F5728,Table2[#All],3)</f>
        <v>Corporate</v>
      </c>
      <c r="H5728" t="s">
        <v>19</v>
      </c>
      <c r="I5728" t="s">
        <v>132</v>
      </c>
      <c r="J5728" t="s">
        <v>67</v>
      </c>
      <c r="K5728">
        <v>77095</v>
      </c>
      <c r="L5728" t="s">
        <v>68</v>
      </c>
      <c r="M5728" t="s">
        <v>2884</v>
      </c>
      <c r="N5728" s="4" t="str">
        <f>VLOOKUP(M5728,Table3[#All],2)</f>
        <v>Technology</v>
      </c>
      <c r="O5728" s="4" t="str">
        <f>VLOOKUP(M5728,Table3[#All],3)</f>
        <v>Phones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3">
      <c r="A5729">
        <v>5728</v>
      </c>
      <c r="B5729" t="s">
        <v>6729</v>
      </c>
      <c r="C5729" s="1">
        <v>42959</v>
      </c>
      <c r="D5729" t="s">
        <v>744</v>
      </c>
      <c r="E5729" t="s">
        <v>34</v>
      </c>
      <c r="F5729" t="s">
        <v>1205</v>
      </c>
      <c r="G5729" s="4" t="str">
        <f>VLOOKUP(F5729,Table2[#All],3)</f>
        <v>Consumer</v>
      </c>
      <c r="H5729" t="s">
        <v>19</v>
      </c>
      <c r="I5729" t="s">
        <v>74</v>
      </c>
      <c r="J5729" t="s">
        <v>75</v>
      </c>
      <c r="K5729">
        <v>53711</v>
      </c>
      <c r="L5729" t="s">
        <v>68</v>
      </c>
      <c r="M5729" t="s">
        <v>3263</v>
      </c>
      <c r="N5729" s="4" t="str">
        <f>VLOOKUP(M5729,Table3[#All],2)</f>
        <v>Technology</v>
      </c>
      <c r="O5729" s="4" t="str">
        <f>VLOOKUP(M5729,Table3[#All],3)</f>
        <v>Accessories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3">
      <c r="A5730">
        <v>5729</v>
      </c>
      <c r="B5730" t="s">
        <v>6729</v>
      </c>
      <c r="C5730" s="1">
        <v>42959</v>
      </c>
      <c r="D5730" t="s">
        <v>744</v>
      </c>
      <c r="E5730" t="s">
        <v>34</v>
      </c>
      <c r="F5730" t="s">
        <v>1205</v>
      </c>
      <c r="G5730" s="4" t="str">
        <f>VLOOKUP(F5730,Table2[#All],3)</f>
        <v>Consumer</v>
      </c>
      <c r="H5730" t="s">
        <v>19</v>
      </c>
      <c r="I5730" t="s">
        <v>74</v>
      </c>
      <c r="J5730" t="s">
        <v>75</v>
      </c>
      <c r="K5730">
        <v>53711</v>
      </c>
      <c r="L5730" t="s">
        <v>68</v>
      </c>
      <c r="M5730" t="s">
        <v>2836</v>
      </c>
      <c r="N5730" s="4" t="str">
        <f>VLOOKUP(M5730,Table3[#All],2)</f>
        <v>Office Supplies</v>
      </c>
      <c r="O5730" s="4" t="str">
        <f>VLOOKUP(M5730,Table3[#All],3)</f>
        <v>Appliances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3">
      <c r="A5731">
        <v>5730</v>
      </c>
      <c r="B5731" t="s">
        <v>6729</v>
      </c>
      <c r="C5731" s="1">
        <v>42959</v>
      </c>
      <c r="D5731" t="s">
        <v>744</v>
      </c>
      <c r="E5731" t="s">
        <v>34</v>
      </c>
      <c r="F5731" t="s">
        <v>1205</v>
      </c>
      <c r="G5731" s="4" t="str">
        <f>VLOOKUP(F5731,Table2[#All],3)</f>
        <v>Consumer</v>
      </c>
      <c r="H5731" t="s">
        <v>19</v>
      </c>
      <c r="I5731" t="s">
        <v>74</v>
      </c>
      <c r="J5731" t="s">
        <v>75</v>
      </c>
      <c r="K5731">
        <v>53711</v>
      </c>
      <c r="L5731" t="s">
        <v>68</v>
      </c>
      <c r="M5731" t="s">
        <v>1674</v>
      </c>
      <c r="N5731" s="4" t="str">
        <f>VLOOKUP(M5731,Table3[#All],2)</f>
        <v>Office Supplies</v>
      </c>
      <c r="O5731" s="4" t="str">
        <f>VLOOKUP(M5731,Table3[#All],3)</f>
        <v>Labels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3">
      <c r="A5732">
        <v>5731</v>
      </c>
      <c r="B5732" t="s">
        <v>6729</v>
      </c>
      <c r="C5732" s="1">
        <v>42959</v>
      </c>
      <c r="D5732" t="s">
        <v>744</v>
      </c>
      <c r="E5732" t="s">
        <v>34</v>
      </c>
      <c r="F5732" t="s">
        <v>1205</v>
      </c>
      <c r="G5732" s="4" t="str">
        <f>VLOOKUP(F5732,Table2[#All],3)</f>
        <v>Consumer</v>
      </c>
      <c r="H5732" t="s">
        <v>19</v>
      </c>
      <c r="I5732" t="s">
        <v>74</v>
      </c>
      <c r="J5732" t="s">
        <v>75</v>
      </c>
      <c r="K5732">
        <v>53711</v>
      </c>
      <c r="L5732" t="s">
        <v>68</v>
      </c>
      <c r="M5732" t="s">
        <v>3378</v>
      </c>
      <c r="N5732" s="4" t="str">
        <f>VLOOKUP(M5732,Table3[#All],2)</f>
        <v>Furniture</v>
      </c>
      <c r="O5732" s="4" t="str">
        <f>VLOOKUP(M5732,Table3[#All],3)</f>
        <v>Bookcases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3">
      <c r="A5733">
        <v>5732</v>
      </c>
      <c r="B5733" t="s">
        <v>6729</v>
      </c>
      <c r="C5733" s="1">
        <v>42959</v>
      </c>
      <c r="D5733" t="s">
        <v>744</v>
      </c>
      <c r="E5733" t="s">
        <v>34</v>
      </c>
      <c r="F5733" t="s">
        <v>1205</v>
      </c>
      <c r="G5733" s="4" t="str">
        <f>VLOOKUP(F5733,Table2[#All],3)</f>
        <v>Consumer</v>
      </c>
      <c r="H5733" t="s">
        <v>19</v>
      </c>
      <c r="I5733" t="s">
        <v>74</v>
      </c>
      <c r="J5733" t="s">
        <v>75</v>
      </c>
      <c r="K5733">
        <v>53711</v>
      </c>
      <c r="L5733" t="s">
        <v>68</v>
      </c>
      <c r="M5733" t="s">
        <v>933</v>
      </c>
      <c r="N5733" s="4" t="str">
        <f>VLOOKUP(M5733,Table3[#All],2)</f>
        <v>Office Supplies</v>
      </c>
      <c r="O5733" s="4" t="str">
        <f>VLOOKUP(M5733,Table3[#All],3)</f>
        <v>Paper</v>
      </c>
      <c r="P5733">
        <v>27.52</v>
      </c>
      <c r="Q5733">
        <v>4</v>
      </c>
      <c r="R5733">
        <v>0</v>
      </c>
      <c r="S5733">
        <v>12.6592</v>
      </c>
    </row>
    <row r="5734" spans="1:19" x14ac:dyDescent="0.3">
      <c r="A5734">
        <v>5733</v>
      </c>
      <c r="B5734" t="s">
        <v>6730</v>
      </c>
      <c r="C5734" t="s">
        <v>600</v>
      </c>
      <c r="D5734" s="1">
        <v>42773</v>
      </c>
      <c r="E5734" t="s">
        <v>135</v>
      </c>
      <c r="F5734" t="s">
        <v>709</v>
      </c>
      <c r="G5734" s="4" t="str">
        <f>VLOOKUP(F5734,Table2[#All],3)</f>
        <v>Corporate</v>
      </c>
      <c r="H5734" t="s">
        <v>19</v>
      </c>
      <c r="I5734" t="s">
        <v>6731</v>
      </c>
      <c r="J5734" t="s">
        <v>558</v>
      </c>
      <c r="K5734">
        <v>6460</v>
      </c>
      <c r="L5734" t="s">
        <v>104</v>
      </c>
      <c r="M5734" t="s">
        <v>5065</v>
      </c>
      <c r="N5734" s="4" t="str">
        <f>VLOOKUP(M5734,Table3[#All],2)</f>
        <v>Furniture</v>
      </c>
      <c r="O5734" s="4" t="str">
        <f>VLOOKUP(M5734,Table3[#All],3)</f>
        <v>Bookcases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3">
      <c r="A5735">
        <v>5734</v>
      </c>
      <c r="B5735" t="s">
        <v>6730</v>
      </c>
      <c r="C5735" t="s">
        <v>600</v>
      </c>
      <c r="D5735" s="1">
        <v>42773</v>
      </c>
      <c r="E5735" t="s">
        <v>135</v>
      </c>
      <c r="F5735" t="s">
        <v>709</v>
      </c>
      <c r="G5735" s="4" t="str">
        <f>VLOOKUP(F5735,Table2[#All],3)</f>
        <v>Corporate</v>
      </c>
      <c r="H5735" t="s">
        <v>19</v>
      </c>
      <c r="I5735" t="s">
        <v>6731</v>
      </c>
      <c r="J5735" t="s">
        <v>558</v>
      </c>
      <c r="K5735">
        <v>6460</v>
      </c>
      <c r="L5735" t="s">
        <v>104</v>
      </c>
      <c r="M5735" t="s">
        <v>1980</v>
      </c>
      <c r="N5735" s="4" t="str">
        <f>VLOOKUP(M5735,Table3[#All],2)</f>
        <v>Office Supplies</v>
      </c>
      <c r="O5735" s="4" t="str">
        <f>VLOOKUP(M5735,Table3[#All],3)</f>
        <v>Supplies</v>
      </c>
      <c r="P5735">
        <v>30.69</v>
      </c>
      <c r="Q5735">
        <v>3</v>
      </c>
      <c r="R5735">
        <v>0</v>
      </c>
      <c r="S5735">
        <v>7.9794</v>
      </c>
    </row>
    <row r="5736" spans="1:19" x14ac:dyDescent="0.3">
      <c r="A5736">
        <v>5735</v>
      </c>
      <c r="B5736" t="s">
        <v>6730</v>
      </c>
      <c r="C5736" t="s">
        <v>600</v>
      </c>
      <c r="D5736" s="1">
        <v>42773</v>
      </c>
      <c r="E5736" t="s">
        <v>135</v>
      </c>
      <c r="F5736" t="s">
        <v>709</v>
      </c>
      <c r="G5736" s="4" t="str">
        <f>VLOOKUP(F5736,Table2[#All],3)</f>
        <v>Corporate</v>
      </c>
      <c r="H5736" t="s">
        <v>19</v>
      </c>
      <c r="I5736" t="s">
        <v>6731</v>
      </c>
      <c r="J5736" t="s">
        <v>558</v>
      </c>
      <c r="K5736">
        <v>6460</v>
      </c>
      <c r="L5736" t="s">
        <v>104</v>
      </c>
      <c r="M5736" t="s">
        <v>2881</v>
      </c>
      <c r="N5736" s="4" t="str">
        <f>VLOOKUP(M5736,Table3[#All],2)</f>
        <v>Furniture</v>
      </c>
      <c r="O5736" s="4" t="str">
        <f>VLOOKUP(M5736,Table3[#All],3)</f>
        <v>Furnishings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3">
      <c r="A5737">
        <v>5736</v>
      </c>
      <c r="B5737" t="s">
        <v>6732</v>
      </c>
      <c r="C5737" t="s">
        <v>1819</v>
      </c>
      <c r="D5737" s="1">
        <v>41705</v>
      </c>
      <c r="E5737" t="s">
        <v>34</v>
      </c>
      <c r="F5737" t="s">
        <v>4019</v>
      </c>
      <c r="G5737" s="4" t="str">
        <f>VLOOKUP(F5737,Table2[#All],3)</f>
        <v>Consumer</v>
      </c>
      <c r="H5737" t="s">
        <v>19</v>
      </c>
      <c r="I5737" t="s">
        <v>200</v>
      </c>
      <c r="J5737" t="s">
        <v>201</v>
      </c>
      <c r="K5737">
        <v>10024</v>
      </c>
      <c r="L5737" t="s">
        <v>104</v>
      </c>
      <c r="M5737" t="s">
        <v>4707</v>
      </c>
      <c r="N5737" s="4" t="str">
        <f>VLOOKUP(M5737,Table3[#All],2)</f>
        <v>Office Supplies</v>
      </c>
      <c r="O5737" s="4" t="str">
        <f>VLOOKUP(M5737,Table3[#All],3)</f>
        <v>Binders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3">
      <c r="A5738">
        <v>5737</v>
      </c>
      <c r="B5738" t="s">
        <v>6733</v>
      </c>
      <c r="C5738" t="s">
        <v>2450</v>
      </c>
      <c r="D5738" t="s">
        <v>6734</v>
      </c>
      <c r="E5738" t="s">
        <v>34</v>
      </c>
      <c r="F5738" t="s">
        <v>3995</v>
      </c>
      <c r="G5738" s="4" t="str">
        <f>VLOOKUP(F5738,Table2[#All],3)</f>
        <v>Consumer</v>
      </c>
      <c r="H5738" t="s">
        <v>19</v>
      </c>
      <c r="I5738" t="s">
        <v>28</v>
      </c>
      <c r="J5738" t="s">
        <v>29</v>
      </c>
      <c r="K5738">
        <v>90049</v>
      </c>
      <c r="L5738" t="s">
        <v>30</v>
      </c>
      <c r="M5738" t="s">
        <v>1061</v>
      </c>
      <c r="N5738" s="4" t="str">
        <f>VLOOKUP(M5738,Table3[#All],2)</f>
        <v>Office Supplies</v>
      </c>
      <c r="O5738" s="4" t="str">
        <f>VLOOKUP(M5738,Table3[#All],3)</f>
        <v>Paper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3">
      <c r="A5739">
        <v>5738</v>
      </c>
      <c r="B5739" t="s">
        <v>6733</v>
      </c>
      <c r="C5739" t="s">
        <v>2450</v>
      </c>
      <c r="D5739" t="s">
        <v>6734</v>
      </c>
      <c r="E5739" t="s">
        <v>34</v>
      </c>
      <c r="F5739" t="s">
        <v>3995</v>
      </c>
      <c r="G5739" s="4" t="str">
        <f>VLOOKUP(F5739,Table2[#All],3)</f>
        <v>Consumer</v>
      </c>
      <c r="H5739" t="s">
        <v>19</v>
      </c>
      <c r="I5739" t="s">
        <v>28</v>
      </c>
      <c r="J5739" t="s">
        <v>29</v>
      </c>
      <c r="K5739">
        <v>90049</v>
      </c>
      <c r="L5739" t="s">
        <v>30</v>
      </c>
      <c r="M5739" t="s">
        <v>264</v>
      </c>
      <c r="N5739" s="4" t="str">
        <f>VLOOKUP(M5739,Table3[#All],2)</f>
        <v>Furniture</v>
      </c>
      <c r="O5739" s="4" t="str">
        <f>VLOOKUP(M5739,Table3[#All],3)</f>
        <v>Furnishings</v>
      </c>
      <c r="P5739">
        <v>19.3</v>
      </c>
      <c r="Q5739">
        <v>2</v>
      </c>
      <c r="R5739">
        <v>0</v>
      </c>
      <c r="S5739">
        <v>5.79</v>
      </c>
    </row>
    <row r="5740" spans="1:19" x14ac:dyDescent="0.3">
      <c r="A5740">
        <v>5739</v>
      </c>
      <c r="B5740" t="s">
        <v>6735</v>
      </c>
      <c r="C5740" t="s">
        <v>2490</v>
      </c>
      <c r="D5740" s="1">
        <v>42887</v>
      </c>
      <c r="E5740" t="s">
        <v>34</v>
      </c>
      <c r="F5740" t="s">
        <v>4693</v>
      </c>
      <c r="G5740" s="4" t="str">
        <f>VLOOKUP(F5740,Table2[#All],3)</f>
        <v>Consumer</v>
      </c>
      <c r="H5740" t="s">
        <v>19</v>
      </c>
      <c r="I5740" t="s">
        <v>87</v>
      </c>
      <c r="J5740" t="s">
        <v>29</v>
      </c>
      <c r="K5740">
        <v>94109</v>
      </c>
      <c r="L5740" t="s">
        <v>30</v>
      </c>
      <c r="M5740" t="s">
        <v>4413</v>
      </c>
      <c r="N5740" s="4" t="str">
        <f>VLOOKUP(M5740,Table3[#All],2)</f>
        <v>Office Supplies</v>
      </c>
      <c r="O5740" s="4" t="str">
        <f>VLOOKUP(M5740,Table3[#All],3)</f>
        <v>Binders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3">
      <c r="A5741">
        <v>5740</v>
      </c>
      <c r="B5741" t="s">
        <v>6736</v>
      </c>
      <c r="C5741" t="s">
        <v>3547</v>
      </c>
      <c r="D5741" t="s">
        <v>1194</v>
      </c>
      <c r="E5741" t="s">
        <v>135</v>
      </c>
      <c r="F5741" t="s">
        <v>5088</v>
      </c>
      <c r="G5741" s="4" t="str">
        <f>VLOOKUP(F5741,Table2[#All],3)</f>
        <v>Corporate</v>
      </c>
      <c r="H5741" t="s">
        <v>19</v>
      </c>
      <c r="I5741" t="s">
        <v>557</v>
      </c>
      <c r="J5741" t="s">
        <v>29</v>
      </c>
      <c r="K5741">
        <v>94533</v>
      </c>
      <c r="L5741" t="s">
        <v>30</v>
      </c>
      <c r="M5741" t="s">
        <v>5711</v>
      </c>
      <c r="N5741" s="4" t="str">
        <f>VLOOKUP(M5741,Table3[#All],2)</f>
        <v>Office Supplies</v>
      </c>
      <c r="O5741" s="4" t="str">
        <f>VLOOKUP(M5741,Table3[#All],3)</f>
        <v>Paper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3">
      <c r="A5742">
        <v>5741</v>
      </c>
      <c r="B5742" t="s">
        <v>6736</v>
      </c>
      <c r="C5742" t="s">
        <v>3547</v>
      </c>
      <c r="D5742" t="s">
        <v>1194</v>
      </c>
      <c r="E5742" t="s">
        <v>135</v>
      </c>
      <c r="F5742" t="s">
        <v>5088</v>
      </c>
      <c r="G5742" s="4" t="str">
        <f>VLOOKUP(F5742,Table2[#All],3)</f>
        <v>Corporate</v>
      </c>
      <c r="H5742" t="s">
        <v>19</v>
      </c>
      <c r="I5742" t="s">
        <v>557</v>
      </c>
      <c r="J5742" t="s">
        <v>29</v>
      </c>
      <c r="K5742">
        <v>94533</v>
      </c>
      <c r="L5742" t="s">
        <v>30</v>
      </c>
      <c r="M5742" t="s">
        <v>2197</v>
      </c>
      <c r="N5742" s="4" t="str">
        <f>VLOOKUP(M5742,Table3[#All],2)</f>
        <v>Furniture</v>
      </c>
      <c r="O5742" s="4" t="str">
        <f>VLOOKUP(M5742,Table3[#All],3)</f>
        <v>Furnishings</v>
      </c>
      <c r="P5742">
        <v>26.48</v>
      </c>
      <c r="Q5742">
        <v>1</v>
      </c>
      <c r="R5742">
        <v>0</v>
      </c>
      <c r="S5742">
        <v>10.0624</v>
      </c>
    </row>
    <row r="5743" spans="1:19" x14ac:dyDescent="0.3">
      <c r="A5743">
        <v>5742</v>
      </c>
      <c r="B5743" t="s">
        <v>6736</v>
      </c>
      <c r="C5743" t="s">
        <v>3547</v>
      </c>
      <c r="D5743" t="s">
        <v>1194</v>
      </c>
      <c r="E5743" t="s">
        <v>135</v>
      </c>
      <c r="F5743" t="s">
        <v>5088</v>
      </c>
      <c r="G5743" s="4" t="str">
        <f>VLOOKUP(F5743,Table2[#All],3)</f>
        <v>Corporate</v>
      </c>
      <c r="H5743" t="s">
        <v>19</v>
      </c>
      <c r="I5743" t="s">
        <v>557</v>
      </c>
      <c r="J5743" t="s">
        <v>29</v>
      </c>
      <c r="K5743">
        <v>94533</v>
      </c>
      <c r="L5743" t="s">
        <v>30</v>
      </c>
      <c r="M5743" t="s">
        <v>3283</v>
      </c>
      <c r="N5743" s="4" t="str">
        <f>VLOOKUP(M5743,Table3[#All],2)</f>
        <v>Technology</v>
      </c>
      <c r="O5743" s="4" t="str">
        <f>VLOOKUP(M5743,Table3[#All],3)</f>
        <v>Machines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3">
      <c r="A5744">
        <v>5743</v>
      </c>
      <c r="B5744" t="s">
        <v>6736</v>
      </c>
      <c r="C5744" t="s">
        <v>3547</v>
      </c>
      <c r="D5744" t="s">
        <v>1194</v>
      </c>
      <c r="E5744" t="s">
        <v>135</v>
      </c>
      <c r="F5744" t="s">
        <v>5088</v>
      </c>
      <c r="G5744" s="4" t="str">
        <f>VLOOKUP(F5744,Table2[#All],3)</f>
        <v>Corporate</v>
      </c>
      <c r="H5744" t="s">
        <v>19</v>
      </c>
      <c r="I5744" t="s">
        <v>557</v>
      </c>
      <c r="J5744" t="s">
        <v>29</v>
      </c>
      <c r="K5744">
        <v>94533</v>
      </c>
      <c r="L5744" t="s">
        <v>30</v>
      </c>
      <c r="M5744" t="s">
        <v>1905</v>
      </c>
      <c r="N5744" s="4" t="str">
        <f>VLOOKUP(M5744,Table3[#All],2)</f>
        <v>Office Supplies</v>
      </c>
      <c r="O5744" s="4" t="str">
        <f>VLOOKUP(M5744,Table3[#All],3)</f>
        <v>Paper</v>
      </c>
      <c r="P5744">
        <v>26.72</v>
      </c>
      <c r="Q5744">
        <v>4</v>
      </c>
      <c r="R5744">
        <v>0</v>
      </c>
      <c r="S5744">
        <v>12.8256</v>
      </c>
    </row>
    <row r="5745" spans="1:19" x14ac:dyDescent="0.3">
      <c r="A5745">
        <v>5744</v>
      </c>
      <c r="B5745" t="s">
        <v>6736</v>
      </c>
      <c r="C5745" t="s">
        <v>3547</v>
      </c>
      <c r="D5745" t="s">
        <v>1194</v>
      </c>
      <c r="E5745" t="s">
        <v>135</v>
      </c>
      <c r="F5745" t="s">
        <v>5088</v>
      </c>
      <c r="G5745" s="4" t="str">
        <f>VLOOKUP(F5745,Table2[#All],3)</f>
        <v>Corporate</v>
      </c>
      <c r="H5745" t="s">
        <v>19</v>
      </c>
      <c r="I5745" t="s">
        <v>557</v>
      </c>
      <c r="J5745" t="s">
        <v>29</v>
      </c>
      <c r="K5745">
        <v>94533</v>
      </c>
      <c r="L5745" t="s">
        <v>30</v>
      </c>
      <c r="M5745" t="s">
        <v>1667</v>
      </c>
      <c r="N5745" s="4" t="str">
        <f>VLOOKUP(M5745,Table3[#All],2)</f>
        <v>Office Supplies</v>
      </c>
      <c r="O5745" s="4" t="str">
        <f>VLOOKUP(M5745,Table3[#All],3)</f>
        <v>Paper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3">
      <c r="A5746">
        <v>5745</v>
      </c>
      <c r="B5746" t="s">
        <v>6736</v>
      </c>
      <c r="C5746" t="s">
        <v>3547</v>
      </c>
      <c r="D5746" t="s">
        <v>1194</v>
      </c>
      <c r="E5746" t="s">
        <v>135</v>
      </c>
      <c r="F5746" t="s">
        <v>5088</v>
      </c>
      <c r="G5746" s="4" t="str">
        <f>VLOOKUP(F5746,Table2[#All],3)</f>
        <v>Corporate</v>
      </c>
      <c r="H5746" t="s">
        <v>19</v>
      </c>
      <c r="I5746" t="s">
        <v>557</v>
      </c>
      <c r="J5746" t="s">
        <v>29</v>
      </c>
      <c r="K5746">
        <v>94533</v>
      </c>
      <c r="L5746" t="s">
        <v>30</v>
      </c>
      <c r="M5746" t="s">
        <v>1206</v>
      </c>
      <c r="N5746" s="4" t="str">
        <f>VLOOKUP(M5746,Table3[#All],2)</f>
        <v>Office Supplies</v>
      </c>
      <c r="O5746" s="4" t="str">
        <f>VLOOKUP(M5746,Table3[#All],3)</f>
        <v>Storage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3">
      <c r="A5747">
        <v>5746</v>
      </c>
      <c r="B5747" t="s">
        <v>6736</v>
      </c>
      <c r="C5747" t="s">
        <v>3547</v>
      </c>
      <c r="D5747" t="s">
        <v>1194</v>
      </c>
      <c r="E5747" t="s">
        <v>135</v>
      </c>
      <c r="F5747" t="s">
        <v>5088</v>
      </c>
      <c r="G5747" s="4" t="str">
        <f>VLOOKUP(F5747,Table2[#All],3)</f>
        <v>Corporate</v>
      </c>
      <c r="H5747" t="s">
        <v>19</v>
      </c>
      <c r="I5747" t="s">
        <v>557</v>
      </c>
      <c r="J5747" t="s">
        <v>29</v>
      </c>
      <c r="K5747">
        <v>94533</v>
      </c>
      <c r="L5747" t="s">
        <v>30</v>
      </c>
      <c r="M5747" t="s">
        <v>4390</v>
      </c>
      <c r="N5747" s="4" t="str">
        <f>VLOOKUP(M5747,Table3[#All],2)</f>
        <v>Furniture</v>
      </c>
      <c r="O5747" s="4" t="str">
        <f>VLOOKUP(M5747,Table3[#All],3)</f>
        <v>Furnishings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3">
      <c r="A5748">
        <v>5747</v>
      </c>
      <c r="B5748" t="s">
        <v>6737</v>
      </c>
      <c r="C5748" s="1">
        <v>42594</v>
      </c>
      <c r="D5748" s="1">
        <v>42716</v>
      </c>
      <c r="E5748" t="s">
        <v>34</v>
      </c>
      <c r="F5748" t="s">
        <v>182</v>
      </c>
      <c r="G5748" s="4" t="str">
        <f>VLOOKUP(F5748,Table2[#All],3)</f>
        <v>Consumer</v>
      </c>
      <c r="H5748" t="s">
        <v>19</v>
      </c>
      <c r="I5748" t="s">
        <v>2646</v>
      </c>
      <c r="J5748" t="s">
        <v>55</v>
      </c>
      <c r="K5748">
        <v>27834</v>
      </c>
      <c r="L5748" t="s">
        <v>22</v>
      </c>
      <c r="M5748" t="s">
        <v>1421</v>
      </c>
      <c r="N5748" s="4" t="str">
        <f>VLOOKUP(M5748,Table3[#All],2)</f>
        <v>Technology</v>
      </c>
      <c r="O5748" s="4" t="str">
        <f>VLOOKUP(M5748,Table3[#All],3)</f>
        <v>Phones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3">
      <c r="A5749">
        <v>5748</v>
      </c>
      <c r="B5749" t="s">
        <v>6737</v>
      </c>
      <c r="C5749" s="1">
        <v>42594</v>
      </c>
      <c r="D5749" s="1">
        <v>42716</v>
      </c>
      <c r="E5749" t="s">
        <v>34</v>
      </c>
      <c r="F5749" t="s">
        <v>182</v>
      </c>
      <c r="G5749" s="4" t="str">
        <f>VLOOKUP(F5749,Table2[#All],3)</f>
        <v>Consumer</v>
      </c>
      <c r="H5749" t="s">
        <v>19</v>
      </c>
      <c r="I5749" t="s">
        <v>2646</v>
      </c>
      <c r="J5749" t="s">
        <v>55</v>
      </c>
      <c r="K5749">
        <v>27834</v>
      </c>
      <c r="L5749" t="s">
        <v>22</v>
      </c>
      <c r="M5749" t="s">
        <v>2108</v>
      </c>
      <c r="N5749" s="4" t="str">
        <f>VLOOKUP(M5749,Table3[#All],2)</f>
        <v>Technology</v>
      </c>
      <c r="O5749" s="4" t="str">
        <f>VLOOKUP(M5749,Table3[#All],3)</f>
        <v>Accessories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3">
      <c r="A5750">
        <v>5749</v>
      </c>
      <c r="B5750" t="s">
        <v>6737</v>
      </c>
      <c r="C5750" s="1">
        <v>42594</v>
      </c>
      <c r="D5750" s="1">
        <v>42716</v>
      </c>
      <c r="E5750" t="s">
        <v>34</v>
      </c>
      <c r="F5750" t="s">
        <v>182</v>
      </c>
      <c r="G5750" s="4" t="str">
        <f>VLOOKUP(F5750,Table2[#All],3)</f>
        <v>Consumer</v>
      </c>
      <c r="H5750" t="s">
        <v>19</v>
      </c>
      <c r="I5750" t="s">
        <v>2646</v>
      </c>
      <c r="J5750" t="s">
        <v>55</v>
      </c>
      <c r="K5750">
        <v>27834</v>
      </c>
      <c r="L5750" t="s">
        <v>22</v>
      </c>
      <c r="M5750" t="s">
        <v>6032</v>
      </c>
      <c r="N5750" s="4" t="str">
        <f>VLOOKUP(M5750,Table3[#All],2)</f>
        <v>Technology</v>
      </c>
      <c r="O5750" s="4" t="str">
        <f>VLOOKUP(M5750,Table3[#All],3)</f>
        <v>Accessories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3">
      <c r="A5751">
        <v>5750</v>
      </c>
      <c r="B5751" t="s">
        <v>6738</v>
      </c>
      <c r="C5751" t="s">
        <v>3025</v>
      </c>
      <c r="D5751" t="s">
        <v>1380</v>
      </c>
      <c r="E5751" t="s">
        <v>34</v>
      </c>
      <c r="F5751" t="s">
        <v>384</v>
      </c>
      <c r="G5751" s="4" t="str">
        <f>VLOOKUP(F5751,Table2[#All],3)</f>
        <v>Consumer</v>
      </c>
      <c r="H5751" t="s">
        <v>19</v>
      </c>
      <c r="I5751" t="s">
        <v>863</v>
      </c>
      <c r="J5751" t="s">
        <v>201</v>
      </c>
      <c r="K5751">
        <v>11561</v>
      </c>
      <c r="L5751" t="s">
        <v>104</v>
      </c>
      <c r="M5751" t="s">
        <v>3830</v>
      </c>
      <c r="N5751" s="4" t="str">
        <f>VLOOKUP(M5751,Table3[#All],2)</f>
        <v>Technology</v>
      </c>
      <c r="O5751" s="4" t="str">
        <f>VLOOKUP(M5751,Table3[#All],3)</f>
        <v>Phones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3">
      <c r="A5752">
        <v>5751</v>
      </c>
      <c r="B5752" t="s">
        <v>6739</v>
      </c>
      <c r="C5752" t="s">
        <v>2748</v>
      </c>
      <c r="D5752" s="1">
        <v>41765</v>
      </c>
      <c r="E5752" t="s">
        <v>34</v>
      </c>
      <c r="F5752" t="s">
        <v>6261</v>
      </c>
      <c r="G5752" s="4" t="str">
        <f>VLOOKUP(F5752,Table2[#All],3)</f>
        <v>Consumer</v>
      </c>
      <c r="H5752" t="s">
        <v>19</v>
      </c>
      <c r="I5752" t="s">
        <v>6740</v>
      </c>
      <c r="J5752" t="s">
        <v>152</v>
      </c>
      <c r="K5752">
        <v>60089</v>
      </c>
      <c r="L5752" t="s">
        <v>68</v>
      </c>
      <c r="M5752" t="s">
        <v>48</v>
      </c>
      <c r="N5752" s="4" t="str">
        <f>VLOOKUP(M5752,Table3[#All],2)</f>
        <v>Furniture</v>
      </c>
      <c r="O5752" s="4" t="str">
        <f>VLOOKUP(M5752,Table3[#All],3)</f>
        <v>Tables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3">
      <c r="A5753">
        <v>5752</v>
      </c>
      <c r="B5753" t="s">
        <v>6741</v>
      </c>
      <c r="C5753" t="s">
        <v>739</v>
      </c>
      <c r="D5753" t="s">
        <v>740</v>
      </c>
      <c r="E5753" t="s">
        <v>34</v>
      </c>
      <c r="F5753" t="s">
        <v>1420</v>
      </c>
      <c r="G5753" s="4" t="str">
        <f>VLOOKUP(F5753,Table2[#All],3)</f>
        <v>Consumer</v>
      </c>
      <c r="H5753" t="s">
        <v>19</v>
      </c>
      <c r="I5753" t="s">
        <v>701</v>
      </c>
      <c r="J5753" t="s">
        <v>29</v>
      </c>
      <c r="K5753">
        <v>92037</v>
      </c>
      <c r="L5753" t="s">
        <v>30</v>
      </c>
      <c r="M5753" t="s">
        <v>6742</v>
      </c>
      <c r="N5753" s="4" t="str">
        <f>VLOOKUP(M5753,Table3[#All],2)</f>
        <v>Office Supplies</v>
      </c>
      <c r="O5753" s="4" t="str">
        <f>VLOOKUP(M5753,Table3[#All],3)</f>
        <v>Labels</v>
      </c>
      <c r="P5753">
        <v>44.4</v>
      </c>
      <c r="Q5753">
        <v>3</v>
      </c>
      <c r="R5753">
        <v>0</v>
      </c>
      <c r="S5753">
        <v>22.2</v>
      </c>
    </row>
    <row r="5754" spans="1:19" x14ac:dyDescent="0.3">
      <c r="A5754">
        <v>5753</v>
      </c>
      <c r="B5754" t="s">
        <v>6741</v>
      </c>
      <c r="C5754" t="s">
        <v>739</v>
      </c>
      <c r="D5754" t="s">
        <v>740</v>
      </c>
      <c r="E5754" t="s">
        <v>34</v>
      </c>
      <c r="F5754" t="s">
        <v>1420</v>
      </c>
      <c r="G5754" s="4" t="str">
        <f>VLOOKUP(F5754,Table2[#All],3)</f>
        <v>Consumer</v>
      </c>
      <c r="H5754" t="s">
        <v>19</v>
      </c>
      <c r="I5754" t="s">
        <v>701</v>
      </c>
      <c r="J5754" t="s">
        <v>29</v>
      </c>
      <c r="K5754">
        <v>92037</v>
      </c>
      <c r="L5754" t="s">
        <v>30</v>
      </c>
      <c r="M5754" t="s">
        <v>1791</v>
      </c>
      <c r="N5754" s="4" t="str">
        <f>VLOOKUP(M5754,Table3[#All],2)</f>
        <v>Office Supplies</v>
      </c>
      <c r="O5754" s="4" t="str">
        <f>VLOOKUP(M5754,Table3[#All],3)</f>
        <v>Labels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3">
      <c r="A5755">
        <v>5754</v>
      </c>
      <c r="B5755" t="s">
        <v>6743</v>
      </c>
      <c r="C5755" s="1">
        <v>42431</v>
      </c>
      <c r="D5755" s="1">
        <v>42645</v>
      </c>
      <c r="E5755" t="s">
        <v>34</v>
      </c>
      <c r="F5755" t="s">
        <v>5062</v>
      </c>
      <c r="G5755" s="4" t="str">
        <f>VLOOKUP(F5755,Table2[#All],3)</f>
        <v>Consumer</v>
      </c>
      <c r="H5755" t="s">
        <v>19</v>
      </c>
      <c r="I5755" t="s">
        <v>1079</v>
      </c>
      <c r="J5755" t="s">
        <v>21</v>
      </c>
      <c r="K5755">
        <v>40475</v>
      </c>
      <c r="L5755" t="s">
        <v>22</v>
      </c>
      <c r="M5755" t="s">
        <v>1099</v>
      </c>
      <c r="N5755" s="4" t="str">
        <f>VLOOKUP(M5755,Table3[#All],2)</f>
        <v>Furniture</v>
      </c>
      <c r="O5755" s="4" t="str">
        <f>VLOOKUP(M5755,Table3[#All],3)</f>
        <v>Chairs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3">
      <c r="A5756">
        <v>5755</v>
      </c>
      <c r="B5756" t="s">
        <v>6744</v>
      </c>
      <c r="C5756" t="s">
        <v>2226</v>
      </c>
      <c r="D5756" s="1">
        <v>42067</v>
      </c>
      <c r="E5756" t="s">
        <v>17</v>
      </c>
      <c r="F5756" t="s">
        <v>1486</v>
      </c>
      <c r="G5756" s="4" t="str">
        <f>VLOOKUP(F5756,Table2[#All],3)</f>
        <v>Consumer</v>
      </c>
      <c r="H5756" t="s">
        <v>19</v>
      </c>
      <c r="I5756" t="s">
        <v>236</v>
      </c>
      <c r="J5756" t="s">
        <v>237</v>
      </c>
      <c r="K5756">
        <v>22153</v>
      </c>
      <c r="L5756" t="s">
        <v>22</v>
      </c>
      <c r="M5756" t="s">
        <v>945</v>
      </c>
      <c r="N5756" s="4" t="str">
        <f>VLOOKUP(M5756,Table3[#All],2)</f>
        <v>Office Supplies</v>
      </c>
      <c r="O5756" s="4" t="str">
        <f>VLOOKUP(M5756,Table3[#All],3)</f>
        <v>Art</v>
      </c>
      <c r="P5756">
        <v>5.56</v>
      </c>
      <c r="Q5756">
        <v>2</v>
      </c>
      <c r="R5756">
        <v>0</v>
      </c>
      <c r="S5756">
        <v>1.4456</v>
      </c>
    </row>
    <row r="5757" spans="1:19" x14ac:dyDescent="0.3">
      <c r="A5757">
        <v>5756</v>
      </c>
      <c r="B5757" t="s">
        <v>6745</v>
      </c>
      <c r="C5757" t="s">
        <v>6179</v>
      </c>
      <c r="D5757" t="s">
        <v>3666</v>
      </c>
      <c r="E5757" t="s">
        <v>34</v>
      </c>
      <c r="F5757" t="s">
        <v>4423</v>
      </c>
      <c r="G5757" s="4" t="str">
        <f>VLOOKUP(F5757,Table2[#All],3)</f>
        <v>Consumer</v>
      </c>
      <c r="H5757" t="s">
        <v>19</v>
      </c>
      <c r="I5757" t="s">
        <v>66</v>
      </c>
      <c r="J5757" t="s">
        <v>67</v>
      </c>
      <c r="K5757">
        <v>76106</v>
      </c>
      <c r="L5757" t="s">
        <v>68</v>
      </c>
      <c r="M5757" t="s">
        <v>5979</v>
      </c>
      <c r="N5757" s="4" t="str">
        <f>VLOOKUP(M5757,Table3[#All],2)</f>
        <v>Office Supplies</v>
      </c>
      <c r="O5757" s="4" t="str">
        <f>VLOOKUP(M5757,Table3[#All],3)</f>
        <v>Appliances</v>
      </c>
      <c r="P5757">
        <v>3.16</v>
      </c>
      <c r="Q5757">
        <v>4</v>
      </c>
      <c r="R5757">
        <v>0.8</v>
      </c>
      <c r="S5757">
        <v>-8.532</v>
      </c>
    </row>
    <row r="5758" spans="1:19" x14ac:dyDescent="0.3">
      <c r="A5758">
        <v>5757</v>
      </c>
      <c r="B5758" t="s">
        <v>6745</v>
      </c>
      <c r="C5758" t="s">
        <v>6179</v>
      </c>
      <c r="D5758" t="s">
        <v>3666</v>
      </c>
      <c r="E5758" t="s">
        <v>34</v>
      </c>
      <c r="F5758" t="s">
        <v>4423</v>
      </c>
      <c r="G5758" s="4" t="str">
        <f>VLOOKUP(F5758,Table2[#All],3)</f>
        <v>Consumer</v>
      </c>
      <c r="H5758" t="s">
        <v>19</v>
      </c>
      <c r="I5758" t="s">
        <v>66</v>
      </c>
      <c r="J5758" t="s">
        <v>67</v>
      </c>
      <c r="K5758">
        <v>76106</v>
      </c>
      <c r="L5758" t="s">
        <v>68</v>
      </c>
      <c r="M5758" t="s">
        <v>1773</v>
      </c>
      <c r="N5758" s="4" t="str">
        <f>VLOOKUP(M5758,Table3[#All],2)</f>
        <v>Technology</v>
      </c>
      <c r="O5758" s="4" t="str">
        <f>VLOOKUP(M5758,Table3[#All],3)</f>
        <v>Copiers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3">
      <c r="A5759">
        <v>5758</v>
      </c>
      <c r="B5759" t="s">
        <v>6746</v>
      </c>
      <c r="C5759" s="1">
        <v>42316</v>
      </c>
      <c r="D5759" t="s">
        <v>655</v>
      </c>
      <c r="E5759" t="s">
        <v>34</v>
      </c>
      <c r="F5759" t="s">
        <v>6747</v>
      </c>
      <c r="G5759" s="4" t="str">
        <f>VLOOKUP(F5759,Table2[#All],3)</f>
        <v>Consumer</v>
      </c>
      <c r="H5759" t="s">
        <v>19</v>
      </c>
      <c r="I5759" t="s">
        <v>3465</v>
      </c>
      <c r="J5759" t="s">
        <v>55</v>
      </c>
      <c r="K5759">
        <v>27604</v>
      </c>
      <c r="L5759" t="s">
        <v>22</v>
      </c>
      <c r="M5759" t="s">
        <v>2972</v>
      </c>
      <c r="N5759" s="4" t="str">
        <f>VLOOKUP(M5759,Table3[#All],2)</f>
        <v>Furniture</v>
      </c>
      <c r="O5759" s="4" t="str">
        <f>VLOOKUP(M5759,Table3[#All],3)</f>
        <v>Furnishings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3">
      <c r="A5760">
        <v>5759</v>
      </c>
      <c r="B5760" t="s">
        <v>6748</v>
      </c>
      <c r="C5760" t="s">
        <v>63</v>
      </c>
      <c r="D5760" t="s">
        <v>533</v>
      </c>
      <c r="E5760" t="s">
        <v>135</v>
      </c>
      <c r="F5760" t="s">
        <v>42</v>
      </c>
      <c r="G5760" s="4" t="str">
        <f>VLOOKUP(F5760,Table2[#All],3)</f>
        <v>Consumer</v>
      </c>
      <c r="H5760" t="s">
        <v>19</v>
      </c>
      <c r="I5760" t="s">
        <v>1729</v>
      </c>
      <c r="J5760" t="s">
        <v>37</v>
      </c>
      <c r="K5760">
        <v>33012</v>
      </c>
      <c r="L5760" t="s">
        <v>22</v>
      </c>
      <c r="M5760" t="s">
        <v>6489</v>
      </c>
      <c r="N5760" s="4" t="str">
        <f>VLOOKUP(M5760,Table3[#All],2)</f>
        <v>Technology</v>
      </c>
      <c r="O5760" s="4" t="str">
        <f>VLOOKUP(M5760,Table3[#All],3)</f>
        <v>Machines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3">
      <c r="A5761">
        <v>5760</v>
      </c>
      <c r="B5761" t="s">
        <v>6749</v>
      </c>
      <c r="C5761" t="s">
        <v>2898</v>
      </c>
      <c r="D5761" t="s">
        <v>2898</v>
      </c>
      <c r="E5761" t="s">
        <v>952</v>
      </c>
      <c r="F5761" t="s">
        <v>4525</v>
      </c>
      <c r="G5761" s="4" t="str">
        <f>VLOOKUP(F5761,Table2[#All],3)</f>
        <v>Home Office</v>
      </c>
      <c r="H5761" t="s">
        <v>19</v>
      </c>
      <c r="I5761" t="s">
        <v>28</v>
      </c>
      <c r="J5761" t="s">
        <v>29</v>
      </c>
      <c r="K5761">
        <v>90032</v>
      </c>
      <c r="L5761" t="s">
        <v>30</v>
      </c>
      <c r="M5761" t="s">
        <v>2278</v>
      </c>
      <c r="N5761" s="4" t="str">
        <f>VLOOKUP(M5761,Table3[#All],2)</f>
        <v>Office Supplies</v>
      </c>
      <c r="O5761" s="4" t="str">
        <f>VLOOKUP(M5761,Table3[#All],3)</f>
        <v>Storage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3">
      <c r="A5762">
        <v>5761</v>
      </c>
      <c r="B5762" t="s">
        <v>6749</v>
      </c>
      <c r="C5762" t="s">
        <v>2898</v>
      </c>
      <c r="D5762" t="s">
        <v>2898</v>
      </c>
      <c r="E5762" t="s">
        <v>952</v>
      </c>
      <c r="F5762" t="s">
        <v>4525</v>
      </c>
      <c r="G5762" s="4" t="str">
        <f>VLOOKUP(F5762,Table2[#All],3)</f>
        <v>Home Office</v>
      </c>
      <c r="H5762" t="s">
        <v>19</v>
      </c>
      <c r="I5762" t="s">
        <v>28</v>
      </c>
      <c r="J5762" t="s">
        <v>29</v>
      </c>
      <c r="K5762">
        <v>90032</v>
      </c>
      <c r="L5762" t="s">
        <v>30</v>
      </c>
      <c r="M5762" t="s">
        <v>1199</v>
      </c>
      <c r="N5762" s="4" t="str">
        <f>VLOOKUP(M5762,Table3[#All],2)</f>
        <v>Office Supplies</v>
      </c>
      <c r="O5762" s="4" t="str">
        <f>VLOOKUP(M5762,Table3[#All],3)</f>
        <v>Binders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3">
      <c r="A5763">
        <v>5762</v>
      </c>
      <c r="B5763" t="s">
        <v>6750</v>
      </c>
      <c r="C5763" s="1">
        <v>43077</v>
      </c>
      <c r="D5763" t="s">
        <v>3901</v>
      </c>
      <c r="E5763" t="s">
        <v>135</v>
      </c>
      <c r="F5763" t="s">
        <v>3979</v>
      </c>
      <c r="G5763" s="4" t="str">
        <f>VLOOKUP(F5763,Table2[#All],3)</f>
        <v>Consumer</v>
      </c>
      <c r="H5763" t="s">
        <v>19</v>
      </c>
      <c r="I5763" t="s">
        <v>6751</v>
      </c>
      <c r="J5763" t="s">
        <v>29</v>
      </c>
      <c r="K5763">
        <v>92630</v>
      </c>
      <c r="L5763" t="s">
        <v>30</v>
      </c>
      <c r="M5763" t="s">
        <v>3335</v>
      </c>
      <c r="N5763" s="4" t="str">
        <f>VLOOKUP(M5763,Table3[#All],2)</f>
        <v>Office Supplies</v>
      </c>
      <c r="O5763" s="4" t="str">
        <f>VLOOKUP(M5763,Table3[#All],3)</f>
        <v>Appliances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3">
      <c r="A5764">
        <v>5763</v>
      </c>
      <c r="B5764" t="s">
        <v>6750</v>
      </c>
      <c r="C5764" s="1">
        <v>43077</v>
      </c>
      <c r="D5764" t="s">
        <v>3901</v>
      </c>
      <c r="E5764" t="s">
        <v>135</v>
      </c>
      <c r="F5764" t="s">
        <v>3979</v>
      </c>
      <c r="G5764" s="4" t="str">
        <f>VLOOKUP(F5764,Table2[#All],3)</f>
        <v>Consumer</v>
      </c>
      <c r="H5764" t="s">
        <v>19</v>
      </c>
      <c r="I5764" t="s">
        <v>6751</v>
      </c>
      <c r="J5764" t="s">
        <v>29</v>
      </c>
      <c r="K5764">
        <v>92630</v>
      </c>
      <c r="L5764" t="s">
        <v>30</v>
      </c>
      <c r="M5764" t="s">
        <v>2948</v>
      </c>
      <c r="N5764" s="4" t="str">
        <f>VLOOKUP(M5764,Table3[#All],2)</f>
        <v>Furniture</v>
      </c>
      <c r="O5764" s="4" t="str">
        <f>VLOOKUP(M5764,Table3[#All],3)</f>
        <v>Furnishings</v>
      </c>
      <c r="P5764">
        <v>54.92</v>
      </c>
      <c r="Q5764">
        <v>4</v>
      </c>
      <c r="R5764">
        <v>0</v>
      </c>
      <c r="S5764">
        <v>19.7712</v>
      </c>
    </row>
    <row r="5765" spans="1:19" x14ac:dyDescent="0.3">
      <c r="A5765">
        <v>5764</v>
      </c>
      <c r="B5765" t="s">
        <v>6752</v>
      </c>
      <c r="C5765" s="1">
        <v>42074</v>
      </c>
      <c r="D5765" s="1">
        <v>42135</v>
      </c>
      <c r="E5765" t="s">
        <v>135</v>
      </c>
      <c r="F5765" t="s">
        <v>595</v>
      </c>
      <c r="G5765" s="4" t="str">
        <f>VLOOKUP(F5765,Table2[#All],3)</f>
        <v>Corporate</v>
      </c>
      <c r="H5765" t="s">
        <v>19</v>
      </c>
      <c r="I5765" t="s">
        <v>863</v>
      </c>
      <c r="J5765" t="s">
        <v>201</v>
      </c>
      <c r="K5765">
        <v>11561</v>
      </c>
      <c r="L5765" t="s">
        <v>104</v>
      </c>
      <c r="M5765" t="s">
        <v>5335</v>
      </c>
      <c r="N5765" s="4" t="str">
        <f>VLOOKUP(M5765,Table3[#All],2)</f>
        <v>Furniture</v>
      </c>
      <c r="O5765" s="4" t="str">
        <f>VLOOKUP(M5765,Table3[#All],3)</f>
        <v>Chairs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3">
      <c r="A5766">
        <v>5765</v>
      </c>
      <c r="B5766" t="s">
        <v>6753</v>
      </c>
      <c r="C5766" s="1">
        <v>42286</v>
      </c>
      <c r="D5766" s="1">
        <v>42347</v>
      </c>
      <c r="E5766" t="s">
        <v>17</v>
      </c>
      <c r="F5766" t="s">
        <v>2736</v>
      </c>
      <c r="G5766" s="4" t="str">
        <f>VLOOKUP(F5766,Table2[#All],3)</f>
        <v>Consumer</v>
      </c>
      <c r="H5766" t="s">
        <v>19</v>
      </c>
      <c r="I5766" t="s">
        <v>59</v>
      </c>
      <c r="J5766" t="s">
        <v>60</v>
      </c>
      <c r="K5766">
        <v>98103</v>
      </c>
      <c r="L5766" t="s">
        <v>30</v>
      </c>
      <c r="M5766" t="s">
        <v>6654</v>
      </c>
      <c r="N5766" s="4" t="str">
        <f>VLOOKUP(M5766,Table3[#All],2)</f>
        <v>Office Supplies</v>
      </c>
      <c r="O5766" s="4" t="str">
        <f>VLOOKUP(M5766,Table3[#All],3)</f>
        <v>Storage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3">
      <c r="A5767">
        <v>5766</v>
      </c>
      <c r="B5767" t="s">
        <v>6754</v>
      </c>
      <c r="C5767" s="1">
        <v>41862</v>
      </c>
      <c r="D5767" t="s">
        <v>2210</v>
      </c>
      <c r="E5767" t="s">
        <v>34</v>
      </c>
      <c r="F5767" t="s">
        <v>109</v>
      </c>
      <c r="G5767" s="4" t="str">
        <f>VLOOKUP(F5767,Table2[#All],3)</f>
        <v>Consumer</v>
      </c>
      <c r="H5767" t="s">
        <v>19</v>
      </c>
      <c r="I5767" t="s">
        <v>6755</v>
      </c>
      <c r="J5767" t="s">
        <v>29</v>
      </c>
      <c r="K5767">
        <v>96003</v>
      </c>
      <c r="L5767" t="s">
        <v>30</v>
      </c>
      <c r="M5767" t="s">
        <v>2559</v>
      </c>
      <c r="N5767" s="4" t="str">
        <f>VLOOKUP(M5767,Table3[#All],2)</f>
        <v>Technology</v>
      </c>
      <c r="O5767" s="4" t="str">
        <f>VLOOKUP(M5767,Table3[#All],3)</f>
        <v>Phones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3">
      <c r="A5768">
        <v>5767</v>
      </c>
      <c r="B5768" t="s">
        <v>6756</v>
      </c>
      <c r="C5768" s="1">
        <v>42592</v>
      </c>
      <c r="D5768" t="s">
        <v>3891</v>
      </c>
      <c r="E5768" t="s">
        <v>34</v>
      </c>
      <c r="F5768" t="s">
        <v>2034</v>
      </c>
      <c r="G5768" s="4" t="str">
        <f>VLOOKUP(F5768,Table2[#All],3)</f>
        <v>Home Office</v>
      </c>
      <c r="H5768" t="s">
        <v>19</v>
      </c>
      <c r="I5768" t="s">
        <v>507</v>
      </c>
      <c r="J5768" t="s">
        <v>67</v>
      </c>
      <c r="K5768">
        <v>78207</v>
      </c>
      <c r="L5768" t="s">
        <v>68</v>
      </c>
      <c r="M5768" t="s">
        <v>4228</v>
      </c>
      <c r="N5768" s="4" t="str">
        <f>VLOOKUP(M5768,Table3[#All],2)</f>
        <v>Office Supplies</v>
      </c>
      <c r="O5768" s="4" t="str">
        <f>VLOOKUP(M5768,Table3[#All],3)</f>
        <v>Labels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3">
      <c r="A5769">
        <v>5768</v>
      </c>
      <c r="B5769" t="s">
        <v>6757</v>
      </c>
      <c r="C5769" s="1">
        <v>42956</v>
      </c>
      <c r="D5769" s="1">
        <v>43078</v>
      </c>
      <c r="E5769" t="s">
        <v>17</v>
      </c>
      <c r="F5769" t="s">
        <v>6192</v>
      </c>
      <c r="G5769" s="4" t="str">
        <f>VLOOKUP(F5769,Table2[#All],3)</f>
        <v>Corporate</v>
      </c>
      <c r="H5769" t="s">
        <v>19</v>
      </c>
      <c r="I5769" t="s">
        <v>132</v>
      </c>
      <c r="J5769" t="s">
        <v>67</v>
      </c>
      <c r="K5769">
        <v>77070</v>
      </c>
      <c r="L5769" t="s">
        <v>68</v>
      </c>
      <c r="M5769" t="s">
        <v>2731</v>
      </c>
      <c r="N5769" s="4" t="str">
        <f>VLOOKUP(M5769,Table3[#All],2)</f>
        <v>Technology</v>
      </c>
      <c r="O5769" s="4" t="str">
        <f>VLOOKUP(M5769,Table3[#All],3)</f>
        <v>Accessories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3">
      <c r="A5770">
        <v>5769</v>
      </c>
      <c r="B5770" t="s">
        <v>6758</v>
      </c>
      <c r="C5770" t="s">
        <v>4402</v>
      </c>
      <c r="D5770" s="1">
        <v>42007</v>
      </c>
      <c r="E5770" t="s">
        <v>34</v>
      </c>
      <c r="F5770" t="s">
        <v>1756</v>
      </c>
      <c r="G5770" s="4" t="str">
        <f>VLOOKUP(F5770,Table2[#All],3)</f>
        <v>Consumer</v>
      </c>
      <c r="H5770" t="s">
        <v>19</v>
      </c>
      <c r="I5770" t="s">
        <v>3725</v>
      </c>
      <c r="J5770" t="s">
        <v>920</v>
      </c>
      <c r="K5770">
        <v>1453</v>
      </c>
      <c r="L5770" t="s">
        <v>104</v>
      </c>
      <c r="M5770" t="s">
        <v>3119</v>
      </c>
      <c r="N5770" s="4" t="str">
        <f>VLOOKUP(M5770,Table3[#All],2)</f>
        <v>Office Supplies</v>
      </c>
      <c r="O5770" s="4" t="str">
        <f>VLOOKUP(M5770,Table3[#All],3)</f>
        <v>Labels</v>
      </c>
      <c r="P5770">
        <v>3.15</v>
      </c>
      <c r="Q5770">
        <v>1</v>
      </c>
      <c r="R5770">
        <v>0</v>
      </c>
      <c r="S5770">
        <v>1.512</v>
      </c>
    </row>
    <row r="5771" spans="1:19" x14ac:dyDescent="0.3">
      <c r="A5771">
        <v>5770</v>
      </c>
      <c r="B5771" t="s">
        <v>6758</v>
      </c>
      <c r="C5771" t="s">
        <v>4402</v>
      </c>
      <c r="D5771" s="1">
        <v>42007</v>
      </c>
      <c r="E5771" t="s">
        <v>34</v>
      </c>
      <c r="F5771" t="s">
        <v>1756</v>
      </c>
      <c r="G5771" s="4" t="str">
        <f>VLOOKUP(F5771,Table2[#All],3)</f>
        <v>Consumer</v>
      </c>
      <c r="H5771" t="s">
        <v>19</v>
      </c>
      <c r="I5771" t="s">
        <v>3725</v>
      </c>
      <c r="J5771" t="s">
        <v>920</v>
      </c>
      <c r="K5771">
        <v>1453</v>
      </c>
      <c r="L5771" t="s">
        <v>104</v>
      </c>
      <c r="M5771" t="s">
        <v>419</v>
      </c>
      <c r="N5771" s="4" t="str">
        <f>VLOOKUP(M5771,Table3[#All],2)</f>
        <v>Office Supplies</v>
      </c>
      <c r="O5771" s="4" t="str">
        <f>VLOOKUP(M5771,Table3[#All],3)</f>
        <v>Paper</v>
      </c>
      <c r="P5771">
        <v>22.72</v>
      </c>
      <c r="Q5771">
        <v>4</v>
      </c>
      <c r="R5771">
        <v>0</v>
      </c>
      <c r="S5771">
        <v>10.224</v>
      </c>
    </row>
    <row r="5772" spans="1:19" x14ac:dyDescent="0.3">
      <c r="A5772">
        <v>5771</v>
      </c>
      <c r="B5772" t="s">
        <v>6759</v>
      </c>
      <c r="C5772" t="s">
        <v>2709</v>
      </c>
      <c r="D5772" t="s">
        <v>775</v>
      </c>
      <c r="E5772" t="s">
        <v>34</v>
      </c>
      <c r="F5772" t="s">
        <v>2915</v>
      </c>
      <c r="G5772" s="4" t="str">
        <f>VLOOKUP(F5772,Table2[#All],3)</f>
        <v>Corporate</v>
      </c>
      <c r="H5772" t="s">
        <v>19</v>
      </c>
      <c r="I5772" t="s">
        <v>28</v>
      </c>
      <c r="J5772" t="s">
        <v>29</v>
      </c>
      <c r="K5772">
        <v>90032</v>
      </c>
      <c r="L5772" t="s">
        <v>30</v>
      </c>
      <c r="M5772" t="s">
        <v>1513</v>
      </c>
      <c r="N5772" s="4" t="str">
        <f>VLOOKUP(M5772,Table3[#All],2)</f>
        <v>Furniture</v>
      </c>
      <c r="O5772" s="4" t="str">
        <f>VLOOKUP(M5772,Table3[#All],3)</f>
        <v>Furnishings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3">
      <c r="A5773">
        <v>5772</v>
      </c>
      <c r="B5773" t="s">
        <v>6759</v>
      </c>
      <c r="C5773" t="s">
        <v>2709</v>
      </c>
      <c r="D5773" t="s">
        <v>775</v>
      </c>
      <c r="E5773" t="s">
        <v>34</v>
      </c>
      <c r="F5773" t="s">
        <v>2915</v>
      </c>
      <c r="G5773" s="4" t="str">
        <f>VLOOKUP(F5773,Table2[#All],3)</f>
        <v>Corporate</v>
      </c>
      <c r="H5773" t="s">
        <v>19</v>
      </c>
      <c r="I5773" t="s">
        <v>28</v>
      </c>
      <c r="J5773" t="s">
        <v>29</v>
      </c>
      <c r="K5773">
        <v>90032</v>
      </c>
      <c r="L5773" t="s">
        <v>30</v>
      </c>
      <c r="M5773" t="s">
        <v>4281</v>
      </c>
      <c r="N5773" s="4" t="str">
        <f>VLOOKUP(M5773,Table3[#All],2)</f>
        <v>Office Supplies</v>
      </c>
      <c r="O5773" s="4" t="str">
        <f>VLOOKUP(M5773,Table3[#All],3)</f>
        <v>Appliances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3">
      <c r="A5774">
        <v>5773</v>
      </c>
      <c r="B5774" t="s">
        <v>6760</v>
      </c>
      <c r="C5774" t="s">
        <v>64</v>
      </c>
      <c r="D5774" s="1">
        <v>42016</v>
      </c>
      <c r="E5774" t="s">
        <v>34</v>
      </c>
      <c r="F5774" t="s">
        <v>669</v>
      </c>
      <c r="G5774" s="4" t="str">
        <f>VLOOKUP(F5774,Table2[#All],3)</f>
        <v>Corporate</v>
      </c>
      <c r="H5774" t="s">
        <v>19</v>
      </c>
      <c r="I5774" t="s">
        <v>236</v>
      </c>
      <c r="J5774" t="s">
        <v>445</v>
      </c>
      <c r="K5774">
        <v>65807</v>
      </c>
      <c r="L5774" t="s">
        <v>68</v>
      </c>
      <c r="M5774" t="s">
        <v>1018</v>
      </c>
      <c r="N5774" s="4" t="str">
        <f>VLOOKUP(M5774,Table3[#All],2)</f>
        <v>Technology</v>
      </c>
      <c r="O5774" s="4" t="str">
        <f>VLOOKUP(M5774,Table3[#All],3)</f>
        <v>Copiers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3">
      <c r="A5775">
        <v>5774</v>
      </c>
      <c r="B5775" t="s">
        <v>6761</v>
      </c>
      <c r="C5775" t="s">
        <v>5584</v>
      </c>
      <c r="D5775" s="1">
        <v>42530</v>
      </c>
      <c r="E5775" t="s">
        <v>34</v>
      </c>
      <c r="F5775" t="s">
        <v>1476</v>
      </c>
      <c r="G5775" s="4" t="str">
        <f>VLOOKUP(F5775,Table2[#All],3)</f>
        <v>Consumer</v>
      </c>
      <c r="H5775" t="s">
        <v>19</v>
      </c>
      <c r="I5775" t="s">
        <v>6355</v>
      </c>
      <c r="J5775" t="s">
        <v>67</v>
      </c>
      <c r="K5775">
        <v>76706</v>
      </c>
      <c r="L5775" t="s">
        <v>68</v>
      </c>
      <c r="M5775" t="s">
        <v>1039</v>
      </c>
      <c r="N5775" s="4" t="str">
        <f>VLOOKUP(M5775,Table3[#All],2)</f>
        <v>Office Supplies</v>
      </c>
      <c r="O5775" s="4" t="str">
        <f>VLOOKUP(M5775,Table3[#All],3)</f>
        <v>Storage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3">
      <c r="A5776">
        <v>5775</v>
      </c>
      <c r="B5776" t="s">
        <v>6762</v>
      </c>
      <c r="C5776" s="1">
        <v>42708</v>
      </c>
      <c r="D5776" t="s">
        <v>2458</v>
      </c>
      <c r="E5776" t="s">
        <v>34</v>
      </c>
      <c r="F5776" t="s">
        <v>2797</v>
      </c>
      <c r="G5776" s="4" t="str">
        <f>VLOOKUP(F5776,Table2[#All],3)</f>
        <v>Consumer</v>
      </c>
      <c r="H5776" t="s">
        <v>19</v>
      </c>
      <c r="I5776" t="s">
        <v>28</v>
      </c>
      <c r="J5776" t="s">
        <v>29</v>
      </c>
      <c r="K5776">
        <v>90036</v>
      </c>
      <c r="L5776" t="s">
        <v>30</v>
      </c>
      <c r="M5776" t="s">
        <v>6662</v>
      </c>
      <c r="N5776" s="4" t="str">
        <f>VLOOKUP(M5776,Table3[#All],2)</f>
        <v>Furniture</v>
      </c>
      <c r="O5776" s="4" t="str">
        <f>VLOOKUP(M5776,Table3[#All],3)</f>
        <v>Chairs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3">
      <c r="A5777">
        <v>5776</v>
      </c>
      <c r="B5777" t="s">
        <v>6762</v>
      </c>
      <c r="C5777" s="1">
        <v>42708</v>
      </c>
      <c r="D5777" t="s">
        <v>2458</v>
      </c>
      <c r="E5777" t="s">
        <v>34</v>
      </c>
      <c r="F5777" t="s">
        <v>2797</v>
      </c>
      <c r="G5777" s="4" t="str">
        <f>VLOOKUP(F5777,Table2[#All],3)</f>
        <v>Consumer</v>
      </c>
      <c r="H5777" t="s">
        <v>19</v>
      </c>
      <c r="I5777" t="s">
        <v>28</v>
      </c>
      <c r="J5777" t="s">
        <v>29</v>
      </c>
      <c r="K5777">
        <v>90036</v>
      </c>
      <c r="L5777" t="s">
        <v>30</v>
      </c>
      <c r="M5777" t="s">
        <v>2132</v>
      </c>
      <c r="N5777" s="4" t="str">
        <f>VLOOKUP(M5777,Table3[#All],2)</f>
        <v>Office Supplies</v>
      </c>
      <c r="O5777" s="4" t="str">
        <f>VLOOKUP(M5777,Table3[#All],3)</f>
        <v>Binders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3">
      <c r="A5778">
        <v>5777</v>
      </c>
      <c r="B5778" t="s">
        <v>6763</v>
      </c>
      <c r="C5778" s="1">
        <v>42472</v>
      </c>
      <c r="D5778" s="1">
        <v>42594</v>
      </c>
      <c r="E5778" t="s">
        <v>34</v>
      </c>
      <c r="F5778" t="s">
        <v>1373</v>
      </c>
      <c r="G5778" s="4" t="str">
        <f>VLOOKUP(F5778,Table2[#All],3)</f>
        <v>Consumer</v>
      </c>
      <c r="H5778" t="s">
        <v>19</v>
      </c>
      <c r="I5778" t="s">
        <v>1153</v>
      </c>
      <c r="J5778" t="s">
        <v>201</v>
      </c>
      <c r="K5778">
        <v>13021</v>
      </c>
      <c r="L5778" t="s">
        <v>104</v>
      </c>
      <c r="M5778" t="s">
        <v>1815</v>
      </c>
      <c r="N5778" s="4" t="str">
        <f>VLOOKUP(M5778,Table3[#All],2)</f>
        <v>Office Supplies</v>
      </c>
      <c r="O5778" s="4" t="str">
        <f>VLOOKUP(M5778,Table3[#All],3)</f>
        <v>Binders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3">
      <c r="A5779">
        <v>5778</v>
      </c>
      <c r="B5779" t="s">
        <v>6764</v>
      </c>
      <c r="C5779" s="1">
        <v>42472</v>
      </c>
      <c r="D5779" s="1">
        <v>42625</v>
      </c>
      <c r="E5779" t="s">
        <v>34</v>
      </c>
      <c r="F5779" t="s">
        <v>2811</v>
      </c>
      <c r="G5779" s="4" t="str">
        <f>VLOOKUP(F5779,Table2[#All],3)</f>
        <v>Consumer</v>
      </c>
      <c r="H5779" t="s">
        <v>19</v>
      </c>
      <c r="I5779" t="s">
        <v>87</v>
      </c>
      <c r="J5779" t="s">
        <v>29</v>
      </c>
      <c r="K5779">
        <v>94109</v>
      </c>
      <c r="L5779" t="s">
        <v>30</v>
      </c>
      <c r="M5779" t="s">
        <v>2680</v>
      </c>
      <c r="N5779" s="4" t="str">
        <f>VLOOKUP(M5779,Table3[#All],2)</f>
        <v>Office Supplies</v>
      </c>
      <c r="O5779" s="4" t="str">
        <f>VLOOKUP(M5779,Table3[#All],3)</f>
        <v>Paper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3">
      <c r="A5780">
        <v>5779</v>
      </c>
      <c r="B5780" t="s">
        <v>6765</v>
      </c>
      <c r="C5780" s="1">
        <v>41954</v>
      </c>
      <c r="D5780" t="s">
        <v>72</v>
      </c>
      <c r="E5780" t="s">
        <v>34</v>
      </c>
      <c r="F5780" t="s">
        <v>1695</v>
      </c>
      <c r="G5780" s="4" t="str">
        <f>VLOOKUP(F5780,Table2[#All],3)</f>
        <v>Consumer</v>
      </c>
      <c r="H5780" t="s">
        <v>19</v>
      </c>
      <c r="I5780" t="s">
        <v>28</v>
      </c>
      <c r="J5780" t="s">
        <v>29</v>
      </c>
      <c r="K5780">
        <v>90008</v>
      </c>
      <c r="L5780" t="s">
        <v>30</v>
      </c>
      <c r="M5780" t="s">
        <v>1157</v>
      </c>
      <c r="N5780" s="4" t="str">
        <f>VLOOKUP(M5780,Table3[#All],2)</f>
        <v>Office Supplies</v>
      </c>
      <c r="O5780" s="4" t="str">
        <f>VLOOKUP(M5780,Table3[#All],3)</f>
        <v>Art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3">
      <c r="A5781">
        <v>5780</v>
      </c>
      <c r="B5781" t="s">
        <v>6765</v>
      </c>
      <c r="C5781" s="1">
        <v>41954</v>
      </c>
      <c r="D5781" t="s">
        <v>72</v>
      </c>
      <c r="E5781" t="s">
        <v>34</v>
      </c>
      <c r="F5781" t="s">
        <v>1695</v>
      </c>
      <c r="G5781" s="4" t="str">
        <f>VLOOKUP(F5781,Table2[#All],3)</f>
        <v>Consumer</v>
      </c>
      <c r="H5781" t="s">
        <v>19</v>
      </c>
      <c r="I5781" t="s">
        <v>28</v>
      </c>
      <c r="J5781" t="s">
        <v>29</v>
      </c>
      <c r="K5781">
        <v>90008</v>
      </c>
      <c r="L5781" t="s">
        <v>30</v>
      </c>
      <c r="M5781" t="s">
        <v>3492</v>
      </c>
      <c r="N5781" s="4" t="str">
        <f>VLOOKUP(M5781,Table3[#All],2)</f>
        <v>Furniture</v>
      </c>
      <c r="O5781" s="4" t="str">
        <f>VLOOKUP(M5781,Table3[#All],3)</f>
        <v>Chairs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3">
      <c r="A5782">
        <v>5781</v>
      </c>
      <c r="B5782" t="s">
        <v>6766</v>
      </c>
      <c r="C5782" s="1">
        <v>42039</v>
      </c>
      <c r="D5782" s="1">
        <v>42251</v>
      </c>
      <c r="E5782" t="s">
        <v>34</v>
      </c>
      <c r="F5782" t="s">
        <v>3019</v>
      </c>
      <c r="G5782" s="4" t="str">
        <f>VLOOKUP(F5782,Table2[#All],3)</f>
        <v>Consumer</v>
      </c>
      <c r="H5782" t="s">
        <v>19</v>
      </c>
      <c r="I5782" t="s">
        <v>28</v>
      </c>
      <c r="J5782" t="s">
        <v>29</v>
      </c>
      <c r="K5782">
        <v>90049</v>
      </c>
      <c r="L5782" t="s">
        <v>30</v>
      </c>
      <c r="M5782" t="s">
        <v>6767</v>
      </c>
      <c r="N5782" s="4" t="str">
        <f>VLOOKUP(M5782,Table3[#All],2)</f>
        <v>Technology</v>
      </c>
      <c r="O5782" s="4" t="str">
        <f>VLOOKUP(M5782,Table3[#All],3)</f>
        <v>Machines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3">
      <c r="A5783">
        <v>5782</v>
      </c>
      <c r="B5783" t="s">
        <v>6768</v>
      </c>
      <c r="C5783" s="1">
        <v>42350</v>
      </c>
      <c r="D5783" t="s">
        <v>1840</v>
      </c>
      <c r="E5783" t="s">
        <v>17</v>
      </c>
      <c r="F5783" t="s">
        <v>1224</v>
      </c>
      <c r="G5783" s="4" t="str">
        <f>VLOOKUP(F5783,Table2[#All],3)</f>
        <v>Consumer</v>
      </c>
      <c r="H5783" t="s">
        <v>19</v>
      </c>
      <c r="I5783" t="s">
        <v>6769</v>
      </c>
      <c r="J5783" t="s">
        <v>29</v>
      </c>
      <c r="K5783">
        <v>95928</v>
      </c>
      <c r="L5783" t="s">
        <v>30</v>
      </c>
      <c r="M5783" t="s">
        <v>478</v>
      </c>
      <c r="N5783" s="4" t="str">
        <f>VLOOKUP(M5783,Table3[#All],2)</f>
        <v>Office Supplies</v>
      </c>
      <c r="O5783" s="4" t="str">
        <f>VLOOKUP(M5783,Table3[#All],3)</f>
        <v>Art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3">
      <c r="A5784">
        <v>5783</v>
      </c>
      <c r="B5784" t="s">
        <v>6768</v>
      </c>
      <c r="C5784" s="1">
        <v>42350</v>
      </c>
      <c r="D5784" t="s">
        <v>1840</v>
      </c>
      <c r="E5784" t="s">
        <v>17</v>
      </c>
      <c r="F5784" t="s">
        <v>1224</v>
      </c>
      <c r="G5784" s="4" t="str">
        <f>VLOOKUP(F5784,Table2[#All],3)</f>
        <v>Consumer</v>
      </c>
      <c r="H5784" t="s">
        <v>19</v>
      </c>
      <c r="I5784" t="s">
        <v>6769</v>
      </c>
      <c r="J5784" t="s">
        <v>29</v>
      </c>
      <c r="K5784">
        <v>95928</v>
      </c>
      <c r="L5784" t="s">
        <v>30</v>
      </c>
      <c r="M5784" t="s">
        <v>2288</v>
      </c>
      <c r="N5784" s="4" t="str">
        <f>VLOOKUP(M5784,Table3[#All],2)</f>
        <v>Office Supplies</v>
      </c>
      <c r="O5784" s="4" t="str">
        <f>VLOOKUP(M5784,Table3[#All],3)</f>
        <v>Envelopes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3">
      <c r="A5785">
        <v>5784</v>
      </c>
      <c r="B5785" t="s">
        <v>6768</v>
      </c>
      <c r="C5785" s="1">
        <v>42350</v>
      </c>
      <c r="D5785" t="s">
        <v>1840</v>
      </c>
      <c r="E5785" t="s">
        <v>17</v>
      </c>
      <c r="F5785" t="s">
        <v>1224</v>
      </c>
      <c r="G5785" s="4" t="str">
        <f>VLOOKUP(F5785,Table2[#All],3)</f>
        <v>Consumer</v>
      </c>
      <c r="H5785" t="s">
        <v>19</v>
      </c>
      <c r="I5785" t="s">
        <v>6769</v>
      </c>
      <c r="J5785" t="s">
        <v>29</v>
      </c>
      <c r="K5785">
        <v>95928</v>
      </c>
      <c r="L5785" t="s">
        <v>30</v>
      </c>
      <c r="M5785" t="s">
        <v>4220</v>
      </c>
      <c r="N5785" s="4" t="str">
        <f>VLOOKUP(M5785,Table3[#All],2)</f>
        <v>Office Supplies</v>
      </c>
      <c r="O5785" s="4" t="str">
        <f>VLOOKUP(M5785,Table3[#All],3)</f>
        <v>Paper</v>
      </c>
      <c r="P5785">
        <v>36.44</v>
      </c>
      <c r="Q5785">
        <v>4</v>
      </c>
      <c r="R5785">
        <v>0</v>
      </c>
      <c r="S5785">
        <v>16.398</v>
      </c>
    </row>
    <row r="5786" spans="1:19" x14ac:dyDescent="0.3">
      <c r="A5786">
        <v>5785</v>
      </c>
      <c r="B5786" t="s">
        <v>6770</v>
      </c>
      <c r="C5786" s="1">
        <v>42776</v>
      </c>
      <c r="D5786" s="1">
        <v>42957</v>
      </c>
      <c r="E5786" t="s">
        <v>34</v>
      </c>
      <c r="F5786" t="s">
        <v>6602</v>
      </c>
      <c r="G5786" s="4" t="str">
        <f>VLOOKUP(F5786,Table2[#All],3)</f>
        <v>Consumer</v>
      </c>
      <c r="H5786" t="s">
        <v>19</v>
      </c>
      <c r="I5786" t="s">
        <v>236</v>
      </c>
      <c r="J5786" t="s">
        <v>317</v>
      </c>
      <c r="K5786">
        <v>97477</v>
      </c>
      <c r="L5786" t="s">
        <v>30</v>
      </c>
      <c r="M5786" t="s">
        <v>1063</v>
      </c>
      <c r="N5786" s="4" t="str">
        <f>VLOOKUP(M5786,Table3[#All],2)</f>
        <v>Furniture</v>
      </c>
      <c r="O5786" s="4" t="str">
        <f>VLOOKUP(M5786,Table3[#All],3)</f>
        <v>Bookcases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3">
      <c r="A5787">
        <v>5786</v>
      </c>
      <c r="B5787" t="s">
        <v>6770</v>
      </c>
      <c r="C5787" s="1">
        <v>42776</v>
      </c>
      <c r="D5787" s="1">
        <v>42957</v>
      </c>
      <c r="E5787" t="s">
        <v>34</v>
      </c>
      <c r="F5787" t="s">
        <v>6602</v>
      </c>
      <c r="G5787" s="4" t="str">
        <f>VLOOKUP(F5787,Table2[#All],3)</f>
        <v>Consumer</v>
      </c>
      <c r="H5787" t="s">
        <v>19</v>
      </c>
      <c r="I5787" t="s">
        <v>236</v>
      </c>
      <c r="J5787" t="s">
        <v>317</v>
      </c>
      <c r="K5787">
        <v>97477</v>
      </c>
      <c r="L5787" t="s">
        <v>30</v>
      </c>
      <c r="M5787" t="s">
        <v>1730</v>
      </c>
      <c r="N5787" s="4" t="str">
        <f>VLOOKUP(M5787,Table3[#All],2)</f>
        <v>Office Supplies</v>
      </c>
      <c r="O5787" s="4" t="str">
        <f>VLOOKUP(M5787,Table3[#All],3)</f>
        <v>Supplies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3">
      <c r="A5788">
        <v>5787</v>
      </c>
      <c r="B5788" t="s">
        <v>6770</v>
      </c>
      <c r="C5788" s="1">
        <v>42776</v>
      </c>
      <c r="D5788" s="1">
        <v>42957</v>
      </c>
      <c r="E5788" t="s">
        <v>34</v>
      </c>
      <c r="F5788" t="s">
        <v>6602</v>
      </c>
      <c r="G5788" s="4" t="str">
        <f>VLOOKUP(F5788,Table2[#All],3)</f>
        <v>Consumer</v>
      </c>
      <c r="H5788" t="s">
        <v>19</v>
      </c>
      <c r="I5788" t="s">
        <v>236</v>
      </c>
      <c r="J5788" t="s">
        <v>317</v>
      </c>
      <c r="K5788">
        <v>97477</v>
      </c>
      <c r="L5788" t="s">
        <v>30</v>
      </c>
      <c r="M5788" t="s">
        <v>2433</v>
      </c>
      <c r="N5788" s="4" t="str">
        <f>VLOOKUP(M5788,Table3[#All],2)</f>
        <v>Office Supplies</v>
      </c>
      <c r="O5788" s="4" t="str">
        <f>VLOOKUP(M5788,Table3[#All],3)</f>
        <v>Binders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3">
      <c r="A5789">
        <v>5788</v>
      </c>
      <c r="B5789" t="s">
        <v>6770</v>
      </c>
      <c r="C5789" s="1">
        <v>42776</v>
      </c>
      <c r="D5789" s="1">
        <v>42957</v>
      </c>
      <c r="E5789" t="s">
        <v>34</v>
      </c>
      <c r="F5789" t="s">
        <v>6602</v>
      </c>
      <c r="G5789" s="4" t="str">
        <f>VLOOKUP(F5789,Table2[#All],3)</f>
        <v>Consumer</v>
      </c>
      <c r="H5789" t="s">
        <v>19</v>
      </c>
      <c r="I5789" t="s">
        <v>236</v>
      </c>
      <c r="J5789" t="s">
        <v>317</v>
      </c>
      <c r="K5789">
        <v>97477</v>
      </c>
      <c r="L5789" t="s">
        <v>30</v>
      </c>
      <c r="M5789" t="s">
        <v>4366</v>
      </c>
      <c r="N5789" s="4" t="str">
        <f>VLOOKUP(M5789,Table3[#All],2)</f>
        <v>Office Supplies</v>
      </c>
      <c r="O5789" s="4" t="str">
        <f>VLOOKUP(M5789,Table3[#All],3)</f>
        <v>Art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3">
      <c r="A5790">
        <v>5789</v>
      </c>
      <c r="B5790" t="s">
        <v>6771</v>
      </c>
      <c r="C5790" s="1">
        <v>43012</v>
      </c>
      <c r="D5790" t="s">
        <v>2122</v>
      </c>
      <c r="E5790" t="s">
        <v>17</v>
      </c>
      <c r="F5790" t="s">
        <v>6772</v>
      </c>
      <c r="G5790" s="4" t="str">
        <f>VLOOKUP(F5790,Table2[#All],3)</f>
        <v>Corporate</v>
      </c>
      <c r="H5790" t="s">
        <v>19</v>
      </c>
      <c r="I5790" t="s">
        <v>1125</v>
      </c>
      <c r="J5790" t="s">
        <v>37</v>
      </c>
      <c r="K5790">
        <v>32216</v>
      </c>
      <c r="L5790" t="s">
        <v>22</v>
      </c>
      <c r="M5790" t="s">
        <v>4390</v>
      </c>
      <c r="N5790" s="4" t="str">
        <f>VLOOKUP(M5790,Table3[#All],2)</f>
        <v>Furniture</v>
      </c>
      <c r="O5790" s="4" t="str">
        <f>VLOOKUP(M5790,Table3[#All],3)</f>
        <v>Furnishings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3">
      <c r="A5791">
        <v>5790</v>
      </c>
      <c r="B5791" t="s">
        <v>6771</v>
      </c>
      <c r="C5791" s="1">
        <v>43012</v>
      </c>
      <c r="D5791" t="s">
        <v>2122</v>
      </c>
      <c r="E5791" t="s">
        <v>17</v>
      </c>
      <c r="F5791" t="s">
        <v>6772</v>
      </c>
      <c r="G5791" s="4" t="str">
        <f>VLOOKUP(F5791,Table2[#All],3)</f>
        <v>Corporate</v>
      </c>
      <c r="H5791" t="s">
        <v>19</v>
      </c>
      <c r="I5791" t="s">
        <v>1125</v>
      </c>
      <c r="J5791" t="s">
        <v>37</v>
      </c>
      <c r="K5791">
        <v>32216</v>
      </c>
      <c r="L5791" t="s">
        <v>22</v>
      </c>
      <c r="M5791" t="s">
        <v>2024</v>
      </c>
      <c r="N5791" s="4" t="str">
        <f>VLOOKUP(M5791,Table3[#All],2)</f>
        <v>Office Supplies</v>
      </c>
      <c r="O5791" s="4" t="str">
        <f>VLOOKUP(M5791,Table3[#All],3)</f>
        <v>Binders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3">
      <c r="A5792">
        <v>5791</v>
      </c>
      <c r="B5792" t="s">
        <v>6773</v>
      </c>
      <c r="C5792" t="s">
        <v>1710</v>
      </c>
      <c r="D5792" s="1">
        <v>42776</v>
      </c>
      <c r="E5792" t="s">
        <v>135</v>
      </c>
      <c r="F5792" t="s">
        <v>1917</v>
      </c>
      <c r="G5792" s="4" t="str">
        <f>VLOOKUP(F5792,Table2[#All],3)</f>
        <v>Consumer</v>
      </c>
      <c r="H5792" t="s">
        <v>19</v>
      </c>
      <c r="I5792" t="s">
        <v>4549</v>
      </c>
      <c r="J5792" t="s">
        <v>29</v>
      </c>
      <c r="K5792">
        <v>93309</v>
      </c>
      <c r="L5792" t="s">
        <v>30</v>
      </c>
      <c r="M5792" t="s">
        <v>1921</v>
      </c>
      <c r="N5792" s="4" t="str">
        <f>VLOOKUP(M5792,Table3[#All],2)</f>
        <v>Office Supplies</v>
      </c>
      <c r="O5792" s="4" t="str">
        <f>VLOOKUP(M5792,Table3[#All],3)</f>
        <v>Fasteners</v>
      </c>
      <c r="P5792">
        <v>35</v>
      </c>
      <c r="Q5792">
        <v>7</v>
      </c>
      <c r="R5792">
        <v>0</v>
      </c>
      <c r="S5792">
        <v>16.8</v>
      </c>
    </row>
    <row r="5793" spans="1:19" x14ac:dyDescent="0.3">
      <c r="A5793">
        <v>5792</v>
      </c>
      <c r="B5793" t="s">
        <v>6773</v>
      </c>
      <c r="C5793" t="s">
        <v>1710</v>
      </c>
      <c r="D5793" s="1">
        <v>42776</v>
      </c>
      <c r="E5793" t="s">
        <v>135</v>
      </c>
      <c r="F5793" t="s">
        <v>1917</v>
      </c>
      <c r="G5793" s="4" t="str">
        <f>VLOOKUP(F5793,Table2[#All],3)</f>
        <v>Consumer</v>
      </c>
      <c r="H5793" t="s">
        <v>19</v>
      </c>
      <c r="I5793" t="s">
        <v>4549</v>
      </c>
      <c r="J5793" t="s">
        <v>29</v>
      </c>
      <c r="K5793">
        <v>93309</v>
      </c>
      <c r="L5793" t="s">
        <v>30</v>
      </c>
      <c r="M5793" t="s">
        <v>2812</v>
      </c>
      <c r="N5793" s="4" t="str">
        <f>VLOOKUP(M5793,Table3[#All],2)</f>
        <v>Furniture</v>
      </c>
      <c r="O5793" s="4" t="str">
        <f>VLOOKUP(M5793,Table3[#All],3)</f>
        <v>Chairs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3">
      <c r="A5794">
        <v>5793</v>
      </c>
      <c r="B5794" t="s">
        <v>6773</v>
      </c>
      <c r="C5794" t="s">
        <v>1710</v>
      </c>
      <c r="D5794" s="1">
        <v>42776</v>
      </c>
      <c r="E5794" t="s">
        <v>135</v>
      </c>
      <c r="F5794" t="s">
        <v>1917</v>
      </c>
      <c r="G5794" s="4" t="str">
        <f>VLOOKUP(F5794,Table2[#All],3)</f>
        <v>Consumer</v>
      </c>
      <c r="H5794" t="s">
        <v>19</v>
      </c>
      <c r="I5794" t="s">
        <v>4549</v>
      </c>
      <c r="J5794" t="s">
        <v>29</v>
      </c>
      <c r="K5794">
        <v>93309</v>
      </c>
      <c r="L5794" t="s">
        <v>30</v>
      </c>
      <c r="M5794" t="s">
        <v>1187</v>
      </c>
      <c r="N5794" s="4" t="str">
        <f>VLOOKUP(M5794,Table3[#All],2)</f>
        <v>Office Supplies</v>
      </c>
      <c r="O5794" s="4" t="str">
        <f>VLOOKUP(M5794,Table3[#All],3)</f>
        <v>Appliances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3">
      <c r="A5795">
        <v>5794</v>
      </c>
      <c r="B5795" t="s">
        <v>6773</v>
      </c>
      <c r="C5795" t="s">
        <v>1710</v>
      </c>
      <c r="D5795" s="1">
        <v>42776</v>
      </c>
      <c r="E5795" t="s">
        <v>135</v>
      </c>
      <c r="F5795" t="s">
        <v>1917</v>
      </c>
      <c r="G5795" s="4" t="str">
        <f>VLOOKUP(F5795,Table2[#All],3)</f>
        <v>Consumer</v>
      </c>
      <c r="H5795" t="s">
        <v>19</v>
      </c>
      <c r="I5795" t="s">
        <v>4549</v>
      </c>
      <c r="J5795" t="s">
        <v>29</v>
      </c>
      <c r="K5795">
        <v>93309</v>
      </c>
      <c r="L5795" t="s">
        <v>30</v>
      </c>
      <c r="M5795" t="s">
        <v>123</v>
      </c>
      <c r="N5795" s="4" t="str">
        <f>VLOOKUP(M5795,Table3[#All],2)</f>
        <v>Furniture</v>
      </c>
      <c r="O5795" s="4" t="str">
        <f>VLOOKUP(M5795,Table3[#All],3)</f>
        <v>Furnishings</v>
      </c>
      <c r="P5795">
        <v>51.75</v>
      </c>
      <c r="Q5795">
        <v>1</v>
      </c>
      <c r="R5795">
        <v>0</v>
      </c>
      <c r="S5795">
        <v>15.525</v>
      </c>
    </row>
    <row r="5796" spans="1:19" x14ac:dyDescent="0.3">
      <c r="A5796">
        <v>5795</v>
      </c>
      <c r="B5796" t="s">
        <v>6773</v>
      </c>
      <c r="C5796" t="s">
        <v>1710</v>
      </c>
      <c r="D5796" s="1">
        <v>42776</v>
      </c>
      <c r="E5796" t="s">
        <v>135</v>
      </c>
      <c r="F5796" t="s">
        <v>1917</v>
      </c>
      <c r="G5796" s="4" t="str">
        <f>VLOOKUP(F5796,Table2[#All],3)</f>
        <v>Consumer</v>
      </c>
      <c r="H5796" t="s">
        <v>19</v>
      </c>
      <c r="I5796" t="s">
        <v>4549</v>
      </c>
      <c r="J5796" t="s">
        <v>29</v>
      </c>
      <c r="K5796">
        <v>93309</v>
      </c>
      <c r="L5796" t="s">
        <v>30</v>
      </c>
      <c r="M5796" t="s">
        <v>2060</v>
      </c>
      <c r="N5796" s="4" t="str">
        <f>VLOOKUP(M5796,Table3[#All],2)</f>
        <v>Office Supplies</v>
      </c>
      <c r="O5796" s="4" t="str">
        <f>VLOOKUP(M5796,Table3[#All],3)</f>
        <v>Binders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3">
      <c r="A5797">
        <v>5796</v>
      </c>
      <c r="B5797" t="s">
        <v>6774</v>
      </c>
      <c r="C5797" t="s">
        <v>948</v>
      </c>
      <c r="D5797" s="1">
        <v>41708</v>
      </c>
      <c r="E5797" t="s">
        <v>17</v>
      </c>
      <c r="F5797" t="s">
        <v>2761</v>
      </c>
      <c r="G5797" s="4" t="str">
        <f>VLOOKUP(F5797,Table2[#All],3)</f>
        <v>Consumer</v>
      </c>
      <c r="H5797" t="s">
        <v>19</v>
      </c>
      <c r="I5797" t="s">
        <v>200</v>
      </c>
      <c r="J5797" t="s">
        <v>201</v>
      </c>
      <c r="K5797">
        <v>10011</v>
      </c>
      <c r="L5797" t="s">
        <v>104</v>
      </c>
      <c r="M5797" t="s">
        <v>4673</v>
      </c>
      <c r="N5797" s="4" t="str">
        <f>VLOOKUP(M5797,Table3[#All],2)</f>
        <v>Office Supplies</v>
      </c>
      <c r="O5797" s="4" t="str">
        <f>VLOOKUP(M5797,Table3[#All],3)</f>
        <v>Storage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3">
      <c r="A5798">
        <v>5797</v>
      </c>
      <c r="B5798" t="s">
        <v>6774</v>
      </c>
      <c r="C5798" t="s">
        <v>948</v>
      </c>
      <c r="D5798" s="1">
        <v>41708</v>
      </c>
      <c r="E5798" t="s">
        <v>17</v>
      </c>
      <c r="F5798" t="s">
        <v>2761</v>
      </c>
      <c r="G5798" s="4" t="str">
        <f>VLOOKUP(F5798,Table2[#All],3)</f>
        <v>Consumer</v>
      </c>
      <c r="H5798" t="s">
        <v>19</v>
      </c>
      <c r="I5798" t="s">
        <v>200</v>
      </c>
      <c r="J5798" t="s">
        <v>201</v>
      </c>
      <c r="K5798">
        <v>10011</v>
      </c>
      <c r="L5798" t="s">
        <v>104</v>
      </c>
      <c r="M5798" t="s">
        <v>455</v>
      </c>
      <c r="N5798" s="4" t="str">
        <f>VLOOKUP(M5798,Table3[#All],2)</f>
        <v>Furniture</v>
      </c>
      <c r="O5798" s="4" t="str">
        <f>VLOOKUP(M5798,Table3[#All],3)</f>
        <v>Furnishings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3">
      <c r="A5799">
        <v>5798</v>
      </c>
      <c r="B5799" t="s">
        <v>6774</v>
      </c>
      <c r="C5799" t="s">
        <v>948</v>
      </c>
      <c r="D5799" s="1">
        <v>41708</v>
      </c>
      <c r="E5799" t="s">
        <v>17</v>
      </c>
      <c r="F5799" t="s">
        <v>2761</v>
      </c>
      <c r="G5799" s="4" t="str">
        <f>VLOOKUP(F5799,Table2[#All],3)</f>
        <v>Consumer</v>
      </c>
      <c r="H5799" t="s">
        <v>19</v>
      </c>
      <c r="I5799" t="s">
        <v>200</v>
      </c>
      <c r="J5799" t="s">
        <v>201</v>
      </c>
      <c r="K5799">
        <v>10011</v>
      </c>
      <c r="L5799" t="s">
        <v>104</v>
      </c>
      <c r="M5799" t="s">
        <v>2678</v>
      </c>
      <c r="N5799" s="4" t="str">
        <f>VLOOKUP(M5799,Table3[#All],2)</f>
        <v>Office Supplies</v>
      </c>
      <c r="O5799" s="4" t="str">
        <f>VLOOKUP(M5799,Table3[#All],3)</f>
        <v>Labels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3">
      <c r="A5800">
        <v>5799</v>
      </c>
      <c r="B5800" t="s">
        <v>6774</v>
      </c>
      <c r="C5800" t="s">
        <v>948</v>
      </c>
      <c r="D5800" s="1">
        <v>41708</v>
      </c>
      <c r="E5800" t="s">
        <v>17</v>
      </c>
      <c r="F5800" t="s">
        <v>2761</v>
      </c>
      <c r="G5800" s="4" t="str">
        <f>VLOOKUP(F5800,Table2[#All],3)</f>
        <v>Consumer</v>
      </c>
      <c r="H5800" t="s">
        <v>19</v>
      </c>
      <c r="I5800" t="s">
        <v>200</v>
      </c>
      <c r="J5800" t="s">
        <v>201</v>
      </c>
      <c r="K5800">
        <v>10011</v>
      </c>
      <c r="L5800" t="s">
        <v>104</v>
      </c>
      <c r="M5800" t="s">
        <v>2846</v>
      </c>
      <c r="N5800" s="4" t="str">
        <f>VLOOKUP(M5800,Table3[#All],2)</f>
        <v>Office Supplies</v>
      </c>
      <c r="O5800" s="4" t="str">
        <f>VLOOKUP(M5800,Table3[#All],3)</f>
        <v>Paper</v>
      </c>
      <c r="P5800">
        <v>77.52</v>
      </c>
      <c r="Q5800">
        <v>2</v>
      </c>
      <c r="R5800">
        <v>0</v>
      </c>
      <c r="S5800">
        <v>37.9848</v>
      </c>
    </row>
    <row r="5801" spans="1:19" x14ac:dyDescent="0.3">
      <c r="A5801">
        <v>5800</v>
      </c>
      <c r="B5801" t="s">
        <v>6775</v>
      </c>
      <c r="C5801" t="s">
        <v>3292</v>
      </c>
      <c r="D5801" t="s">
        <v>375</v>
      </c>
      <c r="E5801" t="s">
        <v>17</v>
      </c>
      <c r="F5801" t="s">
        <v>1598</v>
      </c>
      <c r="G5801" s="4" t="str">
        <f>VLOOKUP(F5801,Table2[#All],3)</f>
        <v>Consumer</v>
      </c>
      <c r="H5801" t="s">
        <v>19</v>
      </c>
      <c r="I5801" t="s">
        <v>226</v>
      </c>
      <c r="J5801" t="s">
        <v>152</v>
      </c>
      <c r="K5801">
        <v>60610</v>
      </c>
      <c r="L5801" t="s">
        <v>68</v>
      </c>
      <c r="M5801" t="s">
        <v>4879</v>
      </c>
      <c r="N5801" s="4" t="str">
        <f>VLOOKUP(M5801,Table3[#All],2)</f>
        <v>Furniture</v>
      </c>
      <c r="O5801" s="4" t="str">
        <f>VLOOKUP(M5801,Table3[#All],3)</f>
        <v>Chairs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3">
      <c r="A5802">
        <v>5801</v>
      </c>
      <c r="B5802" t="s">
        <v>6776</v>
      </c>
      <c r="C5802" s="1">
        <v>41950</v>
      </c>
      <c r="D5802" t="s">
        <v>3919</v>
      </c>
      <c r="E5802" t="s">
        <v>135</v>
      </c>
      <c r="F5802" t="s">
        <v>2767</v>
      </c>
      <c r="G5802" s="4" t="str">
        <f>VLOOKUP(F5802,Table2[#All],3)</f>
        <v>Consumer</v>
      </c>
      <c r="H5802" t="s">
        <v>19</v>
      </c>
      <c r="I5802" t="s">
        <v>3146</v>
      </c>
      <c r="J5802" t="s">
        <v>67</v>
      </c>
      <c r="K5802">
        <v>79907</v>
      </c>
      <c r="L5802" t="s">
        <v>68</v>
      </c>
      <c r="M5802" t="s">
        <v>3475</v>
      </c>
      <c r="N5802" s="4" t="str">
        <f>VLOOKUP(M5802,Table3[#All],2)</f>
        <v>Technology</v>
      </c>
      <c r="O5802" s="4" t="str">
        <f>VLOOKUP(M5802,Table3[#All],3)</f>
        <v>Phones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3">
      <c r="A5803">
        <v>5802</v>
      </c>
      <c r="B5803" t="s">
        <v>6776</v>
      </c>
      <c r="C5803" s="1">
        <v>41950</v>
      </c>
      <c r="D5803" t="s">
        <v>3919</v>
      </c>
      <c r="E5803" t="s">
        <v>135</v>
      </c>
      <c r="F5803" t="s">
        <v>2767</v>
      </c>
      <c r="G5803" s="4" t="str">
        <f>VLOOKUP(F5803,Table2[#All],3)</f>
        <v>Consumer</v>
      </c>
      <c r="H5803" t="s">
        <v>19</v>
      </c>
      <c r="I5803" t="s">
        <v>3146</v>
      </c>
      <c r="J5803" t="s">
        <v>67</v>
      </c>
      <c r="K5803">
        <v>79907</v>
      </c>
      <c r="L5803" t="s">
        <v>68</v>
      </c>
      <c r="M5803" t="s">
        <v>5210</v>
      </c>
      <c r="N5803" s="4" t="str">
        <f>VLOOKUP(M5803,Table3[#All],2)</f>
        <v>Office Supplies</v>
      </c>
      <c r="O5803" s="4" t="str">
        <f>VLOOKUP(M5803,Table3[#All],3)</f>
        <v>Paper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3">
      <c r="A5804">
        <v>5803</v>
      </c>
      <c r="B5804" t="s">
        <v>6777</v>
      </c>
      <c r="C5804" t="s">
        <v>1285</v>
      </c>
      <c r="D5804" t="s">
        <v>3173</v>
      </c>
      <c r="E5804" t="s">
        <v>135</v>
      </c>
      <c r="F5804" t="s">
        <v>498</v>
      </c>
      <c r="G5804" s="4" t="str">
        <f>VLOOKUP(F5804,Table2[#All],3)</f>
        <v>Consumer</v>
      </c>
      <c r="H5804" t="s">
        <v>19</v>
      </c>
      <c r="I5804" t="s">
        <v>4123</v>
      </c>
      <c r="J5804" t="s">
        <v>29</v>
      </c>
      <c r="K5804">
        <v>91360</v>
      </c>
      <c r="L5804" t="s">
        <v>30</v>
      </c>
      <c r="M5804" t="s">
        <v>1245</v>
      </c>
      <c r="N5804" s="4" t="str">
        <f>VLOOKUP(M5804,Table3[#All],2)</f>
        <v>Technology</v>
      </c>
      <c r="O5804" s="4" t="str">
        <f>VLOOKUP(M5804,Table3[#All],3)</f>
        <v>Phones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3">
      <c r="A5805">
        <v>5804</v>
      </c>
      <c r="B5805" t="s">
        <v>6778</v>
      </c>
      <c r="C5805" s="1">
        <v>43074</v>
      </c>
      <c r="D5805" t="s">
        <v>1531</v>
      </c>
      <c r="E5805" t="s">
        <v>34</v>
      </c>
      <c r="F5805" t="s">
        <v>4525</v>
      </c>
      <c r="G5805" s="4" t="str">
        <f>VLOOKUP(F5805,Table2[#All],3)</f>
        <v>Home Office</v>
      </c>
      <c r="H5805" t="s">
        <v>19</v>
      </c>
      <c r="I5805" t="s">
        <v>236</v>
      </c>
      <c r="J5805" t="s">
        <v>378</v>
      </c>
      <c r="K5805">
        <v>45503</v>
      </c>
      <c r="L5805" t="s">
        <v>104</v>
      </c>
      <c r="M5805" t="s">
        <v>3137</v>
      </c>
      <c r="N5805" s="4" t="str">
        <f>VLOOKUP(M5805,Table3[#All],2)</f>
        <v>Office Supplies</v>
      </c>
      <c r="O5805" s="4" t="str">
        <f>VLOOKUP(M5805,Table3[#All],3)</f>
        <v>Art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3">
      <c r="A5806">
        <v>5805</v>
      </c>
      <c r="B5806" t="s">
        <v>6779</v>
      </c>
      <c r="C5806" t="s">
        <v>282</v>
      </c>
      <c r="D5806" t="s">
        <v>814</v>
      </c>
      <c r="E5806" t="s">
        <v>34</v>
      </c>
      <c r="F5806" t="s">
        <v>5404</v>
      </c>
      <c r="G5806" s="4" t="str">
        <f>VLOOKUP(F5806,Table2[#All],3)</f>
        <v>Corporate</v>
      </c>
      <c r="H5806" t="s">
        <v>19</v>
      </c>
      <c r="I5806" t="s">
        <v>613</v>
      </c>
      <c r="J5806" t="s">
        <v>67</v>
      </c>
      <c r="K5806">
        <v>75220</v>
      </c>
      <c r="L5806" t="s">
        <v>68</v>
      </c>
      <c r="M5806" t="s">
        <v>3709</v>
      </c>
      <c r="N5806" s="4" t="str">
        <f>VLOOKUP(M5806,Table3[#All],2)</f>
        <v>Office Supplies</v>
      </c>
      <c r="O5806" s="4" t="str">
        <f>VLOOKUP(M5806,Table3[#All],3)</f>
        <v>Storage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3">
      <c r="A5807">
        <v>5806</v>
      </c>
      <c r="B5807" t="s">
        <v>6779</v>
      </c>
      <c r="C5807" t="s">
        <v>282</v>
      </c>
      <c r="D5807" t="s">
        <v>814</v>
      </c>
      <c r="E5807" t="s">
        <v>34</v>
      </c>
      <c r="F5807" t="s">
        <v>5404</v>
      </c>
      <c r="G5807" s="4" t="str">
        <f>VLOOKUP(F5807,Table2[#All],3)</f>
        <v>Corporate</v>
      </c>
      <c r="H5807" t="s">
        <v>19</v>
      </c>
      <c r="I5807" t="s">
        <v>613</v>
      </c>
      <c r="J5807" t="s">
        <v>67</v>
      </c>
      <c r="K5807">
        <v>75220</v>
      </c>
      <c r="L5807" t="s">
        <v>68</v>
      </c>
      <c r="M5807" t="s">
        <v>2084</v>
      </c>
      <c r="N5807" s="4" t="str">
        <f>VLOOKUP(M5807,Table3[#All],2)</f>
        <v>Furniture</v>
      </c>
      <c r="O5807" s="4" t="str">
        <f>VLOOKUP(M5807,Table3[#All],3)</f>
        <v>Bookcases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3">
      <c r="A5808">
        <v>5807</v>
      </c>
      <c r="B5808" t="s">
        <v>6780</v>
      </c>
      <c r="C5808" s="1">
        <v>42469</v>
      </c>
      <c r="D5808" s="1">
        <v>42560</v>
      </c>
      <c r="E5808" t="s">
        <v>17</v>
      </c>
      <c r="F5808" t="s">
        <v>704</v>
      </c>
      <c r="G5808" s="4" t="str">
        <f>VLOOKUP(F5808,Table2[#All],3)</f>
        <v>Consumer</v>
      </c>
      <c r="H5808" t="s">
        <v>19</v>
      </c>
      <c r="I5808" t="s">
        <v>3907</v>
      </c>
      <c r="J5808" t="s">
        <v>253</v>
      </c>
      <c r="K5808">
        <v>37918</v>
      </c>
      <c r="L5808" t="s">
        <v>22</v>
      </c>
      <c r="M5808" t="s">
        <v>2127</v>
      </c>
      <c r="N5808" s="4" t="str">
        <f>VLOOKUP(M5808,Table3[#All],2)</f>
        <v>Office Supplies</v>
      </c>
      <c r="O5808" s="4" t="str">
        <f>VLOOKUP(M5808,Table3[#All],3)</f>
        <v>Paper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3">
      <c r="A5809">
        <v>5808</v>
      </c>
      <c r="B5809" t="s">
        <v>6780</v>
      </c>
      <c r="C5809" s="1">
        <v>42469</v>
      </c>
      <c r="D5809" s="1">
        <v>42560</v>
      </c>
      <c r="E5809" t="s">
        <v>17</v>
      </c>
      <c r="F5809" t="s">
        <v>704</v>
      </c>
      <c r="G5809" s="4" t="str">
        <f>VLOOKUP(F5809,Table2[#All],3)</f>
        <v>Consumer</v>
      </c>
      <c r="H5809" t="s">
        <v>19</v>
      </c>
      <c r="I5809" t="s">
        <v>3907</v>
      </c>
      <c r="J5809" t="s">
        <v>253</v>
      </c>
      <c r="K5809">
        <v>37918</v>
      </c>
      <c r="L5809" t="s">
        <v>22</v>
      </c>
      <c r="M5809" t="s">
        <v>4089</v>
      </c>
      <c r="N5809" s="4" t="str">
        <f>VLOOKUP(M5809,Table3[#All],2)</f>
        <v>Office Supplies</v>
      </c>
      <c r="O5809" s="4" t="str">
        <f>VLOOKUP(M5809,Table3[#All],3)</f>
        <v>Appliances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3">
      <c r="A5810">
        <v>5809</v>
      </c>
      <c r="B5810" t="s">
        <v>6780</v>
      </c>
      <c r="C5810" s="1">
        <v>42469</v>
      </c>
      <c r="D5810" s="1">
        <v>42560</v>
      </c>
      <c r="E5810" t="s">
        <v>17</v>
      </c>
      <c r="F5810" t="s">
        <v>704</v>
      </c>
      <c r="G5810" s="4" t="str">
        <f>VLOOKUP(F5810,Table2[#All],3)</f>
        <v>Consumer</v>
      </c>
      <c r="H5810" t="s">
        <v>19</v>
      </c>
      <c r="I5810" t="s">
        <v>3907</v>
      </c>
      <c r="J5810" t="s">
        <v>253</v>
      </c>
      <c r="K5810">
        <v>37918</v>
      </c>
      <c r="L5810" t="s">
        <v>22</v>
      </c>
      <c r="M5810" t="s">
        <v>5287</v>
      </c>
      <c r="N5810" s="4" t="str">
        <f>VLOOKUP(M5810,Table3[#All],2)</f>
        <v>Office Supplies</v>
      </c>
      <c r="O5810" s="4" t="str">
        <f>VLOOKUP(M5810,Table3[#All],3)</f>
        <v>Art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3">
      <c r="A5811">
        <v>5810</v>
      </c>
      <c r="B5811" t="s">
        <v>6781</v>
      </c>
      <c r="C5811" s="1">
        <v>42523</v>
      </c>
      <c r="D5811" s="1">
        <v>42676</v>
      </c>
      <c r="E5811" t="s">
        <v>34</v>
      </c>
      <c r="F5811" t="s">
        <v>1340</v>
      </c>
      <c r="G5811" s="4" t="str">
        <f>VLOOKUP(F5811,Table2[#All],3)</f>
        <v>Corporate</v>
      </c>
      <c r="H5811" t="s">
        <v>19</v>
      </c>
      <c r="I5811" t="s">
        <v>4794</v>
      </c>
      <c r="J5811" t="s">
        <v>253</v>
      </c>
      <c r="K5811">
        <v>37421</v>
      </c>
      <c r="L5811" t="s">
        <v>22</v>
      </c>
      <c r="M5811" t="s">
        <v>1378</v>
      </c>
      <c r="N5811" s="4" t="str">
        <f>VLOOKUP(M5811,Table3[#All],2)</f>
        <v>Furniture</v>
      </c>
      <c r="O5811" s="4" t="str">
        <f>VLOOKUP(M5811,Table3[#All],3)</f>
        <v>Furnishings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3">
      <c r="A5812">
        <v>5811</v>
      </c>
      <c r="B5812" t="s">
        <v>6782</v>
      </c>
      <c r="C5812" t="s">
        <v>1285</v>
      </c>
      <c r="D5812" t="s">
        <v>1314</v>
      </c>
      <c r="E5812" t="s">
        <v>34</v>
      </c>
      <c r="F5812" t="s">
        <v>1563</v>
      </c>
      <c r="G5812" s="4" t="str">
        <f>VLOOKUP(F5812,Table2[#All],3)</f>
        <v>Corporate</v>
      </c>
      <c r="H5812" t="s">
        <v>19</v>
      </c>
      <c r="I5812" t="s">
        <v>701</v>
      </c>
      <c r="J5812" t="s">
        <v>29</v>
      </c>
      <c r="K5812">
        <v>92037</v>
      </c>
      <c r="L5812" t="s">
        <v>30</v>
      </c>
      <c r="M5812" t="s">
        <v>2397</v>
      </c>
      <c r="N5812" s="4" t="str">
        <f>VLOOKUP(M5812,Table3[#All],2)</f>
        <v>Office Supplies</v>
      </c>
      <c r="O5812" s="4" t="str">
        <f>VLOOKUP(M5812,Table3[#All],3)</f>
        <v>Paper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3">
      <c r="A5813">
        <v>5812</v>
      </c>
      <c r="B5813" t="s">
        <v>6782</v>
      </c>
      <c r="C5813" t="s">
        <v>1285</v>
      </c>
      <c r="D5813" t="s">
        <v>1314</v>
      </c>
      <c r="E5813" t="s">
        <v>34</v>
      </c>
      <c r="F5813" t="s">
        <v>1563</v>
      </c>
      <c r="G5813" s="4" t="str">
        <f>VLOOKUP(F5813,Table2[#All],3)</f>
        <v>Corporate</v>
      </c>
      <c r="H5813" t="s">
        <v>19</v>
      </c>
      <c r="I5813" t="s">
        <v>701</v>
      </c>
      <c r="J5813" t="s">
        <v>29</v>
      </c>
      <c r="K5813">
        <v>92037</v>
      </c>
      <c r="L5813" t="s">
        <v>30</v>
      </c>
      <c r="M5813" t="s">
        <v>6783</v>
      </c>
      <c r="N5813" s="4" t="str">
        <f>VLOOKUP(M5813,Table3[#All],2)</f>
        <v>Furniture</v>
      </c>
      <c r="O5813" s="4" t="str">
        <f>VLOOKUP(M5813,Table3[#All],3)</f>
        <v>Furnishings</v>
      </c>
      <c r="P5813">
        <v>91.96</v>
      </c>
      <c r="Q5813">
        <v>2</v>
      </c>
      <c r="R5813">
        <v>0</v>
      </c>
      <c r="S5813">
        <v>15.6332</v>
      </c>
    </row>
    <row r="5814" spans="1:19" x14ac:dyDescent="0.3">
      <c r="A5814">
        <v>5813</v>
      </c>
      <c r="B5814" t="s">
        <v>6782</v>
      </c>
      <c r="C5814" t="s">
        <v>1285</v>
      </c>
      <c r="D5814" t="s">
        <v>1314</v>
      </c>
      <c r="E5814" t="s">
        <v>34</v>
      </c>
      <c r="F5814" t="s">
        <v>1563</v>
      </c>
      <c r="G5814" s="4" t="str">
        <f>VLOOKUP(F5814,Table2[#All],3)</f>
        <v>Corporate</v>
      </c>
      <c r="H5814" t="s">
        <v>19</v>
      </c>
      <c r="I5814" t="s">
        <v>701</v>
      </c>
      <c r="J5814" t="s">
        <v>29</v>
      </c>
      <c r="K5814">
        <v>92037</v>
      </c>
      <c r="L5814" t="s">
        <v>30</v>
      </c>
      <c r="M5814" t="s">
        <v>1884</v>
      </c>
      <c r="N5814" s="4" t="str">
        <f>VLOOKUP(M5814,Table3[#All],2)</f>
        <v>Technology</v>
      </c>
      <c r="O5814" s="4" t="str">
        <f>VLOOKUP(M5814,Table3[#All],3)</f>
        <v>Phones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3">
      <c r="A5815">
        <v>5814</v>
      </c>
      <c r="B5815" t="s">
        <v>6784</v>
      </c>
      <c r="C5815" s="1">
        <v>42042</v>
      </c>
      <c r="D5815" s="1">
        <v>42070</v>
      </c>
      <c r="E5815" t="s">
        <v>135</v>
      </c>
      <c r="F5815" t="s">
        <v>1591</v>
      </c>
      <c r="G5815" s="4" t="str">
        <f>VLOOKUP(F5815,Table2[#All],3)</f>
        <v>Home Office</v>
      </c>
      <c r="H5815" t="s">
        <v>19</v>
      </c>
      <c r="I5815" t="s">
        <v>200</v>
      </c>
      <c r="J5815" t="s">
        <v>201</v>
      </c>
      <c r="K5815">
        <v>10024</v>
      </c>
      <c r="L5815" t="s">
        <v>104</v>
      </c>
      <c r="M5815" t="s">
        <v>6323</v>
      </c>
      <c r="N5815" s="4" t="str">
        <f>VLOOKUP(M5815,Table3[#All],2)</f>
        <v>Office Supplies</v>
      </c>
      <c r="O5815" s="4" t="str">
        <f>VLOOKUP(M5815,Table3[#All],3)</f>
        <v>Paper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3">
      <c r="A5816">
        <v>5815</v>
      </c>
      <c r="B5816" t="s">
        <v>6785</v>
      </c>
      <c r="C5816" t="s">
        <v>5442</v>
      </c>
      <c r="D5816" t="s">
        <v>4735</v>
      </c>
      <c r="E5816" t="s">
        <v>135</v>
      </c>
      <c r="F5816" t="s">
        <v>3575</v>
      </c>
      <c r="G5816" s="4" t="str">
        <f>VLOOKUP(F5816,Table2[#All],3)</f>
        <v>Consumer</v>
      </c>
      <c r="H5816" t="s">
        <v>19</v>
      </c>
      <c r="I5816" t="s">
        <v>672</v>
      </c>
      <c r="J5816" t="s">
        <v>37</v>
      </c>
      <c r="K5816">
        <v>33614</v>
      </c>
      <c r="L5816" t="s">
        <v>22</v>
      </c>
      <c r="M5816" t="s">
        <v>3664</v>
      </c>
      <c r="N5816" s="4" t="str">
        <f>VLOOKUP(M5816,Table3[#All],2)</f>
        <v>Technology</v>
      </c>
      <c r="O5816" s="4" t="str">
        <f>VLOOKUP(M5816,Table3[#All],3)</f>
        <v>Accessories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3">
      <c r="A5817">
        <v>5816</v>
      </c>
      <c r="B5817" t="s">
        <v>6786</v>
      </c>
      <c r="C5817" t="s">
        <v>263</v>
      </c>
      <c r="D5817" t="s">
        <v>263</v>
      </c>
      <c r="E5817" t="s">
        <v>952</v>
      </c>
      <c r="F5817" t="s">
        <v>1293</v>
      </c>
      <c r="G5817" s="4" t="str">
        <f>VLOOKUP(F5817,Table2[#All],3)</f>
        <v>Consumer</v>
      </c>
      <c r="H5817" t="s">
        <v>19</v>
      </c>
      <c r="I5817" t="s">
        <v>6787</v>
      </c>
      <c r="J5817" t="s">
        <v>201</v>
      </c>
      <c r="K5817">
        <v>13501</v>
      </c>
      <c r="L5817" t="s">
        <v>104</v>
      </c>
      <c r="M5817" t="s">
        <v>1735</v>
      </c>
      <c r="N5817" s="4" t="str">
        <f>VLOOKUP(M5817,Table3[#All],2)</f>
        <v>Technology</v>
      </c>
      <c r="O5817" s="4" t="str">
        <f>VLOOKUP(M5817,Table3[#All],3)</f>
        <v>Phones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3">
      <c r="A5818">
        <v>5817</v>
      </c>
      <c r="B5818" t="s">
        <v>6786</v>
      </c>
      <c r="C5818" t="s">
        <v>263</v>
      </c>
      <c r="D5818" t="s">
        <v>263</v>
      </c>
      <c r="E5818" t="s">
        <v>952</v>
      </c>
      <c r="F5818" t="s">
        <v>1293</v>
      </c>
      <c r="G5818" s="4" t="str">
        <f>VLOOKUP(F5818,Table2[#All],3)</f>
        <v>Consumer</v>
      </c>
      <c r="H5818" t="s">
        <v>19</v>
      </c>
      <c r="I5818" t="s">
        <v>6787</v>
      </c>
      <c r="J5818" t="s">
        <v>201</v>
      </c>
      <c r="K5818">
        <v>13501</v>
      </c>
      <c r="L5818" t="s">
        <v>104</v>
      </c>
      <c r="M5818" t="s">
        <v>220</v>
      </c>
      <c r="N5818" s="4" t="str">
        <f>VLOOKUP(M5818,Table3[#All],2)</f>
        <v>Office Supplies</v>
      </c>
      <c r="O5818" s="4" t="str">
        <f>VLOOKUP(M5818,Table3[#All],3)</f>
        <v>Binders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3">
      <c r="A5819">
        <v>5818</v>
      </c>
      <c r="B5819" t="s">
        <v>6786</v>
      </c>
      <c r="C5819" t="s">
        <v>263</v>
      </c>
      <c r="D5819" t="s">
        <v>263</v>
      </c>
      <c r="E5819" t="s">
        <v>952</v>
      </c>
      <c r="F5819" t="s">
        <v>1293</v>
      </c>
      <c r="G5819" s="4" t="str">
        <f>VLOOKUP(F5819,Table2[#All],3)</f>
        <v>Consumer</v>
      </c>
      <c r="H5819" t="s">
        <v>19</v>
      </c>
      <c r="I5819" t="s">
        <v>6787</v>
      </c>
      <c r="J5819" t="s">
        <v>201</v>
      </c>
      <c r="K5819">
        <v>13501</v>
      </c>
      <c r="L5819" t="s">
        <v>104</v>
      </c>
      <c r="M5819" t="s">
        <v>2577</v>
      </c>
      <c r="N5819" s="4" t="str">
        <f>VLOOKUP(M5819,Table3[#All],2)</f>
        <v>Office Supplies</v>
      </c>
      <c r="O5819" s="4" t="str">
        <f>VLOOKUP(M5819,Table3[#All],3)</f>
        <v>Binders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3">
      <c r="A5820">
        <v>5819</v>
      </c>
      <c r="B5820" t="s">
        <v>6786</v>
      </c>
      <c r="C5820" t="s">
        <v>263</v>
      </c>
      <c r="D5820" t="s">
        <v>263</v>
      </c>
      <c r="E5820" t="s">
        <v>952</v>
      </c>
      <c r="F5820" t="s">
        <v>1293</v>
      </c>
      <c r="G5820" s="4" t="str">
        <f>VLOOKUP(F5820,Table2[#All],3)</f>
        <v>Consumer</v>
      </c>
      <c r="H5820" t="s">
        <v>19</v>
      </c>
      <c r="I5820" t="s">
        <v>6787</v>
      </c>
      <c r="J5820" t="s">
        <v>201</v>
      </c>
      <c r="K5820">
        <v>13501</v>
      </c>
      <c r="L5820" t="s">
        <v>104</v>
      </c>
      <c r="M5820" t="s">
        <v>940</v>
      </c>
      <c r="N5820" s="4" t="str">
        <f>VLOOKUP(M5820,Table3[#All],2)</f>
        <v>Office Supplies</v>
      </c>
      <c r="O5820" s="4" t="str">
        <f>VLOOKUP(M5820,Table3[#All],3)</f>
        <v>Labels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3">
      <c r="A5821">
        <v>5820</v>
      </c>
      <c r="B5821" t="s">
        <v>6786</v>
      </c>
      <c r="C5821" t="s">
        <v>263</v>
      </c>
      <c r="D5821" t="s">
        <v>263</v>
      </c>
      <c r="E5821" t="s">
        <v>952</v>
      </c>
      <c r="F5821" t="s">
        <v>1293</v>
      </c>
      <c r="G5821" s="4" t="str">
        <f>VLOOKUP(F5821,Table2[#All],3)</f>
        <v>Consumer</v>
      </c>
      <c r="H5821" t="s">
        <v>19</v>
      </c>
      <c r="I5821" t="s">
        <v>6787</v>
      </c>
      <c r="J5821" t="s">
        <v>201</v>
      </c>
      <c r="K5821">
        <v>13501</v>
      </c>
      <c r="L5821" t="s">
        <v>104</v>
      </c>
      <c r="M5821" t="s">
        <v>2187</v>
      </c>
      <c r="N5821" s="4" t="str">
        <f>VLOOKUP(M5821,Table3[#All],2)</f>
        <v>Office Supplies</v>
      </c>
      <c r="O5821" s="4" t="str">
        <f>VLOOKUP(M5821,Table3[#All],3)</f>
        <v>Labels</v>
      </c>
      <c r="P5821">
        <v>11.52</v>
      </c>
      <c r="Q5821">
        <v>4</v>
      </c>
      <c r="R5821">
        <v>0</v>
      </c>
      <c r="S5821">
        <v>5.6448</v>
      </c>
    </row>
    <row r="5822" spans="1:19" x14ac:dyDescent="0.3">
      <c r="A5822">
        <v>5821</v>
      </c>
      <c r="B5822" t="s">
        <v>6788</v>
      </c>
      <c r="C5822" s="1">
        <v>43074</v>
      </c>
      <c r="D5822" t="s">
        <v>2171</v>
      </c>
      <c r="E5822" t="s">
        <v>34</v>
      </c>
      <c r="F5822" t="s">
        <v>5528</v>
      </c>
      <c r="G5822" s="4" t="str">
        <f>VLOOKUP(F5822,Table2[#All],3)</f>
        <v>Corporate</v>
      </c>
      <c r="H5822" t="s">
        <v>19</v>
      </c>
      <c r="I5822" t="s">
        <v>87</v>
      </c>
      <c r="J5822" t="s">
        <v>29</v>
      </c>
      <c r="K5822">
        <v>94122</v>
      </c>
      <c r="L5822" t="s">
        <v>30</v>
      </c>
      <c r="M5822" t="s">
        <v>4500</v>
      </c>
      <c r="N5822" s="4" t="str">
        <f>VLOOKUP(M5822,Table3[#All],2)</f>
        <v>Office Supplies</v>
      </c>
      <c r="O5822" s="4" t="str">
        <f>VLOOKUP(M5822,Table3[#All],3)</f>
        <v>Supplies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3">
      <c r="A5823">
        <v>5822</v>
      </c>
      <c r="B5823" t="s">
        <v>6788</v>
      </c>
      <c r="C5823" s="1">
        <v>43074</v>
      </c>
      <c r="D5823" t="s">
        <v>2171</v>
      </c>
      <c r="E5823" t="s">
        <v>34</v>
      </c>
      <c r="F5823" t="s">
        <v>5528</v>
      </c>
      <c r="G5823" s="4" t="str">
        <f>VLOOKUP(F5823,Table2[#All],3)</f>
        <v>Corporate</v>
      </c>
      <c r="H5823" t="s">
        <v>19</v>
      </c>
      <c r="I5823" t="s">
        <v>87</v>
      </c>
      <c r="J5823" t="s">
        <v>29</v>
      </c>
      <c r="K5823">
        <v>94122</v>
      </c>
      <c r="L5823" t="s">
        <v>30</v>
      </c>
      <c r="M5823" t="s">
        <v>3095</v>
      </c>
      <c r="N5823" s="4" t="str">
        <f>VLOOKUP(M5823,Table3[#All],2)</f>
        <v>Office Supplies</v>
      </c>
      <c r="O5823" s="4" t="str">
        <f>VLOOKUP(M5823,Table3[#All],3)</f>
        <v>Appliances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3">
      <c r="A5824">
        <v>5823</v>
      </c>
      <c r="B5824" t="s">
        <v>6788</v>
      </c>
      <c r="C5824" s="1">
        <v>43074</v>
      </c>
      <c r="D5824" t="s">
        <v>2171</v>
      </c>
      <c r="E5824" t="s">
        <v>34</v>
      </c>
      <c r="F5824" t="s">
        <v>5528</v>
      </c>
      <c r="G5824" s="4" t="str">
        <f>VLOOKUP(F5824,Table2[#All],3)</f>
        <v>Corporate</v>
      </c>
      <c r="H5824" t="s">
        <v>19</v>
      </c>
      <c r="I5824" t="s">
        <v>87</v>
      </c>
      <c r="J5824" t="s">
        <v>29</v>
      </c>
      <c r="K5824">
        <v>94122</v>
      </c>
      <c r="L5824" t="s">
        <v>30</v>
      </c>
      <c r="M5824" t="s">
        <v>2099</v>
      </c>
      <c r="N5824" s="4" t="str">
        <f>VLOOKUP(M5824,Table3[#All],2)</f>
        <v>Furniture</v>
      </c>
      <c r="O5824" s="4" t="str">
        <f>VLOOKUP(M5824,Table3[#All],3)</f>
        <v>Tables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3">
      <c r="A5825">
        <v>5824</v>
      </c>
      <c r="B5825" t="s">
        <v>6788</v>
      </c>
      <c r="C5825" s="1">
        <v>43074</v>
      </c>
      <c r="D5825" t="s">
        <v>2171</v>
      </c>
      <c r="E5825" t="s">
        <v>34</v>
      </c>
      <c r="F5825" t="s">
        <v>5528</v>
      </c>
      <c r="G5825" s="4" t="str">
        <f>VLOOKUP(F5825,Table2[#All],3)</f>
        <v>Corporate</v>
      </c>
      <c r="H5825" t="s">
        <v>19</v>
      </c>
      <c r="I5825" t="s">
        <v>87</v>
      </c>
      <c r="J5825" t="s">
        <v>29</v>
      </c>
      <c r="K5825">
        <v>94122</v>
      </c>
      <c r="L5825" t="s">
        <v>30</v>
      </c>
      <c r="M5825" t="s">
        <v>3377</v>
      </c>
      <c r="N5825" s="4" t="str">
        <f>VLOOKUP(M5825,Table3[#All],2)</f>
        <v>Office Supplies</v>
      </c>
      <c r="O5825" s="4" t="str">
        <f>VLOOKUP(M5825,Table3[#All],3)</f>
        <v>Binders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3">
      <c r="A5826">
        <v>5825</v>
      </c>
      <c r="B5826" t="s">
        <v>6789</v>
      </c>
      <c r="C5826" s="1">
        <v>41675</v>
      </c>
      <c r="D5826" s="1">
        <v>41675</v>
      </c>
      <c r="E5826" t="s">
        <v>952</v>
      </c>
      <c r="F5826" t="s">
        <v>1492</v>
      </c>
      <c r="G5826" s="4" t="str">
        <f>VLOOKUP(F5826,Table2[#All],3)</f>
        <v>Consumer</v>
      </c>
      <c r="H5826" t="s">
        <v>19</v>
      </c>
      <c r="I5826" t="s">
        <v>377</v>
      </c>
      <c r="J5826" t="s">
        <v>378</v>
      </c>
      <c r="K5826">
        <v>43229</v>
      </c>
      <c r="L5826" t="s">
        <v>104</v>
      </c>
      <c r="M5826" t="s">
        <v>2719</v>
      </c>
      <c r="N5826" s="4" t="str">
        <f>VLOOKUP(M5826,Table3[#All],2)</f>
        <v>Office Supplies</v>
      </c>
      <c r="O5826" s="4" t="str">
        <f>VLOOKUP(M5826,Table3[#All],3)</f>
        <v>Appliances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3">
      <c r="A5827">
        <v>5826</v>
      </c>
      <c r="B5827" t="s">
        <v>6790</v>
      </c>
      <c r="C5827" s="1">
        <v>42803</v>
      </c>
      <c r="D5827" s="1">
        <v>42895</v>
      </c>
      <c r="E5827" t="s">
        <v>17</v>
      </c>
      <c r="F5827" t="s">
        <v>4832</v>
      </c>
      <c r="G5827" s="4" t="str">
        <f>VLOOKUP(F5827,Table2[#All],3)</f>
        <v>Home Office</v>
      </c>
      <c r="H5827" t="s">
        <v>19</v>
      </c>
      <c r="I5827" t="s">
        <v>200</v>
      </c>
      <c r="J5827" t="s">
        <v>201</v>
      </c>
      <c r="K5827">
        <v>10035</v>
      </c>
      <c r="L5827" t="s">
        <v>104</v>
      </c>
      <c r="M5827" t="s">
        <v>2862</v>
      </c>
      <c r="N5827" s="4" t="str">
        <f>VLOOKUP(M5827,Table3[#All],2)</f>
        <v>Office Supplies</v>
      </c>
      <c r="O5827" s="4" t="str">
        <f>VLOOKUP(M5827,Table3[#All],3)</f>
        <v>Paper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3">
      <c r="A5828">
        <v>5827</v>
      </c>
      <c r="B5828" t="s">
        <v>6790</v>
      </c>
      <c r="C5828" s="1">
        <v>42803</v>
      </c>
      <c r="D5828" s="1">
        <v>42895</v>
      </c>
      <c r="E5828" t="s">
        <v>17</v>
      </c>
      <c r="F5828" t="s">
        <v>4832</v>
      </c>
      <c r="G5828" s="4" t="str">
        <f>VLOOKUP(F5828,Table2[#All],3)</f>
        <v>Home Office</v>
      </c>
      <c r="H5828" t="s">
        <v>19</v>
      </c>
      <c r="I5828" t="s">
        <v>200</v>
      </c>
      <c r="J5828" t="s">
        <v>201</v>
      </c>
      <c r="K5828">
        <v>10035</v>
      </c>
      <c r="L5828" t="s">
        <v>104</v>
      </c>
      <c r="M5828" t="s">
        <v>6265</v>
      </c>
      <c r="N5828" s="4" t="str">
        <f>VLOOKUP(M5828,Table3[#All],2)</f>
        <v>Furniture</v>
      </c>
      <c r="O5828" s="4" t="str">
        <f>VLOOKUP(M5828,Table3[#All],3)</f>
        <v>Chairs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3">
      <c r="A5829">
        <v>5828</v>
      </c>
      <c r="B5829" t="s">
        <v>6790</v>
      </c>
      <c r="C5829" s="1">
        <v>42803</v>
      </c>
      <c r="D5829" s="1">
        <v>42895</v>
      </c>
      <c r="E5829" t="s">
        <v>17</v>
      </c>
      <c r="F5829" t="s">
        <v>4832</v>
      </c>
      <c r="G5829" s="4" t="str">
        <f>VLOOKUP(F5829,Table2[#All],3)</f>
        <v>Home Office</v>
      </c>
      <c r="H5829" t="s">
        <v>19</v>
      </c>
      <c r="I5829" t="s">
        <v>200</v>
      </c>
      <c r="J5829" t="s">
        <v>201</v>
      </c>
      <c r="K5829">
        <v>10035</v>
      </c>
      <c r="L5829" t="s">
        <v>104</v>
      </c>
      <c r="M5829" t="s">
        <v>664</v>
      </c>
      <c r="N5829" s="4" t="str">
        <f>VLOOKUP(M5829,Table3[#All],2)</f>
        <v>Furniture</v>
      </c>
      <c r="O5829" s="4" t="str">
        <f>VLOOKUP(M5829,Table3[#All],3)</f>
        <v>Chairs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3">
      <c r="A5830">
        <v>5829</v>
      </c>
      <c r="B5830" t="s">
        <v>6790</v>
      </c>
      <c r="C5830" s="1">
        <v>42803</v>
      </c>
      <c r="D5830" s="1">
        <v>42895</v>
      </c>
      <c r="E5830" t="s">
        <v>17</v>
      </c>
      <c r="F5830" t="s">
        <v>4832</v>
      </c>
      <c r="G5830" s="4" t="str">
        <f>VLOOKUP(F5830,Table2[#All],3)</f>
        <v>Home Office</v>
      </c>
      <c r="H5830" t="s">
        <v>19</v>
      </c>
      <c r="I5830" t="s">
        <v>200</v>
      </c>
      <c r="J5830" t="s">
        <v>201</v>
      </c>
      <c r="K5830">
        <v>10035</v>
      </c>
      <c r="L5830" t="s">
        <v>104</v>
      </c>
      <c r="M5830" t="s">
        <v>3187</v>
      </c>
      <c r="N5830" s="4" t="str">
        <f>VLOOKUP(M5830,Table3[#All],2)</f>
        <v>Office Supplies</v>
      </c>
      <c r="O5830" s="4" t="str">
        <f>VLOOKUP(M5830,Table3[#All],3)</f>
        <v>Art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3">
      <c r="A5831">
        <v>5830</v>
      </c>
      <c r="B5831" t="s">
        <v>6791</v>
      </c>
      <c r="C5831" s="1">
        <v>42441</v>
      </c>
      <c r="D5831" s="1">
        <v>42563</v>
      </c>
      <c r="E5831" t="s">
        <v>34</v>
      </c>
      <c r="F5831" t="s">
        <v>2911</v>
      </c>
      <c r="G5831" s="4" t="str">
        <f>VLOOKUP(F5831,Table2[#All],3)</f>
        <v>Consumer</v>
      </c>
      <c r="H5831" t="s">
        <v>19</v>
      </c>
      <c r="I5831" t="s">
        <v>1079</v>
      </c>
      <c r="J5831" t="s">
        <v>192</v>
      </c>
      <c r="K5831">
        <v>47374</v>
      </c>
      <c r="L5831" t="s">
        <v>68</v>
      </c>
      <c r="M5831" t="s">
        <v>899</v>
      </c>
      <c r="N5831" s="4" t="str">
        <f>VLOOKUP(M5831,Table3[#All],2)</f>
        <v>Furniture</v>
      </c>
      <c r="O5831" s="4" t="str">
        <f>VLOOKUP(M5831,Table3[#All],3)</f>
        <v>Tables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3">
      <c r="A5832">
        <v>5831</v>
      </c>
      <c r="B5832" t="s">
        <v>6791</v>
      </c>
      <c r="C5832" s="1">
        <v>42441</v>
      </c>
      <c r="D5832" s="1">
        <v>42563</v>
      </c>
      <c r="E5832" t="s">
        <v>34</v>
      </c>
      <c r="F5832" t="s">
        <v>2911</v>
      </c>
      <c r="G5832" s="4" t="str">
        <f>VLOOKUP(F5832,Table2[#All],3)</f>
        <v>Consumer</v>
      </c>
      <c r="H5832" t="s">
        <v>19</v>
      </c>
      <c r="I5832" t="s">
        <v>1079</v>
      </c>
      <c r="J5832" t="s">
        <v>192</v>
      </c>
      <c r="K5832">
        <v>47374</v>
      </c>
      <c r="L5832" t="s">
        <v>68</v>
      </c>
      <c r="M5832" t="s">
        <v>3458</v>
      </c>
      <c r="N5832" s="4" t="str">
        <f>VLOOKUP(M5832,Table3[#All],2)</f>
        <v>Furniture</v>
      </c>
      <c r="O5832" s="4" t="str">
        <f>VLOOKUP(M5832,Table3[#All],3)</f>
        <v>Chairs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3">
      <c r="A5833">
        <v>5832</v>
      </c>
      <c r="B5833" t="s">
        <v>6792</v>
      </c>
      <c r="C5833" t="s">
        <v>6793</v>
      </c>
      <c r="D5833" t="s">
        <v>6794</v>
      </c>
      <c r="E5833" t="s">
        <v>34</v>
      </c>
      <c r="F5833" t="s">
        <v>1766</v>
      </c>
      <c r="G5833" s="4" t="str">
        <f>VLOOKUP(F5833,Table2[#All],3)</f>
        <v>Consumer</v>
      </c>
      <c r="H5833" t="s">
        <v>19</v>
      </c>
      <c r="I5833" t="s">
        <v>701</v>
      </c>
      <c r="J5833" t="s">
        <v>29</v>
      </c>
      <c r="K5833">
        <v>92105</v>
      </c>
      <c r="L5833" t="s">
        <v>30</v>
      </c>
      <c r="M5833" t="s">
        <v>4055</v>
      </c>
      <c r="N5833" s="4" t="str">
        <f>VLOOKUP(M5833,Table3[#All],2)</f>
        <v>Technology</v>
      </c>
      <c r="O5833" s="4" t="str">
        <f>VLOOKUP(M5833,Table3[#All],3)</f>
        <v>Accessories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3">
      <c r="A5834">
        <v>5833</v>
      </c>
      <c r="B5834" t="s">
        <v>6795</v>
      </c>
      <c r="C5834" t="s">
        <v>1479</v>
      </c>
      <c r="D5834" t="s">
        <v>5867</v>
      </c>
      <c r="E5834" t="s">
        <v>34</v>
      </c>
      <c r="F5834" t="s">
        <v>2797</v>
      </c>
      <c r="G5834" s="4" t="str">
        <f>VLOOKUP(F5834,Table2[#All],3)</f>
        <v>Consumer</v>
      </c>
      <c r="H5834" t="s">
        <v>19</v>
      </c>
      <c r="I5834" t="s">
        <v>54</v>
      </c>
      <c r="J5834" t="s">
        <v>55</v>
      </c>
      <c r="K5834">
        <v>28027</v>
      </c>
      <c r="L5834" t="s">
        <v>22</v>
      </c>
      <c r="M5834" t="s">
        <v>2788</v>
      </c>
      <c r="N5834" s="4" t="str">
        <f>VLOOKUP(M5834,Table3[#All],2)</f>
        <v>Office Supplies</v>
      </c>
      <c r="O5834" s="4" t="str">
        <f>VLOOKUP(M5834,Table3[#All],3)</f>
        <v>Labels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3">
      <c r="A5835">
        <v>5834</v>
      </c>
      <c r="B5835" t="s">
        <v>6795</v>
      </c>
      <c r="C5835" t="s">
        <v>1479</v>
      </c>
      <c r="D5835" t="s">
        <v>5867</v>
      </c>
      <c r="E5835" t="s">
        <v>34</v>
      </c>
      <c r="F5835" t="s">
        <v>2797</v>
      </c>
      <c r="G5835" s="4" t="str">
        <f>VLOOKUP(F5835,Table2[#All],3)</f>
        <v>Consumer</v>
      </c>
      <c r="H5835" t="s">
        <v>19</v>
      </c>
      <c r="I5835" t="s">
        <v>54</v>
      </c>
      <c r="J5835" t="s">
        <v>55</v>
      </c>
      <c r="K5835">
        <v>28027</v>
      </c>
      <c r="L5835" t="s">
        <v>22</v>
      </c>
      <c r="M5835" t="s">
        <v>2812</v>
      </c>
      <c r="N5835" s="4" t="str">
        <f>VLOOKUP(M5835,Table3[#All],2)</f>
        <v>Furniture</v>
      </c>
      <c r="O5835" s="4" t="str">
        <f>VLOOKUP(M5835,Table3[#All],3)</f>
        <v>Chairs</v>
      </c>
      <c r="P5835">
        <v>363.92</v>
      </c>
      <c r="Q5835">
        <v>5</v>
      </c>
      <c r="R5835">
        <v>0.2</v>
      </c>
      <c r="S5835">
        <v>0</v>
      </c>
    </row>
    <row r="5836" spans="1:19" x14ac:dyDescent="0.3">
      <c r="A5836">
        <v>5835</v>
      </c>
      <c r="B5836" t="s">
        <v>6796</v>
      </c>
      <c r="C5836" s="1">
        <v>42253</v>
      </c>
      <c r="D5836" t="s">
        <v>2286</v>
      </c>
      <c r="E5836" t="s">
        <v>34</v>
      </c>
      <c r="F5836" t="s">
        <v>503</v>
      </c>
      <c r="G5836" s="4" t="str">
        <f>VLOOKUP(F5836,Table2[#All],3)</f>
        <v>Consumer</v>
      </c>
      <c r="H5836" t="s">
        <v>19</v>
      </c>
      <c r="I5836" t="s">
        <v>1045</v>
      </c>
      <c r="J5836" t="s">
        <v>37</v>
      </c>
      <c r="K5836">
        <v>33178</v>
      </c>
      <c r="L5836" t="s">
        <v>22</v>
      </c>
      <c r="M5836" t="s">
        <v>5696</v>
      </c>
      <c r="N5836" s="4" t="str">
        <f>VLOOKUP(M5836,Table3[#All],2)</f>
        <v>Office Supplies</v>
      </c>
      <c r="O5836" s="4" t="str">
        <f>VLOOKUP(M5836,Table3[#All],3)</f>
        <v>Binders</v>
      </c>
      <c r="P5836">
        <v>64.2</v>
      </c>
      <c r="Q5836">
        <v>5</v>
      </c>
      <c r="R5836">
        <v>0.7</v>
      </c>
      <c r="S5836">
        <v>-42.8</v>
      </c>
    </row>
    <row r="5837" spans="1:19" x14ac:dyDescent="0.3">
      <c r="A5837">
        <v>5836</v>
      </c>
      <c r="B5837" t="s">
        <v>6796</v>
      </c>
      <c r="C5837" s="1">
        <v>42253</v>
      </c>
      <c r="D5837" t="s">
        <v>2286</v>
      </c>
      <c r="E5837" t="s">
        <v>34</v>
      </c>
      <c r="F5837" t="s">
        <v>503</v>
      </c>
      <c r="G5837" s="4" t="str">
        <f>VLOOKUP(F5837,Table2[#All],3)</f>
        <v>Consumer</v>
      </c>
      <c r="H5837" t="s">
        <v>19</v>
      </c>
      <c r="I5837" t="s">
        <v>1045</v>
      </c>
      <c r="J5837" t="s">
        <v>37</v>
      </c>
      <c r="K5837">
        <v>33178</v>
      </c>
      <c r="L5837" t="s">
        <v>22</v>
      </c>
      <c r="M5837" t="s">
        <v>3510</v>
      </c>
      <c r="N5837" s="4" t="str">
        <f>VLOOKUP(M5837,Table3[#All],2)</f>
        <v>Office Supplies</v>
      </c>
      <c r="O5837" s="4" t="str">
        <f>VLOOKUP(M5837,Table3[#All],3)</f>
        <v>Binders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3">
      <c r="A5838">
        <v>5837</v>
      </c>
      <c r="B5838" t="s">
        <v>6796</v>
      </c>
      <c r="C5838" s="1">
        <v>42253</v>
      </c>
      <c r="D5838" t="s">
        <v>2286</v>
      </c>
      <c r="E5838" t="s">
        <v>34</v>
      </c>
      <c r="F5838" t="s">
        <v>503</v>
      </c>
      <c r="G5838" s="4" t="str">
        <f>VLOOKUP(F5838,Table2[#All],3)</f>
        <v>Consumer</v>
      </c>
      <c r="H5838" t="s">
        <v>19</v>
      </c>
      <c r="I5838" t="s">
        <v>1045</v>
      </c>
      <c r="J5838" t="s">
        <v>37</v>
      </c>
      <c r="K5838">
        <v>33178</v>
      </c>
      <c r="L5838" t="s">
        <v>22</v>
      </c>
      <c r="M5838" t="s">
        <v>6107</v>
      </c>
      <c r="N5838" s="4" t="str">
        <f>VLOOKUP(M5838,Table3[#All],2)</f>
        <v>Technology</v>
      </c>
      <c r="O5838" s="4" t="str">
        <f>VLOOKUP(M5838,Table3[#All],3)</f>
        <v>Accessories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3">
      <c r="A5839">
        <v>5838</v>
      </c>
      <c r="B5839" t="s">
        <v>6797</v>
      </c>
      <c r="C5839" t="s">
        <v>1292</v>
      </c>
      <c r="D5839" s="1">
        <v>42806</v>
      </c>
      <c r="E5839" t="s">
        <v>34</v>
      </c>
      <c r="F5839" t="s">
        <v>6798</v>
      </c>
      <c r="G5839" s="4" t="str">
        <f>VLOOKUP(F5839,Table2[#All],3)</f>
        <v>Consumer</v>
      </c>
      <c r="H5839" t="s">
        <v>19</v>
      </c>
      <c r="I5839" t="s">
        <v>28</v>
      </c>
      <c r="J5839" t="s">
        <v>29</v>
      </c>
      <c r="K5839">
        <v>90036</v>
      </c>
      <c r="L5839" t="s">
        <v>30</v>
      </c>
      <c r="M5839" t="s">
        <v>6799</v>
      </c>
      <c r="N5839" s="4" t="str">
        <f>VLOOKUP(M5839,Table3[#All],2)</f>
        <v>Technology</v>
      </c>
      <c r="O5839" s="4" t="str">
        <f>VLOOKUP(M5839,Table3[#All],3)</f>
        <v>Phones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3">
      <c r="A5840">
        <v>5839</v>
      </c>
      <c r="B5840" t="s">
        <v>6800</v>
      </c>
      <c r="C5840" t="s">
        <v>3174</v>
      </c>
      <c r="D5840" s="1">
        <v>42067</v>
      </c>
      <c r="E5840" t="s">
        <v>34</v>
      </c>
      <c r="F5840" t="s">
        <v>3995</v>
      </c>
      <c r="G5840" s="4" t="str">
        <f>VLOOKUP(F5840,Table2[#All],3)</f>
        <v>Consumer</v>
      </c>
      <c r="H5840" t="s">
        <v>19</v>
      </c>
      <c r="I5840" t="s">
        <v>59</v>
      </c>
      <c r="J5840" t="s">
        <v>60</v>
      </c>
      <c r="K5840">
        <v>98115</v>
      </c>
      <c r="L5840" t="s">
        <v>30</v>
      </c>
      <c r="M5840" t="s">
        <v>6801</v>
      </c>
      <c r="N5840" s="4" t="str">
        <f>VLOOKUP(M5840,Table3[#All],2)</f>
        <v>Office Supplies</v>
      </c>
      <c r="O5840" s="4" t="str">
        <f>VLOOKUP(M5840,Table3[#All],3)</f>
        <v>Storage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3">
      <c r="A5841">
        <v>5840</v>
      </c>
      <c r="B5841" t="s">
        <v>6802</v>
      </c>
      <c r="C5841" t="s">
        <v>1437</v>
      </c>
      <c r="D5841" t="s">
        <v>774</v>
      </c>
      <c r="E5841" t="s">
        <v>17</v>
      </c>
      <c r="F5841" t="s">
        <v>4758</v>
      </c>
      <c r="G5841" s="4" t="str">
        <f>VLOOKUP(F5841,Table2[#All],3)</f>
        <v>Home Office</v>
      </c>
      <c r="H5841" t="s">
        <v>19</v>
      </c>
      <c r="I5841" t="s">
        <v>831</v>
      </c>
      <c r="J5841" t="s">
        <v>237</v>
      </c>
      <c r="K5841">
        <v>22204</v>
      </c>
      <c r="L5841" t="s">
        <v>22</v>
      </c>
      <c r="M5841" t="s">
        <v>3631</v>
      </c>
      <c r="N5841" s="4" t="str">
        <f>VLOOKUP(M5841,Table3[#All],2)</f>
        <v>Office Supplies</v>
      </c>
      <c r="O5841" s="4" t="str">
        <f>VLOOKUP(M5841,Table3[#All],3)</f>
        <v>Paper</v>
      </c>
      <c r="P5841">
        <v>32.4</v>
      </c>
      <c r="Q5841">
        <v>5</v>
      </c>
      <c r="R5841">
        <v>0</v>
      </c>
      <c r="S5841">
        <v>15.552</v>
      </c>
    </row>
    <row r="5842" spans="1:19" x14ac:dyDescent="0.3">
      <c r="A5842">
        <v>5841</v>
      </c>
      <c r="B5842" t="s">
        <v>6802</v>
      </c>
      <c r="C5842" t="s">
        <v>1437</v>
      </c>
      <c r="D5842" t="s">
        <v>774</v>
      </c>
      <c r="E5842" t="s">
        <v>17</v>
      </c>
      <c r="F5842" t="s">
        <v>4758</v>
      </c>
      <c r="G5842" s="4" t="str">
        <f>VLOOKUP(F5842,Table2[#All],3)</f>
        <v>Home Office</v>
      </c>
      <c r="H5842" t="s">
        <v>19</v>
      </c>
      <c r="I5842" t="s">
        <v>831</v>
      </c>
      <c r="J5842" t="s">
        <v>237</v>
      </c>
      <c r="K5842">
        <v>22204</v>
      </c>
      <c r="L5842" t="s">
        <v>22</v>
      </c>
      <c r="M5842" t="s">
        <v>2714</v>
      </c>
      <c r="N5842" s="4" t="str">
        <f>VLOOKUP(M5842,Table3[#All],2)</f>
        <v>Furniture</v>
      </c>
      <c r="O5842" s="4" t="str">
        <f>VLOOKUP(M5842,Table3[#All],3)</f>
        <v>Furnishings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3">
      <c r="A5843">
        <v>5842</v>
      </c>
      <c r="B5843" t="s">
        <v>6803</v>
      </c>
      <c r="C5843" t="s">
        <v>342</v>
      </c>
      <c r="D5843" t="s">
        <v>532</v>
      </c>
      <c r="E5843" t="s">
        <v>34</v>
      </c>
      <c r="F5843" t="s">
        <v>3832</v>
      </c>
      <c r="G5843" s="4" t="str">
        <f>VLOOKUP(F5843,Table2[#All],3)</f>
        <v>Consumer</v>
      </c>
      <c r="H5843" t="s">
        <v>19</v>
      </c>
      <c r="I5843" t="s">
        <v>701</v>
      </c>
      <c r="J5843" t="s">
        <v>29</v>
      </c>
      <c r="K5843">
        <v>92105</v>
      </c>
      <c r="L5843" t="s">
        <v>30</v>
      </c>
      <c r="M5843" t="s">
        <v>6804</v>
      </c>
      <c r="N5843" s="4" t="str">
        <f>VLOOKUP(M5843,Table3[#All],2)</f>
        <v>Technology</v>
      </c>
      <c r="O5843" s="4" t="str">
        <f>VLOOKUP(M5843,Table3[#All],3)</f>
        <v>Phones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3">
      <c r="A5844">
        <v>5843</v>
      </c>
      <c r="B5844" t="s">
        <v>6803</v>
      </c>
      <c r="C5844" t="s">
        <v>342</v>
      </c>
      <c r="D5844" t="s">
        <v>532</v>
      </c>
      <c r="E5844" t="s">
        <v>34</v>
      </c>
      <c r="F5844" t="s">
        <v>3832</v>
      </c>
      <c r="G5844" s="4" t="str">
        <f>VLOOKUP(F5844,Table2[#All],3)</f>
        <v>Consumer</v>
      </c>
      <c r="H5844" t="s">
        <v>19</v>
      </c>
      <c r="I5844" t="s">
        <v>701</v>
      </c>
      <c r="J5844" t="s">
        <v>29</v>
      </c>
      <c r="K5844">
        <v>92105</v>
      </c>
      <c r="L5844" t="s">
        <v>30</v>
      </c>
      <c r="M5844" t="s">
        <v>2590</v>
      </c>
      <c r="N5844" s="4" t="str">
        <f>VLOOKUP(M5844,Table3[#All],2)</f>
        <v>Office Supplies</v>
      </c>
      <c r="O5844" s="4" t="str">
        <f>VLOOKUP(M5844,Table3[#All],3)</f>
        <v>Storage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3">
      <c r="A5845">
        <v>5844</v>
      </c>
      <c r="B5845" t="s">
        <v>6803</v>
      </c>
      <c r="C5845" t="s">
        <v>342</v>
      </c>
      <c r="D5845" t="s">
        <v>532</v>
      </c>
      <c r="E5845" t="s">
        <v>34</v>
      </c>
      <c r="F5845" t="s">
        <v>3832</v>
      </c>
      <c r="G5845" s="4" t="str">
        <f>VLOOKUP(F5845,Table2[#All],3)</f>
        <v>Consumer</v>
      </c>
      <c r="H5845" t="s">
        <v>19</v>
      </c>
      <c r="I5845" t="s">
        <v>701</v>
      </c>
      <c r="J5845" t="s">
        <v>29</v>
      </c>
      <c r="K5845">
        <v>92105</v>
      </c>
      <c r="L5845" t="s">
        <v>30</v>
      </c>
      <c r="M5845" t="s">
        <v>6121</v>
      </c>
      <c r="N5845" s="4" t="str">
        <f>VLOOKUP(M5845,Table3[#All],2)</f>
        <v>Furniture</v>
      </c>
      <c r="O5845" s="4" t="str">
        <f>VLOOKUP(M5845,Table3[#All],3)</f>
        <v>Furnishings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3">
      <c r="A5846">
        <v>5845</v>
      </c>
      <c r="B5846" t="s">
        <v>6803</v>
      </c>
      <c r="C5846" t="s">
        <v>342</v>
      </c>
      <c r="D5846" t="s">
        <v>532</v>
      </c>
      <c r="E5846" t="s">
        <v>34</v>
      </c>
      <c r="F5846" t="s">
        <v>3832</v>
      </c>
      <c r="G5846" s="4" t="str">
        <f>VLOOKUP(F5846,Table2[#All],3)</f>
        <v>Consumer</v>
      </c>
      <c r="H5846" t="s">
        <v>19</v>
      </c>
      <c r="I5846" t="s">
        <v>701</v>
      </c>
      <c r="J5846" t="s">
        <v>29</v>
      </c>
      <c r="K5846">
        <v>92105</v>
      </c>
      <c r="L5846" t="s">
        <v>30</v>
      </c>
      <c r="M5846" t="s">
        <v>5887</v>
      </c>
      <c r="N5846" s="4" t="str">
        <f>VLOOKUP(M5846,Table3[#All],2)</f>
        <v>Office Supplies</v>
      </c>
      <c r="O5846" s="4" t="str">
        <f>VLOOKUP(M5846,Table3[#All],3)</f>
        <v>Storage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3">
      <c r="A5847">
        <v>5846</v>
      </c>
      <c r="B5847" t="s">
        <v>6803</v>
      </c>
      <c r="C5847" t="s">
        <v>342</v>
      </c>
      <c r="D5847" t="s">
        <v>532</v>
      </c>
      <c r="E5847" t="s">
        <v>34</v>
      </c>
      <c r="F5847" t="s">
        <v>3832</v>
      </c>
      <c r="G5847" s="4" t="str">
        <f>VLOOKUP(F5847,Table2[#All],3)</f>
        <v>Consumer</v>
      </c>
      <c r="H5847" t="s">
        <v>19</v>
      </c>
      <c r="I5847" t="s">
        <v>701</v>
      </c>
      <c r="J5847" t="s">
        <v>29</v>
      </c>
      <c r="K5847">
        <v>92105</v>
      </c>
      <c r="L5847" t="s">
        <v>30</v>
      </c>
      <c r="M5847" t="s">
        <v>2903</v>
      </c>
      <c r="N5847" s="4" t="str">
        <f>VLOOKUP(M5847,Table3[#All],2)</f>
        <v>Office Supplies</v>
      </c>
      <c r="O5847" s="4" t="str">
        <f>VLOOKUP(M5847,Table3[#All],3)</f>
        <v>Paper</v>
      </c>
      <c r="P5847">
        <v>32.4</v>
      </c>
      <c r="Q5847">
        <v>5</v>
      </c>
      <c r="R5847">
        <v>0</v>
      </c>
      <c r="S5847">
        <v>15.552</v>
      </c>
    </row>
    <row r="5848" spans="1:19" x14ac:dyDescent="0.3">
      <c r="A5848">
        <v>5847</v>
      </c>
      <c r="B5848" t="s">
        <v>6803</v>
      </c>
      <c r="C5848" t="s">
        <v>342</v>
      </c>
      <c r="D5848" t="s">
        <v>532</v>
      </c>
      <c r="E5848" t="s">
        <v>34</v>
      </c>
      <c r="F5848" t="s">
        <v>3832</v>
      </c>
      <c r="G5848" s="4" t="str">
        <f>VLOOKUP(F5848,Table2[#All],3)</f>
        <v>Consumer</v>
      </c>
      <c r="H5848" t="s">
        <v>19</v>
      </c>
      <c r="I5848" t="s">
        <v>701</v>
      </c>
      <c r="J5848" t="s">
        <v>29</v>
      </c>
      <c r="K5848">
        <v>92105</v>
      </c>
      <c r="L5848" t="s">
        <v>30</v>
      </c>
      <c r="M5848" t="s">
        <v>2627</v>
      </c>
      <c r="N5848" s="4" t="str">
        <f>VLOOKUP(M5848,Table3[#All],2)</f>
        <v>Furniture</v>
      </c>
      <c r="O5848" s="4" t="str">
        <f>VLOOKUP(M5848,Table3[#All],3)</f>
        <v>Chairs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3">
      <c r="A5849">
        <v>5848</v>
      </c>
      <c r="B5849" t="s">
        <v>6803</v>
      </c>
      <c r="C5849" t="s">
        <v>342</v>
      </c>
      <c r="D5849" t="s">
        <v>532</v>
      </c>
      <c r="E5849" t="s">
        <v>34</v>
      </c>
      <c r="F5849" t="s">
        <v>3832</v>
      </c>
      <c r="G5849" s="4" t="str">
        <f>VLOOKUP(F5849,Table2[#All],3)</f>
        <v>Consumer</v>
      </c>
      <c r="H5849" t="s">
        <v>19</v>
      </c>
      <c r="I5849" t="s">
        <v>701</v>
      </c>
      <c r="J5849" t="s">
        <v>29</v>
      </c>
      <c r="K5849">
        <v>92105</v>
      </c>
      <c r="L5849" t="s">
        <v>30</v>
      </c>
      <c r="M5849" t="s">
        <v>3381</v>
      </c>
      <c r="N5849" s="4" t="str">
        <f>VLOOKUP(M5849,Table3[#All],2)</f>
        <v>Furniture</v>
      </c>
      <c r="O5849" s="4" t="str">
        <f>VLOOKUP(M5849,Table3[#All],3)</f>
        <v>Furnishings</v>
      </c>
      <c r="P5849">
        <v>36.6</v>
      </c>
      <c r="Q5849">
        <v>3</v>
      </c>
      <c r="R5849">
        <v>0</v>
      </c>
      <c r="S5849">
        <v>15.372</v>
      </c>
    </row>
    <row r="5850" spans="1:19" x14ac:dyDescent="0.3">
      <c r="A5850">
        <v>5849</v>
      </c>
      <c r="B5850" t="s">
        <v>6805</v>
      </c>
      <c r="C5850" s="1">
        <v>42288</v>
      </c>
      <c r="D5850" t="s">
        <v>3607</v>
      </c>
      <c r="E5850" t="s">
        <v>34</v>
      </c>
      <c r="F5850" t="s">
        <v>1130</v>
      </c>
      <c r="G5850" s="4" t="str">
        <f>VLOOKUP(F5850,Table2[#All],3)</f>
        <v>Home Office</v>
      </c>
      <c r="H5850" t="s">
        <v>19</v>
      </c>
      <c r="I5850" t="s">
        <v>425</v>
      </c>
      <c r="J5850" t="s">
        <v>169</v>
      </c>
      <c r="K5850">
        <v>55113</v>
      </c>
      <c r="L5850" t="s">
        <v>68</v>
      </c>
      <c r="M5850" t="s">
        <v>2481</v>
      </c>
      <c r="N5850" s="4" t="str">
        <f>VLOOKUP(M5850,Table3[#All],2)</f>
        <v>Office Supplies</v>
      </c>
      <c r="O5850" s="4" t="str">
        <f>VLOOKUP(M5850,Table3[#All],3)</f>
        <v>Appliances</v>
      </c>
      <c r="P5850">
        <v>715.64</v>
      </c>
      <c r="Q5850">
        <v>2</v>
      </c>
      <c r="R5850">
        <v>0</v>
      </c>
      <c r="S5850">
        <v>178.91</v>
      </c>
    </row>
    <row r="5851" spans="1:19" x14ac:dyDescent="0.3">
      <c r="A5851">
        <v>5850</v>
      </c>
      <c r="B5851" t="s">
        <v>6805</v>
      </c>
      <c r="C5851" s="1">
        <v>42288</v>
      </c>
      <c r="D5851" t="s">
        <v>3607</v>
      </c>
      <c r="E5851" t="s">
        <v>34</v>
      </c>
      <c r="F5851" t="s">
        <v>1130</v>
      </c>
      <c r="G5851" s="4" t="str">
        <f>VLOOKUP(F5851,Table2[#All],3)</f>
        <v>Home Office</v>
      </c>
      <c r="H5851" t="s">
        <v>19</v>
      </c>
      <c r="I5851" t="s">
        <v>425</v>
      </c>
      <c r="J5851" t="s">
        <v>169</v>
      </c>
      <c r="K5851">
        <v>55113</v>
      </c>
      <c r="L5851" t="s">
        <v>68</v>
      </c>
      <c r="M5851" t="s">
        <v>3802</v>
      </c>
      <c r="N5851" s="4" t="str">
        <f>VLOOKUP(M5851,Table3[#All],2)</f>
        <v>Office Supplies</v>
      </c>
      <c r="O5851" s="4" t="str">
        <f>VLOOKUP(M5851,Table3[#All],3)</f>
        <v>Storage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3">
      <c r="A5852">
        <v>5851</v>
      </c>
      <c r="B5852" t="s">
        <v>6805</v>
      </c>
      <c r="C5852" s="1">
        <v>42288</v>
      </c>
      <c r="D5852" t="s">
        <v>3607</v>
      </c>
      <c r="E5852" t="s">
        <v>34</v>
      </c>
      <c r="F5852" t="s">
        <v>1130</v>
      </c>
      <c r="G5852" s="4" t="str">
        <f>VLOOKUP(F5852,Table2[#All],3)</f>
        <v>Home Office</v>
      </c>
      <c r="H5852" t="s">
        <v>19</v>
      </c>
      <c r="I5852" t="s">
        <v>425</v>
      </c>
      <c r="J5852" t="s">
        <v>169</v>
      </c>
      <c r="K5852">
        <v>55113</v>
      </c>
      <c r="L5852" t="s">
        <v>68</v>
      </c>
      <c r="M5852" t="s">
        <v>5293</v>
      </c>
      <c r="N5852" s="4" t="str">
        <f>VLOOKUP(M5852,Table3[#All],2)</f>
        <v>Technology</v>
      </c>
      <c r="O5852" s="4" t="str">
        <f>VLOOKUP(M5852,Table3[#All],3)</f>
        <v>Copiers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3">
      <c r="A5853">
        <v>5852</v>
      </c>
      <c r="B5853" t="s">
        <v>6805</v>
      </c>
      <c r="C5853" s="1">
        <v>42288</v>
      </c>
      <c r="D5853" t="s">
        <v>3607</v>
      </c>
      <c r="E5853" t="s">
        <v>34</v>
      </c>
      <c r="F5853" t="s">
        <v>1130</v>
      </c>
      <c r="G5853" s="4" t="str">
        <f>VLOOKUP(F5853,Table2[#All],3)</f>
        <v>Home Office</v>
      </c>
      <c r="H5853" t="s">
        <v>19</v>
      </c>
      <c r="I5853" t="s">
        <v>425</v>
      </c>
      <c r="J5853" t="s">
        <v>169</v>
      </c>
      <c r="K5853">
        <v>55113</v>
      </c>
      <c r="L5853" t="s">
        <v>68</v>
      </c>
      <c r="M5853" t="s">
        <v>1277</v>
      </c>
      <c r="N5853" s="4" t="str">
        <f>VLOOKUP(M5853,Table3[#All],2)</f>
        <v>Office Supplies</v>
      </c>
      <c r="O5853" s="4" t="str">
        <f>VLOOKUP(M5853,Table3[#All],3)</f>
        <v>Binders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3">
      <c r="A5854">
        <v>5853</v>
      </c>
      <c r="B5854" t="s">
        <v>6805</v>
      </c>
      <c r="C5854" s="1">
        <v>42288</v>
      </c>
      <c r="D5854" t="s">
        <v>3607</v>
      </c>
      <c r="E5854" t="s">
        <v>34</v>
      </c>
      <c r="F5854" t="s">
        <v>1130</v>
      </c>
      <c r="G5854" s="4" t="str">
        <f>VLOOKUP(F5854,Table2[#All],3)</f>
        <v>Home Office</v>
      </c>
      <c r="H5854" t="s">
        <v>19</v>
      </c>
      <c r="I5854" t="s">
        <v>425</v>
      </c>
      <c r="J5854" t="s">
        <v>169</v>
      </c>
      <c r="K5854">
        <v>55113</v>
      </c>
      <c r="L5854" t="s">
        <v>68</v>
      </c>
      <c r="M5854" t="s">
        <v>685</v>
      </c>
      <c r="N5854" s="4" t="str">
        <f>VLOOKUP(M5854,Table3[#All],2)</f>
        <v>Furniture</v>
      </c>
      <c r="O5854" s="4" t="str">
        <f>VLOOKUP(M5854,Table3[#All],3)</f>
        <v>Furnishings</v>
      </c>
      <c r="P5854">
        <v>29.22</v>
      </c>
      <c r="Q5854">
        <v>3</v>
      </c>
      <c r="R5854">
        <v>0</v>
      </c>
      <c r="S5854">
        <v>12.8568</v>
      </c>
    </row>
    <row r="5855" spans="1:19" x14ac:dyDescent="0.3">
      <c r="A5855">
        <v>5854</v>
      </c>
      <c r="B5855" t="s">
        <v>6806</v>
      </c>
      <c r="C5855" s="1">
        <v>41921</v>
      </c>
      <c r="D5855" t="s">
        <v>521</v>
      </c>
      <c r="E5855" t="s">
        <v>34</v>
      </c>
      <c r="F5855" t="s">
        <v>3361</v>
      </c>
      <c r="G5855" s="4" t="str">
        <f>VLOOKUP(F5855,Table2[#All],3)</f>
        <v>Home Office</v>
      </c>
      <c r="H5855" t="s">
        <v>19</v>
      </c>
      <c r="I5855" t="s">
        <v>2237</v>
      </c>
      <c r="J5855" t="s">
        <v>237</v>
      </c>
      <c r="K5855">
        <v>23464</v>
      </c>
      <c r="L5855" t="s">
        <v>22</v>
      </c>
      <c r="M5855" t="s">
        <v>898</v>
      </c>
      <c r="N5855" s="4" t="str">
        <f>VLOOKUP(M5855,Table3[#All],2)</f>
        <v>Office Supplies</v>
      </c>
      <c r="O5855" s="4" t="str">
        <f>VLOOKUP(M5855,Table3[#All],3)</f>
        <v>Binders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3">
      <c r="A5856">
        <v>5855</v>
      </c>
      <c r="B5856" t="s">
        <v>6807</v>
      </c>
      <c r="C5856" s="1">
        <v>42132</v>
      </c>
      <c r="D5856" s="1">
        <v>42316</v>
      </c>
      <c r="E5856" t="s">
        <v>34</v>
      </c>
      <c r="F5856" t="s">
        <v>5119</v>
      </c>
      <c r="G5856" s="4" t="str">
        <f>VLOOKUP(F5856,Table2[#All],3)</f>
        <v>Corporate</v>
      </c>
      <c r="H5856" t="s">
        <v>19</v>
      </c>
      <c r="I5856" t="s">
        <v>613</v>
      </c>
      <c r="J5856" t="s">
        <v>67</v>
      </c>
      <c r="K5856">
        <v>75220</v>
      </c>
      <c r="L5856" t="s">
        <v>68</v>
      </c>
      <c r="M5856" t="s">
        <v>3644</v>
      </c>
      <c r="N5856" s="4" t="str">
        <f>VLOOKUP(M5856,Table3[#All],2)</f>
        <v>Office Supplies</v>
      </c>
      <c r="O5856" s="4" t="str">
        <f>VLOOKUP(M5856,Table3[#All],3)</f>
        <v>Storage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3">
      <c r="A5857">
        <v>5856</v>
      </c>
      <c r="B5857" t="s">
        <v>6807</v>
      </c>
      <c r="C5857" s="1">
        <v>42132</v>
      </c>
      <c r="D5857" s="1">
        <v>42316</v>
      </c>
      <c r="E5857" t="s">
        <v>34</v>
      </c>
      <c r="F5857" t="s">
        <v>5119</v>
      </c>
      <c r="G5857" s="4" t="str">
        <f>VLOOKUP(F5857,Table2[#All],3)</f>
        <v>Corporate</v>
      </c>
      <c r="H5857" t="s">
        <v>19</v>
      </c>
      <c r="I5857" t="s">
        <v>613</v>
      </c>
      <c r="J5857" t="s">
        <v>67</v>
      </c>
      <c r="K5857">
        <v>75220</v>
      </c>
      <c r="L5857" t="s">
        <v>68</v>
      </c>
      <c r="M5857" t="s">
        <v>4948</v>
      </c>
      <c r="N5857" s="4" t="str">
        <f>VLOOKUP(M5857,Table3[#All],2)</f>
        <v>Office Supplies</v>
      </c>
      <c r="O5857" s="4" t="str">
        <f>VLOOKUP(M5857,Table3[#All],3)</f>
        <v>Supplies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3">
      <c r="A5858">
        <v>5857</v>
      </c>
      <c r="B5858" t="s">
        <v>6807</v>
      </c>
      <c r="C5858" s="1">
        <v>42132</v>
      </c>
      <c r="D5858" s="1">
        <v>42316</v>
      </c>
      <c r="E5858" t="s">
        <v>34</v>
      </c>
      <c r="F5858" t="s">
        <v>5119</v>
      </c>
      <c r="G5858" s="4" t="str">
        <f>VLOOKUP(F5858,Table2[#All],3)</f>
        <v>Corporate</v>
      </c>
      <c r="H5858" t="s">
        <v>19</v>
      </c>
      <c r="I5858" t="s">
        <v>613</v>
      </c>
      <c r="J5858" t="s">
        <v>67</v>
      </c>
      <c r="K5858">
        <v>75220</v>
      </c>
      <c r="L5858" t="s">
        <v>68</v>
      </c>
      <c r="M5858" t="s">
        <v>3973</v>
      </c>
      <c r="N5858" s="4" t="str">
        <f>VLOOKUP(M5858,Table3[#All],2)</f>
        <v>Office Supplies</v>
      </c>
      <c r="O5858" s="4" t="str">
        <f>VLOOKUP(M5858,Table3[#All],3)</f>
        <v>Binders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3">
      <c r="A5859">
        <v>5858</v>
      </c>
      <c r="B5859" t="s">
        <v>6807</v>
      </c>
      <c r="C5859" s="1">
        <v>42132</v>
      </c>
      <c r="D5859" s="1">
        <v>42316</v>
      </c>
      <c r="E5859" t="s">
        <v>34</v>
      </c>
      <c r="F5859" t="s">
        <v>5119</v>
      </c>
      <c r="G5859" s="4" t="str">
        <f>VLOOKUP(F5859,Table2[#All],3)</f>
        <v>Corporate</v>
      </c>
      <c r="H5859" t="s">
        <v>19</v>
      </c>
      <c r="I5859" t="s">
        <v>613</v>
      </c>
      <c r="J5859" t="s">
        <v>67</v>
      </c>
      <c r="K5859">
        <v>75220</v>
      </c>
      <c r="L5859" t="s">
        <v>68</v>
      </c>
      <c r="M5859" t="s">
        <v>3847</v>
      </c>
      <c r="N5859" s="4" t="str">
        <f>VLOOKUP(M5859,Table3[#All],2)</f>
        <v>Furniture</v>
      </c>
      <c r="O5859" s="4" t="str">
        <f>VLOOKUP(M5859,Table3[#All],3)</f>
        <v>Furnishings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3">
      <c r="A5860">
        <v>5859</v>
      </c>
      <c r="B5860" t="s">
        <v>6808</v>
      </c>
      <c r="C5860" s="1">
        <v>42803</v>
      </c>
      <c r="D5860" s="1">
        <v>42925</v>
      </c>
      <c r="E5860" t="s">
        <v>17</v>
      </c>
      <c r="F5860" t="s">
        <v>1848</v>
      </c>
      <c r="G5860" s="4" t="str">
        <f>VLOOKUP(F5860,Table2[#All],3)</f>
        <v>Consumer</v>
      </c>
      <c r="H5860" t="s">
        <v>19</v>
      </c>
      <c r="I5860" t="s">
        <v>54</v>
      </c>
      <c r="J5860" t="s">
        <v>29</v>
      </c>
      <c r="K5860">
        <v>94521</v>
      </c>
      <c r="L5860" t="s">
        <v>30</v>
      </c>
      <c r="M5860" t="s">
        <v>5467</v>
      </c>
      <c r="N5860" s="4" t="str">
        <f>VLOOKUP(M5860,Table3[#All],2)</f>
        <v>Furniture</v>
      </c>
      <c r="O5860" s="4" t="str">
        <f>VLOOKUP(M5860,Table3[#All],3)</f>
        <v>Bookcases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3">
      <c r="A5861">
        <v>5860</v>
      </c>
      <c r="B5861" t="s">
        <v>6809</v>
      </c>
      <c r="C5861" s="1">
        <v>42015</v>
      </c>
      <c r="D5861" s="1">
        <v>42227</v>
      </c>
      <c r="E5861" t="s">
        <v>34</v>
      </c>
      <c r="F5861" t="s">
        <v>4505</v>
      </c>
      <c r="G5861" s="4" t="str">
        <f>VLOOKUP(F5861,Table2[#All],3)</f>
        <v>Consumer</v>
      </c>
      <c r="H5861" t="s">
        <v>19</v>
      </c>
      <c r="I5861" t="s">
        <v>6810</v>
      </c>
      <c r="J5861" t="s">
        <v>1263</v>
      </c>
      <c r="K5861">
        <v>72032</v>
      </c>
      <c r="L5861" t="s">
        <v>22</v>
      </c>
      <c r="M5861" t="s">
        <v>2940</v>
      </c>
      <c r="N5861" s="4" t="str">
        <f>VLOOKUP(M5861,Table3[#All],2)</f>
        <v>Furniture</v>
      </c>
      <c r="O5861" s="4" t="str">
        <f>VLOOKUP(M5861,Table3[#All],3)</f>
        <v>Tables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3">
      <c r="A5862">
        <v>5861</v>
      </c>
      <c r="B5862" t="s">
        <v>6811</v>
      </c>
      <c r="C5862" t="s">
        <v>6812</v>
      </c>
      <c r="D5862" s="1">
        <v>42099</v>
      </c>
      <c r="E5862" t="s">
        <v>17</v>
      </c>
      <c r="F5862" t="s">
        <v>539</v>
      </c>
      <c r="G5862" s="4" t="str">
        <f>VLOOKUP(F5862,Table2[#All],3)</f>
        <v>Home Office</v>
      </c>
      <c r="H5862" t="s">
        <v>19</v>
      </c>
      <c r="I5862" t="s">
        <v>102</v>
      </c>
      <c r="J5862" t="s">
        <v>103</v>
      </c>
      <c r="K5862">
        <v>19120</v>
      </c>
      <c r="L5862" t="s">
        <v>104</v>
      </c>
      <c r="M5862" t="s">
        <v>3151</v>
      </c>
      <c r="N5862" s="4" t="str">
        <f>VLOOKUP(M5862,Table3[#All],2)</f>
        <v>Office Supplies</v>
      </c>
      <c r="O5862" s="4" t="str">
        <f>VLOOKUP(M5862,Table3[#All],3)</f>
        <v>Paper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3">
      <c r="A5863">
        <v>5862</v>
      </c>
      <c r="B5863" t="s">
        <v>6813</v>
      </c>
      <c r="C5863" s="1">
        <v>42374</v>
      </c>
      <c r="D5863" s="1">
        <v>42465</v>
      </c>
      <c r="E5863" t="s">
        <v>17</v>
      </c>
      <c r="F5863" t="s">
        <v>4335</v>
      </c>
      <c r="G5863" s="4" t="str">
        <f>VLOOKUP(F5863,Table2[#All],3)</f>
        <v>Consumer</v>
      </c>
      <c r="H5863" t="s">
        <v>19</v>
      </c>
      <c r="I5863" t="s">
        <v>3912</v>
      </c>
      <c r="J5863" t="s">
        <v>1263</v>
      </c>
      <c r="K5863">
        <v>72209</v>
      </c>
      <c r="L5863" t="s">
        <v>22</v>
      </c>
      <c r="M5863" t="s">
        <v>6814</v>
      </c>
      <c r="N5863" s="4" t="str">
        <f>VLOOKUP(M5863,Table3[#All],2)</f>
        <v>Office Supplies</v>
      </c>
      <c r="O5863" s="4" t="str">
        <f>VLOOKUP(M5863,Table3[#All],3)</f>
        <v>Paper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3">
      <c r="A5864">
        <v>5863</v>
      </c>
      <c r="B5864" t="s">
        <v>6813</v>
      </c>
      <c r="C5864" s="1">
        <v>42374</v>
      </c>
      <c r="D5864" s="1">
        <v>42465</v>
      </c>
      <c r="E5864" t="s">
        <v>17</v>
      </c>
      <c r="F5864" t="s">
        <v>4335</v>
      </c>
      <c r="G5864" s="4" t="str">
        <f>VLOOKUP(F5864,Table2[#All],3)</f>
        <v>Consumer</v>
      </c>
      <c r="H5864" t="s">
        <v>19</v>
      </c>
      <c r="I5864" t="s">
        <v>3912</v>
      </c>
      <c r="J5864" t="s">
        <v>1263</v>
      </c>
      <c r="K5864">
        <v>72209</v>
      </c>
      <c r="L5864" t="s">
        <v>22</v>
      </c>
      <c r="M5864" t="s">
        <v>4077</v>
      </c>
      <c r="N5864" s="4" t="str">
        <f>VLOOKUP(M5864,Table3[#All],2)</f>
        <v>Office Supplies</v>
      </c>
      <c r="O5864" s="4" t="str">
        <f>VLOOKUP(M5864,Table3[#All],3)</f>
        <v>Paper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3">
      <c r="A5865">
        <v>5864</v>
      </c>
      <c r="B5865" t="s">
        <v>6813</v>
      </c>
      <c r="C5865" s="1">
        <v>42374</v>
      </c>
      <c r="D5865" s="1">
        <v>42465</v>
      </c>
      <c r="E5865" t="s">
        <v>17</v>
      </c>
      <c r="F5865" t="s">
        <v>4335</v>
      </c>
      <c r="G5865" s="4" t="str">
        <f>VLOOKUP(F5865,Table2[#All],3)</f>
        <v>Consumer</v>
      </c>
      <c r="H5865" t="s">
        <v>19</v>
      </c>
      <c r="I5865" t="s">
        <v>3912</v>
      </c>
      <c r="J5865" t="s">
        <v>1263</v>
      </c>
      <c r="K5865">
        <v>72209</v>
      </c>
      <c r="L5865" t="s">
        <v>22</v>
      </c>
      <c r="M5865" t="s">
        <v>2345</v>
      </c>
      <c r="N5865" s="4" t="str">
        <f>VLOOKUP(M5865,Table3[#All],2)</f>
        <v>Office Supplies</v>
      </c>
      <c r="O5865" s="4" t="str">
        <f>VLOOKUP(M5865,Table3[#All],3)</f>
        <v>Art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3">
      <c r="A5866">
        <v>5865</v>
      </c>
      <c r="B5866" t="s">
        <v>6815</v>
      </c>
      <c r="C5866" s="1">
        <v>41767</v>
      </c>
      <c r="D5866" s="1">
        <v>41828</v>
      </c>
      <c r="E5866" t="s">
        <v>17</v>
      </c>
      <c r="F5866" t="s">
        <v>4033</v>
      </c>
      <c r="G5866" s="4" t="str">
        <f>VLOOKUP(F5866,Table2[#All],3)</f>
        <v>Corporate</v>
      </c>
      <c r="H5866" t="s">
        <v>19</v>
      </c>
      <c r="I5866" t="s">
        <v>3482</v>
      </c>
      <c r="J5866" t="s">
        <v>558</v>
      </c>
      <c r="K5866">
        <v>6450</v>
      </c>
      <c r="L5866" t="s">
        <v>104</v>
      </c>
      <c r="M5866" t="s">
        <v>3954</v>
      </c>
      <c r="N5866" s="4" t="str">
        <f>VLOOKUP(M5866,Table3[#All],2)</f>
        <v>Office Supplies</v>
      </c>
      <c r="O5866" s="4" t="str">
        <f>VLOOKUP(M5866,Table3[#All],3)</f>
        <v>Appliances</v>
      </c>
      <c r="P5866">
        <v>79.47</v>
      </c>
      <c r="Q5866">
        <v>3</v>
      </c>
      <c r="R5866">
        <v>0</v>
      </c>
      <c r="S5866">
        <v>22.2516</v>
      </c>
    </row>
    <row r="5867" spans="1:19" x14ac:dyDescent="0.3">
      <c r="A5867">
        <v>5866</v>
      </c>
      <c r="B5867" t="s">
        <v>6815</v>
      </c>
      <c r="C5867" s="1">
        <v>41767</v>
      </c>
      <c r="D5867" s="1">
        <v>41828</v>
      </c>
      <c r="E5867" t="s">
        <v>17</v>
      </c>
      <c r="F5867" t="s">
        <v>4033</v>
      </c>
      <c r="G5867" s="4" t="str">
        <f>VLOOKUP(F5867,Table2[#All],3)</f>
        <v>Corporate</v>
      </c>
      <c r="H5867" t="s">
        <v>19</v>
      </c>
      <c r="I5867" t="s">
        <v>3482</v>
      </c>
      <c r="J5867" t="s">
        <v>558</v>
      </c>
      <c r="K5867">
        <v>6450</v>
      </c>
      <c r="L5867" t="s">
        <v>104</v>
      </c>
      <c r="M5867" t="s">
        <v>5480</v>
      </c>
      <c r="N5867" s="4" t="str">
        <f>VLOOKUP(M5867,Table3[#All],2)</f>
        <v>Office Supplies</v>
      </c>
      <c r="O5867" s="4" t="str">
        <f>VLOOKUP(M5867,Table3[#All],3)</f>
        <v>Art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3">
      <c r="A5868">
        <v>5867</v>
      </c>
      <c r="B5868" t="s">
        <v>6815</v>
      </c>
      <c r="C5868" s="1">
        <v>41767</v>
      </c>
      <c r="D5868" s="1">
        <v>41828</v>
      </c>
      <c r="E5868" t="s">
        <v>17</v>
      </c>
      <c r="F5868" t="s">
        <v>4033</v>
      </c>
      <c r="G5868" s="4" t="str">
        <f>VLOOKUP(F5868,Table2[#All],3)</f>
        <v>Corporate</v>
      </c>
      <c r="H5868" t="s">
        <v>19</v>
      </c>
      <c r="I5868" t="s">
        <v>3482</v>
      </c>
      <c r="J5868" t="s">
        <v>558</v>
      </c>
      <c r="K5868">
        <v>6450</v>
      </c>
      <c r="L5868" t="s">
        <v>104</v>
      </c>
      <c r="M5868" t="s">
        <v>1825</v>
      </c>
      <c r="N5868" s="4" t="str">
        <f>VLOOKUP(M5868,Table3[#All],2)</f>
        <v>Furniture</v>
      </c>
      <c r="O5868" s="4" t="str">
        <f>VLOOKUP(M5868,Table3[#All],3)</f>
        <v>Chairs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3">
      <c r="A5869">
        <v>5868</v>
      </c>
      <c r="B5869" t="s">
        <v>6816</v>
      </c>
      <c r="C5869" s="1">
        <v>42461</v>
      </c>
      <c r="D5869" s="1">
        <v>42583</v>
      </c>
      <c r="E5869" t="s">
        <v>34</v>
      </c>
      <c r="F5869" t="s">
        <v>835</v>
      </c>
      <c r="G5869" s="4" t="str">
        <f>VLOOKUP(F5869,Table2[#All],3)</f>
        <v>Corporate</v>
      </c>
      <c r="H5869" t="s">
        <v>19</v>
      </c>
      <c r="I5869" t="s">
        <v>102</v>
      </c>
      <c r="J5869" t="s">
        <v>103</v>
      </c>
      <c r="K5869">
        <v>19143</v>
      </c>
      <c r="L5869" t="s">
        <v>104</v>
      </c>
      <c r="M5869" t="s">
        <v>1469</v>
      </c>
      <c r="N5869" s="4" t="str">
        <f>VLOOKUP(M5869,Table3[#All],2)</f>
        <v>Office Supplies</v>
      </c>
      <c r="O5869" s="4" t="str">
        <f>VLOOKUP(M5869,Table3[#All],3)</f>
        <v>Art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3">
      <c r="A5870">
        <v>5869</v>
      </c>
      <c r="B5870" t="s">
        <v>6816</v>
      </c>
      <c r="C5870" s="1">
        <v>42461</v>
      </c>
      <c r="D5870" s="1">
        <v>42583</v>
      </c>
      <c r="E5870" t="s">
        <v>34</v>
      </c>
      <c r="F5870" t="s">
        <v>835</v>
      </c>
      <c r="G5870" s="4" t="str">
        <f>VLOOKUP(F5870,Table2[#All],3)</f>
        <v>Corporate</v>
      </c>
      <c r="H5870" t="s">
        <v>19</v>
      </c>
      <c r="I5870" t="s">
        <v>102</v>
      </c>
      <c r="J5870" t="s">
        <v>103</v>
      </c>
      <c r="K5870">
        <v>19143</v>
      </c>
      <c r="L5870" t="s">
        <v>104</v>
      </c>
      <c r="M5870" t="s">
        <v>2679</v>
      </c>
      <c r="N5870" s="4" t="str">
        <f>VLOOKUP(M5870,Table3[#All],2)</f>
        <v>Office Supplies</v>
      </c>
      <c r="O5870" s="4" t="str">
        <f>VLOOKUP(M5870,Table3[#All],3)</f>
        <v>Binders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3">
      <c r="A5871">
        <v>5870</v>
      </c>
      <c r="B5871" t="s">
        <v>6817</v>
      </c>
      <c r="C5871" s="1">
        <v>42562</v>
      </c>
      <c r="D5871" s="1">
        <v>42715</v>
      </c>
      <c r="E5871" t="s">
        <v>34</v>
      </c>
      <c r="F5871" t="s">
        <v>4716</v>
      </c>
      <c r="G5871" s="4" t="str">
        <f>VLOOKUP(F5871,Table2[#All],3)</f>
        <v>Home Office</v>
      </c>
      <c r="H5871" t="s">
        <v>19</v>
      </c>
      <c r="I5871" t="s">
        <v>6818</v>
      </c>
      <c r="J5871" t="s">
        <v>6819</v>
      </c>
      <c r="K5871">
        <v>82001</v>
      </c>
      <c r="L5871" t="s">
        <v>30</v>
      </c>
      <c r="M5871" t="s">
        <v>1278</v>
      </c>
      <c r="N5871" s="4" t="str">
        <f>VLOOKUP(M5871,Table3[#All],2)</f>
        <v>Furniture</v>
      </c>
      <c r="O5871" s="4" t="str">
        <f>VLOOKUP(M5871,Table3[#All],3)</f>
        <v>Chairs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3">
      <c r="A5872">
        <v>5871</v>
      </c>
      <c r="B5872" t="s">
        <v>6820</v>
      </c>
      <c r="C5872" t="s">
        <v>1129</v>
      </c>
      <c r="D5872" t="s">
        <v>1129</v>
      </c>
      <c r="E5872" t="s">
        <v>952</v>
      </c>
      <c r="F5872" t="s">
        <v>1163</v>
      </c>
      <c r="G5872" s="4" t="str">
        <f>VLOOKUP(F5872,Table2[#All],3)</f>
        <v>Corporate</v>
      </c>
      <c r="H5872" t="s">
        <v>19</v>
      </c>
      <c r="I5872" t="s">
        <v>1397</v>
      </c>
      <c r="J5872" t="s">
        <v>29</v>
      </c>
      <c r="K5872">
        <v>92804</v>
      </c>
      <c r="L5872" t="s">
        <v>30</v>
      </c>
      <c r="M5872" t="s">
        <v>6553</v>
      </c>
      <c r="N5872" s="4" t="str">
        <f>VLOOKUP(M5872,Table3[#All],2)</f>
        <v>Furniture</v>
      </c>
      <c r="O5872" s="4" t="str">
        <f>VLOOKUP(M5872,Table3[#All],3)</f>
        <v>Tables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3">
      <c r="A5873">
        <v>5872</v>
      </c>
      <c r="B5873" t="s">
        <v>6821</v>
      </c>
      <c r="C5873" t="s">
        <v>2725</v>
      </c>
      <c r="D5873" t="s">
        <v>973</v>
      </c>
      <c r="E5873" t="s">
        <v>34</v>
      </c>
      <c r="F5873" t="s">
        <v>498</v>
      </c>
      <c r="G5873" s="4" t="str">
        <f>VLOOKUP(F5873,Table2[#All],3)</f>
        <v>Consumer</v>
      </c>
      <c r="H5873" t="s">
        <v>19</v>
      </c>
      <c r="I5873" t="s">
        <v>406</v>
      </c>
      <c r="J5873" t="s">
        <v>192</v>
      </c>
      <c r="K5873">
        <v>47401</v>
      </c>
      <c r="L5873" t="s">
        <v>68</v>
      </c>
      <c r="M5873" t="s">
        <v>347</v>
      </c>
      <c r="N5873" s="4" t="str">
        <f>VLOOKUP(M5873,Table3[#All],2)</f>
        <v>Furniture</v>
      </c>
      <c r="O5873" s="4" t="str">
        <f>VLOOKUP(M5873,Table3[#All],3)</f>
        <v>Furnishings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3">
      <c r="A5874">
        <v>5873</v>
      </c>
      <c r="B5874" t="s">
        <v>6822</v>
      </c>
      <c r="C5874" t="s">
        <v>5081</v>
      </c>
      <c r="D5874" s="1">
        <v>42798</v>
      </c>
      <c r="E5874" t="s">
        <v>34</v>
      </c>
      <c r="F5874" t="s">
        <v>2938</v>
      </c>
      <c r="G5874" s="4" t="str">
        <f>VLOOKUP(F5874,Table2[#All],3)</f>
        <v>Home Office</v>
      </c>
      <c r="H5874" t="s">
        <v>19</v>
      </c>
      <c r="I5874" t="s">
        <v>377</v>
      </c>
      <c r="J5874" t="s">
        <v>938</v>
      </c>
      <c r="K5874">
        <v>31907</v>
      </c>
      <c r="L5874" t="s">
        <v>22</v>
      </c>
      <c r="M5874" t="s">
        <v>164</v>
      </c>
      <c r="N5874" s="4" t="str">
        <f>VLOOKUP(M5874,Table3[#All],2)</f>
        <v>Office Supplies</v>
      </c>
      <c r="O5874" s="4" t="str">
        <f>VLOOKUP(M5874,Table3[#All],3)</f>
        <v>Storage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3">
      <c r="A5875">
        <v>5874</v>
      </c>
      <c r="B5875" t="s">
        <v>6823</v>
      </c>
      <c r="C5875" s="1">
        <v>42831</v>
      </c>
      <c r="D5875" s="1">
        <v>42831</v>
      </c>
      <c r="E5875" t="s">
        <v>952</v>
      </c>
      <c r="F5875" t="s">
        <v>2376</v>
      </c>
      <c r="G5875" s="4" t="str">
        <f>VLOOKUP(F5875,Table2[#All],3)</f>
        <v>Home Office</v>
      </c>
      <c r="H5875" t="s">
        <v>19</v>
      </c>
      <c r="I5875" t="s">
        <v>2452</v>
      </c>
      <c r="J5875" t="s">
        <v>1263</v>
      </c>
      <c r="K5875">
        <v>72401</v>
      </c>
      <c r="L5875" t="s">
        <v>22</v>
      </c>
      <c r="M5875" t="s">
        <v>3259</v>
      </c>
      <c r="N5875" s="4" t="str">
        <f>VLOOKUP(M5875,Table3[#All],2)</f>
        <v>Office Supplies</v>
      </c>
      <c r="O5875" s="4" t="str">
        <f>VLOOKUP(M5875,Table3[#All],3)</f>
        <v>Binders</v>
      </c>
      <c r="P5875">
        <v>108.08</v>
      </c>
      <c r="Q5875">
        <v>7</v>
      </c>
      <c r="R5875">
        <v>0</v>
      </c>
      <c r="S5875">
        <v>54.04</v>
      </c>
    </row>
    <row r="5876" spans="1:19" x14ac:dyDescent="0.3">
      <c r="A5876">
        <v>5875</v>
      </c>
      <c r="B5876" t="s">
        <v>6823</v>
      </c>
      <c r="C5876" s="1">
        <v>42831</v>
      </c>
      <c r="D5876" s="1">
        <v>42831</v>
      </c>
      <c r="E5876" t="s">
        <v>952</v>
      </c>
      <c r="F5876" t="s">
        <v>2376</v>
      </c>
      <c r="G5876" s="4" t="str">
        <f>VLOOKUP(F5876,Table2[#All],3)</f>
        <v>Home Office</v>
      </c>
      <c r="H5876" t="s">
        <v>19</v>
      </c>
      <c r="I5876" t="s">
        <v>2452</v>
      </c>
      <c r="J5876" t="s">
        <v>1263</v>
      </c>
      <c r="K5876">
        <v>72401</v>
      </c>
      <c r="L5876" t="s">
        <v>22</v>
      </c>
      <c r="M5876" t="s">
        <v>4091</v>
      </c>
      <c r="N5876" s="4" t="str">
        <f>VLOOKUP(M5876,Table3[#All],2)</f>
        <v>Office Supplies</v>
      </c>
      <c r="O5876" s="4" t="str">
        <f>VLOOKUP(M5876,Table3[#All],3)</f>
        <v>Binders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3">
      <c r="A5877">
        <v>5876</v>
      </c>
      <c r="B5877" t="s">
        <v>6824</v>
      </c>
      <c r="C5877" s="1">
        <v>42189</v>
      </c>
      <c r="D5877" s="1">
        <v>42251</v>
      </c>
      <c r="E5877" t="s">
        <v>135</v>
      </c>
      <c r="F5877" t="s">
        <v>563</v>
      </c>
      <c r="G5877" s="4" t="str">
        <f>VLOOKUP(F5877,Table2[#All],3)</f>
        <v>Home Office</v>
      </c>
      <c r="H5877" t="s">
        <v>19</v>
      </c>
      <c r="I5877" t="s">
        <v>102</v>
      </c>
      <c r="J5877" t="s">
        <v>103</v>
      </c>
      <c r="K5877">
        <v>19140</v>
      </c>
      <c r="L5877" t="s">
        <v>104</v>
      </c>
      <c r="M5877" t="s">
        <v>1627</v>
      </c>
      <c r="N5877" s="4" t="str">
        <f>VLOOKUP(M5877,Table3[#All],2)</f>
        <v>Office Supplies</v>
      </c>
      <c r="O5877" s="4" t="str">
        <f>VLOOKUP(M5877,Table3[#All],3)</f>
        <v>Art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3">
      <c r="A5878">
        <v>5877</v>
      </c>
      <c r="B5878" t="s">
        <v>6825</v>
      </c>
      <c r="C5878" t="s">
        <v>2234</v>
      </c>
      <c r="D5878" t="s">
        <v>3195</v>
      </c>
      <c r="E5878" t="s">
        <v>34</v>
      </c>
      <c r="F5878" t="s">
        <v>2757</v>
      </c>
      <c r="G5878" s="4" t="str">
        <f>VLOOKUP(F5878,Table2[#All],3)</f>
        <v>Home Office</v>
      </c>
      <c r="H5878" t="s">
        <v>19</v>
      </c>
      <c r="I5878" t="s">
        <v>1091</v>
      </c>
      <c r="J5878" t="s">
        <v>920</v>
      </c>
      <c r="K5878">
        <v>1841</v>
      </c>
      <c r="L5878" t="s">
        <v>104</v>
      </c>
      <c r="M5878" t="s">
        <v>1938</v>
      </c>
      <c r="N5878" s="4" t="str">
        <f>VLOOKUP(M5878,Table3[#All],2)</f>
        <v>Office Supplies</v>
      </c>
      <c r="O5878" s="4" t="str">
        <f>VLOOKUP(M5878,Table3[#All],3)</f>
        <v>Binders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3">
      <c r="A5879">
        <v>5878</v>
      </c>
      <c r="B5879" t="s">
        <v>6825</v>
      </c>
      <c r="C5879" t="s">
        <v>2234</v>
      </c>
      <c r="D5879" t="s">
        <v>3195</v>
      </c>
      <c r="E5879" t="s">
        <v>34</v>
      </c>
      <c r="F5879" t="s">
        <v>2757</v>
      </c>
      <c r="G5879" s="4" t="str">
        <f>VLOOKUP(F5879,Table2[#All],3)</f>
        <v>Home Office</v>
      </c>
      <c r="H5879" t="s">
        <v>19</v>
      </c>
      <c r="I5879" t="s">
        <v>1091</v>
      </c>
      <c r="J5879" t="s">
        <v>920</v>
      </c>
      <c r="K5879">
        <v>1841</v>
      </c>
      <c r="L5879" t="s">
        <v>104</v>
      </c>
      <c r="M5879" t="s">
        <v>5878</v>
      </c>
      <c r="N5879" s="4" t="str">
        <f>VLOOKUP(M5879,Table3[#All],2)</f>
        <v>Office Supplies</v>
      </c>
      <c r="O5879" s="4" t="str">
        <f>VLOOKUP(M5879,Table3[#All],3)</f>
        <v>Paper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3">
      <c r="A5880">
        <v>5879</v>
      </c>
      <c r="B5880" t="s">
        <v>6825</v>
      </c>
      <c r="C5880" t="s">
        <v>2234</v>
      </c>
      <c r="D5880" t="s">
        <v>3195</v>
      </c>
      <c r="E5880" t="s">
        <v>34</v>
      </c>
      <c r="F5880" t="s">
        <v>2757</v>
      </c>
      <c r="G5880" s="4" t="str">
        <f>VLOOKUP(F5880,Table2[#All],3)</f>
        <v>Home Office</v>
      </c>
      <c r="H5880" t="s">
        <v>19</v>
      </c>
      <c r="I5880" t="s">
        <v>1091</v>
      </c>
      <c r="J5880" t="s">
        <v>920</v>
      </c>
      <c r="K5880">
        <v>1841</v>
      </c>
      <c r="L5880" t="s">
        <v>104</v>
      </c>
      <c r="M5880" t="s">
        <v>4264</v>
      </c>
      <c r="N5880" s="4" t="str">
        <f>VLOOKUP(M5880,Table3[#All],2)</f>
        <v>Office Supplies</v>
      </c>
      <c r="O5880" s="4" t="str">
        <f>VLOOKUP(M5880,Table3[#All],3)</f>
        <v>Appliances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3">
      <c r="A5881">
        <v>5880</v>
      </c>
      <c r="B5881" t="s">
        <v>6826</v>
      </c>
      <c r="C5881" s="1">
        <v>42499</v>
      </c>
      <c r="D5881" s="1">
        <v>42683</v>
      </c>
      <c r="E5881" t="s">
        <v>34</v>
      </c>
      <c r="F5881" t="s">
        <v>3995</v>
      </c>
      <c r="G5881" s="4" t="str">
        <f>VLOOKUP(F5881,Table2[#All],3)</f>
        <v>Consumer</v>
      </c>
      <c r="H5881" t="s">
        <v>19</v>
      </c>
      <c r="I5881" t="s">
        <v>200</v>
      </c>
      <c r="J5881" t="s">
        <v>201</v>
      </c>
      <c r="K5881">
        <v>10011</v>
      </c>
      <c r="L5881" t="s">
        <v>104</v>
      </c>
      <c r="M5881" t="s">
        <v>4466</v>
      </c>
      <c r="N5881" s="4" t="str">
        <f>VLOOKUP(M5881,Table3[#All],2)</f>
        <v>Office Supplies</v>
      </c>
      <c r="O5881" s="4" t="str">
        <f>VLOOKUP(M5881,Table3[#All],3)</f>
        <v>Paper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3">
      <c r="A5882">
        <v>5881</v>
      </c>
      <c r="B5882" t="s">
        <v>6827</v>
      </c>
      <c r="C5882" t="s">
        <v>240</v>
      </c>
      <c r="D5882" t="s">
        <v>303</v>
      </c>
      <c r="E5882" t="s">
        <v>34</v>
      </c>
      <c r="F5882" t="s">
        <v>3015</v>
      </c>
      <c r="G5882" s="4" t="str">
        <f>VLOOKUP(F5882,Table2[#All],3)</f>
        <v>Corporate</v>
      </c>
      <c r="H5882" t="s">
        <v>19</v>
      </c>
      <c r="I5882" t="s">
        <v>701</v>
      </c>
      <c r="J5882" t="s">
        <v>29</v>
      </c>
      <c r="K5882">
        <v>92105</v>
      </c>
      <c r="L5882" t="s">
        <v>30</v>
      </c>
      <c r="M5882" t="s">
        <v>1278</v>
      </c>
      <c r="N5882" s="4" t="str">
        <f>VLOOKUP(M5882,Table3[#All],2)</f>
        <v>Furniture</v>
      </c>
      <c r="O5882" s="4" t="str">
        <f>VLOOKUP(M5882,Table3[#All],3)</f>
        <v>Chairs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3">
      <c r="A5883">
        <v>5882</v>
      </c>
      <c r="B5883" t="s">
        <v>6827</v>
      </c>
      <c r="C5883" t="s">
        <v>240</v>
      </c>
      <c r="D5883" t="s">
        <v>303</v>
      </c>
      <c r="E5883" t="s">
        <v>34</v>
      </c>
      <c r="F5883" t="s">
        <v>3015</v>
      </c>
      <c r="G5883" s="4" t="str">
        <f>VLOOKUP(F5883,Table2[#All],3)</f>
        <v>Corporate</v>
      </c>
      <c r="H5883" t="s">
        <v>19</v>
      </c>
      <c r="I5883" t="s">
        <v>701</v>
      </c>
      <c r="J5883" t="s">
        <v>29</v>
      </c>
      <c r="K5883">
        <v>92105</v>
      </c>
      <c r="L5883" t="s">
        <v>30</v>
      </c>
      <c r="M5883" t="s">
        <v>2460</v>
      </c>
      <c r="N5883" s="4" t="str">
        <f>VLOOKUP(M5883,Table3[#All],2)</f>
        <v>Office Supplies</v>
      </c>
      <c r="O5883" s="4" t="str">
        <f>VLOOKUP(M5883,Table3[#All],3)</f>
        <v>Paper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3">
      <c r="A5884">
        <v>5883</v>
      </c>
      <c r="B5884" t="s">
        <v>6827</v>
      </c>
      <c r="C5884" t="s">
        <v>240</v>
      </c>
      <c r="D5884" t="s">
        <v>303</v>
      </c>
      <c r="E5884" t="s">
        <v>34</v>
      </c>
      <c r="F5884" t="s">
        <v>3015</v>
      </c>
      <c r="G5884" s="4" t="str">
        <f>VLOOKUP(F5884,Table2[#All],3)</f>
        <v>Corporate</v>
      </c>
      <c r="H5884" t="s">
        <v>19</v>
      </c>
      <c r="I5884" t="s">
        <v>701</v>
      </c>
      <c r="J5884" t="s">
        <v>29</v>
      </c>
      <c r="K5884">
        <v>92105</v>
      </c>
      <c r="L5884" t="s">
        <v>30</v>
      </c>
      <c r="M5884" t="s">
        <v>2394</v>
      </c>
      <c r="N5884" s="4" t="str">
        <f>VLOOKUP(M5884,Table3[#All],2)</f>
        <v>Furniture</v>
      </c>
      <c r="O5884" s="4" t="str">
        <f>VLOOKUP(M5884,Table3[#All],3)</f>
        <v>Chairs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3">
      <c r="A5885">
        <v>5884</v>
      </c>
      <c r="B5885" t="s">
        <v>6828</v>
      </c>
      <c r="C5885" t="s">
        <v>166</v>
      </c>
      <c r="D5885" t="s">
        <v>2952</v>
      </c>
      <c r="E5885" t="s">
        <v>17</v>
      </c>
      <c r="F5885" t="s">
        <v>3614</v>
      </c>
      <c r="G5885" s="4" t="str">
        <f>VLOOKUP(F5885,Table2[#All],3)</f>
        <v>Corporate</v>
      </c>
      <c r="H5885" t="s">
        <v>19</v>
      </c>
      <c r="I5885" t="s">
        <v>87</v>
      </c>
      <c r="J5885" t="s">
        <v>29</v>
      </c>
      <c r="K5885">
        <v>94109</v>
      </c>
      <c r="L5885" t="s">
        <v>30</v>
      </c>
      <c r="M5885" t="s">
        <v>1092</v>
      </c>
      <c r="N5885" s="4" t="str">
        <f>VLOOKUP(M5885,Table3[#All],2)</f>
        <v>Furniture</v>
      </c>
      <c r="O5885" s="4" t="str">
        <f>VLOOKUP(M5885,Table3[#All],3)</f>
        <v>Furnishings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3">
      <c r="A5886">
        <v>5885</v>
      </c>
      <c r="B5886" t="s">
        <v>6828</v>
      </c>
      <c r="C5886" t="s">
        <v>166</v>
      </c>
      <c r="D5886" t="s">
        <v>2952</v>
      </c>
      <c r="E5886" t="s">
        <v>17</v>
      </c>
      <c r="F5886" t="s">
        <v>3614</v>
      </c>
      <c r="G5886" s="4" t="str">
        <f>VLOOKUP(F5886,Table2[#All],3)</f>
        <v>Corporate</v>
      </c>
      <c r="H5886" t="s">
        <v>19</v>
      </c>
      <c r="I5886" t="s">
        <v>87</v>
      </c>
      <c r="J5886" t="s">
        <v>29</v>
      </c>
      <c r="K5886">
        <v>94109</v>
      </c>
      <c r="L5886" t="s">
        <v>30</v>
      </c>
      <c r="M5886" t="s">
        <v>4262</v>
      </c>
      <c r="N5886" s="4" t="str">
        <f>VLOOKUP(M5886,Table3[#All],2)</f>
        <v>Office Supplies</v>
      </c>
      <c r="O5886" s="4" t="str">
        <f>VLOOKUP(M5886,Table3[#All],3)</f>
        <v>Supplies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3">
      <c r="A5887">
        <v>5886</v>
      </c>
      <c r="B5887" t="s">
        <v>6829</v>
      </c>
      <c r="C5887" t="s">
        <v>273</v>
      </c>
      <c r="D5887" t="s">
        <v>6173</v>
      </c>
      <c r="E5887" t="s">
        <v>952</v>
      </c>
      <c r="F5887" t="s">
        <v>1293</v>
      </c>
      <c r="G5887" s="4" t="str">
        <f>VLOOKUP(F5887,Table2[#All],3)</f>
        <v>Consumer</v>
      </c>
      <c r="H5887" t="s">
        <v>19</v>
      </c>
      <c r="I5887" t="s">
        <v>87</v>
      </c>
      <c r="J5887" t="s">
        <v>29</v>
      </c>
      <c r="K5887">
        <v>94110</v>
      </c>
      <c r="L5887" t="s">
        <v>30</v>
      </c>
      <c r="M5887" t="s">
        <v>2795</v>
      </c>
      <c r="N5887" s="4" t="str">
        <f>VLOOKUP(M5887,Table3[#All],2)</f>
        <v>Office Supplies</v>
      </c>
      <c r="O5887" s="4" t="str">
        <f>VLOOKUP(M5887,Table3[#All],3)</f>
        <v>Binders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3">
      <c r="A5888">
        <v>5887</v>
      </c>
      <c r="B5888" t="s">
        <v>6829</v>
      </c>
      <c r="C5888" t="s">
        <v>273</v>
      </c>
      <c r="D5888" t="s">
        <v>6173</v>
      </c>
      <c r="E5888" t="s">
        <v>952</v>
      </c>
      <c r="F5888" t="s">
        <v>1293</v>
      </c>
      <c r="G5888" s="4" t="str">
        <f>VLOOKUP(F5888,Table2[#All],3)</f>
        <v>Consumer</v>
      </c>
      <c r="H5888" t="s">
        <v>19</v>
      </c>
      <c r="I5888" t="s">
        <v>87</v>
      </c>
      <c r="J5888" t="s">
        <v>29</v>
      </c>
      <c r="K5888">
        <v>94110</v>
      </c>
      <c r="L5888" t="s">
        <v>30</v>
      </c>
      <c r="M5888" t="s">
        <v>1745</v>
      </c>
      <c r="N5888" s="4" t="str">
        <f>VLOOKUP(M5888,Table3[#All],2)</f>
        <v>Technology</v>
      </c>
      <c r="O5888" s="4" t="str">
        <f>VLOOKUP(M5888,Table3[#All],3)</f>
        <v>Accessories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3">
      <c r="A5889">
        <v>5888</v>
      </c>
      <c r="B5889" t="s">
        <v>6830</v>
      </c>
      <c r="C5889" s="1">
        <v>42957</v>
      </c>
      <c r="D5889" s="1">
        <v>43049</v>
      </c>
      <c r="E5889" t="s">
        <v>135</v>
      </c>
      <c r="F5889" t="s">
        <v>6831</v>
      </c>
      <c r="G5889" s="4" t="str">
        <f>VLOOKUP(F5889,Table2[#All],3)</f>
        <v>Corporate</v>
      </c>
      <c r="H5889" t="s">
        <v>19</v>
      </c>
      <c r="I5889" t="s">
        <v>5690</v>
      </c>
      <c r="J5889" t="s">
        <v>1032</v>
      </c>
      <c r="K5889">
        <v>2920</v>
      </c>
      <c r="L5889" t="s">
        <v>104</v>
      </c>
      <c r="M5889" t="s">
        <v>4239</v>
      </c>
      <c r="N5889" s="4" t="str">
        <f>VLOOKUP(M5889,Table3[#All],2)</f>
        <v>Office Supplies</v>
      </c>
      <c r="O5889" s="4" t="str">
        <f>VLOOKUP(M5889,Table3[#All],3)</f>
        <v>Storage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3">
      <c r="A5890">
        <v>5889</v>
      </c>
      <c r="B5890" t="s">
        <v>6832</v>
      </c>
      <c r="C5890" s="1">
        <v>42190</v>
      </c>
      <c r="D5890" s="1">
        <v>42343</v>
      </c>
      <c r="E5890" t="s">
        <v>34</v>
      </c>
      <c r="F5890" t="s">
        <v>2650</v>
      </c>
      <c r="G5890" s="4" t="str">
        <f>VLOOKUP(F5890,Table2[#All],3)</f>
        <v>Consumer</v>
      </c>
      <c r="H5890" t="s">
        <v>19</v>
      </c>
      <c r="I5890" t="s">
        <v>6833</v>
      </c>
      <c r="J5890" t="s">
        <v>21</v>
      </c>
      <c r="K5890">
        <v>42301</v>
      </c>
      <c r="L5890" t="s">
        <v>22</v>
      </c>
      <c r="M5890" t="s">
        <v>6834</v>
      </c>
      <c r="N5890" s="4" t="str">
        <f>VLOOKUP(M5890,Table3[#All],2)</f>
        <v>Office Supplies</v>
      </c>
      <c r="O5890" s="4" t="str">
        <f>VLOOKUP(M5890,Table3[#All],3)</f>
        <v>Paper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3">
      <c r="A5891">
        <v>5890</v>
      </c>
      <c r="B5891" t="s">
        <v>6835</v>
      </c>
      <c r="C5891" t="s">
        <v>1074</v>
      </c>
      <c r="D5891" t="s">
        <v>1387</v>
      </c>
      <c r="E5891" t="s">
        <v>135</v>
      </c>
      <c r="F5891" t="s">
        <v>6297</v>
      </c>
      <c r="G5891" s="4" t="str">
        <f>VLOOKUP(F5891,Table2[#All],3)</f>
        <v>Consumer</v>
      </c>
      <c r="H5891" t="s">
        <v>19</v>
      </c>
      <c r="I5891" t="s">
        <v>3393</v>
      </c>
      <c r="J5891" t="s">
        <v>2049</v>
      </c>
      <c r="K5891">
        <v>21215</v>
      </c>
      <c r="L5891" t="s">
        <v>104</v>
      </c>
      <c r="M5891" t="s">
        <v>3289</v>
      </c>
      <c r="N5891" s="4" t="str">
        <f>VLOOKUP(M5891,Table3[#All],2)</f>
        <v>Office Supplies</v>
      </c>
      <c r="O5891" s="4" t="str">
        <f>VLOOKUP(M5891,Table3[#All],3)</f>
        <v>Binders</v>
      </c>
      <c r="P5891">
        <v>25.06</v>
      </c>
      <c r="Q5891">
        <v>2</v>
      </c>
      <c r="R5891">
        <v>0</v>
      </c>
      <c r="S5891">
        <v>11.7782</v>
      </c>
    </row>
    <row r="5892" spans="1:19" x14ac:dyDescent="0.3">
      <c r="A5892">
        <v>5891</v>
      </c>
      <c r="B5892" t="s">
        <v>6836</v>
      </c>
      <c r="C5892" t="s">
        <v>4787</v>
      </c>
      <c r="D5892" t="s">
        <v>2689</v>
      </c>
      <c r="E5892" t="s">
        <v>34</v>
      </c>
      <c r="F5892" t="s">
        <v>5791</v>
      </c>
      <c r="G5892" s="4" t="str">
        <f>VLOOKUP(F5892,Table2[#All],3)</f>
        <v>Consumer</v>
      </c>
      <c r="H5892" t="s">
        <v>19</v>
      </c>
      <c r="I5892" t="s">
        <v>226</v>
      </c>
      <c r="J5892" t="s">
        <v>152</v>
      </c>
      <c r="K5892">
        <v>60610</v>
      </c>
      <c r="L5892" t="s">
        <v>68</v>
      </c>
      <c r="M5892" t="s">
        <v>2017</v>
      </c>
      <c r="N5892" s="4" t="str">
        <f>VLOOKUP(M5892,Table3[#All],2)</f>
        <v>Office Supplies</v>
      </c>
      <c r="O5892" s="4" t="str">
        <f>VLOOKUP(M5892,Table3[#All],3)</f>
        <v>Paper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3">
      <c r="A5893">
        <v>5892</v>
      </c>
      <c r="B5893" t="s">
        <v>6836</v>
      </c>
      <c r="C5893" t="s">
        <v>4787</v>
      </c>
      <c r="D5893" t="s">
        <v>2689</v>
      </c>
      <c r="E5893" t="s">
        <v>34</v>
      </c>
      <c r="F5893" t="s">
        <v>5791</v>
      </c>
      <c r="G5893" s="4" t="str">
        <f>VLOOKUP(F5893,Table2[#All],3)</f>
        <v>Consumer</v>
      </c>
      <c r="H5893" t="s">
        <v>19</v>
      </c>
      <c r="I5893" t="s">
        <v>226</v>
      </c>
      <c r="J5893" t="s">
        <v>152</v>
      </c>
      <c r="K5893">
        <v>60610</v>
      </c>
      <c r="L5893" t="s">
        <v>68</v>
      </c>
      <c r="M5893" t="s">
        <v>474</v>
      </c>
      <c r="N5893" s="4" t="str">
        <f>VLOOKUP(M5893,Table3[#All],2)</f>
        <v>Office Supplies</v>
      </c>
      <c r="O5893" s="4" t="str">
        <f>VLOOKUP(M5893,Table3[#All],3)</f>
        <v>Storage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3">
      <c r="A5894">
        <v>5893</v>
      </c>
      <c r="B5894" t="s">
        <v>6836</v>
      </c>
      <c r="C5894" t="s">
        <v>4787</v>
      </c>
      <c r="D5894" t="s">
        <v>2689</v>
      </c>
      <c r="E5894" t="s">
        <v>34</v>
      </c>
      <c r="F5894" t="s">
        <v>5791</v>
      </c>
      <c r="G5894" s="4" t="str">
        <f>VLOOKUP(F5894,Table2[#All],3)</f>
        <v>Consumer</v>
      </c>
      <c r="H5894" t="s">
        <v>19</v>
      </c>
      <c r="I5894" t="s">
        <v>226</v>
      </c>
      <c r="J5894" t="s">
        <v>152</v>
      </c>
      <c r="K5894">
        <v>60610</v>
      </c>
      <c r="L5894" t="s">
        <v>68</v>
      </c>
      <c r="M5894" t="s">
        <v>495</v>
      </c>
      <c r="N5894" s="4" t="str">
        <f>VLOOKUP(M5894,Table3[#All],2)</f>
        <v>Technology</v>
      </c>
      <c r="O5894" s="4" t="str">
        <f>VLOOKUP(M5894,Table3[#All],3)</f>
        <v>Accessories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3">
      <c r="A5895">
        <v>5894</v>
      </c>
      <c r="B5895" t="s">
        <v>6837</v>
      </c>
      <c r="C5895" s="1">
        <v>43017</v>
      </c>
      <c r="D5895" t="s">
        <v>245</v>
      </c>
      <c r="E5895" t="s">
        <v>34</v>
      </c>
      <c r="F5895" t="s">
        <v>6261</v>
      </c>
      <c r="G5895" s="4" t="str">
        <f>VLOOKUP(F5895,Table2[#All],3)</f>
        <v>Consumer</v>
      </c>
      <c r="H5895" t="s">
        <v>19</v>
      </c>
      <c r="I5895" t="s">
        <v>1287</v>
      </c>
      <c r="J5895" t="s">
        <v>938</v>
      </c>
      <c r="K5895">
        <v>30318</v>
      </c>
      <c r="L5895" t="s">
        <v>22</v>
      </c>
      <c r="M5895" t="s">
        <v>2923</v>
      </c>
      <c r="N5895" s="4" t="str">
        <f>VLOOKUP(M5895,Table3[#All],2)</f>
        <v>Office Supplies</v>
      </c>
      <c r="O5895" s="4" t="str">
        <f>VLOOKUP(M5895,Table3[#All],3)</f>
        <v>Binders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3">
      <c r="A5896">
        <v>5895</v>
      </c>
      <c r="B5896" t="s">
        <v>6838</v>
      </c>
      <c r="C5896" s="1">
        <v>42987</v>
      </c>
      <c r="D5896" t="s">
        <v>245</v>
      </c>
      <c r="E5896" t="s">
        <v>34</v>
      </c>
      <c r="F5896" t="s">
        <v>2957</v>
      </c>
      <c r="G5896" s="4" t="str">
        <f>VLOOKUP(F5896,Table2[#All],3)</f>
        <v>Corporate</v>
      </c>
      <c r="H5896" t="s">
        <v>19</v>
      </c>
      <c r="I5896" t="s">
        <v>28</v>
      </c>
      <c r="J5896" t="s">
        <v>29</v>
      </c>
      <c r="K5896">
        <v>90036</v>
      </c>
      <c r="L5896" t="s">
        <v>30</v>
      </c>
      <c r="M5896" t="s">
        <v>4009</v>
      </c>
      <c r="N5896" s="4" t="str">
        <f>VLOOKUP(M5896,Table3[#All],2)</f>
        <v>Office Supplies</v>
      </c>
      <c r="O5896" s="4" t="str">
        <f>VLOOKUP(M5896,Table3[#All],3)</f>
        <v>Storage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3">
      <c r="A5897">
        <v>5896</v>
      </c>
      <c r="B5897" t="s">
        <v>6839</v>
      </c>
      <c r="C5897" s="1">
        <v>41650</v>
      </c>
      <c r="D5897" s="1">
        <v>41862</v>
      </c>
      <c r="E5897" t="s">
        <v>34</v>
      </c>
      <c r="F5897" t="s">
        <v>3053</v>
      </c>
      <c r="G5897" s="4" t="str">
        <f>VLOOKUP(F5897,Table2[#All],3)</f>
        <v>Home Office</v>
      </c>
      <c r="H5897" t="s">
        <v>19</v>
      </c>
      <c r="I5897" t="s">
        <v>28</v>
      </c>
      <c r="J5897" t="s">
        <v>29</v>
      </c>
      <c r="K5897">
        <v>90049</v>
      </c>
      <c r="L5897" t="s">
        <v>30</v>
      </c>
      <c r="M5897" t="s">
        <v>6742</v>
      </c>
      <c r="N5897" s="4" t="str">
        <f>VLOOKUP(M5897,Table3[#All],2)</f>
        <v>Office Supplies</v>
      </c>
      <c r="O5897" s="4" t="str">
        <f>VLOOKUP(M5897,Table3[#All],3)</f>
        <v>Labels</v>
      </c>
      <c r="P5897">
        <v>44.4</v>
      </c>
      <c r="Q5897">
        <v>3</v>
      </c>
      <c r="R5897">
        <v>0</v>
      </c>
      <c r="S5897">
        <v>22.2</v>
      </c>
    </row>
    <row r="5898" spans="1:19" x14ac:dyDescent="0.3">
      <c r="A5898">
        <v>5897</v>
      </c>
      <c r="B5898" t="s">
        <v>6839</v>
      </c>
      <c r="C5898" s="1">
        <v>41650</v>
      </c>
      <c r="D5898" s="1">
        <v>41862</v>
      </c>
      <c r="E5898" t="s">
        <v>34</v>
      </c>
      <c r="F5898" t="s">
        <v>3053</v>
      </c>
      <c r="G5898" s="4" t="str">
        <f>VLOOKUP(F5898,Table2[#All],3)</f>
        <v>Home Office</v>
      </c>
      <c r="H5898" t="s">
        <v>19</v>
      </c>
      <c r="I5898" t="s">
        <v>28</v>
      </c>
      <c r="J5898" t="s">
        <v>29</v>
      </c>
      <c r="K5898">
        <v>90049</v>
      </c>
      <c r="L5898" t="s">
        <v>30</v>
      </c>
      <c r="M5898" t="s">
        <v>3359</v>
      </c>
      <c r="N5898" s="4" t="str">
        <f>VLOOKUP(M5898,Table3[#All],2)</f>
        <v>Office Supplies</v>
      </c>
      <c r="O5898" s="4" t="str">
        <f>VLOOKUP(M5898,Table3[#All],3)</f>
        <v>Paper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3">
      <c r="A5899">
        <v>5898</v>
      </c>
      <c r="B5899" t="s">
        <v>6840</v>
      </c>
      <c r="C5899" s="1">
        <v>42433</v>
      </c>
      <c r="D5899" s="1">
        <v>42617</v>
      </c>
      <c r="E5899" t="s">
        <v>34</v>
      </c>
      <c r="F5899" t="s">
        <v>86</v>
      </c>
      <c r="G5899" s="4" t="str">
        <f>VLOOKUP(F5899,Table2[#All],3)</f>
        <v>Consumer</v>
      </c>
      <c r="H5899" t="s">
        <v>19</v>
      </c>
      <c r="I5899" t="s">
        <v>1079</v>
      </c>
      <c r="J5899" t="s">
        <v>192</v>
      </c>
      <c r="K5899">
        <v>47374</v>
      </c>
      <c r="L5899" t="s">
        <v>68</v>
      </c>
      <c r="M5899" t="s">
        <v>312</v>
      </c>
      <c r="N5899" s="4" t="str">
        <f>VLOOKUP(M5899,Table3[#All],2)</f>
        <v>Furniture</v>
      </c>
      <c r="O5899" s="4" t="str">
        <f>VLOOKUP(M5899,Table3[#All],3)</f>
        <v>Furnishings</v>
      </c>
      <c r="P5899">
        <v>71.12</v>
      </c>
      <c r="Q5899">
        <v>4</v>
      </c>
      <c r="R5899">
        <v>0</v>
      </c>
      <c r="S5899">
        <v>22.0472</v>
      </c>
    </row>
    <row r="5900" spans="1:19" x14ac:dyDescent="0.3">
      <c r="A5900">
        <v>5899</v>
      </c>
      <c r="B5900" t="s">
        <v>6840</v>
      </c>
      <c r="C5900" s="1">
        <v>42433</v>
      </c>
      <c r="D5900" s="1">
        <v>42617</v>
      </c>
      <c r="E5900" t="s">
        <v>34</v>
      </c>
      <c r="F5900" t="s">
        <v>86</v>
      </c>
      <c r="G5900" s="4" t="str">
        <f>VLOOKUP(F5900,Table2[#All],3)</f>
        <v>Consumer</v>
      </c>
      <c r="H5900" t="s">
        <v>19</v>
      </c>
      <c r="I5900" t="s">
        <v>1079</v>
      </c>
      <c r="J5900" t="s">
        <v>192</v>
      </c>
      <c r="K5900">
        <v>47374</v>
      </c>
      <c r="L5900" t="s">
        <v>68</v>
      </c>
      <c r="M5900" t="s">
        <v>4475</v>
      </c>
      <c r="N5900" s="4" t="str">
        <f>VLOOKUP(M5900,Table3[#All],2)</f>
        <v>Technology</v>
      </c>
      <c r="O5900" s="4" t="str">
        <f>VLOOKUP(M5900,Table3[#All],3)</f>
        <v>Phones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3">
      <c r="A5901">
        <v>5900</v>
      </c>
      <c r="B5901" t="s">
        <v>6841</v>
      </c>
      <c r="C5901" s="1">
        <v>43070</v>
      </c>
      <c r="D5901" t="s">
        <v>5653</v>
      </c>
      <c r="E5901" t="s">
        <v>34</v>
      </c>
      <c r="F5901" t="s">
        <v>1999</v>
      </c>
      <c r="G5901" s="4" t="str">
        <f>VLOOKUP(F5901,Table2[#All],3)</f>
        <v>Corporate</v>
      </c>
      <c r="H5901" t="s">
        <v>19</v>
      </c>
      <c r="I5901" t="s">
        <v>87</v>
      </c>
      <c r="J5901" t="s">
        <v>29</v>
      </c>
      <c r="K5901">
        <v>94110</v>
      </c>
      <c r="L5901" t="s">
        <v>30</v>
      </c>
      <c r="M5901" t="s">
        <v>3549</v>
      </c>
      <c r="N5901" s="4" t="str">
        <f>VLOOKUP(M5901,Table3[#All],2)</f>
        <v>Office Supplies</v>
      </c>
      <c r="O5901" s="4" t="str">
        <f>VLOOKUP(M5901,Table3[#All],3)</f>
        <v>Envelopes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3">
      <c r="A5902">
        <v>5901</v>
      </c>
      <c r="B5902" t="s">
        <v>6842</v>
      </c>
      <c r="C5902" t="s">
        <v>1944</v>
      </c>
      <c r="D5902" t="s">
        <v>216</v>
      </c>
      <c r="E5902" t="s">
        <v>34</v>
      </c>
      <c r="F5902" t="s">
        <v>3892</v>
      </c>
      <c r="G5902" s="4" t="str">
        <f>VLOOKUP(F5902,Table2[#All],3)</f>
        <v>Home Office</v>
      </c>
      <c r="H5902" t="s">
        <v>19</v>
      </c>
      <c r="I5902" t="s">
        <v>87</v>
      </c>
      <c r="J5902" t="s">
        <v>29</v>
      </c>
      <c r="K5902">
        <v>94122</v>
      </c>
      <c r="L5902" t="s">
        <v>30</v>
      </c>
      <c r="M5902" t="s">
        <v>1358</v>
      </c>
      <c r="N5902" s="4" t="str">
        <f>VLOOKUP(M5902,Table3[#All],2)</f>
        <v>Office Supplies</v>
      </c>
      <c r="O5902" s="4" t="str">
        <f>VLOOKUP(M5902,Table3[#All],3)</f>
        <v>Binders</v>
      </c>
      <c r="P5902">
        <v>24.192</v>
      </c>
      <c r="Q5902">
        <v>9</v>
      </c>
      <c r="R5902">
        <v>0.2</v>
      </c>
      <c r="S5902">
        <v>7.56</v>
      </c>
    </row>
    <row r="5903" spans="1:19" x14ac:dyDescent="0.3">
      <c r="A5903">
        <v>5902</v>
      </c>
      <c r="B5903" t="s">
        <v>6843</v>
      </c>
      <c r="C5903" t="s">
        <v>3390</v>
      </c>
      <c r="D5903" s="1">
        <v>42412</v>
      </c>
      <c r="E5903" t="s">
        <v>34</v>
      </c>
      <c r="F5903" t="s">
        <v>2059</v>
      </c>
      <c r="G5903" s="4" t="str">
        <f>VLOOKUP(F5903,Table2[#All],3)</f>
        <v>Corporate</v>
      </c>
      <c r="H5903" t="s">
        <v>19</v>
      </c>
      <c r="I5903" t="s">
        <v>590</v>
      </c>
      <c r="J5903" t="s">
        <v>591</v>
      </c>
      <c r="K5903">
        <v>7090</v>
      </c>
      <c r="L5903" t="s">
        <v>104</v>
      </c>
      <c r="M5903" t="s">
        <v>3556</v>
      </c>
      <c r="N5903" s="4" t="str">
        <f>VLOOKUP(M5903,Table3[#All],2)</f>
        <v>Furniture</v>
      </c>
      <c r="O5903" s="4" t="str">
        <f>VLOOKUP(M5903,Table3[#All],3)</f>
        <v>Furnishings</v>
      </c>
      <c r="P5903">
        <v>31.56</v>
      </c>
      <c r="Q5903">
        <v>3</v>
      </c>
      <c r="R5903">
        <v>0</v>
      </c>
      <c r="S5903">
        <v>10.4148</v>
      </c>
    </row>
    <row r="5904" spans="1:19" x14ac:dyDescent="0.3">
      <c r="A5904">
        <v>5903</v>
      </c>
      <c r="B5904" t="s">
        <v>6844</v>
      </c>
      <c r="C5904" s="1">
        <v>42897</v>
      </c>
      <c r="D5904" s="1">
        <v>42897</v>
      </c>
      <c r="E5904" t="s">
        <v>952</v>
      </c>
      <c r="F5904" t="s">
        <v>563</v>
      </c>
      <c r="G5904" s="4" t="str">
        <f>VLOOKUP(F5904,Table2[#All],3)</f>
        <v>Home Office</v>
      </c>
      <c r="H5904" t="s">
        <v>19</v>
      </c>
      <c r="I5904" t="s">
        <v>87</v>
      </c>
      <c r="J5904" t="s">
        <v>29</v>
      </c>
      <c r="K5904">
        <v>94122</v>
      </c>
      <c r="L5904" t="s">
        <v>30</v>
      </c>
      <c r="M5904" t="s">
        <v>1067</v>
      </c>
      <c r="N5904" s="4" t="str">
        <f>VLOOKUP(M5904,Table3[#All],2)</f>
        <v>Office Supplies</v>
      </c>
      <c r="O5904" s="4" t="str">
        <f>VLOOKUP(M5904,Table3[#All],3)</f>
        <v>Paper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3">
      <c r="A5905">
        <v>5904</v>
      </c>
      <c r="B5905" t="s">
        <v>6844</v>
      </c>
      <c r="C5905" s="1">
        <v>42897</v>
      </c>
      <c r="D5905" s="1">
        <v>42897</v>
      </c>
      <c r="E5905" t="s">
        <v>952</v>
      </c>
      <c r="F5905" t="s">
        <v>563</v>
      </c>
      <c r="G5905" s="4" t="str">
        <f>VLOOKUP(F5905,Table2[#All],3)</f>
        <v>Home Office</v>
      </c>
      <c r="H5905" t="s">
        <v>19</v>
      </c>
      <c r="I5905" t="s">
        <v>87</v>
      </c>
      <c r="J5905" t="s">
        <v>29</v>
      </c>
      <c r="K5905">
        <v>94122</v>
      </c>
      <c r="L5905" t="s">
        <v>30</v>
      </c>
      <c r="M5905" t="s">
        <v>6243</v>
      </c>
      <c r="N5905" s="4" t="str">
        <f>VLOOKUP(M5905,Table3[#All],2)</f>
        <v>Office Supplies</v>
      </c>
      <c r="O5905" s="4" t="str">
        <f>VLOOKUP(M5905,Table3[#All],3)</f>
        <v>Paper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3">
      <c r="A5906">
        <v>5905</v>
      </c>
      <c r="B5906" t="s">
        <v>6844</v>
      </c>
      <c r="C5906" s="1">
        <v>42897</v>
      </c>
      <c r="D5906" s="1">
        <v>42897</v>
      </c>
      <c r="E5906" t="s">
        <v>952</v>
      </c>
      <c r="F5906" t="s">
        <v>563</v>
      </c>
      <c r="G5906" s="4" t="str">
        <f>VLOOKUP(F5906,Table2[#All],3)</f>
        <v>Home Office</v>
      </c>
      <c r="H5906" t="s">
        <v>19</v>
      </c>
      <c r="I5906" t="s">
        <v>87</v>
      </c>
      <c r="J5906" t="s">
        <v>29</v>
      </c>
      <c r="K5906">
        <v>94122</v>
      </c>
      <c r="L5906" t="s">
        <v>30</v>
      </c>
      <c r="M5906" t="s">
        <v>6247</v>
      </c>
      <c r="N5906" s="4" t="str">
        <f>VLOOKUP(M5906,Table3[#All],2)</f>
        <v>Office Supplies</v>
      </c>
      <c r="O5906" s="4" t="str">
        <f>VLOOKUP(M5906,Table3[#All],3)</f>
        <v>Paper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3">
      <c r="A5907">
        <v>5906</v>
      </c>
      <c r="B5907" t="s">
        <v>6844</v>
      </c>
      <c r="C5907" s="1">
        <v>42897</v>
      </c>
      <c r="D5907" s="1">
        <v>42897</v>
      </c>
      <c r="E5907" t="s">
        <v>952</v>
      </c>
      <c r="F5907" t="s">
        <v>563</v>
      </c>
      <c r="G5907" s="4" t="str">
        <f>VLOOKUP(F5907,Table2[#All],3)</f>
        <v>Home Office</v>
      </c>
      <c r="H5907" t="s">
        <v>19</v>
      </c>
      <c r="I5907" t="s">
        <v>87</v>
      </c>
      <c r="J5907" t="s">
        <v>29</v>
      </c>
      <c r="K5907">
        <v>94122</v>
      </c>
      <c r="L5907" t="s">
        <v>30</v>
      </c>
      <c r="M5907" t="s">
        <v>5820</v>
      </c>
      <c r="N5907" s="4" t="str">
        <f>VLOOKUP(M5907,Table3[#All],2)</f>
        <v>Office Supplies</v>
      </c>
      <c r="O5907" s="4" t="str">
        <f>VLOOKUP(M5907,Table3[#All],3)</f>
        <v>Labels</v>
      </c>
      <c r="P5907">
        <v>41.4</v>
      </c>
      <c r="Q5907">
        <v>4</v>
      </c>
      <c r="R5907">
        <v>0</v>
      </c>
      <c r="S5907">
        <v>19.872</v>
      </c>
    </row>
    <row r="5908" spans="1:19" x14ac:dyDescent="0.3">
      <c r="A5908">
        <v>5907</v>
      </c>
      <c r="B5908" t="s">
        <v>6844</v>
      </c>
      <c r="C5908" s="1">
        <v>42897</v>
      </c>
      <c r="D5908" s="1">
        <v>42897</v>
      </c>
      <c r="E5908" t="s">
        <v>952</v>
      </c>
      <c r="F5908" t="s">
        <v>563</v>
      </c>
      <c r="G5908" s="4" t="str">
        <f>VLOOKUP(F5908,Table2[#All],3)</f>
        <v>Home Office</v>
      </c>
      <c r="H5908" t="s">
        <v>19</v>
      </c>
      <c r="I5908" t="s">
        <v>87</v>
      </c>
      <c r="J5908" t="s">
        <v>29</v>
      </c>
      <c r="K5908">
        <v>94122</v>
      </c>
      <c r="L5908" t="s">
        <v>30</v>
      </c>
      <c r="M5908" t="s">
        <v>1918</v>
      </c>
      <c r="N5908" s="4" t="str">
        <f>VLOOKUP(M5908,Table3[#All],2)</f>
        <v>Technology</v>
      </c>
      <c r="O5908" s="4" t="str">
        <f>VLOOKUP(M5908,Table3[#All],3)</f>
        <v>Accessories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3">
      <c r="A5909">
        <v>5908</v>
      </c>
      <c r="B5909" t="s">
        <v>6845</v>
      </c>
      <c r="C5909" s="1">
        <v>42412</v>
      </c>
      <c r="D5909" s="1">
        <v>42563</v>
      </c>
      <c r="E5909" t="s">
        <v>34</v>
      </c>
      <c r="F5909" t="s">
        <v>2957</v>
      </c>
      <c r="G5909" s="4" t="str">
        <f>VLOOKUP(F5909,Table2[#All],3)</f>
        <v>Corporate</v>
      </c>
      <c r="H5909" t="s">
        <v>19</v>
      </c>
      <c r="I5909" t="s">
        <v>471</v>
      </c>
      <c r="J5909" t="s">
        <v>29</v>
      </c>
      <c r="K5909">
        <v>95123</v>
      </c>
      <c r="L5909" t="s">
        <v>30</v>
      </c>
      <c r="M5909" t="s">
        <v>3259</v>
      </c>
      <c r="N5909" s="4" t="str">
        <f>VLOOKUP(M5909,Table3[#All],2)</f>
        <v>Office Supplies</v>
      </c>
      <c r="O5909" s="4" t="str">
        <f>VLOOKUP(M5909,Table3[#All],3)</f>
        <v>Binders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3">
      <c r="A5910">
        <v>5909</v>
      </c>
      <c r="B5910" t="s">
        <v>6845</v>
      </c>
      <c r="C5910" s="1">
        <v>42412</v>
      </c>
      <c r="D5910" s="1">
        <v>42563</v>
      </c>
      <c r="E5910" t="s">
        <v>34</v>
      </c>
      <c r="F5910" t="s">
        <v>2957</v>
      </c>
      <c r="G5910" s="4" t="str">
        <f>VLOOKUP(F5910,Table2[#All],3)</f>
        <v>Corporate</v>
      </c>
      <c r="H5910" t="s">
        <v>19</v>
      </c>
      <c r="I5910" t="s">
        <v>471</v>
      </c>
      <c r="J5910" t="s">
        <v>29</v>
      </c>
      <c r="K5910">
        <v>95123</v>
      </c>
      <c r="L5910" t="s">
        <v>30</v>
      </c>
      <c r="M5910" t="s">
        <v>2768</v>
      </c>
      <c r="N5910" s="4" t="str">
        <f>VLOOKUP(M5910,Table3[#All],2)</f>
        <v>Office Supplies</v>
      </c>
      <c r="O5910" s="4" t="str">
        <f>VLOOKUP(M5910,Table3[#All],3)</f>
        <v>Appliances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3">
      <c r="A5911">
        <v>5910</v>
      </c>
      <c r="B5911" t="s">
        <v>6845</v>
      </c>
      <c r="C5911" s="1">
        <v>42412</v>
      </c>
      <c r="D5911" s="1">
        <v>42563</v>
      </c>
      <c r="E5911" t="s">
        <v>34</v>
      </c>
      <c r="F5911" t="s">
        <v>2957</v>
      </c>
      <c r="G5911" s="4" t="str">
        <f>VLOOKUP(F5911,Table2[#All],3)</f>
        <v>Corporate</v>
      </c>
      <c r="H5911" t="s">
        <v>19</v>
      </c>
      <c r="I5911" t="s">
        <v>471</v>
      </c>
      <c r="J5911" t="s">
        <v>29</v>
      </c>
      <c r="K5911">
        <v>95123</v>
      </c>
      <c r="L5911" t="s">
        <v>30</v>
      </c>
      <c r="M5911" t="s">
        <v>5294</v>
      </c>
      <c r="N5911" s="4" t="str">
        <f>VLOOKUP(M5911,Table3[#All],2)</f>
        <v>Furniture</v>
      </c>
      <c r="O5911" s="4" t="str">
        <f>VLOOKUP(M5911,Table3[#All],3)</f>
        <v>Furnishings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3">
      <c r="A5912">
        <v>5911</v>
      </c>
      <c r="B5912" t="s">
        <v>6845</v>
      </c>
      <c r="C5912" s="1">
        <v>42412</v>
      </c>
      <c r="D5912" s="1">
        <v>42563</v>
      </c>
      <c r="E5912" t="s">
        <v>34</v>
      </c>
      <c r="F5912" t="s">
        <v>2957</v>
      </c>
      <c r="G5912" s="4" t="str">
        <f>VLOOKUP(F5912,Table2[#All],3)</f>
        <v>Corporate</v>
      </c>
      <c r="H5912" t="s">
        <v>19</v>
      </c>
      <c r="I5912" t="s">
        <v>471</v>
      </c>
      <c r="J5912" t="s">
        <v>29</v>
      </c>
      <c r="K5912">
        <v>95123</v>
      </c>
      <c r="L5912" t="s">
        <v>30</v>
      </c>
      <c r="M5912" t="s">
        <v>4093</v>
      </c>
      <c r="N5912" s="4" t="str">
        <f>VLOOKUP(M5912,Table3[#All],2)</f>
        <v>Office Supplies</v>
      </c>
      <c r="O5912" s="4" t="str">
        <f>VLOOKUP(M5912,Table3[#All],3)</f>
        <v>Binders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3">
      <c r="A5913">
        <v>5912</v>
      </c>
      <c r="B5913" t="s">
        <v>6846</v>
      </c>
      <c r="C5913" t="s">
        <v>198</v>
      </c>
      <c r="D5913" t="s">
        <v>1562</v>
      </c>
      <c r="E5913" t="s">
        <v>34</v>
      </c>
      <c r="F5913" t="s">
        <v>4478</v>
      </c>
      <c r="G5913" s="4" t="str">
        <f>VLOOKUP(F5913,Table2[#All],3)</f>
        <v>Home Office</v>
      </c>
      <c r="H5913" t="s">
        <v>19</v>
      </c>
      <c r="I5913" t="s">
        <v>59</v>
      </c>
      <c r="J5913" t="s">
        <v>60</v>
      </c>
      <c r="K5913">
        <v>98115</v>
      </c>
      <c r="L5913" t="s">
        <v>30</v>
      </c>
      <c r="M5913" t="s">
        <v>569</v>
      </c>
      <c r="N5913" s="4" t="str">
        <f>VLOOKUP(M5913,Table3[#All],2)</f>
        <v>Office Supplies</v>
      </c>
      <c r="O5913" s="4" t="str">
        <f>VLOOKUP(M5913,Table3[#All],3)</f>
        <v>Storage</v>
      </c>
      <c r="P5913">
        <v>46.53</v>
      </c>
      <c r="Q5913">
        <v>3</v>
      </c>
      <c r="R5913">
        <v>0</v>
      </c>
      <c r="S5913">
        <v>13.0284</v>
      </c>
    </row>
    <row r="5914" spans="1:19" x14ac:dyDescent="0.3">
      <c r="A5914">
        <v>5913</v>
      </c>
      <c r="B5914" t="s">
        <v>6847</v>
      </c>
      <c r="C5914" t="s">
        <v>4080</v>
      </c>
      <c r="D5914" t="s">
        <v>561</v>
      </c>
      <c r="E5914" t="s">
        <v>17</v>
      </c>
      <c r="F5914" t="s">
        <v>417</v>
      </c>
      <c r="G5914" s="4" t="str">
        <f>VLOOKUP(F5914,Table2[#All],3)</f>
        <v>Corporate</v>
      </c>
      <c r="H5914" t="s">
        <v>19</v>
      </c>
      <c r="I5914" t="s">
        <v>6833</v>
      </c>
      <c r="J5914" t="s">
        <v>21</v>
      </c>
      <c r="K5914">
        <v>42301</v>
      </c>
      <c r="L5914" t="s">
        <v>22</v>
      </c>
      <c r="M5914" t="s">
        <v>6848</v>
      </c>
      <c r="N5914" s="4" t="str">
        <f>VLOOKUP(M5914,Table3[#All],2)</f>
        <v>Office Supplies</v>
      </c>
      <c r="O5914" s="4" t="str">
        <f>VLOOKUP(M5914,Table3[#All],3)</f>
        <v>Supplies</v>
      </c>
      <c r="P5914">
        <v>25.5</v>
      </c>
      <c r="Q5914">
        <v>3</v>
      </c>
      <c r="R5914">
        <v>0</v>
      </c>
      <c r="S5914">
        <v>6.63</v>
      </c>
    </row>
    <row r="5915" spans="1:19" x14ac:dyDescent="0.3">
      <c r="A5915">
        <v>5914</v>
      </c>
      <c r="B5915" t="s">
        <v>6849</v>
      </c>
      <c r="C5915" t="s">
        <v>118</v>
      </c>
      <c r="D5915" t="s">
        <v>4560</v>
      </c>
      <c r="E5915" t="s">
        <v>34</v>
      </c>
      <c r="F5915" t="s">
        <v>5443</v>
      </c>
      <c r="G5915" s="4" t="str">
        <f>VLOOKUP(F5915,Table2[#All],3)</f>
        <v>Consumer</v>
      </c>
      <c r="H5915" t="s">
        <v>19</v>
      </c>
      <c r="I5915" t="s">
        <v>200</v>
      </c>
      <c r="J5915" t="s">
        <v>201</v>
      </c>
      <c r="K5915">
        <v>10035</v>
      </c>
      <c r="L5915" t="s">
        <v>104</v>
      </c>
      <c r="M5915" t="s">
        <v>1118</v>
      </c>
      <c r="N5915" s="4" t="str">
        <f>VLOOKUP(M5915,Table3[#All],2)</f>
        <v>Office Supplies</v>
      </c>
      <c r="O5915" s="4" t="str">
        <f>VLOOKUP(M5915,Table3[#All],3)</f>
        <v>Storage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3">
      <c r="A5916">
        <v>5915</v>
      </c>
      <c r="B5916" t="s">
        <v>6849</v>
      </c>
      <c r="C5916" t="s">
        <v>118</v>
      </c>
      <c r="D5916" t="s">
        <v>4560</v>
      </c>
      <c r="E5916" t="s">
        <v>34</v>
      </c>
      <c r="F5916" t="s">
        <v>5443</v>
      </c>
      <c r="G5916" s="4" t="str">
        <f>VLOOKUP(F5916,Table2[#All],3)</f>
        <v>Consumer</v>
      </c>
      <c r="H5916" t="s">
        <v>19</v>
      </c>
      <c r="I5916" t="s">
        <v>200</v>
      </c>
      <c r="J5916" t="s">
        <v>201</v>
      </c>
      <c r="K5916">
        <v>10035</v>
      </c>
      <c r="L5916" t="s">
        <v>104</v>
      </c>
      <c r="M5916" t="s">
        <v>194</v>
      </c>
      <c r="N5916" s="4" t="str">
        <f>VLOOKUP(M5916,Table3[#All],2)</f>
        <v>Office Supplies</v>
      </c>
      <c r="O5916" s="4" t="str">
        <f>VLOOKUP(M5916,Table3[#All],3)</f>
        <v>Labels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3">
      <c r="A5917">
        <v>5916</v>
      </c>
      <c r="B5917" t="s">
        <v>6849</v>
      </c>
      <c r="C5917" t="s">
        <v>118</v>
      </c>
      <c r="D5917" t="s">
        <v>4560</v>
      </c>
      <c r="E5917" t="s">
        <v>34</v>
      </c>
      <c r="F5917" t="s">
        <v>5443</v>
      </c>
      <c r="G5917" s="4" t="str">
        <f>VLOOKUP(F5917,Table2[#All],3)</f>
        <v>Consumer</v>
      </c>
      <c r="H5917" t="s">
        <v>19</v>
      </c>
      <c r="I5917" t="s">
        <v>200</v>
      </c>
      <c r="J5917" t="s">
        <v>201</v>
      </c>
      <c r="K5917">
        <v>10035</v>
      </c>
      <c r="L5917" t="s">
        <v>104</v>
      </c>
      <c r="M5917" t="s">
        <v>2665</v>
      </c>
      <c r="N5917" s="4" t="str">
        <f>VLOOKUP(M5917,Table3[#All],2)</f>
        <v>Furniture</v>
      </c>
      <c r="O5917" s="4" t="str">
        <f>VLOOKUP(M5917,Table3[#All],3)</f>
        <v>Chairs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3">
      <c r="A5918">
        <v>5917</v>
      </c>
      <c r="B5918" t="s">
        <v>6849</v>
      </c>
      <c r="C5918" t="s">
        <v>118</v>
      </c>
      <c r="D5918" t="s">
        <v>4560</v>
      </c>
      <c r="E5918" t="s">
        <v>34</v>
      </c>
      <c r="F5918" t="s">
        <v>5443</v>
      </c>
      <c r="G5918" s="4" t="str">
        <f>VLOOKUP(F5918,Table2[#All],3)</f>
        <v>Consumer</v>
      </c>
      <c r="H5918" t="s">
        <v>19</v>
      </c>
      <c r="I5918" t="s">
        <v>200</v>
      </c>
      <c r="J5918" t="s">
        <v>201</v>
      </c>
      <c r="K5918">
        <v>10035</v>
      </c>
      <c r="L5918" t="s">
        <v>104</v>
      </c>
      <c r="M5918" t="s">
        <v>1142</v>
      </c>
      <c r="N5918" s="4" t="str">
        <f>VLOOKUP(M5918,Table3[#All],2)</f>
        <v>Office Supplies</v>
      </c>
      <c r="O5918" s="4" t="str">
        <f>VLOOKUP(M5918,Table3[#All],3)</f>
        <v>Storage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3">
      <c r="A5919">
        <v>5918</v>
      </c>
      <c r="B5919" t="s">
        <v>6849</v>
      </c>
      <c r="C5919" t="s">
        <v>118</v>
      </c>
      <c r="D5919" t="s">
        <v>4560</v>
      </c>
      <c r="E5919" t="s">
        <v>34</v>
      </c>
      <c r="F5919" t="s">
        <v>5443</v>
      </c>
      <c r="G5919" s="4" t="str">
        <f>VLOOKUP(F5919,Table2[#All],3)</f>
        <v>Consumer</v>
      </c>
      <c r="H5919" t="s">
        <v>19</v>
      </c>
      <c r="I5919" t="s">
        <v>200</v>
      </c>
      <c r="J5919" t="s">
        <v>201</v>
      </c>
      <c r="K5919">
        <v>10035</v>
      </c>
      <c r="L5919" t="s">
        <v>104</v>
      </c>
      <c r="M5919" t="s">
        <v>121</v>
      </c>
      <c r="N5919" s="4" t="str">
        <f>VLOOKUP(M5919,Table3[#All],2)</f>
        <v>Furniture</v>
      </c>
      <c r="O5919" s="4" t="str">
        <f>VLOOKUP(M5919,Table3[#All],3)</f>
        <v>Bookcases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3">
      <c r="A5920">
        <v>5919</v>
      </c>
      <c r="B5920" t="s">
        <v>6849</v>
      </c>
      <c r="C5920" t="s">
        <v>118</v>
      </c>
      <c r="D5920" t="s">
        <v>4560</v>
      </c>
      <c r="E5920" t="s">
        <v>34</v>
      </c>
      <c r="F5920" t="s">
        <v>5443</v>
      </c>
      <c r="G5920" s="4" t="str">
        <f>VLOOKUP(F5920,Table2[#All],3)</f>
        <v>Consumer</v>
      </c>
      <c r="H5920" t="s">
        <v>19</v>
      </c>
      <c r="I5920" t="s">
        <v>200</v>
      </c>
      <c r="J5920" t="s">
        <v>201</v>
      </c>
      <c r="K5920">
        <v>10035</v>
      </c>
      <c r="L5920" t="s">
        <v>104</v>
      </c>
      <c r="M5920" t="s">
        <v>3815</v>
      </c>
      <c r="N5920" s="4" t="str">
        <f>VLOOKUP(M5920,Table3[#All],2)</f>
        <v>Furniture</v>
      </c>
      <c r="O5920" s="4" t="str">
        <f>VLOOKUP(M5920,Table3[#All],3)</f>
        <v>Bookcases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3">
      <c r="A5921">
        <v>5920</v>
      </c>
      <c r="B5921" t="s">
        <v>6849</v>
      </c>
      <c r="C5921" t="s">
        <v>118</v>
      </c>
      <c r="D5921" t="s">
        <v>4560</v>
      </c>
      <c r="E5921" t="s">
        <v>34</v>
      </c>
      <c r="F5921" t="s">
        <v>5443</v>
      </c>
      <c r="G5921" s="4" t="str">
        <f>VLOOKUP(F5921,Table2[#All],3)</f>
        <v>Consumer</v>
      </c>
      <c r="H5921" t="s">
        <v>19</v>
      </c>
      <c r="I5921" t="s">
        <v>200</v>
      </c>
      <c r="J5921" t="s">
        <v>201</v>
      </c>
      <c r="K5921">
        <v>10035</v>
      </c>
      <c r="L5921" t="s">
        <v>104</v>
      </c>
      <c r="M5921" t="s">
        <v>1735</v>
      </c>
      <c r="N5921" s="4" t="str">
        <f>VLOOKUP(M5921,Table3[#All],2)</f>
        <v>Technology</v>
      </c>
      <c r="O5921" s="4" t="str">
        <f>VLOOKUP(M5921,Table3[#All],3)</f>
        <v>Phones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3">
      <c r="A5922">
        <v>5921</v>
      </c>
      <c r="B5922" t="s">
        <v>6849</v>
      </c>
      <c r="C5922" t="s">
        <v>118</v>
      </c>
      <c r="D5922" t="s">
        <v>4560</v>
      </c>
      <c r="E5922" t="s">
        <v>34</v>
      </c>
      <c r="F5922" t="s">
        <v>5443</v>
      </c>
      <c r="G5922" s="4" t="str">
        <f>VLOOKUP(F5922,Table2[#All],3)</f>
        <v>Consumer</v>
      </c>
      <c r="H5922" t="s">
        <v>19</v>
      </c>
      <c r="I5922" t="s">
        <v>200</v>
      </c>
      <c r="J5922" t="s">
        <v>201</v>
      </c>
      <c r="K5922">
        <v>10035</v>
      </c>
      <c r="L5922" t="s">
        <v>104</v>
      </c>
      <c r="M5922" t="s">
        <v>2249</v>
      </c>
      <c r="N5922" s="4" t="str">
        <f>VLOOKUP(M5922,Table3[#All],2)</f>
        <v>Technology</v>
      </c>
      <c r="O5922" s="4" t="str">
        <f>VLOOKUP(M5922,Table3[#All],3)</f>
        <v>Accessories</v>
      </c>
      <c r="P5922">
        <v>659.9</v>
      </c>
      <c r="Q5922">
        <v>2</v>
      </c>
      <c r="R5922">
        <v>0</v>
      </c>
      <c r="S5922">
        <v>217.767</v>
      </c>
    </row>
    <row r="5923" spans="1:19" x14ac:dyDescent="0.3">
      <c r="A5923">
        <v>5922</v>
      </c>
      <c r="B5923" t="s">
        <v>6849</v>
      </c>
      <c r="C5923" t="s">
        <v>118</v>
      </c>
      <c r="D5923" t="s">
        <v>4560</v>
      </c>
      <c r="E5923" t="s">
        <v>34</v>
      </c>
      <c r="F5923" t="s">
        <v>5443</v>
      </c>
      <c r="G5923" s="4" t="str">
        <f>VLOOKUP(F5923,Table2[#All],3)</f>
        <v>Consumer</v>
      </c>
      <c r="H5923" t="s">
        <v>19</v>
      </c>
      <c r="I5923" t="s">
        <v>200</v>
      </c>
      <c r="J5923" t="s">
        <v>201</v>
      </c>
      <c r="K5923">
        <v>10035</v>
      </c>
      <c r="L5923" t="s">
        <v>104</v>
      </c>
      <c r="M5923" t="s">
        <v>1203</v>
      </c>
      <c r="N5923" s="4" t="str">
        <f>VLOOKUP(M5923,Table3[#All],2)</f>
        <v>Office Supplies</v>
      </c>
      <c r="O5923" s="4" t="str">
        <f>VLOOKUP(M5923,Table3[#All],3)</f>
        <v>Paper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3">
      <c r="A5924">
        <v>5923</v>
      </c>
      <c r="B5924" t="s">
        <v>6849</v>
      </c>
      <c r="C5924" t="s">
        <v>118</v>
      </c>
      <c r="D5924" t="s">
        <v>4560</v>
      </c>
      <c r="E5924" t="s">
        <v>34</v>
      </c>
      <c r="F5924" t="s">
        <v>5443</v>
      </c>
      <c r="G5924" s="4" t="str">
        <f>VLOOKUP(F5924,Table2[#All],3)</f>
        <v>Consumer</v>
      </c>
      <c r="H5924" t="s">
        <v>19</v>
      </c>
      <c r="I5924" t="s">
        <v>200</v>
      </c>
      <c r="J5924" t="s">
        <v>201</v>
      </c>
      <c r="K5924">
        <v>10035</v>
      </c>
      <c r="L5924" t="s">
        <v>104</v>
      </c>
      <c r="M5924" t="s">
        <v>3147</v>
      </c>
      <c r="N5924" s="4" t="str">
        <f>VLOOKUP(M5924,Table3[#All],2)</f>
        <v>Technology</v>
      </c>
      <c r="O5924" s="4" t="str">
        <f>VLOOKUP(M5924,Table3[#All],3)</f>
        <v>Phones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3">
      <c r="A5925">
        <v>5924</v>
      </c>
      <c r="B5925" t="s">
        <v>6850</v>
      </c>
      <c r="C5925" t="s">
        <v>2689</v>
      </c>
      <c r="D5925" t="s">
        <v>3929</v>
      </c>
      <c r="E5925" t="s">
        <v>17</v>
      </c>
      <c r="F5925" t="s">
        <v>1003</v>
      </c>
      <c r="G5925" s="4" t="str">
        <f>VLOOKUP(F5925,Table2[#All],3)</f>
        <v>Corporate</v>
      </c>
      <c r="H5925" t="s">
        <v>19</v>
      </c>
      <c r="I5925" t="s">
        <v>200</v>
      </c>
      <c r="J5925" t="s">
        <v>201</v>
      </c>
      <c r="K5925">
        <v>10011</v>
      </c>
      <c r="L5925" t="s">
        <v>104</v>
      </c>
      <c r="M5925" t="s">
        <v>2852</v>
      </c>
      <c r="N5925" s="4" t="str">
        <f>VLOOKUP(M5925,Table3[#All],2)</f>
        <v>Furniture</v>
      </c>
      <c r="O5925" s="4" t="str">
        <f>VLOOKUP(M5925,Table3[#All],3)</f>
        <v>Tables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3">
      <c r="A5926">
        <v>5925</v>
      </c>
      <c r="B5926" t="s">
        <v>6851</v>
      </c>
      <c r="C5926" t="s">
        <v>814</v>
      </c>
      <c r="D5926" t="s">
        <v>1380</v>
      </c>
      <c r="E5926" t="s">
        <v>17</v>
      </c>
      <c r="F5926" t="s">
        <v>3862</v>
      </c>
      <c r="G5926" s="4" t="str">
        <f>VLOOKUP(F5926,Table2[#All],3)</f>
        <v>Consumer</v>
      </c>
      <c r="H5926" t="s">
        <v>19</v>
      </c>
      <c r="I5926" t="s">
        <v>236</v>
      </c>
      <c r="J5926" t="s">
        <v>237</v>
      </c>
      <c r="K5926">
        <v>22153</v>
      </c>
      <c r="L5926" t="s">
        <v>22</v>
      </c>
      <c r="M5926" t="s">
        <v>3796</v>
      </c>
      <c r="N5926" s="4" t="str">
        <f>VLOOKUP(M5926,Table3[#All],2)</f>
        <v>Office Supplies</v>
      </c>
      <c r="O5926" s="4" t="str">
        <f>VLOOKUP(M5926,Table3[#All],3)</f>
        <v>Art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3">
      <c r="A5927">
        <v>5926</v>
      </c>
      <c r="B5927" t="s">
        <v>6852</v>
      </c>
      <c r="C5927" s="1">
        <v>42800</v>
      </c>
      <c r="D5927" s="1">
        <v>42953</v>
      </c>
      <c r="E5927" t="s">
        <v>34</v>
      </c>
      <c r="F5927" t="s">
        <v>1500</v>
      </c>
      <c r="G5927" s="4" t="str">
        <f>VLOOKUP(F5927,Table2[#All],3)</f>
        <v>Corporate</v>
      </c>
      <c r="H5927" t="s">
        <v>19</v>
      </c>
      <c r="I5927" t="s">
        <v>4328</v>
      </c>
      <c r="J5927" t="s">
        <v>60</v>
      </c>
      <c r="K5927">
        <v>98226</v>
      </c>
      <c r="L5927" t="s">
        <v>30</v>
      </c>
      <c r="M5927" t="s">
        <v>2905</v>
      </c>
      <c r="N5927" s="4" t="str">
        <f>VLOOKUP(M5927,Table3[#All],2)</f>
        <v>Technology</v>
      </c>
      <c r="O5927" s="4" t="str">
        <f>VLOOKUP(M5927,Table3[#All],3)</f>
        <v>Accessories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3">
      <c r="A5928">
        <v>5927</v>
      </c>
      <c r="B5928" t="s">
        <v>6853</v>
      </c>
      <c r="C5928" s="1">
        <v>41855</v>
      </c>
      <c r="D5928" s="1">
        <v>41977</v>
      </c>
      <c r="E5928" t="s">
        <v>34</v>
      </c>
      <c r="F5928" t="s">
        <v>157</v>
      </c>
      <c r="G5928" s="4" t="str">
        <f>VLOOKUP(F5928,Table2[#All],3)</f>
        <v>Corporate</v>
      </c>
      <c r="H5928" t="s">
        <v>19</v>
      </c>
      <c r="I5928" t="s">
        <v>268</v>
      </c>
      <c r="J5928" t="s">
        <v>269</v>
      </c>
      <c r="K5928">
        <v>35601</v>
      </c>
      <c r="L5928" t="s">
        <v>22</v>
      </c>
      <c r="M5928" t="s">
        <v>6608</v>
      </c>
      <c r="N5928" s="4" t="str">
        <f>VLOOKUP(M5928,Table3[#All],2)</f>
        <v>Furniture</v>
      </c>
      <c r="O5928" s="4" t="str">
        <f>VLOOKUP(M5928,Table3[#All],3)</f>
        <v>Tables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3">
      <c r="A5929">
        <v>5928</v>
      </c>
      <c r="B5929" t="s">
        <v>6854</v>
      </c>
      <c r="C5929" s="1">
        <v>41953</v>
      </c>
      <c r="D5929" t="s">
        <v>1889</v>
      </c>
      <c r="E5929" t="s">
        <v>34</v>
      </c>
      <c r="F5929" t="s">
        <v>3936</v>
      </c>
      <c r="G5929" s="4" t="str">
        <f>VLOOKUP(F5929,Table2[#All],3)</f>
        <v>Corporate</v>
      </c>
      <c r="H5929" t="s">
        <v>19</v>
      </c>
      <c r="I5929" t="s">
        <v>1262</v>
      </c>
      <c r="J5929" t="s">
        <v>1263</v>
      </c>
      <c r="K5929">
        <v>72701</v>
      </c>
      <c r="L5929" t="s">
        <v>22</v>
      </c>
      <c r="M5929" t="s">
        <v>31</v>
      </c>
      <c r="N5929" s="4" t="str">
        <f>VLOOKUP(M5929,Table3[#All],2)</f>
        <v>Office Supplies</v>
      </c>
      <c r="O5929" s="4" t="str">
        <f>VLOOKUP(M5929,Table3[#All],3)</f>
        <v>Labels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3">
      <c r="A5930">
        <v>5929</v>
      </c>
      <c r="B5930" t="s">
        <v>6854</v>
      </c>
      <c r="C5930" s="1">
        <v>41953</v>
      </c>
      <c r="D5930" t="s">
        <v>1889</v>
      </c>
      <c r="E5930" t="s">
        <v>34</v>
      </c>
      <c r="F5930" t="s">
        <v>3936</v>
      </c>
      <c r="G5930" s="4" t="str">
        <f>VLOOKUP(F5930,Table2[#All],3)</f>
        <v>Corporate</v>
      </c>
      <c r="H5930" t="s">
        <v>19</v>
      </c>
      <c r="I5930" t="s">
        <v>1262</v>
      </c>
      <c r="J5930" t="s">
        <v>1263</v>
      </c>
      <c r="K5930">
        <v>72701</v>
      </c>
      <c r="L5930" t="s">
        <v>22</v>
      </c>
      <c r="M5930" t="s">
        <v>4224</v>
      </c>
      <c r="N5930" s="4" t="str">
        <f>VLOOKUP(M5930,Table3[#All],2)</f>
        <v>Furniture</v>
      </c>
      <c r="O5930" s="4" t="str">
        <f>VLOOKUP(M5930,Table3[#All],3)</f>
        <v>Furnishings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3">
      <c r="A5931">
        <v>5930</v>
      </c>
      <c r="B5931" t="s">
        <v>6855</v>
      </c>
      <c r="C5931" s="1">
        <v>42923</v>
      </c>
      <c r="D5931" s="1">
        <v>42985</v>
      </c>
      <c r="E5931" t="s">
        <v>135</v>
      </c>
      <c r="F5931" t="s">
        <v>1347</v>
      </c>
      <c r="G5931" s="4" t="str">
        <f>VLOOKUP(F5931,Table2[#All],3)</f>
        <v>Consumer</v>
      </c>
      <c r="H5931" t="s">
        <v>19</v>
      </c>
      <c r="I5931" t="s">
        <v>102</v>
      </c>
      <c r="J5931" t="s">
        <v>103</v>
      </c>
      <c r="K5931">
        <v>19120</v>
      </c>
      <c r="L5931" t="s">
        <v>104</v>
      </c>
      <c r="M5931" t="s">
        <v>1948</v>
      </c>
      <c r="N5931" s="4" t="str">
        <f>VLOOKUP(M5931,Table3[#All],2)</f>
        <v>Furniture</v>
      </c>
      <c r="O5931" s="4" t="str">
        <f>VLOOKUP(M5931,Table3[#All],3)</f>
        <v>Bookcases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3">
      <c r="A5932">
        <v>5931</v>
      </c>
      <c r="B5932" t="s">
        <v>6855</v>
      </c>
      <c r="C5932" s="1">
        <v>42923</v>
      </c>
      <c r="D5932" s="1">
        <v>42985</v>
      </c>
      <c r="E5932" t="s">
        <v>135</v>
      </c>
      <c r="F5932" t="s">
        <v>1347</v>
      </c>
      <c r="G5932" s="4" t="str">
        <f>VLOOKUP(F5932,Table2[#All],3)</f>
        <v>Consumer</v>
      </c>
      <c r="H5932" t="s">
        <v>19</v>
      </c>
      <c r="I5932" t="s">
        <v>102</v>
      </c>
      <c r="J5932" t="s">
        <v>103</v>
      </c>
      <c r="K5932">
        <v>19120</v>
      </c>
      <c r="L5932" t="s">
        <v>104</v>
      </c>
      <c r="M5932" t="s">
        <v>784</v>
      </c>
      <c r="N5932" s="4" t="str">
        <f>VLOOKUP(M5932,Table3[#All],2)</f>
        <v>Office Supplies</v>
      </c>
      <c r="O5932" s="4" t="str">
        <f>VLOOKUP(M5932,Table3[#All],3)</f>
        <v>Paper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3">
      <c r="A5933">
        <v>5932</v>
      </c>
      <c r="B5933" t="s">
        <v>6855</v>
      </c>
      <c r="C5933" s="1">
        <v>42923</v>
      </c>
      <c r="D5933" s="1">
        <v>42985</v>
      </c>
      <c r="E5933" t="s">
        <v>135</v>
      </c>
      <c r="F5933" t="s">
        <v>1347</v>
      </c>
      <c r="G5933" s="4" t="str">
        <f>VLOOKUP(F5933,Table2[#All],3)</f>
        <v>Consumer</v>
      </c>
      <c r="H5933" t="s">
        <v>19</v>
      </c>
      <c r="I5933" t="s">
        <v>102</v>
      </c>
      <c r="J5933" t="s">
        <v>103</v>
      </c>
      <c r="K5933">
        <v>19120</v>
      </c>
      <c r="L5933" t="s">
        <v>104</v>
      </c>
      <c r="M5933" t="s">
        <v>1240</v>
      </c>
      <c r="N5933" s="4" t="str">
        <f>VLOOKUP(M5933,Table3[#All],2)</f>
        <v>Technology</v>
      </c>
      <c r="O5933" s="4" t="str">
        <f>VLOOKUP(M5933,Table3[#All],3)</f>
        <v>Phones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3">
      <c r="A5934">
        <v>5933</v>
      </c>
      <c r="B5934" t="s">
        <v>6855</v>
      </c>
      <c r="C5934" s="1">
        <v>42923</v>
      </c>
      <c r="D5934" s="1">
        <v>42985</v>
      </c>
      <c r="E5934" t="s">
        <v>135</v>
      </c>
      <c r="F5934" t="s">
        <v>1347</v>
      </c>
      <c r="G5934" s="4" t="str">
        <f>VLOOKUP(F5934,Table2[#All],3)</f>
        <v>Consumer</v>
      </c>
      <c r="H5934" t="s">
        <v>19</v>
      </c>
      <c r="I5934" t="s">
        <v>102</v>
      </c>
      <c r="J5934" t="s">
        <v>103</v>
      </c>
      <c r="K5934">
        <v>19120</v>
      </c>
      <c r="L5934" t="s">
        <v>104</v>
      </c>
      <c r="M5934" t="s">
        <v>4532</v>
      </c>
      <c r="N5934" s="4" t="str">
        <f>VLOOKUP(M5934,Table3[#All],2)</f>
        <v>Office Supplies</v>
      </c>
      <c r="O5934" s="4" t="str">
        <f>VLOOKUP(M5934,Table3[#All],3)</f>
        <v>Storage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3">
      <c r="A5935">
        <v>5934</v>
      </c>
      <c r="B5935" t="s">
        <v>6855</v>
      </c>
      <c r="C5935" s="1">
        <v>42923</v>
      </c>
      <c r="D5935" s="1">
        <v>42985</v>
      </c>
      <c r="E5935" t="s">
        <v>135</v>
      </c>
      <c r="F5935" t="s">
        <v>1347</v>
      </c>
      <c r="G5935" s="4" t="str">
        <f>VLOOKUP(F5935,Table2[#All],3)</f>
        <v>Consumer</v>
      </c>
      <c r="H5935" t="s">
        <v>19</v>
      </c>
      <c r="I5935" t="s">
        <v>102</v>
      </c>
      <c r="J5935" t="s">
        <v>103</v>
      </c>
      <c r="K5935">
        <v>19120</v>
      </c>
      <c r="L5935" t="s">
        <v>104</v>
      </c>
      <c r="M5935" t="s">
        <v>6078</v>
      </c>
      <c r="N5935" s="4" t="str">
        <f>VLOOKUP(M5935,Table3[#All],2)</f>
        <v>Technology</v>
      </c>
      <c r="O5935" s="4" t="str">
        <f>VLOOKUP(M5935,Table3[#All],3)</f>
        <v>Accessories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3">
      <c r="A5936">
        <v>5935</v>
      </c>
      <c r="B5936" t="s">
        <v>6855</v>
      </c>
      <c r="C5936" s="1">
        <v>42923</v>
      </c>
      <c r="D5936" s="1">
        <v>42985</v>
      </c>
      <c r="E5936" t="s">
        <v>135</v>
      </c>
      <c r="F5936" t="s">
        <v>1347</v>
      </c>
      <c r="G5936" s="4" t="str">
        <f>VLOOKUP(F5936,Table2[#All],3)</f>
        <v>Consumer</v>
      </c>
      <c r="H5936" t="s">
        <v>19</v>
      </c>
      <c r="I5936" t="s">
        <v>102</v>
      </c>
      <c r="J5936" t="s">
        <v>103</v>
      </c>
      <c r="K5936">
        <v>19120</v>
      </c>
      <c r="L5936" t="s">
        <v>104</v>
      </c>
      <c r="M5936" t="s">
        <v>2249</v>
      </c>
      <c r="N5936" s="4" t="str">
        <f>VLOOKUP(M5936,Table3[#All],2)</f>
        <v>Technology</v>
      </c>
      <c r="O5936" s="4" t="str">
        <f>VLOOKUP(M5936,Table3[#All],3)</f>
        <v>Accessories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3">
      <c r="A5937">
        <v>5936</v>
      </c>
      <c r="B5937" t="s">
        <v>6856</v>
      </c>
      <c r="C5937" s="1">
        <v>42467</v>
      </c>
      <c r="D5937" s="1">
        <v>42467</v>
      </c>
      <c r="E5937" t="s">
        <v>952</v>
      </c>
      <c r="F5937" t="s">
        <v>333</v>
      </c>
      <c r="G5937" s="4" t="str">
        <f>VLOOKUP(F5937,Table2[#All],3)</f>
        <v>Home Office</v>
      </c>
      <c r="H5937" t="s">
        <v>19</v>
      </c>
      <c r="I5937" t="s">
        <v>59</v>
      </c>
      <c r="J5937" t="s">
        <v>60</v>
      </c>
      <c r="K5937">
        <v>98103</v>
      </c>
      <c r="L5937" t="s">
        <v>30</v>
      </c>
      <c r="M5937" t="s">
        <v>1529</v>
      </c>
      <c r="N5937" s="4" t="str">
        <f>VLOOKUP(M5937,Table3[#All],2)</f>
        <v>Furniture</v>
      </c>
      <c r="O5937" s="4" t="str">
        <f>VLOOKUP(M5937,Table3[#All],3)</f>
        <v>Furnishings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3">
      <c r="A5938">
        <v>5937</v>
      </c>
      <c r="B5938" t="s">
        <v>6856</v>
      </c>
      <c r="C5938" s="1">
        <v>42467</v>
      </c>
      <c r="D5938" s="1">
        <v>42467</v>
      </c>
      <c r="E5938" t="s">
        <v>952</v>
      </c>
      <c r="F5938" t="s">
        <v>333</v>
      </c>
      <c r="G5938" s="4" t="str">
        <f>VLOOKUP(F5938,Table2[#All],3)</f>
        <v>Home Office</v>
      </c>
      <c r="H5938" t="s">
        <v>19</v>
      </c>
      <c r="I5938" t="s">
        <v>59</v>
      </c>
      <c r="J5938" t="s">
        <v>60</v>
      </c>
      <c r="K5938">
        <v>98103</v>
      </c>
      <c r="L5938" t="s">
        <v>30</v>
      </c>
      <c r="M5938" t="s">
        <v>3627</v>
      </c>
      <c r="N5938" s="4" t="str">
        <f>VLOOKUP(M5938,Table3[#All],2)</f>
        <v>Technology</v>
      </c>
      <c r="O5938" s="4" t="str">
        <f>VLOOKUP(M5938,Table3[#All],3)</f>
        <v>Phones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3">
      <c r="A5939">
        <v>5938</v>
      </c>
      <c r="B5939" t="s">
        <v>6856</v>
      </c>
      <c r="C5939" s="1">
        <v>42467</v>
      </c>
      <c r="D5939" s="1">
        <v>42467</v>
      </c>
      <c r="E5939" t="s">
        <v>952</v>
      </c>
      <c r="F5939" t="s">
        <v>333</v>
      </c>
      <c r="G5939" s="4" t="str">
        <f>VLOOKUP(F5939,Table2[#All],3)</f>
        <v>Home Office</v>
      </c>
      <c r="H5939" t="s">
        <v>19</v>
      </c>
      <c r="I5939" t="s">
        <v>59</v>
      </c>
      <c r="J5939" t="s">
        <v>60</v>
      </c>
      <c r="K5939">
        <v>98103</v>
      </c>
      <c r="L5939" t="s">
        <v>30</v>
      </c>
      <c r="M5939" t="s">
        <v>2919</v>
      </c>
      <c r="N5939" s="4" t="str">
        <f>VLOOKUP(M5939,Table3[#All],2)</f>
        <v>Technology</v>
      </c>
      <c r="O5939" s="4" t="str">
        <f>VLOOKUP(M5939,Table3[#All],3)</f>
        <v>Phones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3">
      <c r="A5940">
        <v>5939</v>
      </c>
      <c r="B5940" t="s">
        <v>6857</v>
      </c>
      <c r="C5940" t="s">
        <v>1531</v>
      </c>
      <c r="D5940" t="s">
        <v>6858</v>
      </c>
      <c r="E5940" t="s">
        <v>34</v>
      </c>
      <c r="F5940" t="s">
        <v>4387</v>
      </c>
      <c r="G5940" s="4" t="str">
        <f>VLOOKUP(F5940,Table2[#All],3)</f>
        <v>Consumer</v>
      </c>
      <c r="H5940" t="s">
        <v>19</v>
      </c>
      <c r="I5940" t="s">
        <v>3273</v>
      </c>
      <c r="J5940" t="s">
        <v>67</v>
      </c>
      <c r="K5940">
        <v>75023</v>
      </c>
      <c r="L5940" t="s">
        <v>68</v>
      </c>
      <c r="M5940" t="s">
        <v>3676</v>
      </c>
      <c r="N5940" s="4" t="str">
        <f>VLOOKUP(M5940,Table3[#All],2)</f>
        <v>Technology</v>
      </c>
      <c r="O5940" s="4" t="str">
        <f>VLOOKUP(M5940,Table3[#All],3)</f>
        <v>Phones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3">
      <c r="A5941">
        <v>5940</v>
      </c>
      <c r="B5941" t="s">
        <v>6857</v>
      </c>
      <c r="C5941" t="s">
        <v>1531</v>
      </c>
      <c r="D5941" t="s">
        <v>6858</v>
      </c>
      <c r="E5941" t="s">
        <v>34</v>
      </c>
      <c r="F5941" t="s">
        <v>4387</v>
      </c>
      <c r="G5941" s="4" t="str">
        <f>VLOOKUP(F5941,Table2[#All],3)</f>
        <v>Consumer</v>
      </c>
      <c r="H5941" t="s">
        <v>19</v>
      </c>
      <c r="I5941" t="s">
        <v>3273</v>
      </c>
      <c r="J5941" t="s">
        <v>67</v>
      </c>
      <c r="K5941">
        <v>75023</v>
      </c>
      <c r="L5941" t="s">
        <v>68</v>
      </c>
      <c r="M5941" t="s">
        <v>6319</v>
      </c>
      <c r="N5941" s="4" t="str">
        <f>VLOOKUP(M5941,Table3[#All],2)</f>
        <v>Office Supplies</v>
      </c>
      <c r="O5941" s="4" t="str">
        <f>VLOOKUP(M5941,Table3[#All],3)</f>
        <v>Labels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3">
      <c r="A5942">
        <v>5941</v>
      </c>
      <c r="B5942" t="s">
        <v>6859</v>
      </c>
      <c r="C5942" s="1">
        <v>43079</v>
      </c>
      <c r="D5942" t="s">
        <v>2047</v>
      </c>
      <c r="E5942" t="s">
        <v>17</v>
      </c>
      <c r="F5942" t="s">
        <v>2205</v>
      </c>
      <c r="G5942" s="4" t="str">
        <f>VLOOKUP(F5942,Table2[#All],3)</f>
        <v>Consumer</v>
      </c>
      <c r="H5942" t="s">
        <v>19</v>
      </c>
      <c r="I5942" t="s">
        <v>28</v>
      </c>
      <c r="J5942" t="s">
        <v>29</v>
      </c>
      <c r="K5942">
        <v>90049</v>
      </c>
      <c r="L5942" t="s">
        <v>30</v>
      </c>
      <c r="M5942" t="s">
        <v>1376</v>
      </c>
      <c r="N5942" s="4" t="str">
        <f>VLOOKUP(M5942,Table3[#All],2)</f>
        <v>Technology</v>
      </c>
      <c r="O5942" s="4" t="str">
        <f>VLOOKUP(M5942,Table3[#All],3)</f>
        <v>Accessories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3">
      <c r="A5943">
        <v>5942</v>
      </c>
      <c r="B5943" t="s">
        <v>6859</v>
      </c>
      <c r="C5943" s="1">
        <v>43079</v>
      </c>
      <c r="D5943" t="s">
        <v>2047</v>
      </c>
      <c r="E5943" t="s">
        <v>17</v>
      </c>
      <c r="F5943" t="s">
        <v>2205</v>
      </c>
      <c r="G5943" s="4" t="str">
        <f>VLOOKUP(F5943,Table2[#All],3)</f>
        <v>Consumer</v>
      </c>
      <c r="H5943" t="s">
        <v>19</v>
      </c>
      <c r="I5943" t="s">
        <v>28</v>
      </c>
      <c r="J5943" t="s">
        <v>29</v>
      </c>
      <c r="K5943">
        <v>90049</v>
      </c>
      <c r="L5943" t="s">
        <v>30</v>
      </c>
      <c r="M5943" t="s">
        <v>437</v>
      </c>
      <c r="N5943" s="4" t="str">
        <f>VLOOKUP(M5943,Table3[#All],2)</f>
        <v>Office Supplies</v>
      </c>
      <c r="O5943" s="4" t="str">
        <f>VLOOKUP(M5943,Table3[#All],3)</f>
        <v>Art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3">
      <c r="A5944">
        <v>5943</v>
      </c>
      <c r="B5944" t="s">
        <v>6860</v>
      </c>
      <c r="C5944" s="1">
        <v>42529</v>
      </c>
      <c r="D5944" t="s">
        <v>3357</v>
      </c>
      <c r="E5944" t="s">
        <v>34</v>
      </c>
      <c r="F5944" t="s">
        <v>2263</v>
      </c>
      <c r="G5944" s="4" t="str">
        <f>VLOOKUP(F5944,Table2[#All],3)</f>
        <v>Consumer</v>
      </c>
      <c r="H5944" t="s">
        <v>19</v>
      </c>
      <c r="I5944" t="s">
        <v>28</v>
      </c>
      <c r="J5944" t="s">
        <v>29</v>
      </c>
      <c r="K5944">
        <v>90032</v>
      </c>
      <c r="L5944" t="s">
        <v>30</v>
      </c>
      <c r="M5944" t="s">
        <v>627</v>
      </c>
      <c r="N5944" s="4" t="str">
        <f>VLOOKUP(M5944,Table3[#All],2)</f>
        <v>Technology</v>
      </c>
      <c r="O5944" s="4" t="str">
        <f>VLOOKUP(M5944,Table3[#All],3)</f>
        <v>Phones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3">
      <c r="A5945">
        <v>5944</v>
      </c>
      <c r="B5945" t="s">
        <v>6861</v>
      </c>
      <c r="C5945" t="s">
        <v>375</v>
      </c>
      <c r="D5945" t="s">
        <v>3244</v>
      </c>
      <c r="E5945" t="s">
        <v>34</v>
      </c>
      <c r="F5945" t="s">
        <v>199</v>
      </c>
      <c r="G5945" s="4" t="str">
        <f>VLOOKUP(F5945,Table2[#All],3)</f>
        <v>Corporate</v>
      </c>
      <c r="H5945" t="s">
        <v>19</v>
      </c>
      <c r="I5945" t="s">
        <v>28</v>
      </c>
      <c r="J5945" t="s">
        <v>29</v>
      </c>
      <c r="K5945">
        <v>90036</v>
      </c>
      <c r="L5945" t="s">
        <v>30</v>
      </c>
      <c r="M5945" t="s">
        <v>4661</v>
      </c>
      <c r="N5945" s="4" t="str">
        <f>VLOOKUP(M5945,Table3[#All],2)</f>
        <v>Furniture</v>
      </c>
      <c r="O5945" s="4" t="str">
        <f>VLOOKUP(M5945,Table3[#All],3)</f>
        <v>Furnishings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3">
      <c r="A5946">
        <v>5945</v>
      </c>
      <c r="B5946" t="s">
        <v>6861</v>
      </c>
      <c r="C5946" t="s">
        <v>375</v>
      </c>
      <c r="D5946" t="s">
        <v>3244</v>
      </c>
      <c r="E5946" t="s">
        <v>34</v>
      </c>
      <c r="F5946" t="s">
        <v>199</v>
      </c>
      <c r="G5946" s="4" t="str">
        <f>VLOOKUP(F5946,Table2[#All],3)</f>
        <v>Corporate</v>
      </c>
      <c r="H5946" t="s">
        <v>19</v>
      </c>
      <c r="I5946" t="s">
        <v>28</v>
      </c>
      <c r="J5946" t="s">
        <v>29</v>
      </c>
      <c r="K5946">
        <v>90036</v>
      </c>
      <c r="L5946" t="s">
        <v>30</v>
      </c>
      <c r="M5946" t="s">
        <v>1296</v>
      </c>
      <c r="N5946" s="4" t="str">
        <f>VLOOKUP(M5946,Table3[#All],2)</f>
        <v>Technology</v>
      </c>
      <c r="O5946" s="4" t="str">
        <f>VLOOKUP(M5946,Table3[#All],3)</f>
        <v>Accessories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3">
      <c r="A5947">
        <v>5946</v>
      </c>
      <c r="B5947" t="s">
        <v>6861</v>
      </c>
      <c r="C5947" t="s">
        <v>375</v>
      </c>
      <c r="D5947" t="s">
        <v>3244</v>
      </c>
      <c r="E5947" t="s">
        <v>34</v>
      </c>
      <c r="F5947" t="s">
        <v>199</v>
      </c>
      <c r="G5947" s="4" t="str">
        <f>VLOOKUP(F5947,Table2[#All],3)</f>
        <v>Corporate</v>
      </c>
      <c r="H5947" t="s">
        <v>19</v>
      </c>
      <c r="I5947" t="s">
        <v>28</v>
      </c>
      <c r="J5947" t="s">
        <v>29</v>
      </c>
      <c r="K5947">
        <v>90036</v>
      </c>
      <c r="L5947" t="s">
        <v>30</v>
      </c>
      <c r="M5947" t="s">
        <v>4221</v>
      </c>
      <c r="N5947" s="4" t="str">
        <f>VLOOKUP(M5947,Table3[#All],2)</f>
        <v>Office Supplies</v>
      </c>
      <c r="O5947" s="4" t="str">
        <f>VLOOKUP(M5947,Table3[#All],3)</f>
        <v>Paper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3">
      <c r="A5948">
        <v>5947</v>
      </c>
      <c r="B5948" t="s">
        <v>6861</v>
      </c>
      <c r="C5948" t="s">
        <v>375</v>
      </c>
      <c r="D5948" t="s">
        <v>3244</v>
      </c>
      <c r="E5948" t="s">
        <v>34</v>
      </c>
      <c r="F5948" t="s">
        <v>199</v>
      </c>
      <c r="G5948" s="4" t="str">
        <f>VLOOKUP(F5948,Table2[#All],3)</f>
        <v>Corporate</v>
      </c>
      <c r="H5948" t="s">
        <v>19</v>
      </c>
      <c r="I5948" t="s">
        <v>28</v>
      </c>
      <c r="J5948" t="s">
        <v>29</v>
      </c>
      <c r="K5948">
        <v>90036</v>
      </c>
      <c r="L5948" t="s">
        <v>30</v>
      </c>
      <c r="M5948" t="s">
        <v>2243</v>
      </c>
      <c r="N5948" s="4" t="str">
        <f>VLOOKUP(M5948,Table3[#All],2)</f>
        <v>Office Supplies</v>
      </c>
      <c r="O5948" s="4" t="str">
        <f>VLOOKUP(M5948,Table3[#All],3)</f>
        <v>Storage</v>
      </c>
      <c r="P5948">
        <v>48.84</v>
      </c>
      <c r="Q5948">
        <v>4</v>
      </c>
      <c r="R5948">
        <v>0</v>
      </c>
      <c r="S5948">
        <v>13.1868</v>
      </c>
    </row>
    <row r="5949" spans="1:19" x14ac:dyDescent="0.3">
      <c r="A5949">
        <v>5948</v>
      </c>
      <c r="B5949" t="s">
        <v>6862</v>
      </c>
      <c r="C5949" t="s">
        <v>1447</v>
      </c>
      <c r="D5949" t="s">
        <v>1436</v>
      </c>
      <c r="E5949" t="s">
        <v>17</v>
      </c>
      <c r="F5949" t="s">
        <v>3420</v>
      </c>
      <c r="G5949" s="4" t="str">
        <f>VLOOKUP(F5949,Table2[#All],3)</f>
        <v>Home Office</v>
      </c>
      <c r="H5949" t="s">
        <v>19</v>
      </c>
      <c r="I5949" t="s">
        <v>1016</v>
      </c>
      <c r="J5949" t="s">
        <v>371</v>
      </c>
      <c r="K5949">
        <v>50315</v>
      </c>
      <c r="L5949" t="s">
        <v>68</v>
      </c>
      <c r="M5949" t="s">
        <v>4896</v>
      </c>
      <c r="N5949" s="4" t="str">
        <f>VLOOKUP(M5949,Table3[#All],2)</f>
        <v>Office Supplies</v>
      </c>
      <c r="O5949" s="4" t="str">
        <f>VLOOKUP(M5949,Table3[#All],3)</f>
        <v>Binders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3">
      <c r="A5950">
        <v>5949</v>
      </c>
      <c r="B5950" t="s">
        <v>6863</v>
      </c>
      <c r="C5950" s="1">
        <v>42858</v>
      </c>
      <c r="D5950" s="1">
        <v>42858</v>
      </c>
      <c r="E5950" t="s">
        <v>952</v>
      </c>
      <c r="F5950" t="s">
        <v>735</v>
      </c>
      <c r="G5950" s="4" t="str">
        <f>VLOOKUP(F5950,Table2[#All],3)</f>
        <v>Corporate</v>
      </c>
      <c r="H5950" t="s">
        <v>19</v>
      </c>
      <c r="I5950" t="s">
        <v>4017</v>
      </c>
      <c r="J5950" t="s">
        <v>1098</v>
      </c>
      <c r="K5950">
        <v>38671</v>
      </c>
      <c r="L5950" t="s">
        <v>22</v>
      </c>
      <c r="M5950" t="s">
        <v>2242</v>
      </c>
      <c r="N5950" s="4" t="str">
        <f>VLOOKUP(M5950,Table3[#All],2)</f>
        <v>Office Supplies</v>
      </c>
      <c r="O5950" s="4" t="str">
        <f>VLOOKUP(M5950,Table3[#All],3)</f>
        <v>Envelopes</v>
      </c>
      <c r="P5950">
        <v>42.68</v>
      </c>
      <c r="Q5950">
        <v>4</v>
      </c>
      <c r="R5950">
        <v>0</v>
      </c>
      <c r="S5950">
        <v>19.6328</v>
      </c>
    </row>
    <row r="5951" spans="1:19" x14ac:dyDescent="0.3">
      <c r="A5951">
        <v>5950</v>
      </c>
      <c r="B5951" t="s">
        <v>6863</v>
      </c>
      <c r="C5951" s="1">
        <v>42858</v>
      </c>
      <c r="D5951" s="1">
        <v>42858</v>
      </c>
      <c r="E5951" t="s">
        <v>952</v>
      </c>
      <c r="F5951" t="s">
        <v>735</v>
      </c>
      <c r="G5951" s="4" t="str">
        <f>VLOOKUP(F5951,Table2[#All],3)</f>
        <v>Corporate</v>
      </c>
      <c r="H5951" t="s">
        <v>19</v>
      </c>
      <c r="I5951" t="s">
        <v>4017</v>
      </c>
      <c r="J5951" t="s">
        <v>1098</v>
      </c>
      <c r="K5951">
        <v>38671</v>
      </c>
      <c r="L5951" t="s">
        <v>22</v>
      </c>
      <c r="M5951" t="s">
        <v>1179</v>
      </c>
      <c r="N5951" s="4" t="str">
        <f>VLOOKUP(M5951,Table3[#All],2)</f>
        <v>Technology</v>
      </c>
      <c r="O5951" s="4" t="str">
        <f>VLOOKUP(M5951,Table3[#All],3)</f>
        <v>Accessories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3">
      <c r="A5952">
        <v>5951</v>
      </c>
      <c r="B5952" t="s">
        <v>6863</v>
      </c>
      <c r="C5952" s="1">
        <v>42858</v>
      </c>
      <c r="D5952" s="1">
        <v>42858</v>
      </c>
      <c r="E5952" t="s">
        <v>952</v>
      </c>
      <c r="F5952" t="s">
        <v>735</v>
      </c>
      <c r="G5952" s="4" t="str">
        <f>VLOOKUP(F5952,Table2[#All],3)</f>
        <v>Corporate</v>
      </c>
      <c r="H5952" t="s">
        <v>19</v>
      </c>
      <c r="I5952" t="s">
        <v>4017</v>
      </c>
      <c r="J5952" t="s">
        <v>1098</v>
      </c>
      <c r="K5952">
        <v>38671</v>
      </c>
      <c r="L5952" t="s">
        <v>22</v>
      </c>
      <c r="M5952" t="s">
        <v>524</v>
      </c>
      <c r="N5952" s="4" t="str">
        <f>VLOOKUP(M5952,Table3[#All],2)</f>
        <v>Office Supplies</v>
      </c>
      <c r="O5952" s="4" t="str">
        <f>VLOOKUP(M5952,Table3[#All],3)</f>
        <v>Appliances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3">
      <c r="A5953">
        <v>5952</v>
      </c>
      <c r="B5953" t="s">
        <v>6863</v>
      </c>
      <c r="C5953" s="1">
        <v>42858</v>
      </c>
      <c r="D5953" s="1">
        <v>42858</v>
      </c>
      <c r="E5953" t="s">
        <v>952</v>
      </c>
      <c r="F5953" t="s">
        <v>735</v>
      </c>
      <c r="G5953" s="4" t="str">
        <f>VLOOKUP(F5953,Table2[#All],3)</f>
        <v>Corporate</v>
      </c>
      <c r="H5953" t="s">
        <v>19</v>
      </c>
      <c r="I5953" t="s">
        <v>4017</v>
      </c>
      <c r="J5953" t="s">
        <v>1098</v>
      </c>
      <c r="K5953">
        <v>38671</v>
      </c>
      <c r="L5953" t="s">
        <v>22</v>
      </c>
      <c r="M5953" t="s">
        <v>2679</v>
      </c>
      <c r="N5953" s="4" t="str">
        <f>VLOOKUP(M5953,Table3[#All],2)</f>
        <v>Office Supplies</v>
      </c>
      <c r="O5953" s="4" t="str">
        <f>VLOOKUP(M5953,Table3[#All],3)</f>
        <v>Binders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3">
      <c r="A5954">
        <v>5953</v>
      </c>
      <c r="B5954" t="s">
        <v>6864</v>
      </c>
      <c r="C5954" t="s">
        <v>51</v>
      </c>
      <c r="D5954" t="s">
        <v>527</v>
      </c>
      <c r="E5954" t="s">
        <v>34</v>
      </c>
      <c r="F5954" t="s">
        <v>1106</v>
      </c>
      <c r="G5954" s="4" t="str">
        <f>VLOOKUP(F5954,Table2[#All],3)</f>
        <v>Home Office</v>
      </c>
      <c r="H5954" t="s">
        <v>19</v>
      </c>
      <c r="I5954" t="s">
        <v>132</v>
      </c>
      <c r="J5954" t="s">
        <v>67</v>
      </c>
      <c r="K5954">
        <v>77041</v>
      </c>
      <c r="L5954" t="s">
        <v>68</v>
      </c>
      <c r="M5954" t="s">
        <v>6865</v>
      </c>
      <c r="N5954" s="4" t="str">
        <f>VLOOKUP(M5954,Table3[#All],2)</f>
        <v>Office Supplies</v>
      </c>
      <c r="O5954" s="4" t="str">
        <f>VLOOKUP(M5954,Table3[#All],3)</f>
        <v>Paper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3">
      <c r="A5955">
        <v>5954</v>
      </c>
      <c r="B5955" t="s">
        <v>6866</v>
      </c>
      <c r="C5955" t="s">
        <v>4663</v>
      </c>
      <c r="D5955" t="s">
        <v>3953</v>
      </c>
      <c r="E5955" t="s">
        <v>135</v>
      </c>
      <c r="F5955" t="s">
        <v>5673</v>
      </c>
      <c r="G5955" s="4" t="str">
        <f>VLOOKUP(F5955,Table2[#All],3)</f>
        <v>Corporate</v>
      </c>
      <c r="H5955" t="s">
        <v>19</v>
      </c>
      <c r="I5955" t="s">
        <v>200</v>
      </c>
      <c r="J5955" t="s">
        <v>201</v>
      </c>
      <c r="K5955">
        <v>10009</v>
      </c>
      <c r="L5955" t="s">
        <v>104</v>
      </c>
      <c r="M5955" t="s">
        <v>6171</v>
      </c>
      <c r="N5955" s="4" t="str">
        <f>VLOOKUP(M5955,Table3[#All],2)</f>
        <v>Office Supplies</v>
      </c>
      <c r="O5955" s="4" t="str">
        <f>VLOOKUP(M5955,Table3[#All],3)</f>
        <v>Art</v>
      </c>
      <c r="P5955">
        <v>10.5</v>
      </c>
      <c r="Q5955">
        <v>5</v>
      </c>
      <c r="R5955">
        <v>0</v>
      </c>
      <c r="S5955">
        <v>2.94</v>
      </c>
    </row>
    <row r="5956" spans="1:19" x14ac:dyDescent="0.3">
      <c r="A5956">
        <v>5955</v>
      </c>
      <c r="B5956" t="s">
        <v>6867</v>
      </c>
      <c r="C5956" s="1">
        <v>41954</v>
      </c>
      <c r="D5956" t="s">
        <v>3704</v>
      </c>
      <c r="E5956" t="s">
        <v>17</v>
      </c>
      <c r="F5956" t="s">
        <v>5973</v>
      </c>
      <c r="G5956" s="4" t="str">
        <f>VLOOKUP(F5956,Table2[#All],3)</f>
        <v>Corporate</v>
      </c>
      <c r="H5956" t="s">
        <v>19</v>
      </c>
      <c r="I5956" t="s">
        <v>3618</v>
      </c>
      <c r="J5956" t="s">
        <v>103</v>
      </c>
      <c r="K5956">
        <v>19601</v>
      </c>
      <c r="L5956" t="s">
        <v>104</v>
      </c>
      <c r="M5956" t="s">
        <v>4619</v>
      </c>
      <c r="N5956" s="4" t="str">
        <f>VLOOKUP(M5956,Table3[#All],2)</f>
        <v>Furniture</v>
      </c>
      <c r="O5956" s="4" t="str">
        <f>VLOOKUP(M5956,Table3[#All],3)</f>
        <v>Furnishings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3">
      <c r="A5957">
        <v>5956</v>
      </c>
      <c r="B5957" t="s">
        <v>6867</v>
      </c>
      <c r="C5957" s="1">
        <v>41954</v>
      </c>
      <c r="D5957" t="s">
        <v>3704</v>
      </c>
      <c r="E5957" t="s">
        <v>17</v>
      </c>
      <c r="F5957" t="s">
        <v>5973</v>
      </c>
      <c r="G5957" s="4" t="str">
        <f>VLOOKUP(F5957,Table2[#All],3)</f>
        <v>Corporate</v>
      </c>
      <c r="H5957" t="s">
        <v>19</v>
      </c>
      <c r="I5957" t="s">
        <v>3618</v>
      </c>
      <c r="J5957" t="s">
        <v>103</v>
      </c>
      <c r="K5957">
        <v>19601</v>
      </c>
      <c r="L5957" t="s">
        <v>104</v>
      </c>
      <c r="M5957" t="s">
        <v>145</v>
      </c>
      <c r="N5957" s="4" t="str">
        <f>VLOOKUP(M5957,Table3[#All],2)</f>
        <v>Furniture</v>
      </c>
      <c r="O5957" s="4" t="str">
        <f>VLOOKUP(M5957,Table3[#All],3)</f>
        <v>Bookcases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3">
      <c r="A5958">
        <v>5957</v>
      </c>
      <c r="B5958" t="s">
        <v>6868</v>
      </c>
      <c r="C5958" s="1">
        <v>42707</v>
      </c>
      <c r="D5958" t="s">
        <v>2952</v>
      </c>
      <c r="E5958" t="s">
        <v>17</v>
      </c>
      <c r="F5958" t="s">
        <v>1003</v>
      </c>
      <c r="G5958" s="4" t="str">
        <f>VLOOKUP(F5958,Table2[#All],3)</f>
        <v>Corporate</v>
      </c>
      <c r="H5958" t="s">
        <v>19</v>
      </c>
      <c r="I5958" t="s">
        <v>87</v>
      </c>
      <c r="J5958" t="s">
        <v>29</v>
      </c>
      <c r="K5958">
        <v>94109</v>
      </c>
      <c r="L5958" t="s">
        <v>30</v>
      </c>
      <c r="M5958" t="s">
        <v>809</v>
      </c>
      <c r="N5958" s="4" t="str">
        <f>VLOOKUP(M5958,Table3[#All],2)</f>
        <v>Office Supplies</v>
      </c>
      <c r="O5958" s="4" t="str">
        <f>VLOOKUP(M5958,Table3[#All],3)</f>
        <v>Storage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3">
      <c r="A5959">
        <v>5958</v>
      </c>
      <c r="B5959" t="s">
        <v>6868</v>
      </c>
      <c r="C5959" s="1">
        <v>42707</v>
      </c>
      <c r="D5959" t="s">
        <v>2952</v>
      </c>
      <c r="E5959" t="s">
        <v>17</v>
      </c>
      <c r="F5959" t="s">
        <v>1003</v>
      </c>
      <c r="G5959" s="4" t="str">
        <f>VLOOKUP(F5959,Table2[#All],3)</f>
        <v>Corporate</v>
      </c>
      <c r="H5959" t="s">
        <v>19</v>
      </c>
      <c r="I5959" t="s">
        <v>87</v>
      </c>
      <c r="J5959" t="s">
        <v>29</v>
      </c>
      <c r="K5959">
        <v>94109</v>
      </c>
      <c r="L5959" t="s">
        <v>30</v>
      </c>
      <c r="M5959" t="s">
        <v>3931</v>
      </c>
      <c r="N5959" s="4" t="str">
        <f>VLOOKUP(M5959,Table3[#All],2)</f>
        <v>Office Supplies</v>
      </c>
      <c r="O5959" s="4" t="str">
        <f>VLOOKUP(M5959,Table3[#All],3)</f>
        <v>Appliances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3">
      <c r="A5960">
        <v>5959</v>
      </c>
      <c r="B5960" t="s">
        <v>6868</v>
      </c>
      <c r="C5960" s="1">
        <v>42707</v>
      </c>
      <c r="D5960" t="s">
        <v>2952</v>
      </c>
      <c r="E5960" t="s">
        <v>17</v>
      </c>
      <c r="F5960" t="s">
        <v>1003</v>
      </c>
      <c r="G5960" s="4" t="str">
        <f>VLOOKUP(F5960,Table2[#All],3)</f>
        <v>Corporate</v>
      </c>
      <c r="H5960" t="s">
        <v>19</v>
      </c>
      <c r="I5960" t="s">
        <v>87</v>
      </c>
      <c r="J5960" t="s">
        <v>29</v>
      </c>
      <c r="K5960">
        <v>94109</v>
      </c>
      <c r="L5960" t="s">
        <v>30</v>
      </c>
      <c r="M5960" t="s">
        <v>1923</v>
      </c>
      <c r="N5960" s="4" t="str">
        <f>VLOOKUP(M5960,Table3[#All],2)</f>
        <v>Office Supplies</v>
      </c>
      <c r="O5960" s="4" t="str">
        <f>VLOOKUP(M5960,Table3[#All],3)</f>
        <v>Envelopes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3">
      <c r="A5961">
        <v>5960</v>
      </c>
      <c r="B5961" t="s">
        <v>6868</v>
      </c>
      <c r="C5961" s="1">
        <v>42707</v>
      </c>
      <c r="D5961" t="s">
        <v>2952</v>
      </c>
      <c r="E5961" t="s">
        <v>17</v>
      </c>
      <c r="F5961" t="s">
        <v>1003</v>
      </c>
      <c r="G5961" s="4" t="str">
        <f>VLOOKUP(F5961,Table2[#All],3)</f>
        <v>Corporate</v>
      </c>
      <c r="H5961" t="s">
        <v>19</v>
      </c>
      <c r="I5961" t="s">
        <v>87</v>
      </c>
      <c r="J5961" t="s">
        <v>29</v>
      </c>
      <c r="K5961">
        <v>94109</v>
      </c>
      <c r="L5961" t="s">
        <v>30</v>
      </c>
      <c r="M5961" t="s">
        <v>1810</v>
      </c>
      <c r="N5961" s="4" t="str">
        <f>VLOOKUP(M5961,Table3[#All],2)</f>
        <v>Furniture</v>
      </c>
      <c r="O5961" s="4" t="str">
        <f>VLOOKUP(M5961,Table3[#All],3)</f>
        <v>Chairs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3">
      <c r="A5962">
        <v>5961</v>
      </c>
      <c r="B5962" t="s">
        <v>6869</v>
      </c>
      <c r="C5962" s="1">
        <v>42980</v>
      </c>
      <c r="D5962" t="s">
        <v>3050</v>
      </c>
      <c r="E5962" t="s">
        <v>17</v>
      </c>
      <c r="F5962" t="s">
        <v>3196</v>
      </c>
      <c r="G5962" s="4" t="str">
        <f>VLOOKUP(F5962,Table2[#All],3)</f>
        <v>Corporate</v>
      </c>
      <c r="H5962" t="s">
        <v>19</v>
      </c>
      <c r="I5962" t="s">
        <v>28</v>
      </c>
      <c r="J5962" t="s">
        <v>29</v>
      </c>
      <c r="K5962">
        <v>90045</v>
      </c>
      <c r="L5962" t="s">
        <v>30</v>
      </c>
      <c r="M5962" t="s">
        <v>3747</v>
      </c>
      <c r="N5962" s="4" t="str">
        <f>VLOOKUP(M5962,Table3[#All],2)</f>
        <v>Furniture</v>
      </c>
      <c r="O5962" s="4" t="str">
        <f>VLOOKUP(M5962,Table3[#All],3)</f>
        <v>Furnishings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3">
      <c r="A5963">
        <v>5962</v>
      </c>
      <c r="B5963" t="s">
        <v>6870</v>
      </c>
      <c r="C5963" s="1">
        <v>41954</v>
      </c>
      <c r="D5963" t="s">
        <v>6871</v>
      </c>
      <c r="E5963" t="s">
        <v>17</v>
      </c>
      <c r="F5963" t="s">
        <v>131</v>
      </c>
      <c r="G5963" s="4" t="str">
        <f>VLOOKUP(F5963,Table2[#All],3)</f>
        <v>Home Office</v>
      </c>
      <c r="H5963" t="s">
        <v>19</v>
      </c>
      <c r="I5963" t="s">
        <v>28</v>
      </c>
      <c r="J5963" t="s">
        <v>29</v>
      </c>
      <c r="K5963">
        <v>90004</v>
      </c>
      <c r="L5963" t="s">
        <v>30</v>
      </c>
      <c r="M5963" t="s">
        <v>1481</v>
      </c>
      <c r="N5963" s="4" t="str">
        <f>VLOOKUP(M5963,Table3[#All],2)</f>
        <v>Technology</v>
      </c>
      <c r="O5963" s="4" t="str">
        <f>VLOOKUP(M5963,Table3[#All],3)</f>
        <v>Phones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3">
      <c r="A5964">
        <v>5963</v>
      </c>
      <c r="B5964" t="s">
        <v>6870</v>
      </c>
      <c r="C5964" s="1">
        <v>41954</v>
      </c>
      <c r="D5964" t="s">
        <v>6871</v>
      </c>
      <c r="E5964" t="s">
        <v>17</v>
      </c>
      <c r="F5964" t="s">
        <v>131</v>
      </c>
      <c r="G5964" s="4" t="str">
        <f>VLOOKUP(F5964,Table2[#All],3)</f>
        <v>Home Office</v>
      </c>
      <c r="H5964" t="s">
        <v>19</v>
      </c>
      <c r="I5964" t="s">
        <v>28</v>
      </c>
      <c r="J5964" t="s">
        <v>29</v>
      </c>
      <c r="K5964">
        <v>90004</v>
      </c>
      <c r="L5964" t="s">
        <v>30</v>
      </c>
      <c r="M5964" t="s">
        <v>3080</v>
      </c>
      <c r="N5964" s="4" t="str">
        <f>VLOOKUP(M5964,Table3[#All],2)</f>
        <v>Office Supplies</v>
      </c>
      <c r="O5964" s="4" t="str">
        <f>VLOOKUP(M5964,Table3[#All],3)</f>
        <v>Appliances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3">
      <c r="A5965">
        <v>5964</v>
      </c>
      <c r="B5965" t="s">
        <v>6870</v>
      </c>
      <c r="C5965" s="1">
        <v>41954</v>
      </c>
      <c r="D5965" t="s">
        <v>6871</v>
      </c>
      <c r="E5965" t="s">
        <v>17</v>
      </c>
      <c r="F5965" t="s">
        <v>131</v>
      </c>
      <c r="G5965" s="4" t="str">
        <f>VLOOKUP(F5965,Table2[#All],3)</f>
        <v>Home Office</v>
      </c>
      <c r="H5965" t="s">
        <v>19</v>
      </c>
      <c r="I5965" t="s">
        <v>28</v>
      </c>
      <c r="J5965" t="s">
        <v>29</v>
      </c>
      <c r="K5965">
        <v>90004</v>
      </c>
      <c r="L5965" t="s">
        <v>30</v>
      </c>
      <c r="M5965" t="s">
        <v>2232</v>
      </c>
      <c r="N5965" s="4" t="str">
        <f>VLOOKUP(M5965,Table3[#All],2)</f>
        <v>Office Supplies</v>
      </c>
      <c r="O5965" s="4" t="str">
        <f>VLOOKUP(M5965,Table3[#All],3)</f>
        <v>Paper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3">
      <c r="A5966">
        <v>5965</v>
      </c>
      <c r="B5966" t="s">
        <v>6872</v>
      </c>
      <c r="C5966" t="s">
        <v>3719</v>
      </c>
      <c r="D5966" t="s">
        <v>2015</v>
      </c>
      <c r="E5966" t="s">
        <v>34</v>
      </c>
      <c r="F5966" t="s">
        <v>6253</v>
      </c>
      <c r="G5966" s="4" t="str">
        <f>VLOOKUP(F5966,Table2[#All],3)</f>
        <v>Corporate</v>
      </c>
      <c r="H5966" t="s">
        <v>19</v>
      </c>
      <c r="I5966" t="s">
        <v>87</v>
      </c>
      <c r="J5966" t="s">
        <v>29</v>
      </c>
      <c r="K5966">
        <v>94109</v>
      </c>
      <c r="L5966" t="s">
        <v>30</v>
      </c>
      <c r="M5966" t="s">
        <v>4121</v>
      </c>
      <c r="N5966" s="4" t="str">
        <f>VLOOKUP(M5966,Table3[#All],2)</f>
        <v>Office Supplies</v>
      </c>
      <c r="O5966" s="4" t="str">
        <f>VLOOKUP(M5966,Table3[#All],3)</f>
        <v>Supplies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3">
      <c r="A5967">
        <v>5966</v>
      </c>
      <c r="B5967" t="s">
        <v>6872</v>
      </c>
      <c r="C5967" t="s">
        <v>3719</v>
      </c>
      <c r="D5967" t="s">
        <v>2015</v>
      </c>
      <c r="E5967" t="s">
        <v>34</v>
      </c>
      <c r="F5967" t="s">
        <v>6253</v>
      </c>
      <c r="G5967" s="4" t="str">
        <f>VLOOKUP(F5967,Table2[#All],3)</f>
        <v>Corporate</v>
      </c>
      <c r="H5967" t="s">
        <v>19</v>
      </c>
      <c r="I5967" t="s">
        <v>87</v>
      </c>
      <c r="J5967" t="s">
        <v>29</v>
      </c>
      <c r="K5967">
        <v>94109</v>
      </c>
      <c r="L5967" t="s">
        <v>30</v>
      </c>
      <c r="M5967" t="s">
        <v>394</v>
      </c>
      <c r="N5967" s="4" t="str">
        <f>VLOOKUP(M5967,Table3[#All],2)</f>
        <v>Office Supplies</v>
      </c>
      <c r="O5967" s="4" t="str">
        <f>VLOOKUP(M5967,Table3[#All],3)</f>
        <v>Storage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3">
      <c r="A5968">
        <v>5967</v>
      </c>
      <c r="B5968" t="s">
        <v>6872</v>
      </c>
      <c r="C5968" t="s">
        <v>3719</v>
      </c>
      <c r="D5968" t="s">
        <v>2015</v>
      </c>
      <c r="E5968" t="s">
        <v>34</v>
      </c>
      <c r="F5968" t="s">
        <v>6253</v>
      </c>
      <c r="G5968" s="4" t="str">
        <f>VLOOKUP(F5968,Table2[#All],3)</f>
        <v>Corporate</v>
      </c>
      <c r="H5968" t="s">
        <v>19</v>
      </c>
      <c r="I5968" t="s">
        <v>87</v>
      </c>
      <c r="J5968" t="s">
        <v>29</v>
      </c>
      <c r="K5968">
        <v>94109</v>
      </c>
      <c r="L5968" t="s">
        <v>30</v>
      </c>
      <c r="M5968" t="s">
        <v>4988</v>
      </c>
      <c r="N5968" s="4" t="str">
        <f>VLOOKUP(M5968,Table3[#All],2)</f>
        <v>Technology</v>
      </c>
      <c r="O5968" s="4" t="str">
        <f>VLOOKUP(M5968,Table3[#All],3)</f>
        <v>Phones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3">
      <c r="A5969">
        <v>5968</v>
      </c>
      <c r="B5969" t="s">
        <v>6873</v>
      </c>
      <c r="C5969" t="s">
        <v>4643</v>
      </c>
      <c r="D5969" t="s">
        <v>2019</v>
      </c>
      <c r="E5969" t="s">
        <v>135</v>
      </c>
      <c r="F5969" t="s">
        <v>2088</v>
      </c>
      <c r="G5969" s="4" t="str">
        <f>VLOOKUP(F5969,Table2[#All],3)</f>
        <v>Home Office</v>
      </c>
      <c r="H5969" t="s">
        <v>19</v>
      </c>
      <c r="I5969" t="s">
        <v>200</v>
      </c>
      <c r="J5969" t="s">
        <v>201</v>
      </c>
      <c r="K5969">
        <v>10009</v>
      </c>
      <c r="L5969" t="s">
        <v>104</v>
      </c>
      <c r="M5969" t="s">
        <v>5033</v>
      </c>
      <c r="N5969" s="4" t="str">
        <f>VLOOKUP(M5969,Table3[#All],2)</f>
        <v>Office Supplies</v>
      </c>
      <c r="O5969" s="4" t="str">
        <f>VLOOKUP(M5969,Table3[#All],3)</f>
        <v>Paper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3">
      <c r="A5970">
        <v>5969</v>
      </c>
      <c r="B5970" t="s">
        <v>6874</v>
      </c>
      <c r="C5970" t="s">
        <v>3920</v>
      </c>
      <c r="D5970" t="s">
        <v>1227</v>
      </c>
      <c r="E5970" t="s">
        <v>135</v>
      </c>
      <c r="F5970" t="s">
        <v>1448</v>
      </c>
      <c r="G5970" s="4" t="str">
        <f>VLOOKUP(F5970,Table2[#All],3)</f>
        <v>Consumer</v>
      </c>
      <c r="H5970" t="s">
        <v>19</v>
      </c>
      <c r="I5970" t="s">
        <v>701</v>
      </c>
      <c r="J5970" t="s">
        <v>29</v>
      </c>
      <c r="K5970">
        <v>92105</v>
      </c>
      <c r="L5970" t="s">
        <v>30</v>
      </c>
      <c r="M5970" t="s">
        <v>2862</v>
      </c>
      <c r="N5970" s="4" t="str">
        <f>VLOOKUP(M5970,Table3[#All],2)</f>
        <v>Office Supplies</v>
      </c>
      <c r="O5970" s="4" t="str">
        <f>VLOOKUP(M5970,Table3[#All],3)</f>
        <v>Paper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3">
      <c r="A5971">
        <v>5970</v>
      </c>
      <c r="B5971" t="s">
        <v>6874</v>
      </c>
      <c r="C5971" t="s">
        <v>3920</v>
      </c>
      <c r="D5971" t="s">
        <v>1227</v>
      </c>
      <c r="E5971" t="s">
        <v>135</v>
      </c>
      <c r="F5971" t="s">
        <v>1448</v>
      </c>
      <c r="G5971" s="4" t="str">
        <f>VLOOKUP(F5971,Table2[#All],3)</f>
        <v>Consumer</v>
      </c>
      <c r="H5971" t="s">
        <v>19</v>
      </c>
      <c r="I5971" t="s">
        <v>701</v>
      </c>
      <c r="J5971" t="s">
        <v>29</v>
      </c>
      <c r="K5971">
        <v>92105</v>
      </c>
      <c r="L5971" t="s">
        <v>30</v>
      </c>
      <c r="M5971" t="s">
        <v>889</v>
      </c>
      <c r="N5971" s="4" t="str">
        <f>VLOOKUP(M5971,Table3[#All],2)</f>
        <v>Office Supplies</v>
      </c>
      <c r="O5971" s="4" t="str">
        <f>VLOOKUP(M5971,Table3[#All],3)</f>
        <v>Binders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3">
      <c r="A5972">
        <v>5971</v>
      </c>
      <c r="B5972" t="s">
        <v>6874</v>
      </c>
      <c r="C5972" t="s">
        <v>3920</v>
      </c>
      <c r="D5972" t="s">
        <v>1227</v>
      </c>
      <c r="E5972" t="s">
        <v>135</v>
      </c>
      <c r="F5972" t="s">
        <v>1448</v>
      </c>
      <c r="G5972" s="4" t="str">
        <f>VLOOKUP(F5972,Table2[#All],3)</f>
        <v>Consumer</v>
      </c>
      <c r="H5972" t="s">
        <v>19</v>
      </c>
      <c r="I5972" t="s">
        <v>701</v>
      </c>
      <c r="J5972" t="s">
        <v>29</v>
      </c>
      <c r="K5972">
        <v>92105</v>
      </c>
      <c r="L5972" t="s">
        <v>30</v>
      </c>
      <c r="M5972" t="s">
        <v>1134</v>
      </c>
      <c r="N5972" s="4" t="str">
        <f>VLOOKUP(M5972,Table3[#All],2)</f>
        <v>Office Supplies</v>
      </c>
      <c r="O5972" s="4" t="str">
        <f>VLOOKUP(M5972,Table3[#All],3)</f>
        <v>Paper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3">
      <c r="A5973">
        <v>5972</v>
      </c>
      <c r="B5973" t="s">
        <v>6874</v>
      </c>
      <c r="C5973" t="s">
        <v>3920</v>
      </c>
      <c r="D5973" t="s">
        <v>1227</v>
      </c>
      <c r="E5973" t="s">
        <v>135</v>
      </c>
      <c r="F5973" t="s">
        <v>1448</v>
      </c>
      <c r="G5973" s="4" t="str">
        <f>VLOOKUP(F5973,Table2[#All],3)</f>
        <v>Consumer</v>
      </c>
      <c r="H5973" t="s">
        <v>19</v>
      </c>
      <c r="I5973" t="s">
        <v>701</v>
      </c>
      <c r="J5973" t="s">
        <v>29</v>
      </c>
      <c r="K5973">
        <v>92105</v>
      </c>
      <c r="L5973" t="s">
        <v>30</v>
      </c>
      <c r="M5973" t="s">
        <v>1769</v>
      </c>
      <c r="N5973" s="4" t="str">
        <f>VLOOKUP(M5973,Table3[#All],2)</f>
        <v>Furniture</v>
      </c>
      <c r="O5973" s="4" t="str">
        <f>VLOOKUP(M5973,Table3[#All],3)</f>
        <v>Furnishings</v>
      </c>
      <c r="P5973">
        <v>43.02</v>
      </c>
      <c r="Q5973">
        <v>3</v>
      </c>
      <c r="R5973">
        <v>0</v>
      </c>
      <c r="S5973">
        <v>15.4872</v>
      </c>
    </row>
    <row r="5974" spans="1:19" x14ac:dyDescent="0.3">
      <c r="A5974">
        <v>5973</v>
      </c>
      <c r="B5974" t="s">
        <v>6875</v>
      </c>
      <c r="C5974" s="1">
        <v>42888</v>
      </c>
      <c r="D5974" s="1">
        <v>43041</v>
      </c>
      <c r="E5974" t="s">
        <v>34</v>
      </c>
      <c r="F5974" t="s">
        <v>2668</v>
      </c>
      <c r="G5974" s="4" t="str">
        <f>VLOOKUP(F5974,Table2[#All],3)</f>
        <v>Consumer</v>
      </c>
      <c r="H5974" t="s">
        <v>19</v>
      </c>
      <c r="I5974" t="s">
        <v>200</v>
      </c>
      <c r="J5974" t="s">
        <v>201</v>
      </c>
      <c r="K5974">
        <v>10024</v>
      </c>
      <c r="L5974" t="s">
        <v>104</v>
      </c>
      <c r="M5974" t="s">
        <v>2327</v>
      </c>
      <c r="N5974" s="4" t="str">
        <f>VLOOKUP(M5974,Table3[#All],2)</f>
        <v>Furniture</v>
      </c>
      <c r="O5974" s="4" t="str">
        <f>VLOOKUP(M5974,Table3[#All],3)</f>
        <v>Bookcases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3">
      <c r="A5975">
        <v>5974</v>
      </c>
      <c r="B5975" t="s">
        <v>6876</v>
      </c>
      <c r="C5975" t="s">
        <v>3331</v>
      </c>
      <c r="D5975" t="s">
        <v>3776</v>
      </c>
      <c r="E5975" t="s">
        <v>34</v>
      </c>
      <c r="F5975" t="s">
        <v>539</v>
      </c>
      <c r="G5975" s="4" t="str">
        <f>VLOOKUP(F5975,Table2[#All],3)</f>
        <v>Home Office</v>
      </c>
      <c r="H5975" t="s">
        <v>19</v>
      </c>
      <c r="I5975" t="s">
        <v>200</v>
      </c>
      <c r="J5975" t="s">
        <v>201</v>
      </c>
      <c r="K5975">
        <v>10011</v>
      </c>
      <c r="L5975" t="s">
        <v>104</v>
      </c>
      <c r="M5975" t="s">
        <v>4759</v>
      </c>
      <c r="N5975" s="4" t="str">
        <f>VLOOKUP(M5975,Table3[#All],2)</f>
        <v>Office Supplies</v>
      </c>
      <c r="O5975" s="4" t="str">
        <f>VLOOKUP(M5975,Table3[#All],3)</f>
        <v>Appliances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3">
      <c r="A5976">
        <v>5975</v>
      </c>
      <c r="B5976" t="s">
        <v>6877</v>
      </c>
      <c r="C5976" s="1">
        <v>42592</v>
      </c>
      <c r="D5976" t="s">
        <v>422</v>
      </c>
      <c r="E5976" t="s">
        <v>34</v>
      </c>
      <c r="F5976" t="s">
        <v>891</v>
      </c>
      <c r="G5976" s="4" t="str">
        <f>VLOOKUP(F5976,Table2[#All],3)</f>
        <v>Consumer</v>
      </c>
      <c r="H5976" t="s">
        <v>19</v>
      </c>
      <c r="I5976" t="s">
        <v>353</v>
      </c>
      <c r="J5976" t="s">
        <v>55</v>
      </c>
      <c r="K5976">
        <v>28205</v>
      </c>
      <c r="L5976" t="s">
        <v>22</v>
      </c>
      <c r="M5976" t="s">
        <v>2591</v>
      </c>
      <c r="N5976" s="4" t="str">
        <f>VLOOKUP(M5976,Table3[#All],2)</f>
        <v>Office Supplies</v>
      </c>
      <c r="O5976" s="4" t="str">
        <f>VLOOKUP(M5976,Table3[#All],3)</f>
        <v>Storage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3">
      <c r="A5977">
        <v>5976</v>
      </c>
      <c r="B5977" t="s">
        <v>6878</v>
      </c>
      <c r="C5977" t="s">
        <v>594</v>
      </c>
      <c r="D5977" t="s">
        <v>4198</v>
      </c>
      <c r="E5977" t="s">
        <v>34</v>
      </c>
      <c r="F5977" t="s">
        <v>4428</v>
      </c>
      <c r="G5977" s="4" t="str">
        <f>VLOOKUP(F5977,Table2[#All],3)</f>
        <v>Corporate</v>
      </c>
      <c r="H5977" t="s">
        <v>19</v>
      </c>
      <c r="I5977" t="s">
        <v>4997</v>
      </c>
      <c r="J5977" t="s">
        <v>3422</v>
      </c>
      <c r="K5977">
        <v>66212</v>
      </c>
      <c r="L5977" t="s">
        <v>68</v>
      </c>
      <c r="M5977" t="s">
        <v>2151</v>
      </c>
      <c r="N5977" s="4" t="str">
        <f>VLOOKUP(M5977,Table3[#All],2)</f>
        <v>Office Supplies</v>
      </c>
      <c r="O5977" s="4" t="str">
        <f>VLOOKUP(M5977,Table3[#All],3)</f>
        <v>Storage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3">
      <c r="A5978">
        <v>5977</v>
      </c>
      <c r="B5978" t="s">
        <v>6878</v>
      </c>
      <c r="C5978" t="s">
        <v>594</v>
      </c>
      <c r="D5978" t="s">
        <v>4198</v>
      </c>
      <c r="E5978" t="s">
        <v>34</v>
      </c>
      <c r="F5978" t="s">
        <v>4428</v>
      </c>
      <c r="G5978" s="4" t="str">
        <f>VLOOKUP(F5978,Table2[#All],3)</f>
        <v>Corporate</v>
      </c>
      <c r="H5978" t="s">
        <v>19</v>
      </c>
      <c r="I5978" t="s">
        <v>4997</v>
      </c>
      <c r="J5978" t="s">
        <v>3422</v>
      </c>
      <c r="K5978">
        <v>66212</v>
      </c>
      <c r="L5978" t="s">
        <v>68</v>
      </c>
      <c r="M5978" t="s">
        <v>2899</v>
      </c>
      <c r="N5978" s="4" t="str">
        <f>VLOOKUP(M5978,Table3[#All],2)</f>
        <v>Office Supplies</v>
      </c>
      <c r="O5978" s="4" t="str">
        <f>VLOOKUP(M5978,Table3[#All],3)</f>
        <v>Paper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3">
      <c r="A5979">
        <v>5978</v>
      </c>
      <c r="B5979" t="s">
        <v>6879</v>
      </c>
      <c r="C5979" t="s">
        <v>1879</v>
      </c>
      <c r="D5979" t="s">
        <v>528</v>
      </c>
      <c r="E5979" t="s">
        <v>135</v>
      </c>
      <c r="F5979" t="s">
        <v>4048</v>
      </c>
      <c r="G5979" s="4" t="str">
        <f>VLOOKUP(F5979,Table2[#All],3)</f>
        <v>Consumer</v>
      </c>
      <c r="H5979" t="s">
        <v>19</v>
      </c>
      <c r="I5979" t="s">
        <v>1352</v>
      </c>
      <c r="J5979" t="s">
        <v>231</v>
      </c>
      <c r="K5979">
        <v>85204</v>
      </c>
      <c r="L5979" t="s">
        <v>30</v>
      </c>
      <c r="M5979" t="s">
        <v>887</v>
      </c>
      <c r="N5979" s="4" t="str">
        <f>VLOOKUP(M5979,Table3[#All],2)</f>
        <v>Technology</v>
      </c>
      <c r="O5979" s="4" t="str">
        <f>VLOOKUP(M5979,Table3[#All],3)</f>
        <v>Phones</v>
      </c>
      <c r="P5979">
        <v>552</v>
      </c>
      <c r="Q5979">
        <v>10</v>
      </c>
      <c r="R5979">
        <v>0.2</v>
      </c>
      <c r="S5979">
        <v>34.5</v>
      </c>
    </row>
    <row r="5980" spans="1:19" x14ac:dyDescent="0.3">
      <c r="A5980">
        <v>5979</v>
      </c>
      <c r="B5980" t="s">
        <v>6880</v>
      </c>
      <c r="C5980" s="1">
        <v>41829</v>
      </c>
      <c r="D5980" t="s">
        <v>667</v>
      </c>
      <c r="E5980" t="s">
        <v>34</v>
      </c>
      <c r="F5980" t="s">
        <v>333</v>
      </c>
      <c r="G5980" s="4" t="str">
        <f>VLOOKUP(F5980,Table2[#All],3)</f>
        <v>Home Office</v>
      </c>
      <c r="H5980" t="s">
        <v>19</v>
      </c>
      <c r="I5980" t="s">
        <v>3436</v>
      </c>
      <c r="J5980" t="s">
        <v>486</v>
      </c>
      <c r="K5980">
        <v>74133</v>
      </c>
      <c r="L5980" t="s">
        <v>68</v>
      </c>
      <c r="M5980" t="s">
        <v>2864</v>
      </c>
      <c r="N5980" s="4" t="str">
        <f>VLOOKUP(M5980,Table3[#All],2)</f>
        <v>Furniture</v>
      </c>
      <c r="O5980" s="4" t="str">
        <f>VLOOKUP(M5980,Table3[#All],3)</f>
        <v>Tables</v>
      </c>
      <c r="P5980">
        <v>429.9</v>
      </c>
      <c r="Q5980">
        <v>5</v>
      </c>
      <c r="R5980">
        <v>0</v>
      </c>
      <c r="S5980">
        <v>111.774</v>
      </c>
    </row>
    <row r="5981" spans="1:19" x14ac:dyDescent="0.3">
      <c r="A5981">
        <v>5980</v>
      </c>
      <c r="B5981" t="s">
        <v>6880</v>
      </c>
      <c r="C5981" s="1">
        <v>41829</v>
      </c>
      <c r="D5981" t="s">
        <v>667</v>
      </c>
      <c r="E5981" t="s">
        <v>34</v>
      </c>
      <c r="F5981" t="s">
        <v>333</v>
      </c>
      <c r="G5981" s="4" t="str">
        <f>VLOOKUP(F5981,Table2[#All],3)</f>
        <v>Home Office</v>
      </c>
      <c r="H5981" t="s">
        <v>19</v>
      </c>
      <c r="I5981" t="s">
        <v>3436</v>
      </c>
      <c r="J5981" t="s">
        <v>486</v>
      </c>
      <c r="K5981">
        <v>74133</v>
      </c>
      <c r="L5981" t="s">
        <v>68</v>
      </c>
      <c r="M5981" t="s">
        <v>122</v>
      </c>
      <c r="N5981" s="4" t="str">
        <f>VLOOKUP(M5981,Table3[#All],2)</f>
        <v>Office Supplies</v>
      </c>
      <c r="O5981" s="4" t="str">
        <f>VLOOKUP(M5981,Table3[#All],3)</f>
        <v>Binders</v>
      </c>
      <c r="P5981">
        <v>32.06</v>
      </c>
      <c r="Q5981">
        <v>2</v>
      </c>
      <c r="R5981">
        <v>0</v>
      </c>
      <c r="S5981">
        <v>15.3888</v>
      </c>
    </row>
    <row r="5982" spans="1:19" x14ac:dyDescent="0.3">
      <c r="A5982">
        <v>5981</v>
      </c>
      <c r="B5982" t="s">
        <v>6880</v>
      </c>
      <c r="C5982" s="1">
        <v>41829</v>
      </c>
      <c r="D5982" t="s">
        <v>667</v>
      </c>
      <c r="E5982" t="s">
        <v>34</v>
      </c>
      <c r="F5982" t="s">
        <v>333</v>
      </c>
      <c r="G5982" s="4" t="str">
        <f>VLOOKUP(F5982,Table2[#All],3)</f>
        <v>Home Office</v>
      </c>
      <c r="H5982" t="s">
        <v>19</v>
      </c>
      <c r="I5982" t="s">
        <v>3436</v>
      </c>
      <c r="J5982" t="s">
        <v>486</v>
      </c>
      <c r="K5982">
        <v>74133</v>
      </c>
      <c r="L5982" t="s">
        <v>68</v>
      </c>
      <c r="M5982" t="s">
        <v>534</v>
      </c>
      <c r="N5982" s="4" t="str">
        <f>VLOOKUP(M5982,Table3[#All],2)</f>
        <v>Furniture</v>
      </c>
      <c r="O5982" s="4" t="str">
        <f>VLOOKUP(M5982,Table3[#All],3)</f>
        <v>Chairs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3">
      <c r="A5983">
        <v>5982</v>
      </c>
      <c r="B5983" t="s">
        <v>6880</v>
      </c>
      <c r="C5983" s="1">
        <v>41829</v>
      </c>
      <c r="D5983" t="s">
        <v>667</v>
      </c>
      <c r="E5983" t="s">
        <v>34</v>
      </c>
      <c r="F5983" t="s">
        <v>333</v>
      </c>
      <c r="G5983" s="4" t="str">
        <f>VLOOKUP(F5983,Table2[#All],3)</f>
        <v>Home Office</v>
      </c>
      <c r="H5983" t="s">
        <v>19</v>
      </c>
      <c r="I5983" t="s">
        <v>3436</v>
      </c>
      <c r="J5983" t="s">
        <v>486</v>
      </c>
      <c r="K5983">
        <v>74133</v>
      </c>
      <c r="L5983" t="s">
        <v>68</v>
      </c>
      <c r="M5983" t="s">
        <v>985</v>
      </c>
      <c r="N5983" s="4" t="str">
        <f>VLOOKUP(M5983,Table3[#All],2)</f>
        <v>Office Supplies</v>
      </c>
      <c r="O5983" s="4" t="str">
        <f>VLOOKUP(M5983,Table3[#All],3)</f>
        <v>Storage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3">
      <c r="A5984">
        <v>5983</v>
      </c>
      <c r="B5984" t="s">
        <v>6881</v>
      </c>
      <c r="C5984" t="s">
        <v>4787</v>
      </c>
      <c r="D5984" t="s">
        <v>555</v>
      </c>
      <c r="E5984" t="s">
        <v>34</v>
      </c>
      <c r="F5984" t="s">
        <v>1011</v>
      </c>
      <c r="G5984" s="4" t="str">
        <f>VLOOKUP(F5984,Table2[#All],3)</f>
        <v>Consumer</v>
      </c>
      <c r="H5984" t="s">
        <v>19</v>
      </c>
      <c r="I5984" t="s">
        <v>200</v>
      </c>
      <c r="J5984" t="s">
        <v>201</v>
      </c>
      <c r="K5984">
        <v>10035</v>
      </c>
      <c r="L5984" t="s">
        <v>104</v>
      </c>
      <c r="M5984" t="s">
        <v>5711</v>
      </c>
      <c r="N5984" s="4" t="str">
        <f>VLOOKUP(M5984,Table3[#All],2)</f>
        <v>Office Supplies</v>
      </c>
      <c r="O5984" s="4" t="str">
        <f>VLOOKUP(M5984,Table3[#All],3)</f>
        <v>Paper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3">
      <c r="A5985">
        <v>5984</v>
      </c>
      <c r="B5985" t="s">
        <v>6882</v>
      </c>
      <c r="C5985" t="s">
        <v>760</v>
      </c>
      <c r="D5985" t="s">
        <v>435</v>
      </c>
      <c r="E5985" t="s">
        <v>17</v>
      </c>
      <c r="F5985" t="s">
        <v>4987</v>
      </c>
      <c r="G5985" s="4" t="str">
        <f>VLOOKUP(F5985,Table2[#All],3)</f>
        <v>Consumer</v>
      </c>
      <c r="H5985" t="s">
        <v>19</v>
      </c>
      <c r="I5985" t="s">
        <v>102</v>
      </c>
      <c r="J5985" t="s">
        <v>103</v>
      </c>
      <c r="K5985">
        <v>19143</v>
      </c>
      <c r="L5985" t="s">
        <v>104</v>
      </c>
      <c r="M5985" t="s">
        <v>1826</v>
      </c>
      <c r="N5985" s="4" t="str">
        <f>VLOOKUP(M5985,Table3[#All],2)</f>
        <v>Office Supplies</v>
      </c>
      <c r="O5985" s="4" t="str">
        <f>VLOOKUP(M5985,Table3[#All],3)</f>
        <v>Paper</v>
      </c>
      <c r="P5985">
        <v>20.544</v>
      </c>
      <c r="Q5985">
        <v>6</v>
      </c>
      <c r="R5985">
        <v>0.2</v>
      </c>
      <c r="S5985">
        <v>6.42</v>
      </c>
    </row>
    <row r="5986" spans="1:19" x14ac:dyDescent="0.3">
      <c r="A5986">
        <v>5985</v>
      </c>
      <c r="B5986" t="s">
        <v>6883</v>
      </c>
      <c r="C5986" t="s">
        <v>1213</v>
      </c>
      <c r="D5986" t="s">
        <v>1266</v>
      </c>
      <c r="E5986" t="s">
        <v>34</v>
      </c>
      <c r="F5986" t="s">
        <v>3691</v>
      </c>
      <c r="G5986" s="4" t="str">
        <f>VLOOKUP(F5986,Table2[#All],3)</f>
        <v>Consumer</v>
      </c>
      <c r="H5986" t="s">
        <v>19</v>
      </c>
      <c r="I5986" t="s">
        <v>5968</v>
      </c>
      <c r="J5986" t="s">
        <v>1098</v>
      </c>
      <c r="K5986">
        <v>39401</v>
      </c>
      <c r="L5986" t="s">
        <v>22</v>
      </c>
      <c r="M5986" t="s">
        <v>4581</v>
      </c>
      <c r="N5986" s="4" t="str">
        <f>VLOOKUP(M5986,Table3[#All],2)</f>
        <v>Furniture</v>
      </c>
      <c r="O5986" s="4" t="str">
        <f>VLOOKUP(M5986,Table3[#All],3)</f>
        <v>Furnishings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3">
      <c r="A5987">
        <v>5986</v>
      </c>
      <c r="B5987" t="s">
        <v>6883</v>
      </c>
      <c r="C5987" t="s">
        <v>1213</v>
      </c>
      <c r="D5987" t="s">
        <v>1266</v>
      </c>
      <c r="E5987" t="s">
        <v>34</v>
      </c>
      <c r="F5987" t="s">
        <v>3691</v>
      </c>
      <c r="G5987" s="4" t="str">
        <f>VLOOKUP(F5987,Table2[#All],3)</f>
        <v>Consumer</v>
      </c>
      <c r="H5987" t="s">
        <v>19</v>
      </c>
      <c r="I5987" t="s">
        <v>5968</v>
      </c>
      <c r="J5987" t="s">
        <v>1098</v>
      </c>
      <c r="K5987">
        <v>39401</v>
      </c>
      <c r="L5987" t="s">
        <v>22</v>
      </c>
      <c r="M5987" t="s">
        <v>5261</v>
      </c>
      <c r="N5987" s="4" t="str">
        <f>VLOOKUP(M5987,Table3[#All],2)</f>
        <v>Office Supplies</v>
      </c>
      <c r="O5987" s="4" t="str">
        <f>VLOOKUP(M5987,Table3[#All],3)</f>
        <v>Binders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3">
      <c r="A5988">
        <v>5987</v>
      </c>
      <c r="B5988" t="s">
        <v>6883</v>
      </c>
      <c r="C5988" t="s">
        <v>1213</v>
      </c>
      <c r="D5988" t="s">
        <v>1266</v>
      </c>
      <c r="E5988" t="s">
        <v>34</v>
      </c>
      <c r="F5988" t="s">
        <v>3691</v>
      </c>
      <c r="G5988" s="4" t="str">
        <f>VLOOKUP(F5988,Table2[#All],3)</f>
        <v>Consumer</v>
      </c>
      <c r="H5988" t="s">
        <v>19</v>
      </c>
      <c r="I5988" t="s">
        <v>5968</v>
      </c>
      <c r="J5988" t="s">
        <v>1098</v>
      </c>
      <c r="K5988">
        <v>39401</v>
      </c>
      <c r="L5988" t="s">
        <v>22</v>
      </c>
      <c r="M5988" t="s">
        <v>660</v>
      </c>
      <c r="N5988" s="4" t="str">
        <f>VLOOKUP(M5988,Table3[#All],2)</f>
        <v>Office Supplies</v>
      </c>
      <c r="O5988" s="4" t="str">
        <f>VLOOKUP(M5988,Table3[#All],3)</f>
        <v>Storage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3">
      <c r="A5989">
        <v>5988</v>
      </c>
      <c r="B5989" t="s">
        <v>6883</v>
      </c>
      <c r="C5989" t="s">
        <v>1213</v>
      </c>
      <c r="D5989" t="s">
        <v>1266</v>
      </c>
      <c r="E5989" t="s">
        <v>34</v>
      </c>
      <c r="F5989" t="s">
        <v>3691</v>
      </c>
      <c r="G5989" s="4" t="str">
        <f>VLOOKUP(F5989,Table2[#All],3)</f>
        <v>Consumer</v>
      </c>
      <c r="H5989" t="s">
        <v>19</v>
      </c>
      <c r="I5989" t="s">
        <v>5968</v>
      </c>
      <c r="J5989" t="s">
        <v>1098</v>
      </c>
      <c r="K5989">
        <v>39401</v>
      </c>
      <c r="L5989" t="s">
        <v>22</v>
      </c>
      <c r="M5989" t="s">
        <v>5033</v>
      </c>
      <c r="N5989" s="4" t="str">
        <f>VLOOKUP(M5989,Table3[#All],2)</f>
        <v>Office Supplies</v>
      </c>
      <c r="O5989" s="4" t="str">
        <f>VLOOKUP(M5989,Table3[#All],3)</f>
        <v>Paper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3">
      <c r="A5990">
        <v>5989</v>
      </c>
      <c r="B5990" t="s">
        <v>6883</v>
      </c>
      <c r="C5990" t="s">
        <v>1213</v>
      </c>
      <c r="D5990" t="s">
        <v>1266</v>
      </c>
      <c r="E5990" t="s">
        <v>34</v>
      </c>
      <c r="F5990" t="s">
        <v>3691</v>
      </c>
      <c r="G5990" s="4" t="str">
        <f>VLOOKUP(F5990,Table2[#All],3)</f>
        <v>Consumer</v>
      </c>
      <c r="H5990" t="s">
        <v>19</v>
      </c>
      <c r="I5990" t="s">
        <v>5968</v>
      </c>
      <c r="J5990" t="s">
        <v>1098</v>
      </c>
      <c r="K5990">
        <v>39401</v>
      </c>
      <c r="L5990" t="s">
        <v>22</v>
      </c>
      <c r="M5990" t="s">
        <v>1382</v>
      </c>
      <c r="N5990" s="4" t="str">
        <f>VLOOKUP(M5990,Table3[#All],2)</f>
        <v>Office Supplies</v>
      </c>
      <c r="O5990" s="4" t="str">
        <f>VLOOKUP(M5990,Table3[#All],3)</f>
        <v>Binders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3">
      <c r="A5991">
        <v>5990</v>
      </c>
      <c r="B5991" t="s">
        <v>6883</v>
      </c>
      <c r="C5991" t="s">
        <v>1213</v>
      </c>
      <c r="D5991" t="s">
        <v>1266</v>
      </c>
      <c r="E5991" t="s">
        <v>34</v>
      </c>
      <c r="F5991" t="s">
        <v>3691</v>
      </c>
      <c r="G5991" s="4" t="str">
        <f>VLOOKUP(F5991,Table2[#All],3)</f>
        <v>Consumer</v>
      </c>
      <c r="H5991" t="s">
        <v>19</v>
      </c>
      <c r="I5991" t="s">
        <v>5968</v>
      </c>
      <c r="J5991" t="s">
        <v>1098</v>
      </c>
      <c r="K5991">
        <v>39401</v>
      </c>
      <c r="L5991" t="s">
        <v>22</v>
      </c>
      <c r="M5991" t="s">
        <v>5857</v>
      </c>
      <c r="N5991" s="4" t="str">
        <f>VLOOKUP(M5991,Table3[#All],2)</f>
        <v>Furniture</v>
      </c>
      <c r="O5991" s="4" t="str">
        <f>VLOOKUP(M5991,Table3[#All],3)</f>
        <v>Bookcases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3">
      <c r="A5992">
        <v>5991</v>
      </c>
      <c r="B5992" t="s">
        <v>6884</v>
      </c>
      <c r="C5992" t="s">
        <v>149</v>
      </c>
      <c r="D5992" t="s">
        <v>1856</v>
      </c>
      <c r="E5992" t="s">
        <v>34</v>
      </c>
      <c r="F5992" t="s">
        <v>1853</v>
      </c>
      <c r="G5992" s="4" t="str">
        <f>VLOOKUP(F5992,Table2[#All],3)</f>
        <v>Consumer</v>
      </c>
      <c r="H5992" t="s">
        <v>19</v>
      </c>
      <c r="I5992" t="s">
        <v>28</v>
      </c>
      <c r="J5992" t="s">
        <v>29</v>
      </c>
      <c r="K5992">
        <v>90049</v>
      </c>
      <c r="L5992" t="s">
        <v>30</v>
      </c>
      <c r="M5992" t="s">
        <v>3579</v>
      </c>
      <c r="N5992" s="4" t="str">
        <f>VLOOKUP(M5992,Table3[#All],2)</f>
        <v>Office Supplies</v>
      </c>
      <c r="O5992" s="4" t="str">
        <f>VLOOKUP(M5992,Table3[#All],3)</f>
        <v>Binders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3">
      <c r="A5993">
        <v>5992</v>
      </c>
      <c r="B5993" t="s">
        <v>6884</v>
      </c>
      <c r="C5993" t="s">
        <v>149</v>
      </c>
      <c r="D5993" t="s">
        <v>1856</v>
      </c>
      <c r="E5993" t="s">
        <v>34</v>
      </c>
      <c r="F5993" t="s">
        <v>1853</v>
      </c>
      <c r="G5993" s="4" t="str">
        <f>VLOOKUP(F5993,Table2[#All],3)</f>
        <v>Consumer</v>
      </c>
      <c r="H5993" t="s">
        <v>19</v>
      </c>
      <c r="I5993" t="s">
        <v>28</v>
      </c>
      <c r="J5993" t="s">
        <v>29</v>
      </c>
      <c r="K5993">
        <v>90049</v>
      </c>
      <c r="L5993" t="s">
        <v>30</v>
      </c>
      <c r="M5993" t="s">
        <v>627</v>
      </c>
      <c r="N5993" s="4" t="str">
        <f>VLOOKUP(M5993,Table3[#All],2)</f>
        <v>Technology</v>
      </c>
      <c r="O5993" s="4" t="str">
        <f>VLOOKUP(M5993,Table3[#All],3)</f>
        <v>Phones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3">
      <c r="A5994">
        <v>5993</v>
      </c>
      <c r="B5994" t="s">
        <v>6884</v>
      </c>
      <c r="C5994" t="s">
        <v>149</v>
      </c>
      <c r="D5994" t="s">
        <v>1856</v>
      </c>
      <c r="E5994" t="s">
        <v>34</v>
      </c>
      <c r="F5994" t="s">
        <v>1853</v>
      </c>
      <c r="G5994" s="4" t="str">
        <f>VLOOKUP(F5994,Table2[#All],3)</f>
        <v>Consumer</v>
      </c>
      <c r="H5994" t="s">
        <v>19</v>
      </c>
      <c r="I5994" t="s">
        <v>28</v>
      </c>
      <c r="J5994" t="s">
        <v>29</v>
      </c>
      <c r="K5994">
        <v>90049</v>
      </c>
      <c r="L5994" t="s">
        <v>30</v>
      </c>
      <c r="M5994" t="s">
        <v>1138</v>
      </c>
      <c r="N5994" s="4" t="str">
        <f>VLOOKUP(M5994,Table3[#All],2)</f>
        <v>Furniture</v>
      </c>
      <c r="O5994" s="4" t="str">
        <f>VLOOKUP(M5994,Table3[#All],3)</f>
        <v>Chairs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3">
      <c r="A5995">
        <v>5994</v>
      </c>
      <c r="B5995" t="s">
        <v>6885</v>
      </c>
      <c r="C5995" s="1">
        <v>42686</v>
      </c>
      <c r="D5995" s="1">
        <v>42686</v>
      </c>
      <c r="E5995" t="s">
        <v>952</v>
      </c>
      <c r="F5995" t="s">
        <v>2329</v>
      </c>
      <c r="G5995" s="4" t="str">
        <f>VLOOKUP(F5995,Table2[#All],3)</f>
        <v>Corporate</v>
      </c>
      <c r="H5995" t="s">
        <v>19</v>
      </c>
      <c r="I5995" t="s">
        <v>377</v>
      </c>
      <c r="J5995" t="s">
        <v>378</v>
      </c>
      <c r="K5995">
        <v>43229</v>
      </c>
      <c r="L5995" t="s">
        <v>104</v>
      </c>
      <c r="M5995" t="s">
        <v>2102</v>
      </c>
      <c r="N5995" s="4" t="str">
        <f>VLOOKUP(M5995,Table3[#All],2)</f>
        <v>Office Supplies</v>
      </c>
      <c r="O5995" s="4" t="str">
        <f>VLOOKUP(M5995,Table3[#All],3)</f>
        <v>Storage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3">
      <c r="A5996">
        <v>5995</v>
      </c>
      <c r="B5996" t="s">
        <v>6885</v>
      </c>
      <c r="C5996" s="1">
        <v>42686</v>
      </c>
      <c r="D5996" s="1">
        <v>42686</v>
      </c>
      <c r="E5996" t="s">
        <v>952</v>
      </c>
      <c r="F5996" t="s">
        <v>2329</v>
      </c>
      <c r="G5996" s="4" t="str">
        <f>VLOOKUP(F5996,Table2[#All],3)</f>
        <v>Corporate</v>
      </c>
      <c r="H5996" t="s">
        <v>19</v>
      </c>
      <c r="I5996" t="s">
        <v>377</v>
      </c>
      <c r="J5996" t="s">
        <v>378</v>
      </c>
      <c r="K5996">
        <v>43229</v>
      </c>
      <c r="L5996" t="s">
        <v>104</v>
      </c>
      <c r="M5996" t="s">
        <v>5275</v>
      </c>
      <c r="N5996" s="4" t="str">
        <f>VLOOKUP(M5996,Table3[#All],2)</f>
        <v>Office Supplies</v>
      </c>
      <c r="O5996" s="4" t="str">
        <f>VLOOKUP(M5996,Table3[#All],3)</f>
        <v>Supplies</v>
      </c>
      <c r="P5996">
        <v>13.52</v>
      </c>
      <c r="Q5996">
        <v>2</v>
      </c>
      <c r="R5996">
        <v>0.2</v>
      </c>
      <c r="S5996">
        <v>1.69</v>
      </c>
    </row>
    <row r="5997" spans="1:19" x14ac:dyDescent="0.3">
      <c r="A5997">
        <v>5996</v>
      </c>
      <c r="B5997" t="s">
        <v>6885</v>
      </c>
      <c r="C5997" s="1">
        <v>42686</v>
      </c>
      <c r="D5997" s="1">
        <v>42686</v>
      </c>
      <c r="E5997" t="s">
        <v>952</v>
      </c>
      <c r="F5997" t="s">
        <v>2329</v>
      </c>
      <c r="G5997" s="4" t="str">
        <f>VLOOKUP(F5997,Table2[#All],3)</f>
        <v>Corporate</v>
      </c>
      <c r="H5997" t="s">
        <v>19</v>
      </c>
      <c r="I5997" t="s">
        <v>377</v>
      </c>
      <c r="J5997" t="s">
        <v>378</v>
      </c>
      <c r="K5997">
        <v>43229</v>
      </c>
      <c r="L5997" t="s">
        <v>104</v>
      </c>
      <c r="M5997" t="s">
        <v>5384</v>
      </c>
      <c r="N5997" s="4" t="str">
        <f>VLOOKUP(M5997,Table3[#All],2)</f>
        <v>Furniture</v>
      </c>
      <c r="O5997" s="4" t="str">
        <f>VLOOKUP(M5997,Table3[#All],3)</f>
        <v>Chairs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3">
      <c r="A5998">
        <v>5997</v>
      </c>
      <c r="B5998" t="s">
        <v>6885</v>
      </c>
      <c r="C5998" s="1">
        <v>42686</v>
      </c>
      <c r="D5998" s="1">
        <v>42686</v>
      </c>
      <c r="E5998" t="s">
        <v>952</v>
      </c>
      <c r="F5998" t="s">
        <v>2329</v>
      </c>
      <c r="G5998" s="4" t="str">
        <f>VLOOKUP(F5998,Table2[#All],3)</f>
        <v>Corporate</v>
      </c>
      <c r="H5998" t="s">
        <v>19</v>
      </c>
      <c r="I5998" t="s">
        <v>377</v>
      </c>
      <c r="J5998" t="s">
        <v>378</v>
      </c>
      <c r="K5998">
        <v>43229</v>
      </c>
      <c r="L5998" t="s">
        <v>104</v>
      </c>
      <c r="M5998" t="s">
        <v>1872</v>
      </c>
      <c r="N5998" s="4" t="str">
        <f>VLOOKUP(M5998,Table3[#All],2)</f>
        <v>Office Supplies</v>
      </c>
      <c r="O5998" s="4" t="str">
        <f>VLOOKUP(M5998,Table3[#All],3)</f>
        <v>Appliances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3">
      <c r="A5999">
        <v>5998</v>
      </c>
      <c r="B5999" t="s">
        <v>6885</v>
      </c>
      <c r="C5999" s="1">
        <v>42686</v>
      </c>
      <c r="D5999" s="1">
        <v>42686</v>
      </c>
      <c r="E5999" t="s">
        <v>952</v>
      </c>
      <c r="F5999" t="s">
        <v>2329</v>
      </c>
      <c r="G5999" s="4" t="str">
        <f>VLOOKUP(F5999,Table2[#All],3)</f>
        <v>Corporate</v>
      </c>
      <c r="H5999" t="s">
        <v>19</v>
      </c>
      <c r="I5999" t="s">
        <v>377</v>
      </c>
      <c r="J5999" t="s">
        <v>378</v>
      </c>
      <c r="K5999">
        <v>43229</v>
      </c>
      <c r="L5999" t="s">
        <v>104</v>
      </c>
      <c r="M5999" t="s">
        <v>2833</v>
      </c>
      <c r="N5999" s="4" t="str">
        <f>VLOOKUP(M5999,Table3[#All],2)</f>
        <v>Furniture</v>
      </c>
      <c r="O5999" s="4" t="str">
        <f>VLOOKUP(M5999,Table3[#All],3)</f>
        <v>Tables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3">
      <c r="A6000">
        <v>5999</v>
      </c>
      <c r="B6000" t="s">
        <v>6886</v>
      </c>
      <c r="C6000" s="1">
        <v>41924</v>
      </c>
      <c r="D6000" t="s">
        <v>2620</v>
      </c>
      <c r="E6000" t="s">
        <v>34</v>
      </c>
      <c r="F6000" t="s">
        <v>436</v>
      </c>
      <c r="G6000" s="4" t="str">
        <f>VLOOKUP(F6000,Table2[#All],3)</f>
        <v>Corporate</v>
      </c>
      <c r="H6000" t="s">
        <v>19</v>
      </c>
      <c r="I6000" t="s">
        <v>6887</v>
      </c>
      <c r="J6000" t="s">
        <v>4806</v>
      </c>
      <c r="K6000">
        <v>83605</v>
      </c>
      <c r="L6000" t="s">
        <v>30</v>
      </c>
      <c r="M6000" t="s">
        <v>2627</v>
      </c>
      <c r="N6000" s="4" t="str">
        <f>VLOOKUP(M6000,Table3[#All],2)</f>
        <v>Furniture</v>
      </c>
      <c r="O6000" s="4" t="str">
        <f>VLOOKUP(M6000,Table3[#All],3)</f>
        <v>Chairs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3">
      <c r="A6001">
        <v>6000</v>
      </c>
      <c r="B6001" t="s">
        <v>6886</v>
      </c>
      <c r="C6001" s="1">
        <v>41924</v>
      </c>
      <c r="D6001" t="s">
        <v>2620</v>
      </c>
      <c r="E6001" t="s">
        <v>34</v>
      </c>
      <c r="F6001" t="s">
        <v>436</v>
      </c>
      <c r="G6001" s="4" t="str">
        <f>VLOOKUP(F6001,Table2[#All],3)</f>
        <v>Corporate</v>
      </c>
      <c r="H6001" t="s">
        <v>19</v>
      </c>
      <c r="I6001" t="s">
        <v>6887</v>
      </c>
      <c r="J6001" t="s">
        <v>4806</v>
      </c>
      <c r="K6001">
        <v>83605</v>
      </c>
      <c r="L6001" t="s">
        <v>30</v>
      </c>
      <c r="M6001" t="s">
        <v>2082</v>
      </c>
      <c r="N6001" s="4" t="str">
        <f>VLOOKUP(M6001,Table3[#All],2)</f>
        <v>Office Supplies</v>
      </c>
      <c r="O6001" s="4" t="str">
        <f>VLOOKUP(M6001,Table3[#All],3)</f>
        <v>Paper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3">
      <c r="A6002">
        <v>6001</v>
      </c>
      <c r="B6002" t="s">
        <v>6886</v>
      </c>
      <c r="C6002" s="1">
        <v>41924</v>
      </c>
      <c r="D6002" t="s">
        <v>2620</v>
      </c>
      <c r="E6002" t="s">
        <v>34</v>
      </c>
      <c r="F6002" t="s">
        <v>436</v>
      </c>
      <c r="G6002" s="4" t="str">
        <f>VLOOKUP(F6002,Table2[#All],3)</f>
        <v>Corporate</v>
      </c>
      <c r="H6002" t="s">
        <v>19</v>
      </c>
      <c r="I6002" t="s">
        <v>6887</v>
      </c>
      <c r="J6002" t="s">
        <v>4806</v>
      </c>
      <c r="K6002">
        <v>83605</v>
      </c>
      <c r="L6002" t="s">
        <v>30</v>
      </c>
      <c r="M6002" t="s">
        <v>1143</v>
      </c>
      <c r="N6002" s="4" t="str">
        <f>VLOOKUP(M6002,Table3[#All],2)</f>
        <v>Office Supplies</v>
      </c>
      <c r="O6002" s="4" t="str">
        <f>VLOOKUP(M6002,Table3[#All],3)</f>
        <v>Paper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3">
      <c r="A6003">
        <v>6002</v>
      </c>
      <c r="B6003" t="s">
        <v>6888</v>
      </c>
      <c r="C6003" t="s">
        <v>3417</v>
      </c>
      <c r="D6003" t="s">
        <v>3017</v>
      </c>
      <c r="E6003" t="s">
        <v>34</v>
      </c>
      <c r="F6003" t="s">
        <v>3837</v>
      </c>
      <c r="G6003" s="4" t="str">
        <f>VLOOKUP(F6003,Table2[#All],3)</f>
        <v>Corporate</v>
      </c>
      <c r="H6003" t="s">
        <v>19</v>
      </c>
      <c r="I6003" t="s">
        <v>410</v>
      </c>
      <c r="J6003" t="s">
        <v>231</v>
      </c>
      <c r="K6003">
        <v>85023</v>
      </c>
      <c r="L6003" t="s">
        <v>30</v>
      </c>
      <c r="M6003" t="s">
        <v>3453</v>
      </c>
      <c r="N6003" s="4" t="str">
        <f>VLOOKUP(M6003,Table3[#All],2)</f>
        <v>Furniture</v>
      </c>
      <c r="O6003" s="4" t="str">
        <f>VLOOKUP(M6003,Table3[#All],3)</f>
        <v>Furnishings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3">
      <c r="A6004">
        <v>6003</v>
      </c>
      <c r="B6004" t="s">
        <v>6888</v>
      </c>
      <c r="C6004" t="s">
        <v>3417</v>
      </c>
      <c r="D6004" t="s">
        <v>3017</v>
      </c>
      <c r="E6004" t="s">
        <v>34</v>
      </c>
      <c r="F6004" t="s">
        <v>3837</v>
      </c>
      <c r="G6004" s="4" t="str">
        <f>VLOOKUP(F6004,Table2[#All],3)</f>
        <v>Corporate</v>
      </c>
      <c r="H6004" t="s">
        <v>19</v>
      </c>
      <c r="I6004" t="s">
        <v>410</v>
      </c>
      <c r="J6004" t="s">
        <v>231</v>
      </c>
      <c r="K6004">
        <v>85023</v>
      </c>
      <c r="L6004" t="s">
        <v>30</v>
      </c>
      <c r="M6004" t="s">
        <v>1519</v>
      </c>
      <c r="N6004" s="4" t="str">
        <f>VLOOKUP(M6004,Table3[#All],2)</f>
        <v>Office Supplies</v>
      </c>
      <c r="O6004" s="4" t="str">
        <f>VLOOKUP(M6004,Table3[#All],3)</f>
        <v>Binders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3">
      <c r="A6005">
        <v>6004</v>
      </c>
      <c r="B6005" t="s">
        <v>6889</v>
      </c>
      <c r="C6005" t="s">
        <v>1856</v>
      </c>
      <c r="D6005" t="s">
        <v>2656</v>
      </c>
      <c r="E6005" t="s">
        <v>34</v>
      </c>
      <c r="F6005" t="s">
        <v>1820</v>
      </c>
      <c r="G6005" s="4" t="str">
        <f>VLOOKUP(F6005,Table2[#All],3)</f>
        <v>Consumer</v>
      </c>
      <c r="H6005" t="s">
        <v>19</v>
      </c>
      <c r="I6005" t="s">
        <v>1045</v>
      </c>
      <c r="J6005" t="s">
        <v>37</v>
      </c>
      <c r="K6005">
        <v>33142</v>
      </c>
      <c r="L6005" t="s">
        <v>22</v>
      </c>
      <c r="M6005" t="s">
        <v>348</v>
      </c>
      <c r="N6005" s="4" t="str">
        <f>VLOOKUP(M6005,Table3[#All],2)</f>
        <v>Office Supplies</v>
      </c>
      <c r="O6005" s="4" t="str">
        <f>VLOOKUP(M6005,Table3[#All],3)</f>
        <v>Binders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3">
      <c r="A6006">
        <v>6005</v>
      </c>
      <c r="B6006" t="s">
        <v>6890</v>
      </c>
      <c r="C6006" s="1">
        <v>42925</v>
      </c>
      <c r="D6006" s="1">
        <v>43048</v>
      </c>
      <c r="E6006" t="s">
        <v>34</v>
      </c>
      <c r="F6006" t="s">
        <v>2305</v>
      </c>
      <c r="G6006" s="4" t="str">
        <f>VLOOKUP(F6006,Table2[#All],3)</f>
        <v>Consumer</v>
      </c>
      <c r="H6006" t="s">
        <v>19</v>
      </c>
      <c r="I6006" t="s">
        <v>28</v>
      </c>
      <c r="J6006" t="s">
        <v>29</v>
      </c>
      <c r="K6006">
        <v>90004</v>
      </c>
      <c r="L6006" t="s">
        <v>30</v>
      </c>
      <c r="M6006" t="s">
        <v>1817</v>
      </c>
      <c r="N6006" s="4" t="str">
        <f>VLOOKUP(M6006,Table3[#All],2)</f>
        <v>Furniture</v>
      </c>
      <c r="O6006" s="4" t="str">
        <f>VLOOKUP(M6006,Table3[#All],3)</f>
        <v>Furnishings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3">
      <c r="A6007">
        <v>6006</v>
      </c>
      <c r="B6007" t="s">
        <v>6891</v>
      </c>
      <c r="C6007" s="1">
        <v>42046</v>
      </c>
      <c r="D6007" s="1">
        <v>42196</v>
      </c>
      <c r="E6007" t="s">
        <v>34</v>
      </c>
      <c r="F6007" t="s">
        <v>3818</v>
      </c>
      <c r="G6007" s="4" t="str">
        <f>VLOOKUP(F6007,Table2[#All],3)</f>
        <v>Consumer</v>
      </c>
      <c r="H6007" t="s">
        <v>19</v>
      </c>
      <c r="I6007" t="s">
        <v>208</v>
      </c>
      <c r="J6007" t="s">
        <v>201</v>
      </c>
      <c r="K6007">
        <v>12180</v>
      </c>
      <c r="L6007" t="s">
        <v>104</v>
      </c>
      <c r="M6007" t="s">
        <v>5078</v>
      </c>
      <c r="N6007" s="4" t="str">
        <f>VLOOKUP(M6007,Table3[#All],2)</f>
        <v>Furniture</v>
      </c>
      <c r="O6007" s="4" t="str">
        <f>VLOOKUP(M6007,Table3[#All],3)</f>
        <v>Chairs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3">
      <c r="A6008">
        <v>6007</v>
      </c>
      <c r="B6008" t="s">
        <v>6892</v>
      </c>
      <c r="C6008" s="1">
        <v>43051</v>
      </c>
      <c r="D6008" t="s">
        <v>2439</v>
      </c>
      <c r="E6008" t="s">
        <v>34</v>
      </c>
      <c r="F6008" t="s">
        <v>2970</v>
      </c>
      <c r="G6008" s="4" t="str">
        <f>VLOOKUP(F6008,Table2[#All],3)</f>
        <v>Corporate</v>
      </c>
      <c r="H6008" t="s">
        <v>19</v>
      </c>
      <c r="I6008" t="s">
        <v>2943</v>
      </c>
      <c r="J6008" t="s">
        <v>920</v>
      </c>
      <c r="K6008">
        <v>2740</v>
      </c>
      <c r="L6008" t="s">
        <v>104</v>
      </c>
      <c r="M6008" t="s">
        <v>4040</v>
      </c>
      <c r="N6008" s="4" t="str">
        <f>VLOOKUP(M6008,Table3[#All],2)</f>
        <v>Technology</v>
      </c>
      <c r="O6008" s="4" t="str">
        <f>VLOOKUP(M6008,Table3[#All],3)</f>
        <v>Phones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3">
      <c r="A6009">
        <v>6008</v>
      </c>
      <c r="B6009" t="s">
        <v>6893</v>
      </c>
      <c r="C6009" s="1">
        <v>42739</v>
      </c>
      <c r="D6009" s="1">
        <v>42798</v>
      </c>
      <c r="E6009" t="s">
        <v>135</v>
      </c>
      <c r="F6009" t="s">
        <v>2070</v>
      </c>
      <c r="G6009" s="4" t="str">
        <f>VLOOKUP(F6009,Table2[#All],3)</f>
        <v>Corporate</v>
      </c>
      <c r="H6009" t="s">
        <v>19</v>
      </c>
      <c r="I6009" t="s">
        <v>1926</v>
      </c>
      <c r="J6009" t="s">
        <v>290</v>
      </c>
      <c r="K6009">
        <v>29501</v>
      </c>
      <c r="L6009" t="s">
        <v>22</v>
      </c>
      <c r="M6009" t="s">
        <v>347</v>
      </c>
      <c r="N6009" s="4" t="str">
        <f>VLOOKUP(M6009,Table3[#All],2)</f>
        <v>Furniture</v>
      </c>
      <c r="O6009" s="4" t="str">
        <f>VLOOKUP(M6009,Table3[#All],3)</f>
        <v>Furnishings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3">
      <c r="A6010">
        <v>6009</v>
      </c>
      <c r="B6010" t="s">
        <v>6894</v>
      </c>
      <c r="C6010" t="s">
        <v>6119</v>
      </c>
      <c r="D6010" s="1">
        <v>42430</v>
      </c>
      <c r="E6010" t="s">
        <v>34</v>
      </c>
      <c r="F6010" t="s">
        <v>369</v>
      </c>
      <c r="G6010" s="4" t="str">
        <f>VLOOKUP(F6010,Table2[#All],3)</f>
        <v>Consumer</v>
      </c>
      <c r="H6010" t="s">
        <v>19</v>
      </c>
      <c r="I6010" t="s">
        <v>28</v>
      </c>
      <c r="J6010" t="s">
        <v>29</v>
      </c>
      <c r="K6010">
        <v>90049</v>
      </c>
      <c r="L6010" t="s">
        <v>30</v>
      </c>
      <c r="M6010" t="s">
        <v>3440</v>
      </c>
      <c r="N6010" s="4" t="str">
        <f>VLOOKUP(M6010,Table3[#All],2)</f>
        <v>Office Supplies</v>
      </c>
      <c r="O6010" s="4" t="str">
        <f>VLOOKUP(M6010,Table3[#All],3)</f>
        <v>Paper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3">
      <c r="A6011">
        <v>6010</v>
      </c>
      <c r="B6011" t="s">
        <v>6894</v>
      </c>
      <c r="C6011" t="s">
        <v>6119</v>
      </c>
      <c r="D6011" s="1">
        <v>42430</v>
      </c>
      <c r="E6011" t="s">
        <v>34</v>
      </c>
      <c r="F6011" t="s">
        <v>369</v>
      </c>
      <c r="G6011" s="4" t="str">
        <f>VLOOKUP(F6011,Table2[#All],3)</f>
        <v>Consumer</v>
      </c>
      <c r="H6011" t="s">
        <v>19</v>
      </c>
      <c r="I6011" t="s">
        <v>28</v>
      </c>
      <c r="J6011" t="s">
        <v>29</v>
      </c>
      <c r="K6011">
        <v>90049</v>
      </c>
      <c r="L6011" t="s">
        <v>30</v>
      </c>
      <c r="M6011" t="s">
        <v>1033</v>
      </c>
      <c r="N6011" s="4" t="str">
        <f>VLOOKUP(M6011,Table3[#All],2)</f>
        <v>Office Supplies</v>
      </c>
      <c r="O6011" s="4" t="str">
        <f>VLOOKUP(M6011,Table3[#All],3)</f>
        <v>Storage</v>
      </c>
      <c r="P6011">
        <v>74.94</v>
      </c>
      <c r="Q6011">
        <v>3</v>
      </c>
      <c r="R6011">
        <v>0</v>
      </c>
      <c r="S6011">
        <v>14.2386</v>
      </c>
    </row>
    <row r="6012" spans="1:19" x14ac:dyDescent="0.3">
      <c r="A6012">
        <v>6011</v>
      </c>
      <c r="B6012" t="s">
        <v>6894</v>
      </c>
      <c r="C6012" t="s">
        <v>6119</v>
      </c>
      <c r="D6012" s="1">
        <v>42430</v>
      </c>
      <c r="E6012" t="s">
        <v>34</v>
      </c>
      <c r="F6012" t="s">
        <v>369</v>
      </c>
      <c r="G6012" s="4" t="str">
        <f>VLOOKUP(F6012,Table2[#All],3)</f>
        <v>Consumer</v>
      </c>
      <c r="H6012" t="s">
        <v>19</v>
      </c>
      <c r="I6012" t="s">
        <v>28</v>
      </c>
      <c r="J6012" t="s">
        <v>29</v>
      </c>
      <c r="K6012">
        <v>90049</v>
      </c>
      <c r="L6012" t="s">
        <v>30</v>
      </c>
      <c r="M6012" t="s">
        <v>1936</v>
      </c>
      <c r="N6012" s="4" t="str">
        <f>VLOOKUP(M6012,Table3[#All],2)</f>
        <v>Technology</v>
      </c>
      <c r="O6012" s="4" t="str">
        <f>VLOOKUP(M6012,Table3[#All],3)</f>
        <v>Machines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3">
      <c r="A6013">
        <v>6012</v>
      </c>
      <c r="B6013" t="s">
        <v>6894</v>
      </c>
      <c r="C6013" t="s">
        <v>6119</v>
      </c>
      <c r="D6013" s="1">
        <v>42430</v>
      </c>
      <c r="E6013" t="s">
        <v>34</v>
      </c>
      <c r="F6013" t="s">
        <v>369</v>
      </c>
      <c r="G6013" s="4" t="str">
        <f>VLOOKUP(F6013,Table2[#All],3)</f>
        <v>Consumer</v>
      </c>
      <c r="H6013" t="s">
        <v>19</v>
      </c>
      <c r="I6013" t="s">
        <v>28</v>
      </c>
      <c r="J6013" t="s">
        <v>29</v>
      </c>
      <c r="K6013">
        <v>90049</v>
      </c>
      <c r="L6013" t="s">
        <v>30</v>
      </c>
      <c r="M6013" t="s">
        <v>706</v>
      </c>
      <c r="N6013" s="4" t="str">
        <f>VLOOKUP(M6013,Table3[#All],2)</f>
        <v>Office Supplies</v>
      </c>
      <c r="O6013" s="4" t="str">
        <f>VLOOKUP(M6013,Table3[#All],3)</f>
        <v>Envelopes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3">
      <c r="A6014">
        <v>6013</v>
      </c>
      <c r="B6014" t="s">
        <v>6894</v>
      </c>
      <c r="C6014" t="s">
        <v>6119</v>
      </c>
      <c r="D6014" s="1">
        <v>42430</v>
      </c>
      <c r="E6014" t="s">
        <v>34</v>
      </c>
      <c r="F6014" t="s">
        <v>369</v>
      </c>
      <c r="G6014" s="4" t="str">
        <f>VLOOKUP(F6014,Table2[#All],3)</f>
        <v>Consumer</v>
      </c>
      <c r="H6014" t="s">
        <v>19</v>
      </c>
      <c r="I6014" t="s">
        <v>28</v>
      </c>
      <c r="J6014" t="s">
        <v>29</v>
      </c>
      <c r="K6014">
        <v>90049</v>
      </c>
      <c r="L6014" t="s">
        <v>30</v>
      </c>
      <c r="M6014" t="s">
        <v>3622</v>
      </c>
      <c r="N6014" s="4" t="str">
        <f>VLOOKUP(M6014,Table3[#All],2)</f>
        <v>Technology</v>
      </c>
      <c r="O6014" s="4" t="str">
        <f>VLOOKUP(M6014,Table3[#All],3)</f>
        <v>Phones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3">
      <c r="A6015">
        <v>6014</v>
      </c>
      <c r="B6015" t="s">
        <v>6895</v>
      </c>
      <c r="C6015" s="1">
        <v>42646</v>
      </c>
      <c r="D6015" s="1">
        <v>42677</v>
      </c>
      <c r="E6015" t="s">
        <v>135</v>
      </c>
      <c r="F6015" t="s">
        <v>3876</v>
      </c>
      <c r="G6015" s="4" t="str">
        <f>VLOOKUP(F6015,Table2[#All],3)</f>
        <v>Home Office</v>
      </c>
      <c r="H6015" t="s">
        <v>19</v>
      </c>
      <c r="I6015" t="s">
        <v>28</v>
      </c>
      <c r="J6015" t="s">
        <v>29</v>
      </c>
      <c r="K6015">
        <v>90008</v>
      </c>
      <c r="L6015" t="s">
        <v>30</v>
      </c>
      <c r="M6015" t="s">
        <v>3322</v>
      </c>
      <c r="N6015" s="4" t="str">
        <f>VLOOKUP(M6015,Table3[#All],2)</f>
        <v>Office Supplies</v>
      </c>
      <c r="O6015" s="4" t="str">
        <f>VLOOKUP(M6015,Table3[#All],3)</f>
        <v>Paper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3">
      <c r="A6016">
        <v>6015</v>
      </c>
      <c r="B6016" t="s">
        <v>6895</v>
      </c>
      <c r="C6016" s="1">
        <v>42646</v>
      </c>
      <c r="D6016" s="1">
        <v>42677</v>
      </c>
      <c r="E6016" t="s">
        <v>135</v>
      </c>
      <c r="F6016" t="s">
        <v>3876</v>
      </c>
      <c r="G6016" s="4" t="str">
        <f>VLOOKUP(F6016,Table2[#All],3)</f>
        <v>Home Office</v>
      </c>
      <c r="H6016" t="s">
        <v>19</v>
      </c>
      <c r="I6016" t="s">
        <v>28</v>
      </c>
      <c r="J6016" t="s">
        <v>29</v>
      </c>
      <c r="K6016">
        <v>90008</v>
      </c>
      <c r="L6016" t="s">
        <v>30</v>
      </c>
      <c r="M6016" t="s">
        <v>3472</v>
      </c>
      <c r="N6016" s="4" t="str">
        <f>VLOOKUP(M6016,Table3[#All],2)</f>
        <v>Technology</v>
      </c>
      <c r="O6016" s="4" t="str">
        <f>VLOOKUP(M6016,Table3[#All],3)</f>
        <v>Phones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3">
      <c r="A6017">
        <v>6016</v>
      </c>
      <c r="B6017" t="s">
        <v>6896</v>
      </c>
      <c r="C6017" s="1">
        <v>41794</v>
      </c>
      <c r="D6017" s="1">
        <v>41977</v>
      </c>
      <c r="E6017" t="s">
        <v>34</v>
      </c>
      <c r="F6017" t="s">
        <v>4722</v>
      </c>
      <c r="G6017" s="4" t="str">
        <f>VLOOKUP(F6017,Table2[#All],3)</f>
        <v>Corporate</v>
      </c>
      <c r="H6017" t="s">
        <v>19</v>
      </c>
      <c r="I6017" t="s">
        <v>28</v>
      </c>
      <c r="J6017" t="s">
        <v>29</v>
      </c>
      <c r="K6017">
        <v>90049</v>
      </c>
      <c r="L6017" t="s">
        <v>30</v>
      </c>
      <c r="M6017" t="s">
        <v>6783</v>
      </c>
      <c r="N6017" s="4" t="str">
        <f>VLOOKUP(M6017,Table3[#All],2)</f>
        <v>Furniture</v>
      </c>
      <c r="O6017" s="4" t="str">
        <f>VLOOKUP(M6017,Table3[#All],3)</f>
        <v>Furnishings</v>
      </c>
      <c r="P6017">
        <v>91.96</v>
      </c>
      <c r="Q6017">
        <v>2</v>
      </c>
      <c r="R6017">
        <v>0</v>
      </c>
      <c r="S6017">
        <v>15.6332</v>
      </c>
    </row>
    <row r="6018" spans="1:19" x14ac:dyDescent="0.3">
      <c r="A6018">
        <v>6017</v>
      </c>
      <c r="B6018" t="s">
        <v>6896</v>
      </c>
      <c r="C6018" s="1">
        <v>41794</v>
      </c>
      <c r="D6018" s="1">
        <v>41977</v>
      </c>
      <c r="E6018" t="s">
        <v>34</v>
      </c>
      <c r="F6018" t="s">
        <v>4722</v>
      </c>
      <c r="G6018" s="4" t="str">
        <f>VLOOKUP(F6018,Table2[#All],3)</f>
        <v>Corporate</v>
      </c>
      <c r="H6018" t="s">
        <v>19</v>
      </c>
      <c r="I6018" t="s">
        <v>28</v>
      </c>
      <c r="J6018" t="s">
        <v>29</v>
      </c>
      <c r="K6018">
        <v>90049</v>
      </c>
      <c r="L6018" t="s">
        <v>30</v>
      </c>
      <c r="M6018" t="s">
        <v>837</v>
      </c>
      <c r="N6018" s="4" t="str">
        <f>VLOOKUP(M6018,Table3[#All],2)</f>
        <v>Furniture</v>
      </c>
      <c r="O6018" s="4" t="str">
        <f>VLOOKUP(M6018,Table3[#All],3)</f>
        <v>Furnishings</v>
      </c>
      <c r="P6018">
        <v>33.11</v>
      </c>
      <c r="Q6018">
        <v>7</v>
      </c>
      <c r="R6018">
        <v>0</v>
      </c>
      <c r="S6018">
        <v>12.9129</v>
      </c>
    </row>
    <row r="6019" spans="1:19" x14ac:dyDescent="0.3">
      <c r="A6019">
        <v>6018</v>
      </c>
      <c r="B6019" t="s">
        <v>6896</v>
      </c>
      <c r="C6019" s="1">
        <v>41794</v>
      </c>
      <c r="D6019" s="1">
        <v>41977</v>
      </c>
      <c r="E6019" t="s">
        <v>34</v>
      </c>
      <c r="F6019" t="s">
        <v>4722</v>
      </c>
      <c r="G6019" s="4" t="str">
        <f>VLOOKUP(F6019,Table2[#All],3)</f>
        <v>Corporate</v>
      </c>
      <c r="H6019" t="s">
        <v>19</v>
      </c>
      <c r="I6019" t="s">
        <v>28</v>
      </c>
      <c r="J6019" t="s">
        <v>29</v>
      </c>
      <c r="K6019">
        <v>90049</v>
      </c>
      <c r="L6019" t="s">
        <v>30</v>
      </c>
      <c r="M6019" t="s">
        <v>3526</v>
      </c>
      <c r="N6019" s="4" t="str">
        <f>VLOOKUP(M6019,Table3[#All],2)</f>
        <v>Office Supplies</v>
      </c>
      <c r="O6019" s="4" t="str">
        <f>VLOOKUP(M6019,Table3[#All],3)</f>
        <v>Paper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3">
      <c r="A6020">
        <v>6019</v>
      </c>
      <c r="B6020" t="s">
        <v>6896</v>
      </c>
      <c r="C6020" s="1">
        <v>41794</v>
      </c>
      <c r="D6020" s="1">
        <v>41977</v>
      </c>
      <c r="E6020" t="s">
        <v>34</v>
      </c>
      <c r="F6020" t="s">
        <v>4722</v>
      </c>
      <c r="G6020" s="4" t="str">
        <f>VLOOKUP(F6020,Table2[#All],3)</f>
        <v>Corporate</v>
      </c>
      <c r="H6020" t="s">
        <v>19</v>
      </c>
      <c r="I6020" t="s">
        <v>28</v>
      </c>
      <c r="J6020" t="s">
        <v>29</v>
      </c>
      <c r="K6020">
        <v>90049</v>
      </c>
      <c r="L6020" t="s">
        <v>30</v>
      </c>
      <c r="M6020" t="s">
        <v>4841</v>
      </c>
      <c r="N6020" s="4" t="str">
        <f>VLOOKUP(M6020,Table3[#All],2)</f>
        <v>Office Supplies</v>
      </c>
      <c r="O6020" s="4" t="str">
        <f>VLOOKUP(M6020,Table3[#All],3)</f>
        <v>Paper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3">
      <c r="A6021">
        <v>6020</v>
      </c>
      <c r="B6021" t="s">
        <v>6897</v>
      </c>
      <c r="C6021" s="1">
        <v>41769</v>
      </c>
      <c r="D6021" s="1">
        <v>41922</v>
      </c>
      <c r="E6021" t="s">
        <v>17</v>
      </c>
      <c r="F6021" t="s">
        <v>4326</v>
      </c>
      <c r="G6021" s="4" t="str">
        <f>VLOOKUP(F6021,Table2[#All],3)</f>
        <v>Consumer</v>
      </c>
      <c r="H6021" t="s">
        <v>19</v>
      </c>
      <c r="I6021" t="s">
        <v>377</v>
      </c>
      <c r="J6021" t="s">
        <v>378</v>
      </c>
      <c r="K6021">
        <v>43229</v>
      </c>
      <c r="L6021" t="s">
        <v>104</v>
      </c>
      <c r="M6021" t="s">
        <v>47</v>
      </c>
      <c r="N6021" s="4" t="str">
        <f>VLOOKUP(M6021,Table3[#All],2)</f>
        <v>Office Supplies</v>
      </c>
      <c r="O6021" s="4" t="str">
        <f>VLOOKUP(M6021,Table3[#All],3)</f>
        <v>Appliances</v>
      </c>
      <c r="P6021">
        <v>91.92</v>
      </c>
      <c r="Q6021">
        <v>5</v>
      </c>
      <c r="R6021">
        <v>0.2</v>
      </c>
      <c r="S6021">
        <v>11.49</v>
      </c>
    </row>
    <row r="6022" spans="1:19" x14ac:dyDescent="0.3">
      <c r="A6022">
        <v>6021</v>
      </c>
      <c r="B6022" t="s">
        <v>6898</v>
      </c>
      <c r="C6022" t="s">
        <v>3357</v>
      </c>
      <c r="D6022" t="s">
        <v>3357</v>
      </c>
      <c r="E6022" t="s">
        <v>952</v>
      </c>
      <c r="F6022" t="s">
        <v>4423</v>
      </c>
      <c r="G6022" s="4" t="str">
        <f>VLOOKUP(F6022,Table2[#All],3)</f>
        <v>Consumer</v>
      </c>
      <c r="H6022" t="s">
        <v>19</v>
      </c>
      <c r="I6022" t="s">
        <v>6899</v>
      </c>
      <c r="J6022" t="s">
        <v>550</v>
      </c>
      <c r="K6022">
        <v>70065</v>
      </c>
      <c r="L6022" t="s">
        <v>22</v>
      </c>
      <c r="M6022" t="s">
        <v>4023</v>
      </c>
      <c r="N6022" s="4" t="str">
        <f>VLOOKUP(M6022,Table3[#All],2)</f>
        <v>Office Supplies</v>
      </c>
      <c r="O6022" s="4" t="str">
        <f>VLOOKUP(M6022,Table3[#All],3)</f>
        <v>Appliances</v>
      </c>
      <c r="P6022">
        <v>17.34</v>
      </c>
      <c r="Q6022">
        <v>2</v>
      </c>
      <c r="R6022">
        <v>0</v>
      </c>
      <c r="S6022">
        <v>4.6818</v>
      </c>
    </row>
    <row r="6023" spans="1:19" x14ac:dyDescent="0.3">
      <c r="A6023">
        <v>6022</v>
      </c>
      <c r="B6023" t="s">
        <v>6898</v>
      </c>
      <c r="C6023" t="s">
        <v>3357</v>
      </c>
      <c r="D6023" t="s">
        <v>3357</v>
      </c>
      <c r="E6023" t="s">
        <v>952</v>
      </c>
      <c r="F6023" t="s">
        <v>4423</v>
      </c>
      <c r="G6023" s="4" t="str">
        <f>VLOOKUP(F6023,Table2[#All],3)</f>
        <v>Consumer</v>
      </c>
      <c r="H6023" t="s">
        <v>19</v>
      </c>
      <c r="I6023" t="s">
        <v>6899</v>
      </c>
      <c r="J6023" t="s">
        <v>550</v>
      </c>
      <c r="K6023">
        <v>70065</v>
      </c>
      <c r="L6023" t="s">
        <v>22</v>
      </c>
      <c r="M6023" t="s">
        <v>1041</v>
      </c>
      <c r="N6023" s="4" t="str">
        <f>VLOOKUP(M6023,Table3[#All],2)</f>
        <v>Technology</v>
      </c>
      <c r="O6023" s="4" t="str">
        <f>VLOOKUP(M6023,Table3[#All],3)</f>
        <v>Accessories</v>
      </c>
      <c r="P6023">
        <v>71.98</v>
      </c>
      <c r="Q6023">
        <v>2</v>
      </c>
      <c r="R6023">
        <v>0</v>
      </c>
      <c r="S6023">
        <v>15.1158</v>
      </c>
    </row>
    <row r="6024" spans="1:19" x14ac:dyDescent="0.3">
      <c r="A6024">
        <v>6023</v>
      </c>
      <c r="B6024" t="s">
        <v>6900</v>
      </c>
      <c r="C6024" t="s">
        <v>3792</v>
      </c>
      <c r="D6024" t="s">
        <v>3705</v>
      </c>
      <c r="E6024" t="s">
        <v>34</v>
      </c>
      <c r="F6024" t="s">
        <v>584</v>
      </c>
      <c r="G6024" s="4" t="str">
        <f>VLOOKUP(F6024,Table2[#All],3)</f>
        <v>Consumer</v>
      </c>
      <c r="H6024" t="s">
        <v>19</v>
      </c>
      <c r="I6024" t="s">
        <v>6600</v>
      </c>
      <c r="J6024" t="s">
        <v>67</v>
      </c>
      <c r="K6024">
        <v>75104</v>
      </c>
      <c r="L6024" t="s">
        <v>68</v>
      </c>
      <c r="M6024" t="s">
        <v>380</v>
      </c>
      <c r="N6024" s="4" t="str">
        <f>VLOOKUP(M6024,Table3[#All],2)</f>
        <v>Office Supplies</v>
      </c>
      <c r="O6024" s="4" t="str">
        <f>VLOOKUP(M6024,Table3[#All],3)</f>
        <v>Envelopes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3">
      <c r="A6025">
        <v>6024</v>
      </c>
      <c r="B6025" t="s">
        <v>6901</v>
      </c>
      <c r="C6025" t="s">
        <v>1879</v>
      </c>
      <c r="D6025" t="s">
        <v>2428</v>
      </c>
      <c r="E6025" t="s">
        <v>135</v>
      </c>
      <c r="F6025" t="s">
        <v>1999</v>
      </c>
      <c r="G6025" s="4" t="str">
        <f>VLOOKUP(F6025,Table2[#All],3)</f>
        <v>Corporate</v>
      </c>
      <c r="H6025" t="s">
        <v>19</v>
      </c>
      <c r="I6025" t="s">
        <v>2685</v>
      </c>
      <c r="J6025" t="s">
        <v>1032</v>
      </c>
      <c r="K6025">
        <v>2908</v>
      </c>
      <c r="L6025" t="s">
        <v>104</v>
      </c>
      <c r="M6025" t="s">
        <v>3201</v>
      </c>
      <c r="N6025" s="4" t="str">
        <f>VLOOKUP(M6025,Table3[#All],2)</f>
        <v>Technology</v>
      </c>
      <c r="O6025" s="4" t="str">
        <f>VLOOKUP(M6025,Table3[#All],3)</f>
        <v>Accessories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3">
      <c r="A6026">
        <v>6025</v>
      </c>
      <c r="B6026" t="s">
        <v>6902</v>
      </c>
      <c r="C6026" t="s">
        <v>6507</v>
      </c>
      <c r="D6026" t="s">
        <v>4477</v>
      </c>
      <c r="E6026" t="s">
        <v>17</v>
      </c>
      <c r="F6026" t="s">
        <v>4585</v>
      </c>
      <c r="G6026" s="4" t="str">
        <f>VLOOKUP(F6026,Table2[#All],3)</f>
        <v>Consumer</v>
      </c>
      <c r="H6026" t="s">
        <v>19</v>
      </c>
      <c r="I6026" t="s">
        <v>1837</v>
      </c>
      <c r="J6026" t="s">
        <v>378</v>
      </c>
      <c r="K6026">
        <v>43130</v>
      </c>
      <c r="L6026" t="s">
        <v>104</v>
      </c>
      <c r="M6026" t="s">
        <v>6382</v>
      </c>
      <c r="N6026" s="4" t="str">
        <f>VLOOKUP(M6026,Table3[#All],2)</f>
        <v>Office Supplies</v>
      </c>
      <c r="O6026" s="4" t="str">
        <f>VLOOKUP(M6026,Table3[#All],3)</f>
        <v>Appliances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3">
      <c r="A6027">
        <v>6026</v>
      </c>
      <c r="B6027" t="s">
        <v>6902</v>
      </c>
      <c r="C6027" t="s">
        <v>6507</v>
      </c>
      <c r="D6027" t="s">
        <v>4477</v>
      </c>
      <c r="E6027" t="s">
        <v>17</v>
      </c>
      <c r="F6027" t="s">
        <v>4585</v>
      </c>
      <c r="G6027" s="4" t="str">
        <f>VLOOKUP(F6027,Table2[#All],3)</f>
        <v>Consumer</v>
      </c>
      <c r="H6027" t="s">
        <v>19</v>
      </c>
      <c r="I6027" t="s">
        <v>1837</v>
      </c>
      <c r="J6027" t="s">
        <v>378</v>
      </c>
      <c r="K6027">
        <v>43130</v>
      </c>
      <c r="L6027" t="s">
        <v>104</v>
      </c>
      <c r="M6027" t="s">
        <v>2127</v>
      </c>
      <c r="N6027" s="4" t="str">
        <f>VLOOKUP(M6027,Table3[#All],2)</f>
        <v>Office Supplies</v>
      </c>
      <c r="O6027" s="4" t="str">
        <f>VLOOKUP(M6027,Table3[#All],3)</f>
        <v>Paper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3">
      <c r="A6028">
        <v>6027</v>
      </c>
      <c r="B6028" t="s">
        <v>6903</v>
      </c>
      <c r="C6028" t="s">
        <v>1866</v>
      </c>
      <c r="D6028" s="1">
        <v>42769</v>
      </c>
      <c r="E6028" t="s">
        <v>34</v>
      </c>
      <c r="F6028" t="s">
        <v>3648</v>
      </c>
      <c r="G6028" s="4" t="str">
        <f>VLOOKUP(F6028,Table2[#All],3)</f>
        <v>Corporate</v>
      </c>
      <c r="H6028" t="s">
        <v>19</v>
      </c>
      <c r="I6028" t="s">
        <v>59</v>
      </c>
      <c r="J6028" t="s">
        <v>60</v>
      </c>
      <c r="K6028">
        <v>98115</v>
      </c>
      <c r="L6028" t="s">
        <v>30</v>
      </c>
      <c r="M6028" t="s">
        <v>4773</v>
      </c>
      <c r="N6028" s="4" t="str">
        <f>VLOOKUP(M6028,Table3[#All],2)</f>
        <v>Office Supplies</v>
      </c>
      <c r="O6028" s="4" t="str">
        <f>VLOOKUP(M6028,Table3[#All],3)</f>
        <v>Fasteners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3">
      <c r="A6029">
        <v>6028</v>
      </c>
      <c r="B6029" t="s">
        <v>6903</v>
      </c>
      <c r="C6029" t="s">
        <v>1866</v>
      </c>
      <c r="D6029" s="1">
        <v>42769</v>
      </c>
      <c r="E6029" t="s">
        <v>34</v>
      </c>
      <c r="F6029" t="s">
        <v>3648</v>
      </c>
      <c r="G6029" s="4" t="str">
        <f>VLOOKUP(F6029,Table2[#All],3)</f>
        <v>Corporate</v>
      </c>
      <c r="H6029" t="s">
        <v>19</v>
      </c>
      <c r="I6029" t="s">
        <v>59</v>
      </c>
      <c r="J6029" t="s">
        <v>60</v>
      </c>
      <c r="K6029">
        <v>98115</v>
      </c>
      <c r="L6029" t="s">
        <v>30</v>
      </c>
      <c r="M6029" t="s">
        <v>2436</v>
      </c>
      <c r="N6029" s="4" t="str">
        <f>VLOOKUP(M6029,Table3[#All],2)</f>
        <v>Technology</v>
      </c>
      <c r="O6029" s="4" t="str">
        <f>VLOOKUP(M6029,Table3[#All],3)</f>
        <v>Phones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3">
      <c r="A6030">
        <v>6029</v>
      </c>
      <c r="B6030" t="s">
        <v>6904</v>
      </c>
      <c r="C6030" t="s">
        <v>1642</v>
      </c>
      <c r="D6030" t="s">
        <v>4787</v>
      </c>
      <c r="E6030" t="s">
        <v>135</v>
      </c>
      <c r="F6030" t="s">
        <v>1841</v>
      </c>
      <c r="G6030" s="4" t="str">
        <f>VLOOKUP(F6030,Table2[#All],3)</f>
        <v>Consumer</v>
      </c>
      <c r="H6030" t="s">
        <v>19</v>
      </c>
      <c r="I6030" t="s">
        <v>1125</v>
      </c>
      <c r="J6030" t="s">
        <v>55</v>
      </c>
      <c r="K6030">
        <v>28540</v>
      </c>
      <c r="L6030" t="s">
        <v>22</v>
      </c>
      <c r="M6030" t="s">
        <v>1988</v>
      </c>
      <c r="N6030" s="4" t="str">
        <f>VLOOKUP(M6030,Table3[#All],2)</f>
        <v>Office Supplies</v>
      </c>
      <c r="O6030" s="4" t="str">
        <f>VLOOKUP(M6030,Table3[#All],3)</f>
        <v>Art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3">
      <c r="A6031">
        <v>6030</v>
      </c>
      <c r="B6031" t="s">
        <v>6905</v>
      </c>
      <c r="C6031" t="s">
        <v>3997</v>
      </c>
      <c r="D6031" t="s">
        <v>2469</v>
      </c>
      <c r="E6031" t="s">
        <v>135</v>
      </c>
      <c r="F6031" t="s">
        <v>4242</v>
      </c>
      <c r="G6031" s="4" t="str">
        <f>VLOOKUP(F6031,Table2[#All],3)</f>
        <v>Consumer</v>
      </c>
      <c r="H6031" t="s">
        <v>19</v>
      </c>
      <c r="I6031" t="s">
        <v>28</v>
      </c>
      <c r="J6031" t="s">
        <v>29</v>
      </c>
      <c r="K6031">
        <v>90049</v>
      </c>
      <c r="L6031" t="s">
        <v>30</v>
      </c>
      <c r="M6031" t="s">
        <v>2793</v>
      </c>
      <c r="N6031" s="4" t="str">
        <f>VLOOKUP(M6031,Table3[#All],2)</f>
        <v>Office Supplies</v>
      </c>
      <c r="O6031" s="4" t="str">
        <f>VLOOKUP(M6031,Table3[#All],3)</f>
        <v>Art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3">
      <c r="A6032">
        <v>6031</v>
      </c>
      <c r="B6032" t="s">
        <v>6906</v>
      </c>
      <c r="C6032" s="1">
        <v>42893</v>
      </c>
      <c r="D6032" s="1">
        <v>42893</v>
      </c>
      <c r="E6032" t="s">
        <v>952</v>
      </c>
      <c r="F6032" t="s">
        <v>5692</v>
      </c>
      <c r="G6032" s="4" t="str">
        <f>VLOOKUP(F6032,Table2[#All],3)</f>
        <v>Consumer</v>
      </c>
      <c r="H6032" t="s">
        <v>19</v>
      </c>
      <c r="I6032" t="s">
        <v>1045</v>
      </c>
      <c r="J6032" t="s">
        <v>37</v>
      </c>
      <c r="K6032">
        <v>33142</v>
      </c>
      <c r="L6032" t="s">
        <v>22</v>
      </c>
      <c r="M6032" t="s">
        <v>3585</v>
      </c>
      <c r="N6032" s="4" t="str">
        <f>VLOOKUP(M6032,Table3[#All],2)</f>
        <v>Furniture</v>
      </c>
      <c r="O6032" s="4" t="str">
        <f>VLOOKUP(M6032,Table3[#All],3)</f>
        <v>Chairs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3">
      <c r="A6033">
        <v>6032</v>
      </c>
      <c r="B6033" t="s">
        <v>6907</v>
      </c>
      <c r="C6033" t="s">
        <v>2707</v>
      </c>
      <c r="D6033" s="1">
        <v>42736</v>
      </c>
      <c r="E6033" t="s">
        <v>34</v>
      </c>
      <c r="F6033" t="s">
        <v>1030</v>
      </c>
      <c r="G6033" s="4" t="str">
        <f>VLOOKUP(F6033,Table2[#All],3)</f>
        <v>Corporate</v>
      </c>
      <c r="H6033" t="s">
        <v>19</v>
      </c>
      <c r="I6033" t="s">
        <v>6908</v>
      </c>
      <c r="J6033" t="s">
        <v>2009</v>
      </c>
      <c r="K6033">
        <v>3060</v>
      </c>
      <c r="L6033" t="s">
        <v>104</v>
      </c>
      <c r="M6033" t="s">
        <v>3747</v>
      </c>
      <c r="N6033" s="4" t="str">
        <f>VLOOKUP(M6033,Table3[#All],2)</f>
        <v>Furniture</v>
      </c>
      <c r="O6033" s="4" t="str">
        <f>VLOOKUP(M6033,Table3[#All],3)</f>
        <v>Furnishings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3">
      <c r="A6034">
        <v>6033</v>
      </c>
      <c r="B6034" t="s">
        <v>6909</v>
      </c>
      <c r="C6034" t="s">
        <v>4359</v>
      </c>
      <c r="D6034" t="s">
        <v>528</v>
      </c>
      <c r="E6034" t="s">
        <v>135</v>
      </c>
      <c r="F6034" t="s">
        <v>918</v>
      </c>
      <c r="G6034" s="4" t="str">
        <f>VLOOKUP(F6034,Table2[#All],3)</f>
        <v>Consumer</v>
      </c>
      <c r="H6034" t="s">
        <v>19</v>
      </c>
      <c r="I6034" t="s">
        <v>200</v>
      </c>
      <c r="J6034" t="s">
        <v>201</v>
      </c>
      <c r="K6034">
        <v>10011</v>
      </c>
      <c r="L6034" t="s">
        <v>104</v>
      </c>
      <c r="M6034" t="s">
        <v>431</v>
      </c>
      <c r="N6034" s="4" t="str">
        <f>VLOOKUP(M6034,Table3[#All],2)</f>
        <v>Office Supplies</v>
      </c>
      <c r="O6034" s="4" t="str">
        <f>VLOOKUP(M6034,Table3[#All],3)</f>
        <v>Supplies</v>
      </c>
      <c r="P6034">
        <v>54.9</v>
      </c>
      <c r="Q6034">
        <v>5</v>
      </c>
      <c r="R6034">
        <v>0</v>
      </c>
      <c r="S6034">
        <v>15.372</v>
      </c>
    </row>
    <row r="6035" spans="1:19" x14ac:dyDescent="0.3">
      <c r="A6035">
        <v>6034</v>
      </c>
      <c r="B6035" t="s">
        <v>6910</v>
      </c>
      <c r="C6035" t="s">
        <v>3673</v>
      </c>
      <c r="D6035" t="s">
        <v>1371</v>
      </c>
      <c r="E6035" t="s">
        <v>34</v>
      </c>
      <c r="F6035" t="s">
        <v>2844</v>
      </c>
      <c r="G6035" s="4" t="str">
        <f>VLOOKUP(F6035,Table2[#All],3)</f>
        <v>Home Office</v>
      </c>
      <c r="H6035" t="s">
        <v>19</v>
      </c>
      <c r="I6035" t="s">
        <v>28</v>
      </c>
      <c r="J6035" t="s">
        <v>29</v>
      </c>
      <c r="K6035">
        <v>90036</v>
      </c>
      <c r="L6035" t="s">
        <v>30</v>
      </c>
      <c r="M6035" t="s">
        <v>5036</v>
      </c>
      <c r="N6035" s="4" t="str">
        <f>VLOOKUP(M6035,Table3[#All],2)</f>
        <v>Furniture</v>
      </c>
      <c r="O6035" s="4" t="str">
        <f>VLOOKUP(M6035,Table3[#All],3)</f>
        <v>Furnishings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3">
      <c r="A6036">
        <v>6035</v>
      </c>
      <c r="B6036" t="s">
        <v>6911</v>
      </c>
      <c r="C6036" t="s">
        <v>3759</v>
      </c>
      <c r="D6036" t="s">
        <v>2040</v>
      </c>
      <c r="E6036" t="s">
        <v>34</v>
      </c>
      <c r="F6036" t="s">
        <v>1917</v>
      </c>
      <c r="G6036" s="4" t="str">
        <f>VLOOKUP(F6036,Table2[#All],3)</f>
        <v>Consumer</v>
      </c>
      <c r="H6036" t="s">
        <v>19</v>
      </c>
      <c r="I6036" t="s">
        <v>3180</v>
      </c>
      <c r="J6036" t="s">
        <v>67</v>
      </c>
      <c r="K6036">
        <v>75007</v>
      </c>
      <c r="L6036" t="s">
        <v>68</v>
      </c>
      <c r="M6036" t="s">
        <v>1187</v>
      </c>
      <c r="N6036" s="4" t="str">
        <f>VLOOKUP(M6036,Table3[#All],2)</f>
        <v>Office Supplies</v>
      </c>
      <c r="O6036" s="4" t="str">
        <f>VLOOKUP(M6036,Table3[#All],3)</f>
        <v>Appliances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3">
      <c r="A6037">
        <v>6036</v>
      </c>
      <c r="B6037" t="s">
        <v>6911</v>
      </c>
      <c r="C6037" t="s">
        <v>3759</v>
      </c>
      <c r="D6037" t="s">
        <v>2040</v>
      </c>
      <c r="E6037" t="s">
        <v>34</v>
      </c>
      <c r="F6037" t="s">
        <v>1917</v>
      </c>
      <c r="G6037" s="4" t="str">
        <f>VLOOKUP(F6037,Table2[#All],3)</f>
        <v>Consumer</v>
      </c>
      <c r="H6037" t="s">
        <v>19</v>
      </c>
      <c r="I6037" t="s">
        <v>3180</v>
      </c>
      <c r="J6037" t="s">
        <v>67</v>
      </c>
      <c r="K6037">
        <v>75007</v>
      </c>
      <c r="L6037" t="s">
        <v>68</v>
      </c>
      <c r="M6037" t="s">
        <v>2238</v>
      </c>
      <c r="N6037" s="4" t="str">
        <f>VLOOKUP(M6037,Table3[#All],2)</f>
        <v>Office Supplies</v>
      </c>
      <c r="O6037" s="4" t="str">
        <f>VLOOKUP(M6037,Table3[#All],3)</f>
        <v>Binders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3">
      <c r="A6038">
        <v>6037</v>
      </c>
      <c r="B6038" t="s">
        <v>6912</v>
      </c>
      <c r="C6038" s="1">
        <v>42469</v>
      </c>
      <c r="D6038" s="1">
        <v>42591</v>
      </c>
      <c r="E6038" t="s">
        <v>34</v>
      </c>
      <c r="F6038" t="s">
        <v>5554</v>
      </c>
      <c r="G6038" s="4" t="str">
        <f>VLOOKUP(F6038,Table2[#All],3)</f>
        <v>Consumer</v>
      </c>
      <c r="H6038" t="s">
        <v>19</v>
      </c>
      <c r="I6038" t="s">
        <v>6283</v>
      </c>
      <c r="J6038" t="s">
        <v>21</v>
      </c>
      <c r="K6038">
        <v>40324</v>
      </c>
      <c r="L6038" t="s">
        <v>22</v>
      </c>
      <c r="M6038" t="s">
        <v>1103</v>
      </c>
      <c r="N6038" s="4" t="str">
        <f>VLOOKUP(M6038,Table3[#All],2)</f>
        <v>Furniture</v>
      </c>
      <c r="O6038" s="4" t="str">
        <f>VLOOKUP(M6038,Table3[#All],3)</f>
        <v>Furnishings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3">
      <c r="A6039">
        <v>6038</v>
      </c>
      <c r="B6039" t="s">
        <v>6912</v>
      </c>
      <c r="C6039" s="1">
        <v>42469</v>
      </c>
      <c r="D6039" s="1">
        <v>42591</v>
      </c>
      <c r="E6039" t="s">
        <v>34</v>
      </c>
      <c r="F6039" t="s">
        <v>5554</v>
      </c>
      <c r="G6039" s="4" t="str">
        <f>VLOOKUP(F6039,Table2[#All],3)</f>
        <v>Consumer</v>
      </c>
      <c r="H6039" t="s">
        <v>19</v>
      </c>
      <c r="I6039" t="s">
        <v>6283</v>
      </c>
      <c r="J6039" t="s">
        <v>21</v>
      </c>
      <c r="K6039">
        <v>40324</v>
      </c>
      <c r="L6039" t="s">
        <v>22</v>
      </c>
      <c r="M6039" t="s">
        <v>1185</v>
      </c>
      <c r="N6039" s="4" t="str">
        <f>VLOOKUP(M6039,Table3[#All],2)</f>
        <v>Office Supplies</v>
      </c>
      <c r="O6039" s="4" t="str">
        <f>VLOOKUP(M6039,Table3[#All],3)</f>
        <v>Binders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3">
      <c r="A6040">
        <v>6039</v>
      </c>
      <c r="B6040" t="s">
        <v>6912</v>
      </c>
      <c r="C6040" s="1">
        <v>42469</v>
      </c>
      <c r="D6040" s="1">
        <v>42591</v>
      </c>
      <c r="E6040" t="s">
        <v>34</v>
      </c>
      <c r="F6040" t="s">
        <v>5554</v>
      </c>
      <c r="G6040" s="4" t="str">
        <f>VLOOKUP(F6040,Table2[#All],3)</f>
        <v>Consumer</v>
      </c>
      <c r="H6040" t="s">
        <v>19</v>
      </c>
      <c r="I6040" t="s">
        <v>6283</v>
      </c>
      <c r="J6040" t="s">
        <v>21</v>
      </c>
      <c r="K6040">
        <v>40324</v>
      </c>
      <c r="L6040" t="s">
        <v>22</v>
      </c>
      <c r="M6040" t="s">
        <v>1645</v>
      </c>
      <c r="N6040" s="4" t="str">
        <f>VLOOKUP(M6040,Table3[#All],2)</f>
        <v>Office Supplies</v>
      </c>
      <c r="O6040" s="4" t="str">
        <f>VLOOKUP(M6040,Table3[#All],3)</f>
        <v>Storage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3">
      <c r="A6041">
        <v>6040</v>
      </c>
      <c r="B6041" t="s">
        <v>6912</v>
      </c>
      <c r="C6041" s="1">
        <v>42469</v>
      </c>
      <c r="D6041" s="1">
        <v>42591</v>
      </c>
      <c r="E6041" t="s">
        <v>34</v>
      </c>
      <c r="F6041" t="s">
        <v>5554</v>
      </c>
      <c r="G6041" s="4" t="str">
        <f>VLOOKUP(F6041,Table2[#All],3)</f>
        <v>Consumer</v>
      </c>
      <c r="H6041" t="s">
        <v>19</v>
      </c>
      <c r="I6041" t="s">
        <v>6283</v>
      </c>
      <c r="J6041" t="s">
        <v>21</v>
      </c>
      <c r="K6041">
        <v>40324</v>
      </c>
      <c r="L6041" t="s">
        <v>22</v>
      </c>
      <c r="M6041" t="s">
        <v>3937</v>
      </c>
      <c r="N6041" s="4" t="str">
        <f>VLOOKUP(M6041,Table3[#All],2)</f>
        <v>Office Supplies</v>
      </c>
      <c r="O6041" s="4" t="str">
        <f>VLOOKUP(M6041,Table3[#All],3)</f>
        <v>Art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3">
      <c r="A6042">
        <v>6041</v>
      </c>
      <c r="B6042" t="s">
        <v>6913</v>
      </c>
      <c r="C6042" t="s">
        <v>1543</v>
      </c>
      <c r="D6042" t="s">
        <v>1710</v>
      </c>
      <c r="E6042" t="s">
        <v>34</v>
      </c>
      <c r="F6042" t="s">
        <v>862</v>
      </c>
      <c r="G6042" s="4" t="str">
        <f>VLOOKUP(F6042,Table2[#All],3)</f>
        <v>Corporate</v>
      </c>
      <c r="H6042" t="s">
        <v>19</v>
      </c>
      <c r="I6042" t="s">
        <v>28</v>
      </c>
      <c r="J6042" t="s">
        <v>29</v>
      </c>
      <c r="K6042">
        <v>90008</v>
      </c>
      <c r="L6042" t="s">
        <v>30</v>
      </c>
      <c r="M6042" t="s">
        <v>3369</v>
      </c>
      <c r="N6042" s="4" t="str">
        <f>VLOOKUP(M6042,Table3[#All],2)</f>
        <v>Technology</v>
      </c>
      <c r="O6042" s="4" t="str">
        <f>VLOOKUP(M6042,Table3[#All],3)</f>
        <v>Phones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3">
      <c r="A6043">
        <v>6042</v>
      </c>
      <c r="B6043" t="s">
        <v>6913</v>
      </c>
      <c r="C6043" t="s">
        <v>1543</v>
      </c>
      <c r="D6043" t="s">
        <v>1710</v>
      </c>
      <c r="E6043" t="s">
        <v>34</v>
      </c>
      <c r="F6043" t="s">
        <v>862</v>
      </c>
      <c r="G6043" s="4" t="str">
        <f>VLOOKUP(F6043,Table2[#All],3)</f>
        <v>Corporate</v>
      </c>
      <c r="H6043" t="s">
        <v>19</v>
      </c>
      <c r="I6043" t="s">
        <v>28</v>
      </c>
      <c r="J6043" t="s">
        <v>29</v>
      </c>
      <c r="K6043">
        <v>90008</v>
      </c>
      <c r="L6043" t="s">
        <v>30</v>
      </c>
      <c r="M6043" t="s">
        <v>6914</v>
      </c>
      <c r="N6043" s="4" t="str">
        <f>VLOOKUP(M6043,Table3[#All],2)</f>
        <v>Technology</v>
      </c>
      <c r="O6043" s="4" t="str">
        <f>VLOOKUP(M6043,Table3[#All],3)</f>
        <v>Machines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3">
      <c r="A6044">
        <v>6043</v>
      </c>
      <c r="B6044" t="s">
        <v>6915</v>
      </c>
      <c r="C6044" s="1">
        <v>42462</v>
      </c>
      <c r="D6044" s="1">
        <v>42584</v>
      </c>
      <c r="E6044" t="s">
        <v>34</v>
      </c>
      <c r="F6044" t="s">
        <v>120</v>
      </c>
      <c r="G6044" s="4" t="str">
        <f>VLOOKUP(F6044,Table2[#All],3)</f>
        <v>Consumer</v>
      </c>
      <c r="H6044" t="s">
        <v>19</v>
      </c>
      <c r="I6044" t="s">
        <v>1583</v>
      </c>
      <c r="J6044" t="s">
        <v>231</v>
      </c>
      <c r="K6044">
        <v>85635</v>
      </c>
      <c r="L6044" t="s">
        <v>30</v>
      </c>
      <c r="M6044" t="s">
        <v>3329</v>
      </c>
      <c r="N6044" s="4" t="str">
        <f>VLOOKUP(M6044,Table3[#All],2)</f>
        <v>Furniture</v>
      </c>
      <c r="O6044" s="4" t="str">
        <f>VLOOKUP(M6044,Table3[#All],3)</f>
        <v>Furnishings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3">
      <c r="A6045">
        <v>6044</v>
      </c>
      <c r="B6045" t="s">
        <v>6916</v>
      </c>
      <c r="C6045" t="s">
        <v>1531</v>
      </c>
      <c r="D6045" t="s">
        <v>1699</v>
      </c>
      <c r="E6045" t="s">
        <v>17</v>
      </c>
      <c r="F6045" t="s">
        <v>2113</v>
      </c>
      <c r="G6045" s="4" t="str">
        <f>VLOOKUP(F6045,Table2[#All],3)</f>
        <v>Corporate</v>
      </c>
      <c r="H6045" t="s">
        <v>19</v>
      </c>
      <c r="I6045" t="s">
        <v>3907</v>
      </c>
      <c r="J6045" t="s">
        <v>253</v>
      </c>
      <c r="K6045">
        <v>37918</v>
      </c>
      <c r="L6045" t="s">
        <v>22</v>
      </c>
      <c r="M6045" t="s">
        <v>1549</v>
      </c>
      <c r="N6045" s="4" t="str">
        <f>VLOOKUP(M6045,Table3[#All],2)</f>
        <v>Furniture</v>
      </c>
      <c r="O6045" s="4" t="str">
        <f>VLOOKUP(M6045,Table3[#All],3)</f>
        <v>Chairs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3">
      <c r="A6046">
        <v>6045</v>
      </c>
      <c r="B6046" t="s">
        <v>6916</v>
      </c>
      <c r="C6046" t="s">
        <v>1531</v>
      </c>
      <c r="D6046" t="s">
        <v>1699</v>
      </c>
      <c r="E6046" t="s">
        <v>17</v>
      </c>
      <c r="F6046" t="s">
        <v>2113</v>
      </c>
      <c r="G6046" s="4" t="str">
        <f>VLOOKUP(F6046,Table2[#All],3)</f>
        <v>Corporate</v>
      </c>
      <c r="H6046" t="s">
        <v>19</v>
      </c>
      <c r="I6046" t="s">
        <v>3907</v>
      </c>
      <c r="J6046" t="s">
        <v>253</v>
      </c>
      <c r="K6046">
        <v>37918</v>
      </c>
      <c r="L6046" t="s">
        <v>22</v>
      </c>
      <c r="M6046" t="s">
        <v>3151</v>
      </c>
      <c r="N6046" s="4" t="str">
        <f>VLOOKUP(M6046,Table3[#All],2)</f>
        <v>Office Supplies</v>
      </c>
      <c r="O6046" s="4" t="str">
        <f>VLOOKUP(M6046,Table3[#All],3)</f>
        <v>Paper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3">
      <c r="A6047">
        <v>6046</v>
      </c>
      <c r="B6047" t="s">
        <v>6917</v>
      </c>
      <c r="C6047" s="1">
        <v>42072</v>
      </c>
      <c r="D6047" s="1">
        <v>42225</v>
      </c>
      <c r="E6047" t="s">
        <v>34</v>
      </c>
      <c r="F6047" t="s">
        <v>2753</v>
      </c>
      <c r="G6047" s="4" t="str">
        <f>VLOOKUP(F6047,Table2[#All],3)</f>
        <v>Corporate</v>
      </c>
      <c r="H6047" t="s">
        <v>19</v>
      </c>
      <c r="I6047" t="s">
        <v>968</v>
      </c>
      <c r="J6047" t="s">
        <v>231</v>
      </c>
      <c r="K6047">
        <v>85705</v>
      </c>
      <c r="L6047" t="s">
        <v>30</v>
      </c>
      <c r="M6047" t="s">
        <v>3210</v>
      </c>
      <c r="N6047" s="4" t="str">
        <f>VLOOKUP(M6047,Table3[#All],2)</f>
        <v>Furniture</v>
      </c>
      <c r="O6047" s="4" t="str">
        <f>VLOOKUP(M6047,Table3[#All],3)</f>
        <v>Furnishings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3">
      <c r="A6048">
        <v>6047</v>
      </c>
      <c r="B6048" t="s">
        <v>6918</v>
      </c>
      <c r="C6048" s="1">
        <v>42619</v>
      </c>
      <c r="D6048" t="s">
        <v>26</v>
      </c>
      <c r="E6048" t="s">
        <v>34</v>
      </c>
      <c r="F6048" t="s">
        <v>4820</v>
      </c>
      <c r="G6048" s="4" t="str">
        <f>VLOOKUP(F6048,Table2[#All],3)</f>
        <v>Home Office</v>
      </c>
      <c r="H6048" t="s">
        <v>19</v>
      </c>
      <c r="I6048" t="s">
        <v>310</v>
      </c>
      <c r="J6048" t="s">
        <v>169</v>
      </c>
      <c r="K6048">
        <v>55407</v>
      </c>
      <c r="L6048" t="s">
        <v>68</v>
      </c>
      <c r="M6048" t="s">
        <v>6553</v>
      </c>
      <c r="N6048" s="4" t="str">
        <f>VLOOKUP(M6048,Table3[#All],2)</f>
        <v>Furniture</v>
      </c>
      <c r="O6048" s="4" t="str">
        <f>VLOOKUP(M6048,Table3[#All],3)</f>
        <v>Tables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3">
      <c r="A6049">
        <v>6048</v>
      </c>
      <c r="B6049" t="s">
        <v>6919</v>
      </c>
      <c r="C6049" s="1">
        <v>42196</v>
      </c>
      <c r="D6049" s="1">
        <v>42319</v>
      </c>
      <c r="E6049" t="s">
        <v>34</v>
      </c>
      <c r="F6049" t="s">
        <v>1784</v>
      </c>
      <c r="G6049" s="4" t="str">
        <f>VLOOKUP(F6049,Table2[#All],3)</f>
        <v>Corporate</v>
      </c>
      <c r="H6049" t="s">
        <v>19</v>
      </c>
      <c r="I6049" t="s">
        <v>1045</v>
      </c>
      <c r="J6049" t="s">
        <v>37</v>
      </c>
      <c r="K6049">
        <v>33142</v>
      </c>
      <c r="L6049" t="s">
        <v>22</v>
      </c>
      <c r="M6049" t="s">
        <v>1644</v>
      </c>
      <c r="N6049" s="4" t="str">
        <f>VLOOKUP(M6049,Table3[#All],2)</f>
        <v>Office Supplies</v>
      </c>
      <c r="O6049" s="4" t="str">
        <f>VLOOKUP(M6049,Table3[#All],3)</f>
        <v>Binders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3">
      <c r="A6050">
        <v>6049</v>
      </c>
      <c r="B6050" t="s">
        <v>6919</v>
      </c>
      <c r="C6050" s="1">
        <v>42196</v>
      </c>
      <c r="D6050" s="1">
        <v>42319</v>
      </c>
      <c r="E6050" t="s">
        <v>34</v>
      </c>
      <c r="F6050" t="s">
        <v>1784</v>
      </c>
      <c r="G6050" s="4" t="str">
        <f>VLOOKUP(F6050,Table2[#All],3)</f>
        <v>Corporate</v>
      </c>
      <c r="H6050" t="s">
        <v>19</v>
      </c>
      <c r="I6050" t="s">
        <v>1045</v>
      </c>
      <c r="J6050" t="s">
        <v>37</v>
      </c>
      <c r="K6050">
        <v>33142</v>
      </c>
      <c r="L6050" t="s">
        <v>22</v>
      </c>
      <c r="M6050" t="s">
        <v>3576</v>
      </c>
      <c r="N6050" s="4" t="str">
        <f>VLOOKUP(M6050,Table3[#All],2)</f>
        <v>Office Supplies</v>
      </c>
      <c r="O6050" s="4" t="str">
        <f>VLOOKUP(M6050,Table3[#All],3)</f>
        <v>Binders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3">
      <c r="A6051">
        <v>6050</v>
      </c>
      <c r="B6051" t="s">
        <v>6920</v>
      </c>
      <c r="C6051" t="s">
        <v>266</v>
      </c>
      <c r="D6051" t="s">
        <v>206</v>
      </c>
      <c r="E6051" t="s">
        <v>135</v>
      </c>
      <c r="F6051" t="s">
        <v>1293</v>
      </c>
      <c r="G6051" s="4" t="str">
        <f>VLOOKUP(F6051,Table2[#All],3)</f>
        <v>Consumer</v>
      </c>
      <c r="H6051" t="s">
        <v>19</v>
      </c>
      <c r="I6051" t="s">
        <v>132</v>
      </c>
      <c r="J6051" t="s">
        <v>67</v>
      </c>
      <c r="K6051">
        <v>77036</v>
      </c>
      <c r="L6051" t="s">
        <v>68</v>
      </c>
      <c r="M6051" t="s">
        <v>6055</v>
      </c>
      <c r="N6051" s="4" t="str">
        <f>VLOOKUP(M6051,Table3[#All],2)</f>
        <v>Office Supplies</v>
      </c>
      <c r="O6051" s="4" t="str">
        <f>VLOOKUP(M6051,Table3[#All],3)</f>
        <v>Paper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3">
      <c r="A6052">
        <v>6051</v>
      </c>
      <c r="B6052" t="s">
        <v>6921</v>
      </c>
      <c r="C6052" t="s">
        <v>2040</v>
      </c>
      <c r="D6052" t="s">
        <v>224</v>
      </c>
      <c r="E6052" t="s">
        <v>34</v>
      </c>
      <c r="F6052" t="s">
        <v>6922</v>
      </c>
      <c r="G6052" s="4" t="str">
        <f>VLOOKUP(F6052,Table2[#All],3)</f>
        <v>Consumer</v>
      </c>
      <c r="H6052" t="s">
        <v>19</v>
      </c>
      <c r="I6052" t="s">
        <v>1902</v>
      </c>
      <c r="J6052" t="s">
        <v>75</v>
      </c>
      <c r="K6052">
        <v>53209</v>
      </c>
      <c r="L6052" t="s">
        <v>68</v>
      </c>
      <c r="M6052" t="s">
        <v>970</v>
      </c>
      <c r="N6052" s="4" t="str">
        <f>VLOOKUP(M6052,Table3[#All],2)</f>
        <v>Office Supplies</v>
      </c>
      <c r="O6052" s="4" t="str">
        <f>VLOOKUP(M6052,Table3[#All],3)</f>
        <v>Art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3">
      <c r="A6053">
        <v>6052</v>
      </c>
      <c r="B6053" t="s">
        <v>6921</v>
      </c>
      <c r="C6053" t="s">
        <v>2040</v>
      </c>
      <c r="D6053" t="s">
        <v>224</v>
      </c>
      <c r="E6053" t="s">
        <v>34</v>
      </c>
      <c r="F6053" t="s">
        <v>6922</v>
      </c>
      <c r="G6053" s="4" t="str">
        <f>VLOOKUP(F6053,Table2[#All],3)</f>
        <v>Consumer</v>
      </c>
      <c r="H6053" t="s">
        <v>19</v>
      </c>
      <c r="I6053" t="s">
        <v>1902</v>
      </c>
      <c r="J6053" t="s">
        <v>75</v>
      </c>
      <c r="K6053">
        <v>53209</v>
      </c>
      <c r="L6053" t="s">
        <v>68</v>
      </c>
      <c r="M6053" t="s">
        <v>4089</v>
      </c>
      <c r="N6053" s="4" t="str">
        <f>VLOOKUP(M6053,Table3[#All],2)</f>
        <v>Office Supplies</v>
      </c>
      <c r="O6053" s="4" t="str">
        <f>VLOOKUP(M6053,Table3[#All],3)</f>
        <v>Appliances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3">
      <c r="A6054">
        <v>6053</v>
      </c>
      <c r="B6054" t="s">
        <v>6923</v>
      </c>
      <c r="C6054" t="s">
        <v>241</v>
      </c>
      <c r="D6054" t="s">
        <v>1173</v>
      </c>
      <c r="E6054" t="s">
        <v>17</v>
      </c>
      <c r="F6054" t="s">
        <v>1191</v>
      </c>
      <c r="G6054" s="4" t="str">
        <f>VLOOKUP(F6054,Table2[#All],3)</f>
        <v>Home Office</v>
      </c>
      <c r="H6054" t="s">
        <v>19</v>
      </c>
      <c r="I6054" t="s">
        <v>1837</v>
      </c>
      <c r="J6054" t="s">
        <v>378</v>
      </c>
      <c r="K6054">
        <v>43130</v>
      </c>
      <c r="L6054" t="s">
        <v>104</v>
      </c>
      <c r="M6054" t="s">
        <v>3057</v>
      </c>
      <c r="N6054" s="4" t="str">
        <f>VLOOKUP(M6054,Table3[#All],2)</f>
        <v>Office Supplies</v>
      </c>
      <c r="O6054" s="4" t="str">
        <f>VLOOKUP(M6054,Table3[#All],3)</f>
        <v>Paper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3">
      <c r="A6055">
        <v>6054</v>
      </c>
      <c r="B6055" t="s">
        <v>6923</v>
      </c>
      <c r="C6055" t="s">
        <v>241</v>
      </c>
      <c r="D6055" t="s">
        <v>1173</v>
      </c>
      <c r="E6055" t="s">
        <v>17</v>
      </c>
      <c r="F6055" t="s">
        <v>1191</v>
      </c>
      <c r="G6055" s="4" t="str">
        <f>VLOOKUP(F6055,Table2[#All],3)</f>
        <v>Home Office</v>
      </c>
      <c r="H6055" t="s">
        <v>19</v>
      </c>
      <c r="I6055" t="s">
        <v>1837</v>
      </c>
      <c r="J6055" t="s">
        <v>378</v>
      </c>
      <c r="K6055">
        <v>43130</v>
      </c>
      <c r="L6055" t="s">
        <v>104</v>
      </c>
      <c r="M6055" t="s">
        <v>4706</v>
      </c>
      <c r="N6055" s="4" t="str">
        <f>VLOOKUP(M6055,Table3[#All],2)</f>
        <v>Furniture</v>
      </c>
      <c r="O6055" s="4" t="str">
        <f>VLOOKUP(M6055,Table3[#All],3)</f>
        <v>Furnishings</v>
      </c>
      <c r="P6055">
        <v>28</v>
      </c>
      <c r="Q6055">
        <v>4</v>
      </c>
      <c r="R6055">
        <v>0.2</v>
      </c>
      <c r="S6055">
        <v>7.7</v>
      </c>
    </row>
    <row r="6056" spans="1:19" x14ac:dyDescent="0.3">
      <c r="A6056">
        <v>6055</v>
      </c>
      <c r="B6056" t="s">
        <v>6923</v>
      </c>
      <c r="C6056" t="s">
        <v>241</v>
      </c>
      <c r="D6056" t="s">
        <v>1173</v>
      </c>
      <c r="E6056" t="s">
        <v>17</v>
      </c>
      <c r="F6056" t="s">
        <v>1191</v>
      </c>
      <c r="G6056" s="4" t="str">
        <f>VLOOKUP(F6056,Table2[#All],3)</f>
        <v>Home Office</v>
      </c>
      <c r="H6056" t="s">
        <v>19</v>
      </c>
      <c r="I6056" t="s">
        <v>1837</v>
      </c>
      <c r="J6056" t="s">
        <v>378</v>
      </c>
      <c r="K6056">
        <v>43130</v>
      </c>
      <c r="L6056" t="s">
        <v>104</v>
      </c>
      <c r="M6056" t="s">
        <v>2042</v>
      </c>
      <c r="N6056" s="4" t="str">
        <f>VLOOKUP(M6056,Table3[#All],2)</f>
        <v>Office Supplies</v>
      </c>
      <c r="O6056" s="4" t="str">
        <f>VLOOKUP(M6056,Table3[#All],3)</f>
        <v>Binders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3">
      <c r="A6057">
        <v>6056</v>
      </c>
      <c r="B6057" t="s">
        <v>6924</v>
      </c>
      <c r="C6057" t="s">
        <v>1870</v>
      </c>
      <c r="D6057" t="s">
        <v>2402</v>
      </c>
      <c r="E6057" t="s">
        <v>135</v>
      </c>
      <c r="F6057" t="s">
        <v>1097</v>
      </c>
      <c r="G6057" s="4" t="str">
        <f>VLOOKUP(F6057,Table2[#All],3)</f>
        <v>Consumer</v>
      </c>
      <c r="H6057" t="s">
        <v>19</v>
      </c>
      <c r="I6057" t="s">
        <v>5458</v>
      </c>
      <c r="J6057" t="s">
        <v>67</v>
      </c>
      <c r="K6057">
        <v>78539</v>
      </c>
      <c r="L6057" t="s">
        <v>68</v>
      </c>
      <c r="M6057" t="s">
        <v>4181</v>
      </c>
      <c r="N6057" s="4" t="str">
        <f>VLOOKUP(M6057,Table3[#All],2)</f>
        <v>Office Supplies</v>
      </c>
      <c r="O6057" s="4" t="str">
        <f>VLOOKUP(M6057,Table3[#All],3)</f>
        <v>Binders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3">
      <c r="A6058">
        <v>6057</v>
      </c>
      <c r="B6058" t="s">
        <v>6924</v>
      </c>
      <c r="C6058" t="s">
        <v>1870</v>
      </c>
      <c r="D6058" t="s">
        <v>2402</v>
      </c>
      <c r="E6058" t="s">
        <v>135</v>
      </c>
      <c r="F6058" t="s">
        <v>1097</v>
      </c>
      <c r="G6058" s="4" t="str">
        <f>VLOOKUP(F6058,Table2[#All],3)</f>
        <v>Consumer</v>
      </c>
      <c r="H6058" t="s">
        <v>19</v>
      </c>
      <c r="I6058" t="s">
        <v>5458</v>
      </c>
      <c r="J6058" t="s">
        <v>67</v>
      </c>
      <c r="K6058">
        <v>78539</v>
      </c>
      <c r="L6058" t="s">
        <v>68</v>
      </c>
      <c r="M6058" t="s">
        <v>4430</v>
      </c>
      <c r="N6058" s="4" t="str">
        <f>VLOOKUP(M6058,Table3[#All],2)</f>
        <v>Office Supplies</v>
      </c>
      <c r="O6058" s="4" t="str">
        <f>VLOOKUP(M6058,Table3[#All],3)</f>
        <v>Paper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3">
      <c r="A6059">
        <v>6058</v>
      </c>
      <c r="B6059" t="s">
        <v>6925</v>
      </c>
      <c r="C6059" s="1">
        <v>41673</v>
      </c>
      <c r="D6059" s="1">
        <v>41854</v>
      </c>
      <c r="E6059" t="s">
        <v>34</v>
      </c>
      <c r="F6059" t="s">
        <v>4063</v>
      </c>
      <c r="G6059" s="4" t="str">
        <f>VLOOKUP(F6059,Table2[#All],3)</f>
        <v>Home Office</v>
      </c>
      <c r="H6059" t="s">
        <v>19</v>
      </c>
      <c r="I6059" t="s">
        <v>200</v>
      </c>
      <c r="J6059" t="s">
        <v>201</v>
      </c>
      <c r="K6059">
        <v>10009</v>
      </c>
      <c r="L6059" t="s">
        <v>104</v>
      </c>
      <c r="M6059" t="s">
        <v>501</v>
      </c>
      <c r="N6059" s="4" t="str">
        <f>VLOOKUP(M6059,Table3[#All],2)</f>
        <v>Office Supplies</v>
      </c>
      <c r="O6059" s="4" t="str">
        <f>VLOOKUP(M6059,Table3[#All],3)</f>
        <v>Envelopes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3">
      <c r="A6060">
        <v>6059</v>
      </c>
      <c r="B6060" t="s">
        <v>6925</v>
      </c>
      <c r="C6060" s="1">
        <v>41673</v>
      </c>
      <c r="D6060" s="1">
        <v>41854</v>
      </c>
      <c r="E6060" t="s">
        <v>34</v>
      </c>
      <c r="F6060" t="s">
        <v>4063</v>
      </c>
      <c r="G6060" s="4" t="str">
        <f>VLOOKUP(F6060,Table2[#All],3)</f>
        <v>Home Office</v>
      </c>
      <c r="H6060" t="s">
        <v>19</v>
      </c>
      <c r="I6060" t="s">
        <v>200</v>
      </c>
      <c r="J6060" t="s">
        <v>201</v>
      </c>
      <c r="K6060">
        <v>10009</v>
      </c>
      <c r="L6060" t="s">
        <v>104</v>
      </c>
      <c r="M6060" t="s">
        <v>212</v>
      </c>
      <c r="N6060" s="4" t="str">
        <f>VLOOKUP(M6060,Table3[#All],2)</f>
        <v>Office Supplies</v>
      </c>
      <c r="O6060" s="4" t="str">
        <f>VLOOKUP(M6060,Table3[#All],3)</f>
        <v>Paper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3">
      <c r="A6061">
        <v>6060</v>
      </c>
      <c r="B6061" t="s">
        <v>6926</v>
      </c>
      <c r="C6061" t="s">
        <v>820</v>
      </c>
      <c r="D6061" s="1">
        <v>42064</v>
      </c>
      <c r="E6061" t="s">
        <v>34</v>
      </c>
      <c r="F6061" t="s">
        <v>1960</v>
      </c>
      <c r="G6061" s="4" t="str">
        <f>VLOOKUP(F6061,Table2[#All],3)</f>
        <v>Consumer</v>
      </c>
      <c r="H6061" t="s">
        <v>19</v>
      </c>
      <c r="I6061" t="s">
        <v>102</v>
      </c>
      <c r="J6061" t="s">
        <v>103</v>
      </c>
      <c r="K6061">
        <v>19120</v>
      </c>
      <c r="L6061" t="s">
        <v>104</v>
      </c>
      <c r="M6061" t="s">
        <v>5266</v>
      </c>
      <c r="N6061" s="4" t="str">
        <f>VLOOKUP(M6061,Table3[#All],2)</f>
        <v>Technology</v>
      </c>
      <c r="O6061" s="4" t="str">
        <f>VLOOKUP(M6061,Table3[#All],3)</f>
        <v>Accessories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3">
      <c r="A6062">
        <v>6061</v>
      </c>
      <c r="B6062" t="s">
        <v>6927</v>
      </c>
      <c r="C6062" s="1">
        <v>42281</v>
      </c>
      <c r="D6062" t="s">
        <v>2356</v>
      </c>
      <c r="E6062" t="s">
        <v>34</v>
      </c>
      <c r="F6062" t="s">
        <v>1604</v>
      </c>
      <c r="G6062" s="4" t="str">
        <f>VLOOKUP(F6062,Table2[#All],3)</f>
        <v>Home Office</v>
      </c>
      <c r="H6062" t="s">
        <v>19</v>
      </c>
      <c r="I6062" t="s">
        <v>295</v>
      </c>
      <c r="J6062" t="s">
        <v>201</v>
      </c>
      <c r="K6062">
        <v>14609</v>
      </c>
      <c r="L6062" t="s">
        <v>104</v>
      </c>
      <c r="M6062" t="s">
        <v>2467</v>
      </c>
      <c r="N6062" s="4" t="str">
        <f>VLOOKUP(M6062,Table3[#All],2)</f>
        <v>Office Supplies</v>
      </c>
      <c r="O6062" s="4" t="str">
        <f>VLOOKUP(M6062,Table3[#All],3)</f>
        <v>Storage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3">
      <c r="A6063">
        <v>6062</v>
      </c>
      <c r="B6063" t="s">
        <v>6927</v>
      </c>
      <c r="C6063" s="1">
        <v>42281</v>
      </c>
      <c r="D6063" t="s">
        <v>2356</v>
      </c>
      <c r="E6063" t="s">
        <v>34</v>
      </c>
      <c r="F6063" t="s">
        <v>1604</v>
      </c>
      <c r="G6063" s="4" t="str">
        <f>VLOOKUP(F6063,Table2[#All],3)</f>
        <v>Home Office</v>
      </c>
      <c r="H6063" t="s">
        <v>19</v>
      </c>
      <c r="I6063" t="s">
        <v>295</v>
      </c>
      <c r="J6063" t="s">
        <v>201</v>
      </c>
      <c r="K6063">
        <v>14609</v>
      </c>
      <c r="L6063" t="s">
        <v>104</v>
      </c>
      <c r="M6063" t="s">
        <v>832</v>
      </c>
      <c r="N6063" s="4" t="str">
        <f>VLOOKUP(M6063,Table3[#All],2)</f>
        <v>Office Supplies</v>
      </c>
      <c r="O6063" s="4" t="str">
        <f>VLOOKUP(M6063,Table3[#All],3)</f>
        <v>Art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3">
      <c r="A6064">
        <v>6063</v>
      </c>
      <c r="B6064" t="s">
        <v>6928</v>
      </c>
      <c r="C6064" t="s">
        <v>3331</v>
      </c>
      <c r="D6064" t="s">
        <v>6119</v>
      </c>
      <c r="E6064" t="s">
        <v>17</v>
      </c>
      <c r="F6064" t="s">
        <v>1654</v>
      </c>
      <c r="G6064" s="4" t="str">
        <f>VLOOKUP(F6064,Table2[#All],3)</f>
        <v>Consumer</v>
      </c>
      <c r="H6064" t="s">
        <v>19</v>
      </c>
      <c r="I6064" t="s">
        <v>701</v>
      </c>
      <c r="J6064" t="s">
        <v>29</v>
      </c>
      <c r="K6064">
        <v>92037</v>
      </c>
      <c r="L6064" t="s">
        <v>30</v>
      </c>
      <c r="M6064" t="s">
        <v>2485</v>
      </c>
      <c r="N6064" s="4" t="str">
        <f>VLOOKUP(M6064,Table3[#All],2)</f>
        <v>Technology</v>
      </c>
      <c r="O6064" s="4" t="str">
        <f>VLOOKUP(M6064,Table3[#All],3)</f>
        <v>Copiers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3">
      <c r="A6065">
        <v>6064</v>
      </c>
      <c r="B6065" t="s">
        <v>6928</v>
      </c>
      <c r="C6065" t="s">
        <v>3331</v>
      </c>
      <c r="D6065" t="s">
        <v>6119</v>
      </c>
      <c r="E6065" t="s">
        <v>17</v>
      </c>
      <c r="F6065" t="s">
        <v>1654</v>
      </c>
      <c r="G6065" s="4" t="str">
        <f>VLOOKUP(F6065,Table2[#All],3)</f>
        <v>Consumer</v>
      </c>
      <c r="H6065" t="s">
        <v>19</v>
      </c>
      <c r="I6065" t="s">
        <v>701</v>
      </c>
      <c r="J6065" t="s">
        <v>29</v>
      </c>
      <c r="K6065">
        <v>92037</v>
      </c>
      <c r="L6065" t="s">
        <v>30</v>
      </c>
      <c r="M6065" t="s">
        <v>2341</v>
      </c>
      <c r="N6065" s="4" t="str">
        <f>VLOOKUP(M6065,Table3[#All],2)</f>
        <v>Office Supplies</v>
      </c>
      <c r="O6065" s="4" t="str">
        <f>VLOOKUP(M6065,Table3[#All],3)</f>
        <v>Paper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3">
      <c r="A6066">
        <v>6065</v>
      </c>
      <c r="B6066" t="s">
        <v>6928</v>
      </c>
      <c r="C6066" t="s">
        <v>3331</v>
      </c>
      <c r="D6066" t="s">
        <v>6119</v>
      </c>
      <c r="E6066" t="s">
        <v>17</v>
      </c>
      <c r="F6066" t="s">
        <v>1654</v>
      </c>
      <c r="G6066" s="4" t="str">
        <f>VLOOKUP(F6066,Table2[#All],3)</f>
        <v>Consumer</v>
      </c>
      <c r="H6066" t="s">
        <v>19</v>
      </c>
      <c r="I6066" t="s">
        <v>701</v>
      </c>
      <c r="J6066" t="s">
        <v>29</v>
      </c>
      <c r="K6066">
        <v>92037</v>
      </c>
      <c r="L6066" t="s">
        <v>30</v>
      </c>
      <c r="M6066" t="s">
        <v>1311</v>
      </c>
      <c r="N6066" s="4" t="str">
        <f>VLOOKUP(M6066,Table3[#All],2)</f>
        <v>Office Supplies</v>
      </c>
      <c r="O6066" s="4" t="str">
        <f>VLOOKUP(M6066,Table3[#All],3)</f>
        <v>Paper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3">
      <c r="A6067">
        <v>6066</v>
      </c>
      <c r="B6067" t="s">
        <v>6929</v>
      </c>
      <c r="C6067" s="1">
        <v>42128</v>
      </c>
      <c r="D6067" s="1">
        <v>42189</v>
      </c>
      <c r="E6067" t="s">
        <v>135</v>
      </c>
      <c r="F6067" t="s">
        <v>490</v>
      </c>
      <c r="G6067" s="4" t="str">
        <f>VLOOKUP(F6067,Table2[#All],3)</f>
        <v>Consumer</v>
      </c>
      <c r="H6067" t="s">
        <v>19</v>
      </c>
      <c r="I6067" t="s">
        <v>102</v>
      </c>
      <c r="J6067" t="s">
        <v>103</v>
      </c>
      <c r="K6067">
        <v>19120</v>
      </c>
      <c r="L6067" t="s">
        <v>104</v>
      </c>
      <c r="M6067" t="s">
        <v>1854</v>
      </c>
      <c r="N6067" s="4" t="str">
        <f>VLOOKUP(M6067,Table3[#All],2)</f>
        <v>Office Supplies</v>
      </c>
      <c r="O6067" s="4" t="str">
        <f>VLOOKUP(M6067,Table3[#All],3)</f>
        <v>Labels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3">
      <c r="A6068">
        <v>6067</v>
      </c>
      <c r="B6068" t="s">
        <v>6930</v>
      </c>
      <c r="C6068" t="s">
        <v>1189</v>
      </c>
      <c r="D6068" t="s">
        <v>3731</v>
      </c>
      <c r="E6068" t="s">
        <v>34</v>
      </c>
      <c r="F6068" t="s">
        <v>5649</v>
      </c>
      <c r="G6068" s="4" t="str">
        <f>VLOOKUP(F6068,Table2[#All],3)</f>
        <v>Consumer</v>
      </c>
      <c r="H6068" t="s">
        <v>19</v>
      </c>
      <c r="I6068" t="s">
        <v>6931</v>
      </c>
      <c r="J6068" t="s">
        <v>253</v>
      </c>
      <c r="K6068">
        <v>38134</v>
      </c>
      <c r="L6068" t="s">
        <v>22</v>
      </c>
      <c r="M6068" t="s">
        <v>3658</v>
      </c>
      <c r="N6068" s="4" t="str">
        <f>VLOOKUP(M6068,Table3[#All],2)</f>
        <v>Office Supplies</v>
      </c>
      <c r="O6068" s="4" t="str">
        <f>VLOOKUP(M6068,Table3[#All],3)</f>
        <v>Supplies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3">
      <c r="A6069">
        <v>6068</v>
      </c>
      <c r="B6069" t="s">
        <v>6932</v>
      </c>
      <c r="C6069" t="s">
        <v>4184</v>
      </c>
      <c r="D6069" t="s">
        <v>1699</v>
      </c>
      <c r="E6069" t="s">
        <v>34</v>
      </c>
      <c r="F6069" t="s">
        <v>1580</v>
      </c>
      <c r="G6069" s="4" t="str">
        <f>VLOOKUP(F6069,Table2[#All],3)</f>
        <v>Home Office</v>
      </c>
      <c r="H6069" t="s">
        <v>19</v>
      </c>
      <c r="I6069" t="s">
        <v>825</v>
      </c>
      <c r="J6069" t="s">
        <v>29</v>
      </c>
      <c r="K6069">
        <v>90712</v>
      </c>
      <c r="L6069" t="s">
        <v>30</v>
      </c>
      <c r="M6069" t="s">
        <v>1171</v>
      </c>
      <c r="N6069" s="4" t="str">
        <f>VLOOKUP(M6069,Table3[#All],2)</f>
        <v>Furniture</v>
      </c>
      <c r="O6069" s="4" t="str">
        <f>VLOOKUP(M6069,Table3[#All],3)</f>
        <v>Chairs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3">
      <c r="A6070">
        <v>6069</v>
      </c>
      <c r="B6070" t="s">
        <v>6932</v>
      </c>
      <c r="C6070" t="s">
        <v>4184</v>
      </c>
      <c r="D6070" t="s">
        <v>1699</v>
      </c>
      <c r="E6070" t="s">
        <v>34</v>
      </c>
      <c r="F6070" t="s">
        <v>1580</v>
      </c>
      <c r="G6070" s="4" t="str">
        <f>VLOOKUP(F6070,Table2[#All],3)</f>
        <v>Home Office</v>
      </c>
      <c r="H6070" t="s">
        <v>19</v>
      </c>
      <c r="I6070" t="s">
        <v>825</v>
      </c>
      <c r="J6070" t="s">
        <v>29</v>
      </c>
      <c r="K6070">
        <v>90712</v>
      </c>
      <c r="L6070" t="s">
        <v>30</v>
      </c>
      <c r="M6070" t="s">
        <v>2276</v>
      </c>
      <c r="N6070" s="4" t="str">
        <f>VLOOKUP(M6070,Table3[#All],2)</f>
        <v>Furniture</v>
      </c>
      <c r="O6070" s="4" t="str">
        <f>VLOOKUP(M6070,Table3[#All],3)</f>
        <v>Furnishings</v>
      </c>
      <c r="P6070">
        <v>6.98</v>
      </c>
      <c r="Q6070">
        <v>1</v>
      </c>
      <c r="R6070">
        <v>0</v>
      </c>
      <c r="S6070">
        <v>3.3504</v>
      </c>
    </row>
    <row r="6071" spans="1:19" x14ac:dyDescent="0.3">
      <c r="A6071">
        <v>6070</v>
      </c>
      <c r="B6071" t="s">
        <v>6932</v>
      </c>
      <c r="C6071" t="s">
        <v>4184</v>
      </c>
      <c r="D6071" t="s">
        <v>1699</v>
      </c>
      <c r="E6071" t="s">
        <v>34</v>
      </c>
      <c r="F6071" t="s">
        <v>1580</v>
      </c>
      <c r="G6071" s="4" t="str">
        <f>VLOOKUP(F6071,Table2[#All],3)</f>
        <v>Home Office</v>
      </c>
      <c r="H6071" t="s">
        <v>19</v>
      </c>
      <c r="I6071" t="s">
        <v>825</v>
      </c>
      <c r="J6071" t="s">
        <v>29</v>
      </c>
      <c r="K6071">
        <v>90712</v>
      </c>
      <c r="L6071" t="s">
        <v>30</v>
      </c>
      <c r="M6071" t="s">
        <v>6933</v>
      </c>
      <c r="N6071" s="4" t="str">
        <f>VLOOKUP(M6071,Table3[#All],2)</f>
        <v>Technology</v>
      </c>
      <c r="O6071" s="4" t="str">
        <f>VLOOKUP(M6071,Table3[#All],3)</f>
        <v>Machines</v>
      </c>
      <c r="P6071">
        <v>343.2</v>
      </c>
      <c r="Q6071">
        <v>1</v>
      </c>
      <c r="R6071">
        <v>0.2</v>
      </c>
      <c r="S6071">
        <v>38.61</v>
      </c>
    </row>
    <row r="6072" spans="1:19" x14ac:dyDescent="0.3">
      <c r="A6072">
        <v>6071</v>
      </c>
      <c r="B6072" t="s">
        <v>6934</v>
      </c>
      <c r="C6072" t="s">
        <v>4630</v>
      </c>
      <c r="D6072" t="s">
        <v>3719</v>
      </c>
      <c r="E6072" t="s">
        <v>34</v>
      </c>
      <c r="F6072" t="s">
        <v>2957</v>
      </c>
      <c r="G6072" s="4" t="str">
        <f>VLOOKUP(F6072,Table2[#All],3)</f>
        <v>Corporate</v>
      </c>
      <c r="H6072" t="s">
        <v>19</v>
      </c>
      <c r="I6072" t="s">
        <v>102</v>
      </c>
      <c r="J6072" t="s">
        <v>103</v>
      </c>
      <c r="K6072">
        <v>19120</v>
      </c>
      <c r="L6072" t="s">
        <v>104</v>
      </c>
      <c r="M6072" t="s">
        <v>1954</v>
      </c>
      <c r="N6072" s="4" t="str">
        <f>VLOOKUP(M6072,Table3[#All],2)</f>
        <v>Office Supplies</v>
      </c>
      <c r="O6072" s="4" t="str">
        <f>VLOOKUP(M6072,Table3[#All],3)</f>
        <v>Labels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3">
      <c r="A6073">
        <v>6072</v>
      </c>
      <c r="B6073" t="s">
        <v>6935</v>
      </c>
      <c r="C6073" t="s">
        <v>142</v>
      </c>
      <c r="D6073" s="1">
        <v>42461</v>
      </c>
      <c r="E6073" t="s">
        <v>34</v>
      </c>
      <c r="F6073" t="s">
        <v>6650</v>
      </c>
      <c r="G6073" s="4" t="str">
        <f>VLOOKUP(F6073,Table2[#All],3)</f>
        <v>Consumer</v>
      </c>
      <c r="H6073" t="s">
        <v>19</v>
      </c>
      <c r="I6073" t="s">
        <v>912</v>
      </c>
      <c r="J6073" t="s">
        <v>67</v>
      </c>
      <c r="K6073">
        <v>78745</v>
      </c>
      <c r="L6073" t="s">
        <v>68</v>
      </c>
      <c r="M6073" t="s">
        <v>1801</v>
      </c>
      <c r="N6073" s="4" t="str">
        <f>VLOOKUP(M6073,Table3[#All],2)</f>
        <v>Office Supplies</v>
      </c>
      <c r="O6073" s="4" t="str">
        <f>VLOOKUP(M6073,Table3[#All],3)</f>
        <v>Storage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3">
      <c r="A6074">
        <v>6073</v>
      </c>
      <c r="B6074" t="s">
        <v>6935</v>
      </c>
      <c r="C6074" t="s">
        <v>142</v>
      </c>
      <c r="D6074" s="1">
        <v>42461</v>
      </c>
      <c r="E6074" t="s">
        <v>34</v>
      </c>
      <c r="F6074" t="s">
        <v>6650</v>
      </c>
      <c r="G6074" s="4" t="str">
        <f>VLOOKUP(F6074,Table2[#All],3)</f>
        <v>Consumer</v>
      </c>
      <c r="H6074" t="s">
        <v>19</v>
      </c>
      <c r="I6074" t="s">
        <v>912</v>
      </c>
      <c r="J6074" t="s">
        <v>67</v>
      </c>
      <c r="K6074">
        <v>78745</v>
      </c>
      <c r="L6074" t="s">
        <v>68</v>
      </c>
      <c r="M6074" t="s">
        <v>2476</v>
      </c>
      <c r="N6074" s="4" t="str">
        <f>VLOOKUP(M6074,Table3[#All],2)</f>
        <v>Office Supplies</v>
      </c>
      <c r="O6074" s="4" t="str">
        <f>VLOOKUP(M6074,Table3[#All],3)</f>
        <v>Fasteners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3">
      <c r="A6075">
        <v>6074</v>
      </c>
      <c r="B6075" t="s">
        <v>6935</v>
      </c>
      <c r="C6075" t="s">
        <v>142</v>
      </c>
      <c r="D6075" s="1">
        <v>42461</v>
      </c>
      <c r="E6075" t="s">
        <v>34</v>
      </c>
      <c r="F6075" t="s">
        <v>6650</v>
      </c>
      <c r="G6075" s="4" t="str">
        <f>VLOOKUP(F6075,Table2[#All],3)</f>
        <v>Consumer</v>
      </c>
      <c r="H6075" t="s">
        <v>19</v>
      </c>
      <c r="I6075" t="s">
        <v>912</v>
      </c>
      <c r="J6075" t="s">
        <v>67</v>
      </c>
      <c r="K6075">
        <v>78745</v>
      </c>
      <c r="L6075" t="s">
        <v>68</v>
      </c>
      <c r="M6075" t="s">
        <v>956</v>
      </c>
      <c r="N6075" s="4" t="str">
        <f>VLOOKUP(M6075,Table3[#All],2)</f>
        <v>Office Supplies</v>
      </c>
      <c r="O6075" s="4" t="str">
        <f>VLOOKUP(M6075,Table3[#All],3)</f>
        <v>Supplies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3">
      <c r="A6076">
        <v>6075</v>
      </c>
      <c r="B6076" t="s">
        <v>6936</v>
      </c>
      <c r="C6076" t="s">
        <v>364</v>
      </c>
      <c r="D6076" t="s">
        <v>1053</v>
      </c>
      <c r="E6076" t="s">
        <v>34</v>
      </c>
      <c r="F6076" t="s">
        <v>595</v>
      </c>
      <c r="G6076" s="4" t="str">
        <f>VLOOKUP(F6076,Table2[#All],3)</f>
        <v>Corporate</v>
      </c>
      <c r="H6076" t="s">
        <v>19</v>
      </c>
      <c r="I6076" t="s">
        <v>28</v>
      </c>
      <c r="J6076" t="s">
        <v>29</v>
      </c>
      <c r="K6076">
        <v>90008</v>
      </c>
      <c r="L6076" t="s">
        <v>30</v>
      </c>
      <c r="M6076" t="s">
        <v>3798</v>
      </c>
      <c r="N6076" s="4" t="str">
        <f>VLOOKUP(M6076,Table3[#All],2)</f>
        <v>Office Supplies</v>
      </c>
      <c r="O6076" s="4" t="str">
        <f>VLOOKUP(M6076,Table3[#All],3)</f>
        <v>Binders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3">
      <c r="A6077">
        <v>6076</v>
      </c>
      <c r="B6077" t="s">
        <v>6936</v>
      </c>
      <c r="C6077" t="s">
        <v>364</v>
      </c>
      <c r="D6077" t="s">
        <v>1053</v>
      </c>
      <c r="E6077" t="s">
        <v>34</v>
      </c>
      <c r="F6077" t="s">
        <v>595</v>
      </c>
      <c r="G6077" s="4" t="str">
        <f>VLOOKUP(F6077,Table2[#All],3)</f>
        <v>Corporate</v>
      </c>
      <c r="H6077" t="s">
        <v>19</v>
      </c>
      <c r="I6077" t="s">
        <v>28</v>
      </c>
      <c r="J6077" t="s">
        <v>29</v>
      </c>
      <c r="K6077">
        <v>90008</v>
      </c>
      <c r="L6077" t="s">
        <v>30</v>
      </c>
      <c r="M6077" t="s">
        <v>809</v>
      </c>
      <c r="N6077" s="4" t="str">
        <f>VLOOKUP(M6077,Table3[#All],2)</f>
        <v>Office Supplies</v>
      </c>
      <c r="O6077" s="4" t="str">
        <f>VLOOKUP(M6077,Table3[#All],3)</f>
        <v>Storage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3">
      <c r="A6078">
        <v>6077</v>
      </c>
      <c r="B6078" t="s">
        <v>6937</v>
      </c>
      <c r="C6078" s="1">
        <v>42378</v>
      </c>
      <c r="D6078" s="1">
        <v>42560</v>
      </c>
      <c r="E6078" t="s">
        <v>34</v>
      </c>
      <c r="F6078" t="s">
        <v>1917</v>
      </c>
      <c r="G6078" s="4" t="str">
        <f>VLOOKUP(F6078,Table2[#All],3)</f>
        <v>Consumer</v>
      </c>
      <c r="H6078" t="s">
        <v>19</v>
      </c>
      <c r="I6078" t="s">
        <v>200</v>
      </c>
      <c r="J6078" t="s">
        <v>201</v>
      </c>
      <c r="K6078">
        <v>10011</v>
      </c>
      <c r="L6078" t="s">
        <v>104</v>
      </c>
      <c r="M6078" t="s">
        <v>1366</v>
      </c>
      <c r="N6078" s="4" t="str">
        <f>VLOOKUP(M6078,Table3[#All],2)</f>
        <v>Technology</v>
      </c>
      <c r="O6078" s="4" t="str">
        <f>VLOOKUP(M6078,Table3[#All],3)</f>
        <v>Accessories</v>
      </c>
      <c r="P6078">
        <v>468.9</v>
      </c>
      <c r="Q6078">
        <v>6</v>
      </c>
      <c r="R6078">
        <v>0</v>
      </c>
      <c r="S6078">
        <v>206.316</v>
      </c>
    </row>
    <row r="6079" spans="1:19" x14ac:dyDescent="0.3">
      <c r="A6079">
        <v>6078</v>
      </c>
      <c r="B6079" t="s">
        <v>6937</v>
      </c>
      <c r="C6079" s="1">
        <v>42378</v>
      </c>
      <c r="D6079" s="1">
        <v>42560</v>
      </c>
      <c r="E6079" t="s">
        <v>34</v>
      </c>
      <c r="F6079" t="s">
        <v>1917</v>
      </c>
      <c r="G6079" s="4" t="str">
        <f>VLOOKUP(F6079,Table2[#All],3)</f>
        <v>Consumer</v>
      </c>
      <c r="H6079" t="s">
        <v>19</v>
      </c>
      <c r="I6079" t="s">
        <v>200</v>
      </c>
      <c r="J6079" t="s">
        <v>201</v>
      </c>
      <c r="K6079">
        <v>10011</v>
      </c>
      <c r="L6079" t="s">
        <v>104</v>
      </c>
      <c r="M6079" t="s">
        <v>5007</v>
      </c>
      <c r="N6079" s="4" t="str">
        <f>VLOOKUP(M6079,Table3[#All],2)</f>
        <v>Technology</v>
      </c>
      <c r="O6079" s="4" t="str">
        <f>VLOOKUP(M6079,Table3[#All],3)</f>
        <v>Accessories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3">
      <c r="A6080">
        <v>6079</v>
      </c>
      <c r="B6080" t="s">
        <v>6937</v>
      </c>
      <c r="C6080" s="1">
        <v>42378</v>
      </c>
      <c r="D6080" s="1">
        <v>42560</v>
      </c>
      <c r="E6080" t="s">
        <v>34</v>
      </c>
      <c r="F6080" t="s">
        <v>1917</v>
      </c>
      <c r="G6080" s="4" t="str">
        <f>VLOOKUP(F6080,Table2[#All],3)</f>
        <v>Consumer</v>
      </c>
      <c r="H6080" t="s">
        <v>19</v>
      </c>
      <c r="I6080" t="s">
        <v>200</v>
      </c>
      <c r="J6080" t="s">
        <v>201</v>
      </c>
      <c r="K6080">
        <v>10011</v>
      </c>
      <c r="L6080" t="s">
        <v>104</v>
      </c>
      <c r="M6080" t="s">
        <v>1440</v>
      </c>
      <c r="N6080" s="4" t="str">
        <f>VLOOKUP(M6080,Table3[#All],2)</f>
        <v>Office Supplies</v>
      </c>
      <c r="O6080" s="4" t="str">
        <f>VLOOKUP(M6080,Table3[#All],3)</f>
        <v>Supplies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3">
      <c r="A6081">
        <v>6080</v>
      </c>
      <c r="B6081" t="s">
        <v>6937</v>
      </c>
      <c r="C6081" s="1">
        <v>42378</v>
      </c>
      <c r="D6081" s="1">
        <v>42560</v>
      </c>
      <c r="E6081" t="s">
        <v>34</v>
      </c>
      <c r="F6081" t="s">
        <v>1917</v>
      </c>
      <c r="G6081" s="4" t="str">
        <f>VLOOKUP(F6081,Table2[#All],3)</f>
        <v>Consumer</v>
      </c>
      <c r="H6081" t="s">
        <v>19</v>
      </c>
      <c r="I6081" t="s">
        <v>200</v>
      </c>
      <c r="J6081" t="s">
        <v>201</v>
      </c>
      <c r="K6081">
        <v>10011</v>
      </c>
      <c r="L6081" t="s">
        <v>104</v>
      </c>
      <c r="M6081" t="s">
        <v>1270</v>
      </c>
      <c r="N6081" s="4" t="str">
        <f>VLOOKUP(M6081,Table3[#All],2)</f>
        <v>Furniture</v>
      </c>
      <c r="O6081" s="4" t="str">
        <f>VLOOKUP(M6081,Table3[#All],3)</f>
        <v>Furnishings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3">
      <c r="A6082">
        <v>6081</v>
      </c>
      <c r="B6082" t="s">
        <v>6938</v>
      </c>
      <c r="C6082" s="1">
        <v>42863</v>
      </c>
      <c r="D6082" s="1">
        <v>42955</v>
      </c>
      <c r="E6082" t="s">
        <v>135</v>
      </c>
      <c r="F6082" t="s">
        <v>793</v>
      </c>
      <c r="G6082" s="4" t="str">
        <f>VLOOKUP(F6082,Table2[#All],3)</f>
        <v>Home Office</v>
      </c>
      <c r="H6082" t="s">
        <v>19</v>
      </c>
      <c r="I6082" t="s">
        <v>132</v>
      </c>
      <c r="J6082" t="s">
        <v>67</v>
      </c>
      <c r="K6082">
        <v>77070</v>
      </c>
      <c r="L6082" t="s">
        <v>68</v>
      </c>
      <c r="M6082" t="s">
        <v>3726</v>
      </c>
      <c r="N6082" s="4" t="str">
        <f>VLOOKUP(M6082,Table3[#All],2)</f>
        <v>Office Supplies</v>
      </c>
      <c r="O6082" s="4" t="str">
        <f>VLOOKUP(M6082,Table3[#All],3)</f>
        <v>Storage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3">
      <c r="A6083">
        <v>6082</v>
      </c>
      <c r="B6083" t="s">
        <v>6939</v>
      </c>
      <c r="C6083" t="s">
        <v>1169</v>
      </c>
      <c r="D6083" t="s">
        <v>1169</v>
      </c>
      <c r="E6083" t="s">
        <v>952</v>
      </c>
      <c r="F6083" t="s">
        <v>1149</v>
      </c>
      <c r="G6083" s="4" t="str">
        <f>VLOOKUP(F6083,Table2[#All],3)</f>
        <v>Consumer</v>
      </c>
      <c r="H6083" t="s">
        <v>19</v>
      </c>
      <c r="I6083" t="s">
        <v>3699</v>
      </c>
      <c r="J6083" t="s">
        <v>67</v>
      </c>
      <c r="K6083">
        <v>79424</v>
      </c>
      <c r="L6083" t="s">
        <v>68</v>
      </c>
      <c r="M6083" t="s">
        <v>5444</v>
      </c>
      <c r="N6083" s="4" t="str">
        <f>VLOOKUP(M6083,Table3[#All],2)</f>
        <v>Furniture</v>
      </c>
      <c r="O6083" s="4" t="str">
        <f>VLOOKUP(M6083,Table3[#All],3)</f>
        <v>Furnishings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3">
      <c r="A6084">
        <v>6083</v>
      </c>
      <c r="B6084" t="s">
        <v>6940</v>
      </c>
      <c r="C6084" t="s">
        <v>2304</v>
      </c>
      <c r="D6084" t="s">
        <v>3390</v>
      </c>
      <c r="E6084" t="s">
        <v>34</v>
      </c>
      <c r="F6084" t="s">
        <v>1217</v>
      </c>
      <c r="G6084" s="4" t="str">
        <f>VLOOKUP(F6084,Table2[#All],3)</f>
        <v>Consumer</v>
      </c>
      <c r="H6084" t="s">
        <v>19</v>
      </c>
      <c r="I6084" t="s">
        <v>132</v>
      </c>
      <c r="J6084" t="s">
        <v>67</v>
      </c>
      <c r="K6084">
        <v>77095</v>
      </c>
      <c r="L6084" t="s">
        <v>68</v>
      </c>
      <c r="M6084" t="s">
        <v>4896</v>
      </c>
      <c r="N6084" s="4" t="str">
        <f>VLOOKUP(M6084,Table3[#All],2)</f>
        <v>Office Supplies</v>
      </c>
      <c r="O6084" s="4" t="str">
        <f>VLOOKUP(M6084,Table3[#All],3)</f>
        <v>Binders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3">
      <c r="A6085">
        <v>6084</v>
      </c>
      <c r="B6085" t="s">
        <v>6940</v>
      </c>
      <c r="C6085" t="s">
        <v>2304</v>
      </c>
      <c r="D6085" t="s">
        <v>3390</v>
      </c>
      <c r="E6085" t="s">
        <v>34</v>
      </c>
      <c r="F6085" t="s">
        <v>1217</v>
      </c>
      <c r="G6085" s="4" t="str">
        <f>VLOOKUP(F6085,Table2[#All],3)</f>
        <v>Consumer</v>
      </c>
      <c r="H6085" t="s">
        <v>19</v>
      </c>
      <c r="I6085" t="s">
        <v>132</v>
      </c>
      <c r="J6085" t="s">
        <v>67</v>
      </c>
      <c r="K6085">
        <v>77095</v>
      </c>
      <c r="L6085" t="s">
        <v>68</v>
      </c>
      <c r="M6085" t="s">
        <v>5506</v>
      </c>
      <c r="N6085" s="4" t="str">
        <f>VLOOKUP(M6085,Table3[#All],2)</f>
        <v>Office Supplies</v>
      </c>
      <c r="O6085" s="4" t="str">
        <f>VLOOKUP(M6085,Table3[#All],3)</f>
        <v>Art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3">
      <c r="A6086">
        <v>6085</v>
      </c>
      <c r="B6086" t="s">
        <v>6940</v>
      </c>
      <c r="C6086" t="s">
        <v>2304</v>
      </c>
      <c r="D6086" t="s">
        <v>3390</v>
      </c>
      <c r="E6086" t="s">
        <v>34</v>
      </c>
      <c r="F6086" t="s">
        <v>1217</v>
      </c>
      <c r="G6086" s="4" t="str">
        <f>VLOOKUP(F6086,Table2[#All],3)</f>
        <v>Consumer</v>
      </c>
      <c r="H6086" t="s">
        <v>19</v>
      </c>
      <c r="I6086" t="s">
        <v>132</v>
      </c>
      <c r="J6086" t="s">
        <v>67</v>
      </c>
      <c r="K6086">
        <v>77095</v>
      </c>
      <c r="L6086" t="s">
        <v>68</v>
      </c>
      <c r="M6086" t="s">
        <v>4324</v>
      </c>
      <c r="N6086" s="4" t="str">
        <f>VLOOKUP(M6086,Table3[#All],2)</f>
        <v>Technology</v>
      </c>
      <c r="O6086" s="4" t="str">
        <f>VLOOKUP(M6086,Table3[#All],3)</f>
        <v>Accessories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3">
      <c r="A6087">
        <v>6086</v>
      </c>
      <c r="B6087" t="s">
        <v>6940</v>
      </c>
      <c r="C6087" t="s">
        <v>2304</v>
      </c>
      <c r="D6087" t="s">
        <v>3390</v>
      </c>
      <c r="E6087" t="s">
        <v>34</v>
      </c>
      <c r="F6087" t="s">
        <v>1217</v>
      </c>
      <c r="G6087" s="4" t="str">
        <f>VLOOKUP(F6087,Table2[#All],3)</f>
        <v>Consumer</v>
      </c>
      <c r="H6087" t="s">
        <v>19</v>
      </c>
      <c r="I6087" t="s">
        <v>132</v>
      </c>
      <c r="J6087" t="s">
        <v>67</v>
      </c>
      <c r="K6087">
        <v>77095</v>
      </c>
      <c r="L6087" t="s">
        <v>68</v>
      </c>
      <c r="M6087" t="s">
        <v>2788</v>
      </c>
      <c r="N6087" s="4" t="str">
        <f>VLOOKUP(M6087,Table3[#All],2)</f>
        <v>Office Supplies</v>
      </c>
      <c r="O6087" s="4" t="str">
        <f>VLOOKUP(M6087,Table3[#All],3)</f>
        <v>Labels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3">
      <c r="A6088">
        <v>6087</v>
      </c>
      <c r="B6088" t="s">
        <v>6940</v>
      </c>
      <c r="C6088" t="s">
        <v>2304</v>
      </c>
      <c r="D6088" t="s">
        <v>3390</v>
      </c>
      <c r="E6088" t="s">
        <v>34</v>
      </c>
      <c r="F6088" t="s">
        <v>1217</v>
      </c>
      <c r="G6088" s="4" t="str">
        <f>VLOOKUP(F6088,Table2[#All],3)</f>
        <v>Consumer</v>
      </c>
      <c r="H6088" t="s">
        <v>19</v>
      </c>
      <c r="I6088" t="s">
        <v>132</v>
      </c>
      <c r="J6088" t="s">
        <v>67</v>
      </c>
      <c r="K6088">
        <v>77095</v>
      </c>
      <c r="L6088" t="s">
        <v>68</v>
      </c>
      <c r="M6088" t="s">
        <v>4384</v>
      </c>
      <c r="N6088" s="4" t="str">
        <f>VLOOKUP(M6088,Table3[#All],2)</f>
        <v>Office Supplies</v>
      </c>
      <c r="O6088" s="4" t="str">
        <f>VLOOKUP(M6088,Table3[#All],3)</f>
        <v>Binders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3">
      <c r="A6089">
        <v>6088</v>
      </c>
      <c r="B6089" t="s">
        <v>6941</v>
      </c>
      <c r="C6089" t="s">
        <v>3673</v>
      </c>
      <c r="D6089" t="s">
        <v>1371</v>
      </c>
      <c r="E6089" t="s">
        <v>34</v>
      </c>
      <c r="F6089" t="s">
        <v>114</v>
      </c>
      <c r="G6089" s="4" t="str">
        <f>VLOOKUP(F6089,Table2[#All],3)</f>
        <v>Consumer</v>
      </c>
      <c r="H6089" t="s">
        <v>19</v>
      </c>
      <c r="I6089" t="s">
        <v>1268</v>
      </c>
      <c r="J6089" t="s">
        <v>29</v>
      </c>
      <c r="K6089">
        <v>92627</v>
      </c>
      <c r="L6089" t="s">
        <v>30</v>
      </c>
      <c r="M6089" t="s">
        <v>685</v>
      </c>
      <c r="N6089" s="4" t="str">
        <f>VLOOKUP(M6089,Table3[#All],2)</f>
        <v>Furniture</v>
      </c>
      <c r="O6089" s="4" t="str">
        <f>VLOOKUP(M6089,Table3[#All],3)</f>
        <v>Furnishings</v>
      </c>
      <c r="P6089">
        <v>29.22</v>
      </c>
      <c r="Q6089">
        <v>3</v>
      </c>
      <c r="R6089">
        <v>0</v>
      </c>
      <c r="S6089">
        <v>12.8568</v>
      </c>
    </row>
    <row r="6090" spans="1:19" x14ac:dyDescent="0.3">
      <c r="A6090">
        <v>6089</v>
      </c>
      <c r="B6090" t="s">
        <v>6942</v>
      </c>
      <c r="C6090" t="s">
        <v>2312</v>
      </c>
      <c r="D6090" t="s">
        <v>4735</v>
      </c>
      <c r="E6090" t="s">
        <v>34</v>
      </c>
      <c r="F6090" t="s">
        <v>3487</v>
      </c>
      <c r="G6090" s="4" t="str">
        <f>VLOOKUP(F6090,Table2[#All],3)</f>
        <v>Corporate</v>
      </c>
      <c r="H6090" t="s">
        <v>19</v>
      </c>
      <c r="I6090" t="s">
        <v>2447</v>
      </c>
      <c r="J6090" t="s">
        <v>938</v>
      </c>
      <c r="K6090">
        <v>30076</v>
      </c>
      <c r="L6090" t="s">
        <v>22</v>
      </c>
      <c r="M6090" t="s">
        <v>1971</v>
      </c>
      <c r="N6090" s="4" t="str">
        <f>VLOOKUP(M6090,Table3[#All],2)</f>
        <v>Office Supplies</v>
      </c>
      <c r="O6090" s="4" t="str">
        <f>VLOOKUP(M6090,Table3[#All],3)</f>
        <v>Paper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3">
      <c r="A6091">
        <v>6090</v>
      </c>
      <c r="B6091" t="s">
        <v>6943</v>
      </c>
      <c r="C6091" t="s">
        <v>750</v>
      </c>
      <c r="D6091" t="s">
        <v>4235</v>
      </c>
      <c r="E6091" t="s">
        <v>17</v>
      </c>
      <c r="F6091" t="s">
        <v>2059</v>
      </c>
      <c r="G6091" s="4" t="str">
        <f>VLOOKUP(F6091,Table2[#All],3)</f>
        <v>Corporate</v>
      </c>
      <c r="H6091" t="s">
        <v>19</v>
      </c>
      <c r="I6091" t="s">
        <v>6303</v>
      </c>
      <c r="J6091" t="s">
        <v>345</v>
      </c>
      <c r="K6091">
        <v>80538</v>
      </c>
      <c r="L6091" t="s">
        <v>30</v>
      </c>
      <c r="M6091" t="s">
        <v>2682</v>
      </c>
      <c r="N6091" s="4" t="str">
        <f>VLOOKUP(M6091,Table3[#All],2)</f>
        <v>Office Supplies</v>
      </c>
      <c r="O6091" s="4" t="str">
        <f>VLOOKUP(M6091,Table3[#All],3)</f>
        <v>Binders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3">
      <c r="A6092">
        <v>6091</v>
      </c>
      <c r="B6092" t="s">
        <v>6944</v>
      </c>
      <c r="C6092" t="s">
        <v>1732</v>
      </c>
      <c r="D6092" t="s">
        <v>1544</v>
      </c>
      <c r="E6092" t="s">
        <v>34</v>
      </c>
      <c r="F6092" t="s">
        <v>1708</v>
      </c>
      <c r="G6092" s="4" t="str">
        <f>VLOOKUP(F6092,Table2[#All],3)</f>
        <v>Consumer</v>
      </c>
      <c r="H6092" t="s">
        <v>19</v>
      </c>
      <c r="I6092" t="s">
        <v>200</v>
      </c>
      <c r="J6092" t="s">
        <v>201</v>
      </c>
      <c r="K6092">
        <v>10035</v>
      </c>
      <c r="L6092" t="s">
        <v>104</v>
      </c>
      <c r="M6092" t="s">
        <v>2720</v>
      </c>
      <c r="N6092" s="4" t="str">
        <f>VLOOKUP(M6092,Table3[#All],2)</f>
        <v>Furniture</v>
      </c>
      <c r="O6092" s="4" t="str">
        <f>VLOOKUP(M6092,Table3[#All],3)</f>
        <v>Chairs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3">
      <c r="A6093">
        <v>6092</v>
      </c>
      <c r="B6093" t="s">
        <v>6944</v>
      </c>
      <c r="C6093" t="s">
        <v>1732</v>
      </c>
      <c r="D6093" t="s">
        <v>1544</v>
      </c>
      <c r="E6093" t="s">
        <v>34</v>
      </c>
      <c r="F6093" t="s">
        <v>1708</v>
      </c>
      <c r="G6093" s="4" t="str">
        <f>VLOOKUP(F6093,Table2[#All],3)</f>
        <v>Consumer</v>
      </c>
      <c r="H6093" t="s">
        <v>19</v>
      </c>
      <c r="I6093" t="s">
        <v>200</v>
      </c>
      <c r="J6093" t="s">
        <v>201</v>
      </c>
      <c r="K6093">
        <v>10035</v>
      </c>
      <c r="L6093" t="s">
        <v>104</v>
      </c>
      <c r="M6093" t="s">
        <v>6945</v>
      </c>
      <c r="N6093" s="4" t="str">
        <f>VLOOKUP(M6093,Table3[#All],2)</f>
        <v>Technology</v>
      </c>
      <c r="O6093" s="4" t="str">
        <f>VLOOKUP(M6093,Table3[#All],3)</f>
        <v>Accessories</v>
      </c>
      <c r="P6093">
        <v>212.8</v>
      </c>
      <c r="Q6093">
        <v>2</v>
      </c>
      <c r="R6093">
        <v>0</v>
      </c>
      <c r="S6093">
        <v>95.76</v>
      </c>
    </row>
    <row r="6094" spans="1:19" x14ac:dyDescent="0.3">
      <c r="A6094">
        <v>6093</v>
      </c>
      <c r="B6094" t="s">
        <v>6944</v>
      </c>
      <c r="C6094" t="s">
        <v>1732</v>
      </c>
      <c r="D6094" t="s">
        <v>1544</v>
      </c>
      <c r="E6094" t="s">
        <v>34</v>
      </c>
      <c r="F6094" t="s">
        <v>1708</v>
      </c>
      <c r="G6094" s="4" t="str">
        <f>VLOOKUP(F6094,Table2[#All],3)</f>
        <v>Consumer</v>
      </c>
      <c r="H6094" t="s">
        <v>19</v>
      </c>
      <c r="I6094" t="s">
        <v>200</v>
      </c>
      <c r="J6094" t="s">
        <v>201</v>
      </c>
      <c r="K6094">
        <v>10035</v>
      </c>
      <c r="L6094" t="s">
        <v>104</v>
      </c>
      <c r="M6094" t="s">
        <v>5913</v>
      </c>
      <c r="N6094" s="4" t="str">
        <f>VLOOKUP(M6094,Table3[#All],2)</f>
        <v>Office Supplies</v>
      </c>
      <c r="O6094" s="4" t="str">
        <f>VLOOKUP(M6094,Table3[#All],3)</f>
        <v>Paper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3">
      <c r="A6095">
        <v>6094</v>
      </c>
      <c r="B6095" t="s">
        <v>6944</v>
      </c>
      <c r="C6095" t="s">
        <v>1732</v>
      </c>
      <c r="D6095" t="s">
        <v>1544</v>
      </c>
      <c r="E6095" t="s">
        <v>34</v>
      </c>
      <c r="F6095" t="s">
        <v>1708</v>
      </c>
      <c r="G6095" s="4" t="str">
        <f>VLOOKUP(F6095,Table2[#All],3)</f>
        <v>Consumer</v>
      </c>
      <c r="H6095" t="s">
        <v>19</v>
      </c>
      <c r="I6095" t="s">
        <v>200</v>
      </c>
      <c r="J6095" t="s">
        <v>201</v>
      </c>
      <c r="K6095">
        <v>10035</v>
      </c>
      <c r="L6095" t="s">
        <v>104</v>
      </c>
      <c r="M6095" t="s">
        <v>1376</v>
      </c>
      <c r="N6095" s="4" t="str">
        <f>VLOOKUP(M6095,Table3[#All],2)</f>
        <v>Technology</v>
      </c>
      <c r="O6095" s="4" t="str">
        <f>VLOOKUP(M6095,Table3[#All],3)</f>
        <v>Accessories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3">
      <c r="A6096">
        <v>6095</v>
      </c>
      <c r="B6096" t="s">
        <v>6944</v>
      </c>
      <c r="C6096" t="s">
        <v>1732</v>
      </c>
      <c r="D6096" t="s">
        <v>1544</v>
      </c>
      <c r="E6096" t="s">
        <v>34</v>
      </c>
      <c r="F6096" t="s">
        <v>1708</v>
      </c>
      <c r="G6096" s="4" t="str">
        <f>VLOOKUP(F6096,Table2[#All],3)</f>
        <v>Consumer</v>
      </c>
      <c r="H6096" t="s">
        <v>19</v>
      </c>
      <c r="I6096" t="s">
        <v>200</v>
      </c>
      <c r="J6096" t="s">
        <v>201</v>
      </c>
      <c r="K6096">
        <v>10035</v>
      </c>
      <c r="L6096" t="s">
        <v>104</v>
      </c>
      <c r="M6096" t="s">
        <v>261</v>
      </c>
      <c r="N6096" s="4" t="str">
        <f>VLOOKUP(M6096,Table3[#All],2)</f>
        <v>Office Supplies</v>
      </c>
      <c r="O6096" s="4" t="str">
        <f>VLOOKUP(M6096,Table3[#All],3)</f>
        <v>Storage</v>
      </c>
      <c r="P6096">
        <v>45.4</v>
      </c>
      <c r="Q6096">
        <v>4</v>
      </c>
      <c r="R6096">
        <v>0</v>
      </c>
      <c r="S6096">
        <v>12.712</v>
      </c>
    </row>
    <row r="6097" spans="1:19" x14ac:dyDescent="0.3">
      <c r="A6097">
        <v>6096</v>
      </c>
      <c r="B6097" t="s">
        <v>6944</v>
      </c>
      <c r="C6097" t="s">
        <v>1732</v>
      </c>
      <c r="D6097" t="s">
        <v>1544</v>
      </c>
      <c r="E6097" t="s">
        <v>34</v>
      </c>
      <c r="F6097" t="s">
        <v>1708</v>
      </c>
      <c r="G6097" s="4" t="str">
        <f>VLOOKUP(F6097,Table2[#All],3)</f>
        <v>Consumer</v>
      </c>
      <c r="H6097" t="s">
        <v>19</v>
      </c>
      <c r="I6097" t="s">
        <v>200</v>
      </c>
      <c r="J6097" t="s">
        <v>201</v>
      </c>
      <c r="K6097">
        <v>10035</v>
      </c>
      <c r="L6097" t="s">
        <v>104</v>
      </c>
      <c r="M6097" t="s">
        <v>933</v>
      </c>
      <c r="N6097" s="4" t="str">
        <f>VLOOKUP(M6097,Table3[#All],2)</f>
        <v>Office Supplies</v>
      </c>
      <c r="O6097" s="4" t="str">
        <f>VLOOKUP(M6097,Table3[#All],3)</f>
        <v>Paper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3">
      <c r="A6098">
        <v>6097</v>
      </c>
      <c r="B6098" t="s">
        <v>6944</v>
      </c>
      <c r="C6098" t="s">
        <v>1732</v>
      </c>
      <c r="D6098" t="s">
        <v>1544</v>
      </c>
      <c r="E6098" t="s">
        <v>34</v>
      </c>
      <c r="F6098" t="s">
        <v>1708</v>
      </c>
      <c r="G6098" s="4" t="str">
        <f>VLOOKUP(F6098,Table2[#All],3)</f>
        <v>Consumer</v>
      </c>
      <c r="H6098" t="s">
        <v>19</v>
      </c>
      <c r="I6098" t="s">
        <v>200</v>
      </c>
      <c r="J6098" t="s">
        <v>201</v>
      </c>
      <c r="K6098">
        <v>10035</v>
      </c>
      <c r="L6098" t="s">
        <v>104</v>
      </c>
      <c r="M6098" t="s">
        <v>196</v>
      </c>
      <c r="N6098" s="4" t="str">
        <f>VLOOKUP(M6098,Table3[#All],2)</f>
        <v>Furniture</v>
      </c>
      <c r="O6098" s="4" t="str">
        <f>VLOOKUP(M6098,Table3[#All],3)</f>
        <v>Chairs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3">
      <c r="A6099">
        <v>6098</v>
      </c>
      <c r="B6099" t="s">
        <v>6944</v>
      </c>
      <c r="C6099" t="s">
        <v>1732</v>
      </c>
      <c r="D6099" t="s">
        <v>1544</v>
      </c>
      <c r="E6099" t="s">
        <v>34</v>
      </c>
      <c r="F6099" t="s">
        <v>1708</v>
      </c>
      <c r="G6099" s="4" t="str">
        <f>VLOOKUP(F6099,Table2[#All],3)</f>
        <v>Consumer</v>
      </c>
      <c r="H6099" t="s">
        <v>19</v>
      </c>
      <c r="I6099" t="s">
        <v>200</v>
      </c>
      <c r="J6099" t="s">
        <v>201</v>
      </c>
      <c r="K6099">
        <v>10035</v>
      </c>
      <c r="L6099" t="s">
        <v>104</v>
      </c>
      <c r="M6099" t="s">
        <v>596</v>
      </c>
      <c r="N6099" s="4" t="str">
        <f>VLOOKUP(M6099,Table3[#All],2)</f>
        <v>Office Supplies</v>
      </c>
      <c r="O6099" s="4" t="str">
        <f>VLOOKUP(M6099,Table3[#All],3)</f>
        <v>Binders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3">
      <c r="A6100">
        <v>6099</v>
      </c>
      <c r="B6100" t="s">
        <v>6944</v>
      </c>
      <c r="C6100" t="s">
        <v>1732</v>
      </c>
      <c r="D6100" t="s">
        <v>1544</v>
      </c>
      <c r="E6100" t="s">
        <v>34</v>
      </c>
      <c r="F6100" t="s">
        <v>1708</v>
      </c>
      <c r="G6100" s="4" t="str">
        <f>VLOOKUP(F6100,Table2[#All],3)</f>
        <v>Consumer</v>
      </c>
      <c r="H6100" t="s">
        <v>19</v>
      </c>
      <c r="I6100" t="s">
        <v>200</v>
      </c>
      <c r="J6100" t="s">
        <v>201</v>
      </c>
      <c r="K6100">
        <v>10035</v>
      </c>
      <c r="L6100" t="s">
        <v>104</v>
      </c>
      <c r="M6100" t="s">
        <v>202</v>
      </c>
      <c r="N6100" s="4" t="str">
        <f>VLOOKUP(M6100,Table3[#All],2)</f>
        <v>Office Supplies</v>
      </c>
      <c r="O6100" s="4" t="str">
        <f>VLOOKUP(M6100,Table3[#All],3)</f>
        <v>Fasteners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3">
      <c r="A6101">
        <v>6100</v>
      </c>
      <c r="B6101" t="s">
        <v>6944</v>
      </c>
      <c r="C6101" t="s">
        <v>1732</v>
      </c>
      <c r="D6101" t="s">
        <v>1544</v>
      </c>
      <c r="E6101" t="s">
        <v>34</v>
      </c>
      <c r="F6101" t="s">
        <v>1708</v>
      </c>
      <c r="G6101" s="4" t="str">
        <f>VLOOKUP(F6101,Table2[#All],3)</f>
        <v>Consumer</v>
      </c>
      <c r="H6101" t="s">
        <v>19</v>
      </c>
      <c r="I6101" t="s">
        <v>200</v>
      </c>
      <c r="J6101" t="s">
        <v>201</v>
      </c>
      <c r="K6101">
        <v>10035</v>
      </c>
      <c r="L6101" t="s">
        <v>104</v>
      </c>
      <c r="M6101" t="s">
        <v>838</v>
      </c>
      <c r="N6101" s="4" t="str">
        <f>VLOOKUP(M6101,Table3[#All],2)</f>
        <v>Furniture</v>
      </c>
      <c r="O6101" s="4" t="str">
        <f>VLOOKUP(M6101,Table3[#All],3)</f>
        <v>Chairs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3">
      <c r="A6102">
        <v>6101</v>
      </c>
      <c r="B6102" t="s">
        <v>6944</v>
      </c>
      <c r="C6102" t="s">
        <v>1732</v>
      </c>
      <c r="D6102" t="s">
        <v>1544</v>
      </c>
      <c r="E6102" t="s">
        <v>34</v>
      </c>
      <c r="F6102" t="s">
        <v>1708</v>
      </c>
      <c r="G6102" s="4" t="str">
        <f>VLOOKUP(F6102,Table2[#All],3)</f>
        <v>Consumer</v>
      </c>
      <c r="H6102" t="s">
        <v>19</v>
      </c>
      <c r="I6102" t="s">
        <v>200</v>
      </c>
      <c r="J6102" t="s">
        <v>201</v>
      </c>
      <c r="K6102">
        <v>10035</v>
      </c>
      <c r="L6102" t="s">
        <v>104</v>
      </c>
      <c r="M6102" t="s">
        <v>3472</v>
      </c>
      <c r="N6102" s="4" t="str">
        <f>VLOOKUP(M6102,Table3[#All],2)</f>
        <v>Technology</v>
      </c>
      <c r="O6102" s="4" t="str">
        <f>VLOOKUP(M6102,Table3[#All],3)</f>
        <v>Phones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3">
      <c r="A6103">
        <v>6102</v>
      </c>
      <c r="B6103" t="s">
        <v>6944</v>
      </c>
      <c r="C6103" t="s">
        <v>1732</v>
      </c>
      <c r="D6103" t="s">
        <v>1544</v>
      </c>
      <c r="E6103" t="s">
        <v>34</v>
      </c>
      <c r="F6103" t="s">
        <v>1708</v>
      </c>
      <c r="G6103" s="4" t="str">
        <f>VLOOKUP(F6103,Table2[#All],3)</f>
        <v>Consumer</v>
      </c>
      <c r="H6103" t="s">
        <v>19</v>
      </c>
      <c r="I6103" t="s">
        <v>200</v>
      </c>
      <c r="J6103" t="s">
        <v>201</v>
      </c>
      <c r="K6103">
        <v>10035</v>
      </c>
      <c r="L6103" t="s">
        <v>104</v>
      </c>
      <c r="M6103" t="s">
        <v>1278</v>
      </c>
      <c r="N6103" s="4" t="str">
        <f>VLOOKUP(M6103,Table3[#All],2)</f>
        <v>Furniture</v>
      </c>
      <c r="O6103" s="4" t="str">
        <f>VLOOKUP(M6103,Table3[#All],3)</f>
        <v>Chairs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3">
      <c r="A6104">
        <v>6103</v>
      </c>
      <c r="B6104" t="s">
        <v>6944</v>
      </c>
      <c r="C6104" t="s">
        <v>1732</v>
      </c>
      <c r="D6104" t="s">
        <v>1544</v>
      </c>
      <c r="E6104" t="s">
        <v>34</v>
      </c>
      <c r="F6104" t="s">
        <v>1708</v>
      </c>
      <c r="G6104" s="4" t="str">
        <f>VLOOKUP(F6104,Table2[#All],3)</f>
        <v>Consumer</v>
      </c>
      <c r="H6104" t="s">
        <v>19</v>
      </c>
      <c r="I6104" t="s">
        <v>200</v>
      </c>
      <c r="J6104" t="s">
        <v>201</v>
      </c>
      <c r="K6104">
        <v>10035</v>
      </c>
      <c r="L6104" t="s">
        <v>104</v>
      </c>
      <c r="M6104" t="s">
        <v>459</v>
      </c>
      <c r="N6104" s="4" t="str">
        <f>VLOOKUP(M6104,Table3[#All],2)</f>
        <v>Technology</v>
      </c>
      <c r="O6104" s="4" t="str">
        <f>VLOOKUP(M6104,Table3[#All],3)</f>
        <v>Phones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3">
      <c r="A6105">
        <v>6104</v>
      </c>
      <c r="B6105" t="s">
        <v>6944</v>
      </c>
      <c r="C6105" t="s">
        <v>1732</v>
      </c>
      <c r="D6105" t="s">
        <v>1544</v>
      </c>
      <c r="E6105" t="s">
        <v>34</v>
      </c>
      <c r="F6105" t="s">
        <v>1708</v>
      </c>
      <c r="G6105" s="4" t="str">
        <f>VLOOKUP(F6105,Table2[#All],3)</f>
        <v>Consumer</v>
      </c>
      <c r="H6105" t="s">
        <v>19</v>
      </c>
      <c r="I6105" t="s">
        <v>200</v>
      </c>
      <c r="J6105" t="s">
        <v>201</v>
      </c>
      <c r="K6105">
        <v>10035</v>
      </c>
      <c r="L6105" t="s">
        <v>104</v>
      </c>
      <c r="M6105" t="s">
        <v>296</v>
      </c>
      <c r="N6105" s="4" t="str">
        <f>VLOOKUP(M6105,Table3[#All],2)</f>
        <v>Technology</v>
      </c>
      <c r="O6105" s="4" t="str">
        <f>VLOOKUP(M6105,Table3[#All],3)</f>
        <v>Accessories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3">
      <c r="A6106">
        <v>6105</v>
      </c>
      <c r="B6106" t="s">
        <v>6946</v>
      </c>
      <c r="C6106" t="s">
        <v>3042</v>
      </c>
      <c r="D6106" t="s">
        <v>6507</v>
      </c>
      <c r="E6106" t="s">
        <v>135</v>
      </c>
      <c r="F6106" t="s">
        <v>4527</v>
      </c>
      <c r="G6106" s="4" t="str">
        <f>VLOOKUP(F6106,Table2[#All],3)</f>
        <v>Home Office</v>
      </c>
      <c r="H6106" t="s">
        <v>19</v>
      </c>
      <c r="I6106" t="s">
        <v>102</v>
      </c>
      <c r="J6106" t="s">
        <v>103</v>
      </c>
      <c r="K6106">
        <v>19143</v>
      </c>
      <c r="L6106" t="s">
        <v>104</v>
      </c>
      <c r="M6106" t="s">
        <v>2156</v>
      </c>
      <c r="N6106" s="4" t="str">
        <f>VLOOKUP(M6106,Table3[#All],2)</f>
        <v>Furniture</v>
      </c>
      <c r="O6106" s="4" t="str">
        <f>VLOOKUP(M6106,Table3[#All],3)</f>
        <v>Tables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3">
      <c r="A6107">
        <v>6106</v>
      </c>
      <c r="B6107" t="s">
        <v>6947</v>
      </c>
      <c r="C6107" t="s">
        <v>2751</v>
      </c>
      <c r="D6107" t="s">
        <v>901</v>
      </c>
      <c r="E6107" t="s">
        <v>34</v>
      </c>
      <c r="F6107" t="s">
        <v>2552</v>
      </c>
      <c r="G6107" s="4" t="str">
        <f>VLOOKUP(F6107,Table2[#All],3)</f>
        <v>Corporate</v>
      </c>
      <c r="H6107" t="s">
        <v>19</v>
      </c>
      <c r="I6107" t="s">
        <v>1045</v>
      </c>
      <c r="J6107" t="s">
        <v>37</v>
      </c>
      <c r="K6107">
        <v>33178</v>
      </c>
      <c r="L6107" t="s">
        <v>22</v>
      </c>
      <c r="M6107" t="s">
        <v>932</v>
      </c>
      <c r="N6107" s="4" t="str">
        <f>VLOOKUP(M6107,Table3[#All],2)</f>
        <v>Office Supplies</v>
      </c>
      <c r="O6107" s="4" t="str">
        <f>VLOOKUP(M6107,Table3[#All],3)</f>
        <v>Art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3">
      <c r="A6108">
        <v>6107</v>
      </c>
      <c r="B6108" t="s">
        <v>6948</v>
      </c>
      <c r="C6108" t="s">
        <v>2494</v>
      </c>
      <c r="D6108" t="s">
        <v>1123</v>
      </c>
      <c r="E6108" t="s">
        <v>34</v>
      </c>
      <c r="F6108" t="s">
        <v>3843</v>
      </c>
      <c r="G6108" s="4" t="str">
        <f>VLOOKUP(F6108,Table2[#All],3)</f>
        <v>Consumer</v>
      </c>
      <c r="H6108" t="s">
        <v>19</v>
      </c>
      <c r="I6108" t="s">
        <v>568</v>
      </c>
      <c r="J6108" t="s">
        <v>67</v>
      </c>
      <c r="K6108">
        <v>75051</v>
      </c>
      <c r="L6108" t="s">
        <v>68</v>
      </c>
      <c r="M6108" t="s">
        <v>1534</v>
      </c>
      <c r="N6108" s="4" t="str">
        <f>VLOOKUP(M6108,Table3[#All],2)</f>
        <v>Office Supplies</v>
      </c>
      <c r="O6108" s="4" t="str">
        <f>VLOOKUP(M6108,Table3[#All],3)</f>
        <v>Appliances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3">
      <c r="A6109">
        <v>6108</v>
      </c>
      <c r="B6109" t="s">
        <v>6948</v>
      </c>
      <c r="C6109" t="s">
        <v>2494</v>
      </c>
      <c r="D6109" t="s">
        <v>1123</v>
      </c>
      <c r="E6109" t="s">
        <v>34</v>
      </c>
      <c r="F6109" t="s">
        <v>3843</v>
      </c>
      <c r="G6109" s="4" t="str">
        <f>VLOOKUP(F6109,Table2[#All],3)</f>
        <v>Consumer</v>
      </c>
      <c r="H6109" t="s">
        <v>19</v>
      </c>
      <c r="I6109" t="s">
        <v>568</v>
      </c>
      <c r="J6109" t="s">
        <v>67</v>
      </c>
      <c r="K6109">
        <v>75051</v>
      </c>
      <c r="L6109" t="s">
        <v>68</v>
      </c>
      <c r="M6109" t="s">
        <v>2828</v>
      </c>
      <c r="N6109" s="4" t="str">
        <f>VLOOKUP(M6109,Table3[#All],2)</f>
        <v>Technology</v>
      </c>
      <c r="O6109" s="4" t="str">
        <f>VLOOKUP(M6109,Table3[#All],3)</f>
        <v>Accessories</v>
      </c>
      <c r="P6109">
        <v>65.44</v>
      </c>
      <c r="Q6109">
        <v>5</v>
      </c>
      <c r="R6109">
        <v>0.2</v>
      </c>
      <c r="S6109">
        <v>-8.18</v>
      </c>
    </row>
    <row r="6110" spans="1:19" x14ac:dyDescent="0.3">
      <c r="A6110">
        <v>6109</v>
      </c>
      <c r="B6110" t="s">
        <v>6949</v>
      </c>
      <c r="C6110" s="1">
        <v>42683</v>
      </c>
      <c r="D6110" t="s">
        <v>6007</v>
      </c>
      <c r="E6110" t="s">
        <v>34</v>
      </c>
      <c r="F6110" t="s">
        <v>3569</v>
      </c>
      <c r="G6110" s="4" t="str">
        <f>VLOOKUP(F6110,Table2[#All],3)</f>
        <v>Consumer</v>
      </c>
      <c r="H6110" t="s">
        <v>19</v>
      </c>
      <c r="I6110" t="s">
        <v>226</v>
      </c>
      <c r="J6110" t="s">
        <v>152</v>
      </c>
      <c r="K6110">
        <v>60653</v>
      </c>
      <c r="L6110" t="s">
        <v>68</v>
      </c>
      <c r="M6110" t="s">
        <v>5199</v>
      </c>
      <c r="N6110" s="4" t="str">
        <f>VLOOKUP(M6110,Table3[#All],2)</f>
        <v>Office Supplies</v>
      </c>
      <c r="O6110" s="4" t="str">
        <f>VLOOKUP(M6110,Table3[#All],3)</f>
        <v>Labels</v>
      </c>
      <c r="P6110">
        <v>6</v>
      </c>
      <c r="Q6110">
        <v>2</v>
      </c>
      <c r="R6110">
        <v>0.2</v>
      </c>
      <c r="S6110">
        <v>2.1</v>
      </c>
    </row>
    <row r="6111" spans="1:19" x14ac:dyDescent="0.3">
      <c r="A6111">
        <v>6110</v>
      </c>
      <c r="B6111" t="s">
        <v>6949</v>
      </c>
      <c r="C6111" s="1">
        <v>42683</v>
      </c>
      <c r="D6111" t="s">
        <v>6007</v>
      </c>
      <c r="E6111" t="s">
        <v>34</v>
      </c>
      <c r="F6111" t="s">
        <v>3569</v>
      </c>
      <c r="G6111" s="4" t="str">
        <f>VLOOKUP(F6111,Table2[#All],3)</f>
        <v>Consumer</v>
      </c>
      <c r="H6111" t="s">
        <v>19</v>
      </c>
      <c r="I6111" t="s">
        <v>226</v>
      </c>
      <c r="J6111" t="s">
        <v>152</v>
      </c>
      <c r="K6111">
        <v>60653</v>
      </c>
      <c r="L6111" t="s">
        <v>68</v>
      </c>
      <c r="M6111" t="s">
        <v>4091</v>
      </c>
      <c r="N6111" s="4" t="str">
        <f>VLOOKUP(M6111,Table3[#All],2)</f>
        <v>Office Supplies</v>
      </c>
      <c r="O6111" s="4" t="str">
        <f>VLOOKUP(M6111,Table3[#All],3)</f>
        <v>Binders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3">
      <c r="A6112">
        <v>6111</v>
      </c>
      <c r="B6112" t="s">
        <v>6950</v>
      </c>
      <c r="C6112" s="1">
        <v>42715</v>
      </c>
      <c r="D6112" t="s">
        <v>497</v>
      </c>
      <c r="E6112" t="s">
        <v>34</v>
      </c>
      <c r="F6112" t="s">
        <v>5513</v>
      </c>
      <c r="G6112" s="4" t="str">
        <f>VLOOKUP(F6112,Table2[#All],3)</f>
        <v>Consumer</v>
      </c>
      <c r="H6112" t="s">
        <v>19</v>
      </c>
      <c r="I6112" t="s">
        <v>2902</v>
      </c>
      <c r="J6112" t="s">
        <v>378</v>
      </c>
      <c r="K6112">
        <v>44134</v>
      </c>
      <c r="L6112" t="s">
        <v>104</v>
      </c>
      <c r="M6112" t="s">
        <v>4879</v>
      </c>
      <c r="N6112" s="4" t="str">
        <f>VLOOKUP(M6112,Table3[#All],2)</f>
        <v>Furniture</v>
      </c>
      <c r="O6112" s="4" t="str">
        <f>VLOOKUP(M6112,Table3[#All],3)</f>
        <v>Chairs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3">
      <c r="A6113">
        <v>6112</v>
      </c>
      <c r="B6113" t="s">
        <v>6950</v>
      </c>
      <c r="C6113" s="1">
        <v>42715</v>
      </c>
      <c r="D6113" t="s">
        <v>497</v>
      </c>
      <c r="E6113" t="s">
        <v>34</v>
      </c>
      <c r="F6113" t="s">
        <v>5513</v>
      </c>
      <c r="G6113" s="4" t="str">
        <f>VLOOKUP(F6113,Table2[#All],3)</f>
        <v>Consumer</v>
      </c>
      <c r="H6113" t="s">
        <v>19</v>
      </c>
      <c r="I6113" t="s">
        <v>2902</v>
      </c>
      <c r="J6113" t="s">
        <v>378</v>
      </c>
      <c r="K6113">
        <v>44134</v>
      </c>
      <c r="L6113" t="s">
        <v>104</v>
      </c>
      <c r="M6113" t="s">
        <v>69</v>
      </c>
      <c r="N6113" s="4" t="str">
        <f>VLOOKUP(M6113,Table3[#All],2)</f>
        <v>Office Supplies</v>
      </c>
      <c r="O6113" s="4" t="str">
        <f>VLOOKUP(M6113,Table3[#All],3)</f>
        <v>Appliances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3">
      <c r="A6114">
        <v>6113</v>
      </c>
      <c r="B6114" t="s">
        <v>6950</v>
      </c>
      <c r="C6114" s="1">
        <v>42715</v>
      </c>
      <c r="D6114" t="s">
        <v>497</v>
      </c>
      <c r="E6114" t="s">
        <v>34</v>
      </c>
      <c r="F6114" t="s">
        <v>5513</v>
      </c>
      <c r="G6114" s="4" t="str">
        <f>VLOOKUP(F6114,Table2[#All],3)</f>
        <v>Consumer</v>
      </c>
      <c r="H6114" t="s">
        <v>19</v>
      </c>
      <c r="I6114" t="s">
        <v>2902</v>
      </c>
      <c r="J6114" t="s">
        <v>378</v>
      </c>
      <c r="K6114">
        <v>44134</v>
      </c>
      <c r="L6114" t="s">
        <v>104</v>
      </c>
      <c r="M6114" t="s">
        <v>649</v>
      </c>
      <c r="N6114" s="4" t="str">
        <f>VLOOKUP(M6114,Table3[#All],2)</f>
        <v>Office Supplies</v>
      </c>
      <c r="O6114" s="4" t="str">
        <f>VLOOKUP(M6114,Table3[#All],3)</f>
        <v>Fasteners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3">
      <c r="A6115">
        <v>6114</v>
      </c>
      <c r="B6115" t="s">
        <v>6950</v>
      </c>
      <c r="C6115" s="1">
        <v>42715</v>
      </c>
      <c r="D6115" t="s">
        <v>497</v>
      </c>
      <c r="E6115" t="s">
        <v>34</v>
      </c>
      <c r="F6115" t="s">
        <v>5513</v>
      </c>
      <c r="G6115" s="4" t="str">
        <f>VLOOKUP(F6115,Table2[#All],3)</f>
        <v>Consumer</v>
      </c>
      <c r="H6115" t="s">
        <v>19</v>
      </c>
      <c r="I6115" t="s">
        <v>2902</v>
      </c>
      <c r="J6115" t="s">
        <v>378</v>
      </c>
      <c r="K6115">
        <v>44134</v>
      </c>
      <c r="L6115" t="s">
        <v>104</v>
      </c>
      <c r="M6115" t="s">
        <v>24</v>
      </c>
      <c r="N6115" s="4" t="str">
        <f>VLOOKUP(M6115,Table3[#All],2)</f>
        <v>Furniture</v>
      </c>
      <c r="O6115" s="4" t="str">
        <f>VLOOKUP(M6115,Table3[#All],3)</f>
        <v>Chairs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3">
      <c r="A6116">
        <v>6115</v>
      </c>
      <c r="B6116" t="s">
        <v>6950</v>
      </c>
      <c r="C6116" s="1">
        <v>42715</v>
      </c>
      <c r="D6116" t="s">
        <v>497</v>
      </c>
      <c r="E6116" t="s">
        <v>34</v>
      </c>
      <c r="F6116" t="s">
        <v>5513</v>
      </c>
      <c r="G6116" s="4" t="str">
        <f>VLOOKUP(F6116,Table2[#All],3)</f>
        <v>Consumer</v>
      </c>
      <c r="H6116" t="s">
        <v>19</v>
      </c>
      <c r="I6116" t="s">
        <v>2902</v>
      </c>
      <c r="J6116" t="s">
        <v>378</v>
      </c>
      <c r="K6116">
        <v>44134</v>
      </c>
      <c r="L6116" t="s">
        <v>104</v>
      </c>
      <c r="M6116" t="s">
        <v>1810</v>
      </c>
      <c r="N6116" s="4" t="str">
        <f>VLOOKUP(M6116,Table3[#All],2)</f>
        <v>Furniture</v>
      </c>
      <c r="O6116" s="4" t="str">
        <f>VLOOKUP(M6116,Table3[#All],3)</f>
        <v>Chairs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3">
      <c r="A6117">
        <v>6116</v>
      </c>
      <c r="B6117" t="s">
        <v>6951</v>
      </c>
      <c r="C6117" t="s">
        <v>3297</v>
      </c>
      <c r="D6117" t="s">
        <v>1458</v>
      </c>
      <c r="E6117" t="s">
        <v>34</v>
      </c>
      <c r="F6117" t="s">
        <v>470</v>
      </c>
      <c r="G6117" s="4" t="str">
        <f>VLOOKUP(F6117,Table2[#All],3)</f>
        <v>Corporate</v>
      </c>
      <c r="H6117" t="s">
        <v>19</v>
      </c>
      <c r="I6117" t="s">
        <v>6952</v>
      </c>
      <c r="J6117" t="s">
        <v>29</v>
      </c>
      <c r="K6117">
        <v>94061</v>
      </c>
      <c r="L6117" t="s">
        <v>30</v>
      </c>
      <c r="M6117" t="s">
        <v>171</v>
      </c>
      <c r="N6117" s="4" t="str">
        <f>VLOOKUP(M6117,Table3[#All],2)</f>
        <v>Office Supplies</v>
      </c>
      <c r="O6117" s="4" t="str">
        <f>VLOOKUP(M6117,Table3[#All],3)</f>
        <v>Binders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3">
      <c r="A6118">
        <v>6117</v>
      </c>
      <c r="B6118" t="s">
        <v>6953</v>
      </c>
      <c r="C6118" t="s">
        <v>2246</v>
      </c>
      <c r="D6118" t="s">
        <v>1642</v>
      </c>
      <c r="E6118" t="s">
        <v>34</v>
      </c>
      <c r="F6118" t="s">
        <v>3002</v>
      </c>
      <c r="G6118" s="4" t="str">
        <f>VLOOKUP(F6118,Table2[#All],3)</f>
        <v>Home Office</v>
      </c>
      <c r="H6118" t="s">
        <v>19</v>
      </c>
      <c r="I6118" t="s">
        <v>200</v>
      </c>
      <c r="J6118" t="s">
        <v>201</v>
      </c>
      <c r="K6118">
        <v>10011</v>
      </c>
      <c r="L6118" t="s">
        <v>104</v>
      </c>
      <c r="M6118" t="s">
        <v>6954</v>
      </c>
      <c r="N6118" s="4" t="str">
        <f>VLOOKUP(M6118,Table3[#All],2)</f>
        <v>Technology</v>
      </c>
      <c r="O6118" s="4" t="str">
        <f>VLOOKUP(M6118,Table3[#All],3)</f>
        <v>Phones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3">
      <c r="A6119">
        <v>6118</v>
      </c>
      <c r="B6119" t="s">
        <v>6953</v>
      </c>
      <c r="C6119" t="s">
        <v>2246</v>
      </c>
      <c r="D6119" t="s">
        <v>1642</v>
      </c>
      <c r="E6119" t="s">
        <v>34</v>
      </c>
      <c r="F6119" t="s">
        <v>3002</v>
      </c>
      <c r="G6119" s="4" t="str">
        <f>VLOOKUP(F6119,Table2[#All],3)</f>
        <v>Home Office</v>
      </c>
      <c r="H6119" t="s">
        <v>19</v>
      </c>
      <c r="I6119" t="s">
        <v>200</v>
      </c>
      <c r="J6119" t="s">
        <v>201</v>
      </c>
      <c r="K6119">
        <v>10011</v>
      </c>
      <c r="L6119" t="s">
        <v>104</v>
      </c>
      <c r="M6119" t="s">
        <v>1854</v>
      </c>
      <c r="N6119" s="4" t="str">
        <f>VLOOKUP(M6119,Table3[#All],2)</f>
        <v>Office Supplies</v>
      </c>
      <c r="O6119" s="4" t="str">
        <f>VLOOKUP(M6119,Table3[#All],3)</f>
        <v>Labels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3">
      <c r="A6120">
        <v>6119</v>
      </c>
      <c r="B6120" t="s">
        <v>6955</v>
      </c>
      <c r="C6120" t="s">
        <v>160</v>
      </c>
      <c r="D6120" t="s">
        <v>942</v>
      </c>
      <c r="E6120" t="s">
        <v>34</v>
      </c>
      <c r="F6120" t="s">
        <v>2073</v>
      </c>
      <c r="G6120" s="4" t="str">
        <f>VLOOKUP(F6120,Table2[#All],3)</f>
        <v>Corporate</v>
      </c>
      <c r="H6120" t="s">
        <v>19</v>
      </c>
      <c r="I6120" t="s">
        <v>236</v>
      </c>
      <c r="J6120" t="s">
        <v>317</v>
      </c>
      <c r="K6120">
        <v>97477</v>
      </c>
      <c r="L6120" t="s">
        <v>30</v>
      </c>
      <c r="M6120" t="s">
        <v>1481</v>
      </c>
      <c r="N6120" s="4" t="str">
        <f>VLOOKUP(M6120,Table3[#All],2)</f>
        <v>Technology</v>
      </c>
      <c r="O6120" s="4" t="str">
        <f>VLOOKUP(M6120,Table3[#All],3)</f>
        <v>Phones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3">
      <c r="A6121">
        <v>6120</v>
      </c>
      <c r="B6121" t="s">
        <v>6955</v>
      </c>
      <c r="C6121" t="s">
        <v>160</v>
      </c>
      <c r="D6121" t="s">
        <v>942</v>
      </c>
      <c r="E6121" t="s">
        <v>34</v>
      </c>
      <c r="F6121" t="s">
        <v>2073</v>
      </c>
      <c r="G6121" s="4" t="str">
        <f>VLOOKUP(F6121,Table2[#All],3)</f>
        <v>Corporate</v>
      </c>
      <c r="H6121" t="s">
        <v>19</v>
      </c>
      <c r="I6121" t="s">
        <v>236</v>
      </c>
      <c r="J6121" t="s">
        <v>317</v>
      </c>
      <c r="K6121">
        <v>97477</v>
      </c>
      <c r="L6121" t="s">
        <v>30</v>
      </c>
      <c r="M6121" t="s">
        <v>3203</v>
      </c>
      <c r="N6121" s="4" t="str">
        <f>VLOOKUP(M6121,Table3[#All],2)</f>
        <v>Office Supplies</v>
      </c>
      <c r="O6121" s="4" t="str">
        <f>VLOOKUP(M6121,Table3[#All],3)</f>
        <v>Art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3">
      <c r="A6122">
        <v>6121</v>
      </c>
      <c r="B6122" t="s">
        <v>6955</v>
      </c>
      <c r="C6122" t="s">
        <v>160</v>
      </c>
      <c r="D6122" t="s">
        <v>942</v>
      </c>
      <c r="E6122" t="s">
        <v>34</v>
      </c>
      <c r="F6122" t="s">
        <v>2073</v>
      </c>
      <c r="G6122" s="4" t="str">
        <f>VLOOKUP(F6122,Table2[#All],3)</f>
        <v>Corporate</v>
      </c>
      <c r="H6122" t="s">
        <v>19</v>
      </c>
      <c r="I6122" t="s">
        <v>236</v>
      </c>
      <c r="J6122" t="s">
        <v>317</v>
      </c>
      <c r="K6122">
        <v>97477</v>
      </c>
      <c r="L6122" t="s">
        <v>30</v>
      </c>
      <c r="M6122" t="s">
        <v>1270</v>
      </c>
      <c r="N6122" s="4" t="str">
        <f>VLOOKUP(M6122,Table3[#All],2)</f>
        <v>Furniture</v>
      </c>
      <c r="O6122" s="4" t="str">
        <f>VLOOKUP(M6122,Table3[#All],3)</f>
        <v>Furnishings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3">
      <c r="A6123">
        <v>6122</v>
      </c>
      <c r="B6123" t="s">
        <v>6955</v>
      </c>
      <c r="C6123" t="s">
        <v>160</v>
      </c>
      <c r="D6123" t="s">
        <v>942</v>
      </c>
      <c r="E6123" t="s">
        <v>34</v>
      </c>
      <c r="F6123" t="s">
        <v>2073</v>
      </c>
      <c r="G6123" s="4" t="str">
        <f>VLOOKUP(F6123,Table2[#All],3)</f>
        <v>Corporate</v>
      </c>
      <c r="H6123" t="s">
        <v>19</v>
      </c>
      <c r="I6123" t="s">
        <v>236</v>
      </c>
      <c r="J6123" t="s">
        <v>317</v>
      </c>
      <c r="K6123">
        <v>97477</v>
      </c>
      <c r="L6123" t="s">
        <v>30</v>
      </c>
      <c r="M6123" t="s">
        <v>1063</v>
      </c>
      <c r="N6123" s="4" t="str">
        <f>VLOOKUP(M6123,Table3[#All],2)</f>
        <v>Furniture</v>
      </c>
      <c r="O6123" s="4" t="str">
        <f>VLOOKUP(M6123,Table3[#All],3)</f>
        <v>Bookcases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3">
      <c r="A6124">
        <v>6123</v>
      </c>
      <c r="B6124" t="s">
        <v>6956</v>
      </c>
      <c r="C6124" s="1">
        <v>42837</v>
      </c>
      <c r="D6124" s="1">
        <v>42990</v>
      </c>
      <c r="E6124" t="s">
        <v>34</v>
      </c>
      <c r="F6124" t="s">
        <v>3679</v>
      </c>
      <c r="G6124" s="4" t="str">
        <f>VLOOKUP(F6124,Table2[#All],3)</f>
        <v>Consumer</v>
      </c>
      <c r="H6124" t="s">
        <v>19</v>
      </c>
      <c r="I6124" t="s">
        <v>226</v>
      </c>
      <c r="J6124" t="s">
        <v>152</v>
      </c>
      <c r="K6124">
        <v>60610</v>
      </c>
      <c r="L6124" t="s">
        <v>68</v>
      </c>
      <c r="M6124" t="s">
        <v>4518</v>
      </c>
      <c r="N6124" s="4" t="str">
        <f>VLOOKUP(M6124,Table3[#All],2)</f>
        <v>Office Supplies</v>
      </c>
      <c r="O6124" s="4" t="str">
        <f>VLOOKUP(M6124,Table3[#All],3)</f>
        <v>Storage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3">
      <c r="A6125">
        <v>6124</v>
      </c>
      <c r="B6125" t="s">
        <v>6957</v>
      </c>
      <c r="C6125" t="s">
        <v>1789</v>
      </c>
      <c r="D6125" s="1">
        <v>42133</v>
      </c>
      <c r="E6125" t="s">
        <v>34</v>
      </c>
      <c r="F6125" t="s">
        <v>1106</v>
      </c>
      <c r="G6125" s="4" t="str">
        <f>VLOOKUP(F6125,Table2[#All],3)</f>
        <v>Home Office</v>
      </c>
      <c r="H6125" t="s">
        <v>19</v>
      </c>
      <c r="I6125" t="s">
        <v>5558</v>
      </c>
      <c r="J6125" t="s">
        <v>67</v>
      </c>
      <c r="K6125">
        <v>76021</v>
      </c>
      <c r="L6125" t="s">
        <v>68</v>
      </c>
      <c r="M6125" t="s">
        <v>3841</v>
      </c>
      <c r="N6125" s="4" t="str">
        <f>VLOOKUP(M6125,Table3[#All],2)</f>
        <v>Office Supplies</v>
      </c>
      <c r="O6125" s="4" t="str">
        <f>VLOOKUP(M6125,Table3[#All],3)</f>
        <v>Paper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3">
      <c r="A6126">
        <v>6125</v>
      </c>
      <c r="B6126" t="s">
        <v>6958</v>
      </c>
      <c r="C6126" s="1">
        <v>42800</v>
      </c>
      <c r="D6126" s="1">
        <v>42922</v>
      </c>
      <c r="E6126" t="s">
        <v>34</v>
      </c>
      <c r="F6126" t="s">
        <v>1030</v>
      </c>
      <c r="G6126" s="4" t="str">
        <f>VLOOKUP(F6126,Table2[#All],3)</f>
        <v>Corporate</v>
      </c>
      <c r="H6126" t="s">
        <v>19</v>
      </c>
      <c r="I6126" t="s">
        <v>28</v>
      </c>
      <c r="J6126" t="s">
        <v>29</v>
      </c>
      <c r="K6126">
        <v>90036</v>
      </c>
      <c r="L6126" t="s">
        <v>30</v>
      </c>
      <c r="M6126" t="s">
        <v>3133</v>
      </c>
      <c r="N6126" s="4" t="str">
        <f>VLOOKUP(M6126,Table3[#All],2)</f>
        <v>Technology</v>
      </c>
      <c r="O6126" s="4" t="str">
        <f>VLOOKUP(M6126,Table3[#All],3)</f>
        <v>Accessories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3">
      <c r="A6127">
        <v>6126</v>
      </c>
      <c r="B6127" t="s">
        <v>6958</v>
      </c>
      <c r="C6127" s="1">
        <v>42800</v>
      </c>
      <c r="D6127" s="1">
        <v>42922</v>
      </c>
      <c r="E6127" t="s">
        <v>34</v>
      </c>
      <c r="F6127" t="s">
        <v>1030</v>
      </c>
      <c r="G6127" s="4" t="str">
        <f>VLOOKUP(F6127,Table2[#All],3)</f>
        <v>Corporate</v>
      </c>
      <c r="H6127" t="s">
        <v>19</v>
      </c>
      <c r="I6127" t="s">
        <v>28</v>
      </c>
      <c r="J6127" t="s">
        <v>29</v>
      </c>
      <c r="K6127">
        <v>90036</v>
      </c>
      <c r="L6127" t="s">
        <v>30</v>
      </c>
      <c r="M6127" t="s">
        <v>6959</v>
      </c>
      <c r="N6127" s="4" t="str">
        <f>VLOOKUP(M6127,Table3[#All],2)</f>
        <v>Office Supplies</v>
      </c>
      <c r="O6127" s="4" t="str">
        <f>VLOOKUP(M6127,Table3[#All],3)</f>
        <v>Paper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3">
      <c r="A6128">
        <v>6127</v>
      </c>
      <c r="B6128" t="s">
        <v>6958</v>
      </c>
      <c r="C6128" s="1">
        <v>42800</v>
      </c>
      <c r="D6128" s="1">
        <v>42922</v>
      </c>
      <c r="E6128" t="s">
        <v>34</v>
      </c>
      <c r="F6128" t="s">
        <v>1030</v>
      </c>
      <c r="G6128" s="4" t="str">
        <f>VLOOKUP(F6128,Table2[#All],3)</f>
        <v>Corporate</v>
      </c>
      <c r="H6128" t="s">
        <v>19</v>
      </c>
      <c r="I6128" t="s">
        <v>28</v>
      </c>
      <c r="J6128" t="s">
        <v>29</v>
      </c>
      <c r="K6128">
        <v>90036</v>
      </c>
      <c r="L6128" t="s">
        <v>30</v>
      </c>
      <c r="M6128" t="s">
        <v>2258</v>
      </c>
      <c r="N6128" s="4" t="str">
        <f>VLOOKUP(M6128,Table3[#All],2)</f>
        <v>Office Supplies</v>
      </c>
      <c r="O6128" s="4" t="str">
        <f>VLOOKUP(M6128,Table3[#All],3)</f>
        <v>Binders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3">
      <c r="A6129">
        <v>6128</v>
      </c>
      <c r="B6129" t="s">
        <v>6960</v>
      </c>
      <c r="C6129" t="s">
        <v>2800</v>
      </c>
      <c r="D6129" s="1">
        <v>42525</v>
      </c>
      <c r="E6129" t="s">
        <v>34</v>
      </c>
      <c r="F6129" t="s">
        <v>3603</v>
      </c>
      <c r="G6129" s="4" t="str">
        <f>VLOOKUP(F6129,Table2[#All],3)</f>
        <v>Consumer</v>
      </c>
      <c r="H6129" t="s">
        <v>19</v>
      </c>
      <c r="I6129" t="s">
        <v>200</v>
      </c>
      <c r="J6129" t="s">
        <v>201</v>
      </c>
      <c r="K6129">
        <v>10009</v>
      </c>
      <c r="L6129" t="s">
        <v>104</v>
      </c>
      <c r="M6129" t="s">
        <v>519</v>
      </c>
      <c r="N6129" s="4" t="str">
        <f>VLOOKUP(M6129,Table3[#All],2)</f>
        <v>Furniture</v>
      </c>
      <c r="O6129" s="4" t="str">
        <f>VLOOKUP(M6129,Table3[#All],3)</f>
        <v>Chairs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3">
      <c r="A6130">
        <v>6129</v>
      </c>
      <c r="B6130" t="s">
        <v>6961</v>
      </c>
      <c r="C6130" t="s">
        <v>174</v>
      </c>
      <c r="D6130" t="s">
        <v>452</v>
      </c>
      <c r="E6130" t="s">
        <v>135</v>
      </c>
      <c r="F6130" t="s">
        <v>4930</v>
      </c>
      <c r="G6130" s="4" t="str">
        <f>VLOOKUP(F6130,Table2[#All],3)</f>
        <v>Corporate</v>
      </c>
      <c r="H6130" t="s">
        <v>19</v>
      </c>
      <c r="I6130" t="s">
        <v>87</v>
      </c>
      <c r="J6130" t="s">
        <v>29</v>
      </c>
      <c r="K6130">
        <v>94109</v>
      </c>
      <c r="L6130" t="s">
        <v>30</v>
      </c>
      <c r="M6130" t="s">
        <v>3259</v>
      </c>
      <c r="N6130" s="4" t="str">
        <f>VLOOKUP(M6130,Table3[#All],2)</f>
        <v>Office Supplies</v>
      </c>
      <c r="O6130" s="4" t="str">
        <f>VLOOKUP(M6130,Table3[#All],3)</f>
        <v>Binders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3">
      <c r="A6131">
        <v>6130</v>
      </c>
      <c r="B6131" t="s">
        <v>6962</v>
      </c>
      <c r="C6131" t="s">
        <v>3514</v>
      </c>
      <c r="D6131" s="1">
        <v>42770</v>
      </c>
      <c r="E6131" t="s">
        <v>34</v>
      </c>
      <c r="F6131" t="s">
        <v>6963</v>
      </c>
      <c r="G6131" s="4" t="str">
        <f>VLOOKUP(F6131,Table2[#All],3)</f>
        <v>Home Office</v>
      </c>
      <c r="H6131" t="s">
        <v>19</v>
      </c>
      <c r="I6131" t="s">
        <v>2237</v>
      </c>
      <c r="J6131" t="s">
        <v>237</v>
      </c>
      <c r="K6131">
        <v>23464</v>
      </c>
      <c r="L6131" t="s">
        <v>22</v>
      </c>
      <c r="M6131" t="s">
        <v>2731</v>
      </c>
      <c r="N6131" s="4" t="str">
        <f>VLOOKUP(M6131,Table3[#All],2)</f>
        <v>Technology</v>
      </c>
      <c r="O6131" s="4" t="str">
        <f>VLOOKUP(M6131,Table3[#All],3)</f>
        <v>Accessories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3">
      <c r="A6132">
        <v>6131</v>
      </c>
      <c r="B6132" t="s">
        <v>6962</v>
      </c>
      <c r="C6132" t="s">
        <v>3514</v>
      </c>
      <c r="D6132" s="1">
        <v>42770</v>
      </c>
      <c r="E6132" t="s">
        <v>34</v>
      </c>
      <c r="F6132" t="s">
        <v>6963</v>
      </c>
      <c r="G6132" s="4" t="str">
        <f>VLOOKUP(F6132,Table2[#All],3)</f>
        <v>Home Office</v>
      </c>
      <c r="H6132" t="s">
        <v>19</v>
      </c>
      <c r="I6132" t="s">
        <v>2237</v>
      </c>
      <c r="J6132" t="s">
        <v>237</v>
      </c>
      <c r="K6132">
        <v>23464</v>
      </c>
      <c r="L6132" t="s">
        <v>22</v>
      </c>
      <c r="M6132" t="s">
        <v>3000</v>
      </c>
      <c r="N6132" s="4" t="str">
        <f>VLOOKUP(M6132,Table3[#All],2)</f>
        <v>Office Supplies</v>
      </c>
      <c r="O6132" s="4" t="str">
        <f>VLOOKUP(M6132,Table3[#All],3)</f>
        <v>Fasteners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3">
      <c r="A6133">
        <v>6132</v>
      </c>
      <c r="B6133" t="s">
        <v>6964</v>
      </c>
      <c r="C6133" t="s">
        <v>2534</v>
      </c>
      <c r="D6133" t="s">
        <v>1517</v>
      </c>
      <c r="E6133" t="s">
        <v>34</v>
      </c>
      <c r="F6133" t="s">
        <v>2181</v>
      </c>
      <c r="G6133" s="4" t="str">
        <f>VLOOKUP(F6133,Table2[#All],3)</f>
        <v>Home Office</v>
      </c>
      <c r="H6133" t="s">
        <v>19</v>
      </c>
      <c r="I6133" t="s">
        <v>200</v>
      </c>
      <c r="J6133" t="s">
        <v>201</v>
      </c>
      <c r="K6133">
        <v>10011</v>
      </c>
      <c r="L6133" t="s">
        <v>104</v>
      </c>
      <c r="M6133" t="s">
        <v>665</v>
      </c>
      <c r="N6133" s="4" t="str">
        <f>VLOOKUP(M6133,Table3[#All],2)</f>
        <v>Furniture</v>
      </c>
      <c r="O6133" s="4" t="str">
        <f>VLOOKUP(M6133,Table3[#All],3)</f>
        <v>Chairs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3">
      <c r="A6134">
        <v>6133</v>
      </c>
      <c r="B6134" t="s">
        <v>6965</v>
      </c>
      <c r="C6134" t="s">
        <v>149</v>
      </c>
      <c r="D6134" t="s">
        <v>1732</v>
      </c>
      <c r="E6134" t="s">
        <v>34</v>
      </c>
      <c r="F6134" t="s">
        <v>1665</v>
      </c>
      <c r="G6134" s="4" t="str">
        <f>VLOOKUP(F6134,Table2[#All],3)</f>
        <v>Consumer</v>
      </c>
      <c r="H6134" t="s">
        <v>19</v>
      </c>
      <c r="I6134" t="s">
        <v>6966</v>
      </c>
      <c r="J6134" t="s">
        <v>253</v>
      </c>
      <c r="K6134">
        <v>37087</v>
      </c>
      <c r="L6134" t="s">
        <v>22</v>
      </c>
      <c r="M6134" t="s">
        <v>5033</v>
      </c>
      <c r="N6134" s="4" t="str">
        <f>VLOOKUP(M6134,Table3[#All],2)</f>
        <v>Office Supplies</v>
      </c>
      <c r="O6134" s="4" t="str">
        <f>VLOOKUP(M6134,Table3[#All],3)</f>
        <v>Paper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3">
      <c r="A6135">
        <v>6134</v>
      </c>
      <c r="B6135" t="s">
        <v>6967</v>
      </c>
      <c r="C6135" t="s">
        <v>4415</v>
      </c>
      <c r="D6135" t="s">
        <v>6968</v>
      </c>
      <c r="E6135" t="s">
        <v>135</v>
      </c>
      <c r="F6135" t="s">
        <v>6969</v>
      </c>
      <c r="G6135" s="4" t="str">
        <f>VLOOKUP(F6135,Table2[#All],3)</f>
        <v>Corporate</v>
      </c>
      <c r="H6135" t="s">
        <v>19</v>
      </c>
      <c r="I6135" t="s">
        <v>28</v>
      </c>
      <c r="J6135" t="s">
        <v>29</v>
      </c>
      <c r="K6135">
        <v>90045</v>
      </c>
      <c r="L6135" t="s">
        <v>30</v>
      </c>
      <c r="M6135" t="s">
        <v>5053</v>
      </c>
      <c r="N6135" s="4" t="str">
        <f>VLOOKUP(M6135,Table3[#All],2)</f>
        <v>Furniture</v>
      </c>
      <c r="O6135" s="4" t="str">
        <f>VLOOKUP(M6135,Table3[#All],3)</f>
        <v>Tables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3">
      <c r="A6136">
        <v>6135</v>
      </c>
      <c r="B6136" t="s">
        <v>6970</v>
      </c>
      <c r="C6136" s="1">
        <v>42471</v>
      </c>
      <c r="D6136" s="1">
        <v>42471</v>
      </c>
      <c r="E6136" t="s">
        <v>952</v>
      </c>
      <c r="F6136" t="s">
        <v>4283</v>
      </c>
      <c r="G6136" s="4" t="str">
        <f>VLOOKUP(F6136,Table2[#All],3)</f>
        <v>Consumer</v>
      </c>
      <c r="H6136" t="s">
        <v>19</v>
      </c>
      <c r="I6136" t="s">
        <v>5354</v>
      </c>
      <c r="J6136" t="s">
        <v>29</v>
      </c>
      <c r="K6136">
        <v>91911</v>
      </c>
      <c r="L6136" t="s">
        <v>30</v>
      </c>
      <c r="M6136" t="s">
        <v>827</v>
      </c>
      <c r="N6136" s="4" t="str">
        <f>VLOOKUP(M6136,Table3[#All],2)</f>
        <v>Office Supplies</v>
      </c>
      <c r="O6136" s="4" t="str">
        <f>VLOOKUP(M6136,Table3[#All],3)</f>
        <v>Art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3">
      <c r="A6137">
        <v>6136</v>
      </c>
      <c r="B6137" t="s">
        <v>6971</v>
      </c>
      <c r="C6137" t="s">
        <v>33</v>
      </c>
      <c r="D6137" t="s">
        <v>2526</v>
      </c>
      <c r="E6137" t="s">
        <v>34</v>
      </c>
      <c r="F6137" t="s">
        <v>4063</v>
      </c>
      <c r="G6137" s="4" t="str">
        <f>VLOOKUP(F6137,Table2[#All],3)</f>
        <v>Home Office</v>
      </c>
      <c r="H6137" t="s">
        <v>19</v>
      </c>
      <c r="I6137" t="s">
        <v>5674</v>
      </c>
      <c r="J6137" t="s">
        <v>67</v>
      </c>
      <c r="K6137">
        <v>78501</v>
      </c>
      <c r="L6137" t="s">
        <v>68</v>
      </c>
      <c r="M6137" t="s">
        <v>5309</v>
      </c>
      <c r="N6137" s="4" t="str">
        <f>VLOOKUP(M6137,Table3[#All],2)</f>
        <v>Technology</v>
      </c>
      <c r="O6137" s="4" t="str">
        <f>VLOOKUP(M6137,Table3[#All],3)</f>
        <v>Accessories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3">
      <c r="A6138">
        <v>6137</v>
      </c>
      <c r="B6138" t="s">
        <v>6971</v>
      </c>
      <c r="C6138" t="s">
        <v>33</v>
      </c>
      <c r="D6138" t="s">
        <v>2526</v>
      </c>
      <c r="E6138" t="s">
        <v>34</v>
      </c>
      <c r="F6138" t="s">
        <v>4063</v>
      </c>
      <c r="G6138" s="4" t="str">
        <f>VLOOKUP(F6138,Table2[#All],3)</f>
        <v>Home Office</v>
      </c>
      <c r="H6138" t="s">
        <v>19</v>
      </c>
      <c r="I6138" t="s">
        <v>5674</v>
      </c>
      <c r="J6138" t="s">
        <v>67</v>
      </c>
      <c r="K6138">
        <v>78501</v>
      </c>
      <c r="L6138" t="s">
        <v>68</v>
      </c>
      <c r="M6138" t="s">
        <v>4075</v>
      </c>
      <c r="N6138" s="4" t="str">
        <f>VLOOKUP(M6138,Table3[#All],2)</f>
        <v>Office Supplies</v>
      </c>
      <c r="O6138" s="4" t="str">
        <f>VLOOKUP(M6138,Table3[#All],3)</f>
        <v>Appliances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3">
      <c r="A6139">
        <v>6138</v>
      </c>
      <c r="B6139" t="s">
        <v>6972</v>
      </c>
      <c r="C6139" t="s">
        <v>4206</v>
      </c>
      <c r="D6139" s="1">
        <v>42471</v>
      </c>
      <c r="E6139" t="s">
        <v>17</v>
      </c>
      <c r="F6139" t="s">
        <v>2378</v>
      </c>
      <c r="G6139" s="4" t="str">
        <f>VLOOKUP(F6139,Table2[#All],3)</f>
        <v>Consumer</v>
      </c>
      <c r="H6139" t="s">
        <v>19</v>
      </c>
      <c r="I6139" t="s">
        <v>5628</v>
      </c>
      <c r="J6139" t="s">
        <v>37</v>
      </c>
      <c r="K6139">
        <v>33021</v>
      </c>
      <c r="L6139" t="s">
        <v>22</v>
      </c>
      <c r="M6139" t="s">
        <v>1383</v>
      </c>
      <c r="N6139" s="4" t="str">
        <f>VLOOKUP(M6139,Table3[#All],2)</f>
        <v>Office Supplies</v>
      </c>
      <c r="O6139" s="4" t="str">
        <f>VLOOKUP(M6139,Table3[#All],3)</f>
        <v>Paper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3">
      <c r="A6140">
        <v>6139</v>
      </c>
      <c r="B6140" t="s">
        <v>6973</v>
      </c>
      <c r="C6140" t="s">
        <v>4663</v>
      </c>
      <c r="D6140" s="1">
        <v>41733</v>
      </c>
      <c r="E6140" t="s">
        <v>34</v>
      </c>
      <c r="F6140" t="s">
        <v>1960</v>
      </c>
      <c r="G6140" s="4" t="str">
        <f>VLOOKUP(F6140,Table2[#All],3)</f>
        <v>Consumer</v>
      </c>
      <c r="H6140" t="s">
        <v>19</v>
      </c>
      <c r="I6140" t="s">
        <v>87</v>
      </c>
      <c r="J6140" t="s">
        <v>29</v>
      </c>
      <c r="K6140">
        <v>94110</v>
      </c>
      <c r="L6140" t="s">
        <v>30</v>
      </c>
      <c r="M6140" t="s">
        <v>1234</v>
      </c>
      <c r="N6140" s="4" t="str">
        <f>VLOOKUP(M6140,Table3[#All],2)</f>
        <v>Furniture</v>
      </c>
      <c r="O6140" s="4" t="str">
        <f>VLOOKUP(M6140,Table3[#All],3)</f>
        <v>Bookcases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3">
      <c r="A6141">
        <v>6140</v>
      </c>
      <c r="B6141" t="s">
        <v>6974</v>
      </c>
      <c r="C6141" t="s">
        <v>188</v>
      </c>
      <c r="D6141" t="s">
        <v>4036</v>
      </c>
      <c r="E6141" t="s">
        <v>135</v>
      </c>
      <c r="F6141" t="s">
        <v>5381</v>
      </c>
      <c r="G6141" s="4" t="str">
        <f>VLOOKUP(F6141,Table2[#All],3)</f>
        <v>Consumer</v>
      </c>
      <c r="H6141" t="s">
        <v>19</v>
      </c>
      <c r="I6141" t="s">
        <v>6975</v>
      </c>
      <c r="J6141" t="s">
        <v>29</v>
      </c>
      <c r="K6141">
        <v>93454</v>
      </c>
      <c r="L6141" t="s">
        <v>30</v>
      </c>
      <c r="M6141" t="s">
        <v>4518</v>
      </c>
      <c r="N6141" s="4" t="str">
        <f>VLOOKUP(M6141,Table3[#All],2)</f>
        <v>Office Supplies</v>
      </c>
      <c r="O6141" s="4" t="str">
        <f>VLOOKUP(M6141,Table3[#All],3)</f>
        <v>Storage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3">
      <c r="A6142">
        <v>6141</v>
      </c>
      <c r="B6142" t="s">
        <v>6976</v>
      </c>
      <c r="C6142" s="1">
        <v>42985</v>
      </c>
      <c r="D6142" t="s">
        <v>2200</v>
      </c>
      <c r="E6142" t="s">
        <v>34</v>
      </c>
      <c r="F6142" t="s">
        <v>2776</v>
      </c>
      <c r="G6142" s="4" t="str">
        <f>VLOOKUP(F6142,Table2[#All],3)</f>
        <v>Consumer</v>
      </c>
      <c r="H6142" t="s">
        <v>19</v>
      </c>
      <c r="I6142" t="s">
        <v>954</v>
      </c>
      <c r="J6142" t="s">
        <v>558</v>
      </c>
      <c r="K6142">
        <v>6040</v>
      </c>
      <c r="L6142" t="s">
        <v>104</v>
      </c>
      <c r="M6142" t="s">
        <v>6814</v>
      </c>
      <c r="N6142" s="4" t="str">
        <f>VLOOKUP(M6142,Table3[#All],2)</f>
        <v>Office Supplies</v>
      </c>
      <c r="O6142" s="4" t="str">
        <f>VLOOKUP(M6142,Table3[#All],3)</f>
        <v>Paper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3">
      <c r="A6143">
        <v>6142</v>
      </c>
      <c r="B6143" t="s">
        <v>6976</v>
      </c>
      <c r="C6143" s="1">
        <v>42985</v>
      </c>
      <c r="D6143" t="s">
        <v>2200</v>
      </c>
      <c r="E6143" t="s">
        <v>34</v>
      </c>
      <c r="F6143" t="s">
        <v>2776</v>
      </c>
      <c r="G6143" s="4" t="str">
        <f>VLOOKUP(F6143,Table2[#All],3)</f>
        <v>Consumer</v>
      </c>
      <c r="H6143" t="s">
        <v>19</v>
      </c>
      <c r="I6143" t="s">
        <v>954</v>
      </c>
      <c r="J6143" t="s">
        <v>558</v>
      </c>
      <c r="K6143">
        <v>6040</v>
      </c>
      <c r="L6143" t="s">
        <v>104</v>
      </c>
      <c r="M6143" t="s">
        <v>3527</v>
      </c>
      <c r="N6143" s="4" t="str">
        <f>VLOOKUP(M6143,Table3[#All],2)</f>
        <v>Office Supplies</v>
      </c>
      <c r="O6143" s="4" t="str">
        <f>VLOOKUP(M6143,Table3[#All],3)</f>
        <v>Storage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3">
      <c r="A6144">
        <v>6143</v>
      </c>
      <c r="B6144" t="s">
        <v>6976</v>
      </c>
      <c r="C6144" s="1">
        <v>42985</v>
      </c>
      <c r="D6144" t="s">
        <v>2200</v>
      </c>
      <c r="E6144" t="s">
        <v>34</v>
      </c>
      <c r="F6144" t="s">
        <v>2776</v>
      </c>
      <c r="G6144" s="4" t="str">
        <f>VLOOKUP(F6144,Table2[#All],3)</f>
        <v>Consumer</v>
      </c>
      <c r="H6144" t="s">
        <v>19</v>
      </c>
      <c r="I6144" t="s">
        <v>954</v>
      </c>
      <c r="J6144" t="s">
        <v>558</v>
      </c>
      <c r="K6144">
        <v>6040</v>
      </c>
      <c r="L6144" t="s">
        <v>104</v>
      </c>
      <c r="M6144" t="s">
        <v>2817</v>
      </c>
      <c r="N6144" s="4" t="str">
        <f>VLOOKUP(M6144,Table3[#All],2)</f>
        <v>Technology</v>
      </c>
      <c r="O6144" s="4" t="str">
        <f>VLOOKUP(M6144,Table3[#All],3)</f>
        <v>Phones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3">
      <c r="A6145">
        <v>6144</v>
      </c>
      <c r="B6145" t="s">
        <v>6976</v>
      </c>
      <c r="C6145" s="1">
        <v>42985</v>
      </c>
      <c r="D6145" t="s">
        <v>2200</v>
      </c>
      <c r="E6145" t="s">
        <v>34</v>
      </c>
      <c r="F6145" t="s">
        <v>2776</v>
      </c>
      <c r="G6145" s="4" t="str">
        <f>VLOOKUP(F6145,Table2[#All],3)</f>
        <v>Consumer</v>
      </c>
      <c r="H6145" t="s">
        <v>19</v>
      </c>
      <c r="I6145" t="s">
        <v>954</v>
      </c>
      <c r="J6145" t="s">
        <v>558</v>
      </c>
      <c r="K6145">
        <v>6040</v>
      </c>
      <c r="L6145" t="s">
        <v>104</v>
      </c>
      <c r="M6145" t="s">
        <v>5287</v>
      </c>
      <c r="N6145" s="4" t="str">
        <f>VLOOKUP(M6145,Table3[#All],2)</f>
        <v>Office Supplies</v>
      </c>
      <c r="O6145" s="4" t="str">
        <f>VLOOKUP(M6145,Table3[#All],3)</f>
        <v>Art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3">
      <c r="A6146">
        <v>6145</v>
      </c>
      <c r="B6146" t="s">
        <v>6977</v>
      </c>
      <c r="C6146" t="s">
        <v>1913</v>
      </c>
      <c r="D6146" s="1">
        <v>42742</v>
      </c>
      <c r="E6146" t="s">
        <v>34</v>
      </c>
      <c r="F6146" t="s">
        <v>1394</v>
      </c>
      <c r="G6146" s="4" t="str">
        <f>VLOOKUP(F6146,Table2[#All],3)</f>
        <v>Consumer</v>
      </c>
      <c r="H6146" t="s">
        <v>19</v>
      </c>
      <c r="I6146" t="s">
        <v>1886</v>
      </c>
      <c r="J6146" t="s">
        <v>95</v>
      </c>
      <c r="K6146">
        <v>68104</v>
      </c>
      <c r="L6146" t="s">
        <v>68</v>
      </c>
      <c r="M6146" t="s">
        <v>3206</v>
      </c>
      <c r="N6146" s="4" t="str">
        <f>VLOOKUP(M6146,Table3[#All],2)</f>
        <v>Office Supplies</v>
      </c>
      <c r="O6146" s="4" t="str">
        <f>VLOOKUP(M6146,Table3[#All],3)</f>
        <v>Paper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3">
      <c r="A6147">
        <v>6146</v>
      </c>
      <c r="B6147" t="s">
        <v>6978</v>
      </c>
      <c r="C6147" t="s">
        <v>6040</v>
      </c>
      <c r="D6147" t="s">
        <v>398</v>
      </c>
      <c r="E6147" t="s">
        <v>34</v>
      </c>
      <c r="F6147" t="s">
        <v>5543</v>
      </c>
      <c r="G6147" s="4" t="str">
        <f>VLOOKUP(F6147,Table2[#All],3)</f>
        <v>Consumer</v>
      </c>
      <c r="H6147" t="s">
        <v>19</v>
      </c>
      <c r="I6147" t="s">
        <v>471</v>
      </c>
      <c r="J6147" t="s">
        <v>29</v>
      </c>
      <c r="K6147">
        <v>95123</v>
      </c>
      <c r="L6147" t="s">
        <v>30</v>
      </c>
      <c r="M6147" t="s">
        <v>1434</v>
      </c>
      <c r="N6147" s="4" t="str">
        <f>VLOOKUP(M6147,Table3[#All],2)</f>
        <v>Office Supplies</v>
      </c>
      <c r="O6147" s="4" t="str">
        <f>VLOOKUP(M6147,Table3[#All],3)</f>
        <v>Art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3">
      <c r="A6148">
        <v>6147</v>
      </c>
      <c r="B6148" t="s">
        <v>6979</v>
      </c>
      <c r="C6148" t="s">
        <v>2317</v>
      </c>
      <c r="D6148" t="s">
        <v>3536</v>
      </c>
      <c r="E6148" t="s">
        <v>34</v>
      </c>
      <c r="F6148" t="s">
        <v>4025</v>
      </c>
      <c r="G6148" s="4" t="str">
        <f>VLOOKUP(F6148,Table2[#All],3)</f>
        <v>Corporate</v>
      </c>
      <c r="H6148" t="s">
        <v>19</v>
      </c>
      <c r="I6148" t="s">
        <v>87</v>
      </c>
      <c r="J6148" t="s">
        <v>29</v>
      </c>
      <c r="K6148">
        <v>94122</v>
      </c>
      <c r="L6148" t="s">
        <v>30</v>
      </c>
      <c r="M6148" t="s">
        <v>1434</v>
      </c>
      <c r="N6148" s="4" t="str">
        <f>VLOOKUP(M6148,Table3[#All],2)</f>
        <v>Office Supplies</v>
      </c>
      <c r="O6148" s="4" t="str">
        <f>VLOOKUP(M6148,Table3[#All],3)</f>
        <v>Art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3">
      <c r="A6149">
        <v>6148</v>
      </c>
      <c r="B6149" t="s">
        <v>6979</v>
      </c>
      <c r="C6149" t="s">
        <v>2317</v>
      </c>
      <c r="D6149" t="s">
        <v>3536</v>
      </c>
      <c r="E6149" t="s">
        <v>34</v>
      </c>
      <c r="F6149" t="s">
        <v>4025</v>
      </c>
      <c r="G6149" s="4" t="str">
        <f>VLOOKUP(F6149,Table2[#All],3)</f>
        <v>Corporate</v>
      </c>
      <c r="H6149" t="s">
        <v>19</v>
      </c>
      <c r="I6149" t="s">
        <v>87</v>
      </c>
      <c r="J6149" t="s">
        <v>29</v>
      </c>
      <c r="K6149">
        <v>94122</v>
      </c>
      <c r="L6149" t="s">
        <v>30</v>
      </c>
      <c r="M6149" t="s">
        <v>2895</v>
      </c>
      <c r="N6149" s="4" t="str">
        <f>VLOOKUP(M6149,Table3[#All],2)</f>
        <v>Office Supplies</v>
      </c>
      <c r="O6149" s="4" t="str">
        <f>VLOOKUP(M6149,Table3[#All],3)</f>
        <v>Binders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3">
      <c r="A6150">
        <v>6149</v>
      </c>
      <c r="B6150" t="s">
        <v>6980</v>
      </c>
      <c r="C6150" t="s">
        <v>4670</v>
      </c>
      <c r="D6150" t="s">
        <v>3300</v>
      </c>
      <c r="E6150" t="s">
        <v>17</v>
      </c>
      <c r="F6150" t="s">
        <v>4604</v>
      </c>
      <c r="G6150" s="4" t="str">
        <f>VLOOKUP(F6150,Table2[#All],3)</f>
        <v>Consumer</v>
      </c>
      <c r="H6150" t="s">
        <v>19</v>
      </c>
      <c r="I6150" t="s">
        <v>87</v>
      </c>
      <c r="J6150" t="s">
        <v>29</v>
      </c>
      <c r="K6150">
        <v>94109</v>
      </c>
      <c r="L6150" t="s">
        <v>30</v>
      </c>
      <c r="M6150" t="s">
        <v>5204</v>
      </c>
      <c r="N6150" s="4" t="str">
        <f>VLOOKUP(M6150,Table3[#All],2)</f>
        <v>Technology</v>
      </c>
      <c r="O6150" s="4" t="str">
        <f>VLOOKUP(M6150,Table3[#All],3)</f>
        <v>Phones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3">
      <c r="A6151">
        <v>6150</v>
      </c>
      <c r="B6151" t="s">
        <v>6981</v>
      </c>
      <c r="C6151" t="s">
        <v>750</v>
      </c>
      <c r="D6151" t="s">
        <v>4235</v>
      </c>
      <c r="E6151" t="s">
        <v>135</v>
      </c>
      <c r="F6151" t="s">
        <v>4848</v>
      </c>
      <c r="G6151" s="4" t="str">
        <f>VLOOKUP(F6151,Table2[#All],3)</f>
        <v>Corporate</v>
      </c>
      <c r="H6151" t="s">
        <v>19</v>
      </c>
      <c r="I6151" t="s">
        <v>863</v>
      </c>
      <c r="J6151" t="s">
        <v>29</v>
      </c>
      <c r="K6151">
        <v>90805</v>
      </c>
      <c r="L6151" t="s">
        <v>30</v>
      </c>
      <c r="M6151" t="s">
        <v>211</v>
      </c>
      <c r="N6151" s="4" t="str">
        <f>VLOOKUP(M6151,Table3[#All],2)</f>
        <v>Furniture</v>
      </c>
      <c r="O6151" s="4" t="str">
        <f>VLOOKUP(M6151,Table3[#All],3)</f>
        <v>Chairs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3">
      <c r="A6152">
        <v>6151</v>
      </c>
      <c r="B6152" t="s">
        <v>6982</v>
      </c>
      <c r="C6152" s="1">
        <v>42586</v>
      </c>
      <c r="D6152" s="1">
        <v>42678</v>
      </c>
      <c r="E6152" t="s">
        <v>135</v>
      </c>
      <c r="F6152" t="s">
        <v>3373</v>
      </c>
      <c r="G6152" s="4" t="str">
        <f>VLOOKUP(F6152,Table2[#All],3)</f>
        <v>Consumer</v>
      </c>
      <c r="H6152" t="s">
        <v>19</v>
      </c>
      <c r="I6152" t="s">
        <v>377</v>
      </c>
      <c r="J6152" t="s">
        <v>938</v>
      </c>
      <c r="K6152">
        <v>31907</v>
      </c>
      <c r="L6152" t="s">
        <v>22</v>
      </c>
      <c r="M6152" t="s">
        <v>5172</v>
      </c>
      <c r="N6152" s="4" t="str">
        <f>VLOOKUP(M6152,Table3[#All],2)</f>
        <v>Furniture</v>
      </c>
      <c r="O6152" s="4" t="str">
        <f>VLOOKUP(M6152,Table3[#All],3)</f>
        <v>Bookcases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3">
      <c r="A6153">
        <v>6152</v>
      </c>
      <c r="B6153" t="s">
        <v>6983</v>
      </c>
      <c r="C6153" t="s">
        <v>3561</v>
      </c>
      <c r="D6153" t="s">
        <v>582</v>
      </c>
      <c r="E6153" t="s">
        <v>17</v>
      </c>
      <c r="F6153" t="s">
        <v>5662</v>
      </c>
      <c r="G6153" s="4" t="str">
        <f>VLOOKUP(F6153,Table2[#All],3)</f>
        <v>Home Office</v>
      </c>
      <c r="H6153" t="s">
        <v>19</v>
      </c>
      <c r="I6153" t="s">
        <v>87</v>
      </c>
      <c r="J6153" t="s">
        <v>29</v>
      </c>
      <c r="K6153">
        <v>94110</v>
      </c>
      <c r="L6153" t="s">
        <v>30</v>
      </c>
      <c r="M6153" t="s">
        <v>5467</v>
      </c>
      <c r="N6153" s="4" t="str">
        <f>VLOOKUP(M6153,Table3[#All],2)</f>
        <v>Furniture</v>
      </c>
      <c r="O6153" s="4" t="str">
        <f>VLOOKUP(M6153,Table3[#All],3)</f>
        <v>Bookcases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3">
      <c r="A6154">
        <v>6153</v>
      </c>
      <c r="B6154" t="s">
        <v>6984</v>
      </c>
      <c r="C6154" s="1">
        <v>42801</v>
      </c>
      <c r="D6154" s="1">
        <v>42954</v>
      </c>
      <c r="E6154" t="s">
        <v>34</v>
      </c>
      <c r="F6154" t="s">
        <v>2241</v>
      </c>
      <c r="G6154" s="4" t="str">
        <f>VLOOKUP(F6154,Table2[#All],3)</f>
        <v>Consumer</v>
      </c>
      <c r="H6154" t="s">
        <v>19</v>
      </c>
      <c r="I6154" t="s">
        <v>28</v>
      </c>
      <c r="J6154" t="s">
        <v>29</v>
      </c>
      <c r="K6154">
        <v>90004</v>
      </c>
      <c r="L6154" t="s">
        <v>30</v>
      </c>
      <c r="M6154" t="s">
        <v>660</v>
      </c>
      <c r="N6154" s="4" t="str">
        <f>VLOOKUP(M6154,Table3[#All],2)</f>
        <v>Office Supplies</v>
      </c>
      <c r="O6154" s="4" t="str">
        <f>VLOOKUP(M6154,Table3[#All],3)</f>
        <v>Storage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3">
      <c r="A6155">
        <v>6154</v>
      </c>
      <c r="B6155" t="s">
        <v>6985</v>
      </c>
      <c r="C6155" t="s">
        <v>52</v>
      </c>
      <c r="D6155" t="s">
        <v>4359</v>
      </c>
      <c r="E6155" t="s">
        <v>135</v>
      </c>
      <c r="F6155" t="s">
        <v>366</v>
      </c>
      <c r="G6155" s="4" t="str">
        <f>VLOOKUP(F6155,Table2[#All],3)</f>
        <v>Corporate</v>
      </c>
      <c r="H6155" t="s">
        <v>19</v>
      </c>
      <c r="I6155" t="s">
        <v>102</v>
      </c>
      <c r="J6155" t="s">
        <v>103</v>
      </c>
      <c r="K6155">
        <v>19120</v>
      </c>
      <c r="L6155" t="s">
        <v>104</v>
      </c>
      <c r="M6155" t="s">
        <v>4468</v>
      </c>
      <c r="N6155" s="4" t="str">
        <f>VLOOKUP(M6155,Table3[#All],2)</f>
        <v>Furniture</v>
      </c>
      <c r="O6155" s="4" t="str">
        <f>VLOOKUP(M6155,Table3[#All],3)</f>
        <v>Furnishings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3">
      <c r="A6156">
        <v>6155</v>
      </c>
      <c r="B6156" t="s">
        <v>6985</v>
      </c>
      <c r="C6156" t="s">
        <v>52</v>
      </c>
      <c r="D6156" t="s">
        <v>4359</v>
      </c>
      <c r="E6156" t="s">
        <v>135</v>
      </c>
      <c r="F6156" t="s">
        <v>366</v>
      </c>
      <c r="G6156" s="4" t="str">
        <f>VLOOKUP(F6156,Table2[#All],3)</f>
        <v>Corporate</v>
      </c>
      <c r="H6156" t="s">
        <v>19</v>
      </c>
      <c r="I6156" t="s">
        <v>102</v>
      </c>
      <c r="J6156" t="s">
        <v>103</v>
      </c>
      <c r="K6156">
        <v>19120</v>
      </c>
      <c r="L6156" t="s">
        <v>104</v>
      </c>
      <c r="M6156" t="s">
        <v>276</v>
      </c>
      <c r="N6156" s="4" t="str">
        <f>VLOOKUP(M6156,Table3[#All],2)</f>
        <v>Office Supplies</v>
      </c>
      <c r="O6156" s="4" t="str">
        <f>VLOOKUP(M6156,Table3[#All],3)</f>
        <v>Storage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3">
      <c r="A6157">
        <v>6156</v>
      </c>
      <c r="B6157" t="s">
        <v>6985</v>
      </c>
      <c r="C6157" t="s">
        <v>52</v>
      </c>
      <c r="D6157" t="s">
        <v>4359</v>
      </c>
      <c r="E6157" t="s">
        <v>135</v>
      </c>
      <c r="F6157" t="s">
        <v>366</v>
      </c>
      <c r="G6157" s="4" t="str">
        <f>VLOOKUP(F6157,Table2[#All],3)</f>
        <v>Corporate</v>
      </c>
      <c r="H6157" t="s">
        <v>19</v>
      </c>
      <c r="I6157" t="s">
        <v>102</v>
      </c>
      <c r="J6157" t="s">
        <v>103</v>
      </c>
      <c r="K6157">
        <v>19120</v>
      </c>
      <c r="L6157" t="s">
        <v>104</v>
      </c>
      <c r="M6157" t="s">
        <v>1164</v>
      </c>
      <c r="N6157" s="4" t="str">
        <f>VLOOKUP(M6157,Table3[#All],2)</f>
        <v>Office Supplies</v>
      </c>
      <c r="O6157" s="4" t="str">
        <f>VLOOKUP(M6157,Table3[#All],3)</f>
        <v>Storage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3">
      <c r="A6158">
        <v>6157</v>
      </c>
      <c r="B6158" t="s">
        <v>6985</v>
      </c>
      <c r="C6158" t="s">
        <v>52</v>
      </c>
      <c r="D6158" t="s">
        <v>4359</v>
      </c>
      <c r="E6158" t="s">
        <v>135</v>
      </c>
      <c r="F6158" t="s">
        <v>366</v>
      </c>
      <c r="G6158" s="4" t="str">
        <f>VLOOKUP(F6158,Table2[#All],3)</f>
        <v>Corporate</v>
      </c>
      <c r="H6158" t="s">
        <v>19</v>
      </c>
      <c r="I6158" t="s">
        <v>102</v>
      </c>
      <c r="J6158" t="s">
        <v>103</v>
      </c>
      <c r="K6158">
        <v>19120</v>
      </c>
      <c r="L6158" t="s">
        <v>104</v>
      </c>
      <c r="M6158" t="s">
        <v>4351</v>
      </c>
      <c r="N6158" s="4" t="str">
        <f>VLOOKUP(M6158,Table3[#All],2)</f>
        <v>Furniture</v>
      </c>
      <c r="O6158" s="4" t="str">
        <f>VLOOKUP(M6158,Table3[#All],3)</f>
        <v>Furnishings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3">
      <c r="A6159">
        <v>6158</v>
      </c>
      <c r="B6159" t="s">
        <v>6986</v>
      </c>
      <c r="C6159" s="1">
        <v>42437</v>
      </c>
      <c r="D6159" s="1">
        <v>42498</v>
      </c>
      <c r="E6159" t="s">
        <v>17</v>
      </c>
      <c r="F6159" t="s">
        <v>5808</v>
      </c>
      <c r="G6159" s="4" t="str">
        <f>VLOOKUP(F6159,Table2[#All],3)</f>
        <v>Consumer</v>
      </c>
      <c r="H6159" t="s">
        <v>19</v>
      </c>
      <c r="I6159" t="s">
        <v>3436</v>
      </c>
      <c r="J6159" t="s">
        <v>486</v>
      </c>
      <c r="K6159">
        <v>74133</v>
      </c>
      <c r="L6159" t="s">
        <v>68</v>
      </c>
      <c r="M6159" t="s">
        <v>382</v>
      </c>
      <c r="N6159" s="4" t="str">
        <f>VLOOKUP(M6159,Table3[#All],2)</f>
        <v>Office Supplies</v>
      </c>
      <c r="O6159" s="4" t="str">
        <f>VLOOKUP(M6159,Table3[#All],3)</f>
        <v>Envelopes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3">
      <c r="A6160">
        <v>6159</v>
      </c>
      <c r="B6160" t="s">
        <v>6986</v>
      </c>
      <c r="C6160" s="1">
        <v>42437</v>
      </c>
      <c r="D6160" s="1">
        <v>42498</v>
      </c>
      <c r="E6160" t="s">
        <v>17</v>
      </c>
      <c r="F6160" t="s">
        <v>5808</v>
      </c>
      <c r="G6160" s="4" t="str">
        <f>VLOOKUP(F6160,Table2[#All],3)</f>
        <v>Consumer</v>
      </c>
      <c r="H6160" t="s">
        <v>19</v>
      </c>
      <c r="I6160" t="s">
        <v>3436</v>
      </c>
      <c r="J6160" t="s">
        <v>486</v>
      </c>
      <c r="K6160">
        <v>74133</v>
      </c>
      <c r="L6160" t="s">
        <v>68</v>
      </c>
      <c r="M6160" t="s">
        <v>6987</v>
      </c>
      <c r="N6160" s="4" t="str">
        <f>VLOOKUP(M6160,Table3[#All],2)</f>
        <v>Technology</v>
      </c>
      <c r="O6160" s="4" t="str">
        <f>VLOOKUP(M6160,Table3[#All],3)</f>
        <v>Accessories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3">
      <c r="A6161">
        <v>6160</v>
      </c>
      <c r="B6161" t="s">
        <v>6988</v>
      </c>
      <c r="C6161" s="1">
        <v>42441</v>
      </c>
      <c r="D6161" s="1">
        <v>42625</v>
      </c>
      <c r="E6161" t="s">
        <v>34</v>
      </c>
      <c r="F6161" t="s">
        <v>1880</v>
      </c>
      <c r="G6161" s="4" t="str">
        <f>VLOOKUP(F6161,Table2[#All],3)</f>
        <v>Consumer</v>
      </c>
      <c r="H6161" t="s">
        <v>19</v>
      </c>
      <c r="I6161" t="s">
        <v>28</v>
      </c>
      <c r="J6161" t="s">
        <v>29</v>
      </c>
      <c r="K6161">
        <v>90049</v>
      </c>
      <c r="L6161" t="s">
        <v>30</v>
      </c>
      <c r="M6161" t="s">
        <v>5868</v>
      </c>
      <c r="N6161" s="4" t="str">
        <f>VLOOKUP(M6161,Table3[#All],2)</f>
        <v>Office Supplies</v>
      </c>
      <c r="O6161" s="4" t="str">
        <f>VLOOKUP(M6161,Table3[#All],3)</f>
        <v>Storage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3">
      <c r="A6162">
        <v>6161</v>
      </c>
      <c r="B6162" t="s">
        <v>6989</v>
      </c>
      <c r="C6162" t="s">
        <v>1485</v>
      </c>
      <c r="D6162" t="s">
        <v>582</v>
      </c>
      <c r="E6162" t="s">
        <v>135</v>
      </c>
      <c r="F6162" t="s">
        <v>1320</v>
      </c>
      <c r="G6162" s="4" t="str">
        <f>VLOOKUP(F6162,Table2[#All],3)</f>
        <v>Corporate</v>
      </c>
      <c r="H6162" t="s">
        <v>19</v>
      </c>
      <c r="I6162" t="s">
        <v>1332</v>
      </c>
      <c r="J6162" t="s">
        <v>37</v>
      </c>
      <c r="K6162">
        <v>33801</v>
      </c>
      <c r="L6162" t="s">
        <v>22</v>
      </c>
      <c r="M6162" t="s">
        <v>1502</v>
      </c>
      <c r="N6162" s="4" t="str">
        <f>VLOOKUP(M6162,Table3[#All],2)</f>
        <v>Technology</v>
      </c>
      <c r="O6162" s="4" t="str">
        <f>VLOOKUP(M6162,Table3[#All],3)</f>
        <v>Phones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3">
      <c r="A6163">
        <v>6162</v>
      </c>
      <c r="B6163" t="s">
        <v>6989</v>
      </c>
      <c r="C6163" t="s">
        <v>1485</v>
      </c>
      <c r="D6163" t="s">
        <v>582</v>
      </c>
      <c r="E6163" t="s">
        <v>135</v>
      </c>
      <c r="F6163" t="s">
        <v>1320</v>
      </c>
      <c r="G6163" s="4" t="str">
        <f>VLOOKUP(F6163,Table2[#All],3)</f>
        <v>Corporate</v>
      </c>
      <c r="H6163" t="s">
        <v>19</v>
      </c>
      <c r="I6163" t="s">
        <v>1332</v>
      </c>
      <c r="J6163" t="s">
        <v>37</v>
      </c>
      <c r="K6163">
        <v>33801</v>
      </c>
      <c r="L6163" t="s">
        <v>22</v>
      </c>
      <c r="M6163" t="s">
        <v>3446</v>
      </c>
      <c r="N6163" s="4" t="str">
        <f>VLOOKUP(M6163,Table3[#All],2)</f>
        <v>Office Supplies</v>
      </c>
      <c r="O6163" s="4" t="str">
        <f>VLOOKUP(M6163,Table3[#All],3)</f>
        <v>Labels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3">
      <c r="A6164">
        <v>6163</v>
      </c>
      <c r="B6164" t="s">
        <v>6989</v>
      </c>
      <c r="C6164" t="s">
        <v>1485</v>
      </c>
      <c r="D6164" t="s">
        <v>582</v>
      </c>
      <c r="E6164" t="s">
        <v>135</v>
      </c>
      <c r="F6164" t="s">
        <v>1320</v>
      </c>
      <c r="G6164" s="4" t="str">
        <f>VLOOKUP(F6164,Table2[#All],3)</f>
        <v>Corporate</v>
      </c>
      <c r="H6164" t="s">
        <v>19</v>
      </c>
      <c r="I6164" t="s">
        <v>1332</v>
      </c>
      <c r="J6164" t="s">
        <v>37</v>
      </c>
      <c r="K6164">
        <v>33801</v>
      </c>
      <c r="L6164" t="s">
        <v>22</v>
      </c>
      <c r="M6164" t="s">
        <v>1093</v>
      </c>
      <c r="N6164" s="4" t="str">
        <f>VLOOKUP(M6164,Table3[#All],2)</f>
        <v>Office Supplies</v>
      </c>
      <c r="O6164" s="4" t="str">
        <f>VLOOKUP(M6164,Table3[#All],3)</f>
        <v>Storage</v>
      </c>
      <c r="P6164">
        <v>26.16</v>
      </c>
      <c r="Q6164">
        <v>3</v>
      </c>
      <c r="R6164">
        <v>0.2</v>
      </c>
      <c r="S6164">
        <v>1.962</v>
      </c>
    </row>
    <row r="6165" spans="1:19" x14ac:dyDescent="0.3">
      <c r="A6165">
        <v>6164</v>
      </c>
      <c r="B6165" t="s">
        <v>6989</v>
      </c>
      <c r="C6165" t="s">
        <v>1485</v>
      </c>
      <c r="D6165" t="s">
        <v>582</v>
      </c>
      <c r="E6165" t="s">
        <v>135</v>
      </c>
      <c r="F6165" t="s">
        <v>1320</v>
      </c>
      <c r="G6165" s="4" t="str">
        <f>VLOOKUP(F6165,Table2[#All],3)</f>
        <v>Corporate</v>
      </c>
      <c r="H6165" t="s">
        <v>19</v>
      </c>
      <c r="I6165" t="s">
        <v>1332</v>
      </c>
      <c r="J6165" t="s">
        <v>37</v>
      </c>
      <c r="K6165">
        <v>33801</v>
      </c>
      <c r="L6165" t="s">
        <v>22</v>
      </c>
      <c r="M6165" t="s">
        <v>4437</v>
      </c>
      <c r="N6165" s="4" t="str">
        <f>VLOOKUP(M6165,Table3[#All],2)</f>
        <v>Office Supplies</v>
      </c>
      <c r="O6165" s="4" t="str">
        <f>VLOOKUP(M6165,Table3[#All],3)</f>
        <v>Binders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3">
      <c r="A6166">
        <v>6165</v>
      </c>
      <c r="B6166" t="s">
        <v>6989</v>
      </c>
      <c r="C6166" t="s">
        <v>1485</v>
      </c>
      <c r="D6166" t="s">
        <v>582</v>
      </c>
      <c r="E6166" t="s">
        <v>135</v>
      </c>
      <c r="F6166" t="s">
        <v>1320</v>
      </c>
      <c r="G6166" s="4" t="str">
        <f>VLOOKUP(F6166,Table2[#All],3)</f>
        <v>Corporate</v>
      </c>
      <c r="H6166" t="s">
        <v>19</v>
      </c>
      <c r="I6166" t="s">
        <v>1332</v>
      </c>
      <c r="J6166" t="s">
        <v>37</v>
      </c>
      <c r="K6166">
        <v>33801</v>
      </c>
      <c r="L6166" t="s">
        <v>22</v>
      </c>
      <c r="M6166" t="s">
        <v>3086</v>
      </c>
      <c r="N6166" s="4" t="str">
        <f>VLOOKUP(M6166,Table3[#All],2)</f>
        <v>Furniture</v>
      </c>
      <c r="O6166" s="4" t="str">
        <f>VLOOKUP(M6166,Table3[#All],3)</f>
        <v>Furnishings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3">
      <c r="A6167">
        <v>6166</v>
      </c>
      <c r="B6167" t="s">
        <v>6989</v>
      </c>
      <c r="C6167" t="s">
        <v>1485</v>
      </c>
      <c r="D6167" t="s">
        <v>582</v>
      </c>
      <c r="E6167" t="s">
        <v>135</v>
      </c>
      <c r="F6167" t="s">
        <v>1320</v>
      </c>
      <c r="G6167" s="4" t="str">
        <f>VLOOKUP(F6167,Table2[#All],3)</f>
        <v>Corporate</v>
      </c>
      <c r="H6167" t="s">
        <v>19</v>
      </c>
      <c r="I6167" t="s">
        <v>1332</v>
      </c>
      <c r="J6167" t="s">
        <v>37</v>
      </c>
      <c r="K6167">
        <v>33801</v>
      </c>
      <c r="L6167" t="s">
        <v>22</v>
      </c>
      <c r="M6167" t="s">
        <v>5977</v>
      </c>
      <c r="N6167" s="4" t="str">
        <f>VLOOKUP(M6167,Table3[#All],2)</f>
        <v>Furniture</v>
      </c>
      <c r="O6167" s="4" t="str">
        <f>VLOOKUP(M6167,Table3[#All],3)</f>
        <v>Furnishings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3">
      <c r="A6168">
        <v>6167</v>
      </c>
      <c r="B6168" t="s">
        <v>6989</v>
      </c>
      <c r="C6168" t="s">
        <v>1485</v>
      </c>
      <c r="D6168" t="s">
        <v>582</v>
      </c>
      <c r="E6168" t="s">
        <v>135</v>
      </c>
      <c r="F6168" t="s">
        <v>1320</v>
      </c>
      <c r="G6168" s="4" t="str">
        <f>VLOOKUP(F6168,Table2[#All],3)</f>
        <v>Corporate</v>
      </c>
      <c r="H6168" t="s">
        <v>19</v>
      </c>
      <c r="I6168" t="s">
        <v>1332</v>
      </c>
      <c r="J6168" t="s">
        <v>37</v>
      </c>
      <c r="K6168">
        <v>33801</v>
      </c>
      <c r="L6168" t="s">
        <v>22</v>
      </c>
      <c r="M6168" t="s">
        <v>6945</v>
      </c>
      <c r="N6168" s="4" t="str">
        <f>VLOOKUP(M6168,Table3[#All],2)</f>
        <v>Technology</v>
      </c>
      <c r="O6168" s="4" t="str">
        <f>VLOOKUP(M6168,Table3[#All],3)</f>
        <v>Accessories</v>
      </c>
      <c r="P6168">
        <v>170.24</v>
      </c>
      <c r="Q6168">
        <v>2</v>
      </c>
      <c r="R6168">
        <v>0.2</v>
      </c>
      <c r="S6168">
        <v>53.2</v>
      </c>
    </row>
    <row r="6169" spans="1:19" x14ac:dyDescent="0.3">
      <c r="A6169">
        <v>6168</v>
      </c>
      <c r="B6169" t="s">
        <v>6990</v>
      </c>
      <c r="C6169" t="s">
        <v>4036</v>
      </c>
      <c r="D6169" t="s">
        <v>2040</v>
      </c>
      <c r="E6169" t="s">
        <v>34</v>
      </c>
      <c r="F6169" t="s">
        <v>1853</v>
      </c>
      <c r="G6169" s="4" t="str">
        <f>VLOOKUP(F6169,Table2[#All],3)</f>
        <v>Consumer</v>
      </c>
      <c r="H6169" t="s">
        <v>19</v>
      </c>
      <c r="I6169" t="s">
        <v>132</v>
      </c>
      <c r="J6169" t="s">
        <v>67</v>
      </c>
      <c r="K6169">
        <v>77036</v>
      </c>
      <c r="L6169" t="s">
        <v>68</v>
      </c>
      <c r="M6169" t="s">
        <v>419</v>
      </c>
      <c r="N6169" s="4" t="str">
        <f>VLOOKUP(M6169,Table3[#All],2)</f>
        <v>Office Supplies</v>
      </c>
      <c r="O6169" s="4" t="str">
        <f>VLOOKUP(M6169,Table3[#All],3)</f>
        <v>Paper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3">
      <c r="A6170">
        <v>6169</v>
      </c>
      <c r="B6170" t="s">
        <v>6991</v>
      </c>
      <c r="C6170" t="s">
        <v>2273</v>
      </c>
      <c r="D6170" t="s">
        <v>1437</v>
      </c>
      <c r="E6170" t="s">
        <v>17</v>
      </c>
      <c r="F6170" t="s">
        <v>2886</v>
      </c>
      <c r="G6170" s="4" t="str">
        <f>VLOOKUP(F6170,Table2[#All],3)</f>
        <v>Corporate</v>
      </c>
      <c r="H6170" t="s">
        <v>19</v>
      </c>
      <c r="I6170" t="s">
        <v>28</v>
      </c>
      <c r="J6170" t="s">
        <v>29</v>
      </c>
      <c r="K6170">
        <v>90008</v>
      </c>
      <c r="L6170" t="s">
        <v>30</v>
      </c>
      <c r="M6170" t="s">
        <v>1424</v>
      </c>
      <c r="N6170" s="4" t="str">
        <f>VLOOKUP(M6170,Table3[#All],2)</f>
        <v>Office Supplies</v>
      </c>
      <c r="O6170" s="4" t="str">
        <f>VLOOKUP(M6170,Table3[#All],3)</f>
        <v>Paper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3">
      <c r="A6171">
        <v>6170</v>
      </c>
      <c r="B6171" t="s">
        <v>6992</v>
      </c>
      <c r="C6171" t="s">
        <v>85</v>
      </c>
      <c r="D6171" t="s">
        <v>562</v>
      </c>
      <c r="E6171" t="s">
        <v>17</v>
      </c>
      <c r="F6171" t="s">
        <v>2911</v>
      </c>
      <c r="G6171" s="4" t="str">
        <f>VLOOKUP(F6171,Table2[#All],3)</f>
        <v>Consumer</v>
      </c>
      <c r="H6171" t="s">
        <v>19</v>
      </c>
      <c r="I6171" t="s">
        <v>236</v>
      </c>
      <c r="J6171" t="s">
        <v>237</v>
      </c>
      <c r="K6171">
        <v>22153</v>
      </c>
      <c r="L6171" t="s">
        <v>22</v>
      </c>
      <c r="M6171" t="s">
        <v>1383</v>
      </c>
      <c r="N6171" s="4" t="str">
        <f>VLOOKUP(M6171,Table3[#All],2)</f>
        <v>Office Supplies</v>
      </c>
      <c r="O6171" s="4" t="str">
        <f>VLOOKUP(M6171,Table3[#All],3)</f>
        <v>Paper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3">
      <c r="A6172">
        <v>6171</v>
      </c>
      <c r="B6172" t="s">
        <v>6993</v>
      </c>
      <c r="C6172" t="s">
        <v>1720</v>
      </c>
      <c r="D6172" t="s">
        <v>2637</v>
      </c>
      <c r="E6172" t="s">
        <v>17</v>
      </c>
      <c r="F6172" t="s">
        <v>6994</v>
      </c>
      <c r="G6172" s="4" t="str">
        <f>VLOOKUP(F6172,Table2[#All],3)</f>
        <v>Corporate</v>
      </c>
      <c r="H6172" t="s">
        <v>19</v>
      </c>
      <c r="I6172" t="s">
        <v>200</v>
      </c>
      <c r="J6172" t="s">
        <v>201</v>
      </c>
      <c r="K6172">
        <v>10035</v>
      </c>
      <c r="L6172" t="s">
        <v>104</v>
      </c>
      <c r="M6172" t="s">
        <v>4407</v>
      </c>
      <c r="N6172" s="4" t="str">
        <f>VLOOKUP(M6172,Table3[#All],2)</f>
        <v>Office Supplies</v>
      </c>
      <c r="O6172" s="4" t="str">
        <f>VLOOKUP(M6172,Table3[#All],3)</f>
        <v>Binders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3">
      <c r="A6173">
        <v>6172</v>
      </c>
      <c r="B6173" t="s">
        <v>6993</v>
      </c>
      <c r="C6173" t="s">
        <v>1720</v>
      </c>
      <c r="D6173" t="s">
        <v>2637</v>
      </c>
      <c r="E6173" t="s">
        <v>17</v>
      </c>
      <c r="F6173" t="s">
        <v>6994</v>
      </c>
      <c r="G6173" s="4" t="str">
        <f>VLOOKUP(F6173,Table2[#All],3)</f>
        <v>Corporate</v>
      </c>
      <c r="H6173" t="s">
        <v>19</v>
      </c>
      <c r="I6173" t="s">
        <v>200</v>
      </c>
      <c r="J6173" t="s">
        <v>201</v>
      </c>
      <c r="K6173">
        <v>10035</v>
      </c>
      <c r="L6173" t="s">
        <v>104</v>
      </c>
      <c r="M6173" t="s">
        <v>2424</v>
      </c>
      <c r="N6173" s="4" t="str">
        <f>VLOOKUP(M6173,Table3[#All],2)</f>
        <v>Office Supplies</v>
      </c>
      <c r="O6173" s="4" t="str">
        <f>VLOOKUP(M6173,Table3[#All],3)</f>
        <v>Art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3">
      <c r="A6174">
        <v>6173</v>
      </c>
      <c r="B6174" t="s">
        <v>6995</v>
      </c>
      <c r="C6174" s="1">
        <v>41678</v>
      </c>
      <c r="D6174" s="1">
        <v>41859</v>
      </c>
      <c r="E6174" t="s">
        <v>34</v>
      </c>
      <c r="F6174" t="s">
        <v>793</v>
      </c>
      <c r="G6174" s="4" t="str">
        <f>VLOOKUP(F6174,Table2[#All],3)</f>
        <v>Home Office</v>
      </c>
      <c r="H6174" t="s">
        <v>19</v>
      </c>
      <c r="I6174" t="s">
        <v>236</v>
      </c>
      <c r="J6174" t="s">
        <v>445</v>
      </c>
      <c r="K6174">
        <v>65807</v>
      </c>
      <c r="L6174" t="s">
        <v>68</v>
      </c>
      <c r="M6174" t="s">
        <v>2794</v>
      </c>
      <c r="N6174" s="4" t="str">
        <f>VLOOKUP(M6174,Table3[#All],2)</f>
        <v>Office Supplies</v>
      </c>
      <c r="O6174" s="4" t="str">
        <f>VLOOKUP(M6174,Table3[#All],3)</f>
        <v>Binders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3">
      <c r="A6175">
        <v>6174</v>
      </c>
      <c r="B6175" t="s">
        <v>6995</v>
      </c>
      <c r="C6175" s="1">
        <v>41678</v>
      </c>
      <c r="D6175" s="1">
        <v>41859</v>
      </c>
      <c r="E6175" t="s">
        <v>34</v>
      </c>
      <c r="F6175" t="s">
        <v>793</v>
      </c>
      <c r="G6175" s="4" t="str">
        <f>VLOOKUP(F6175,Table2[#All],3)</f>
        <v>Home Office</v>
      </c>
      <c r="H6175" t="s">
        <v>19</v>
      </c>
      <c r="I6175" t="s">
        <v>236</v>
      </c>
      <c r="J6175" t="s">
        <v>445</v>
      </c>
      <c r="K6175">
        <v>65807</v>
      </c>
      <c r="L6175" t="s">
        <v>68</v>
      </c>
      <c r="M6175" t="s">
        <v>5793</v>
      </c>
      <c r="N6175" s="4" t="str">
        <f>VLOOKUP(M6175,Table3[#All],2)</f>
        <v>Technology</v>
      </c>
      <c r="O6175" s="4" t="str">
        <f>VLOOKUP(M6175,Table3[#All],3)</f>
        <v>Accessories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3">
      <c r="A6176">
        <v>6175</v>
      </c>
      <c r="B6176" t="s">
        <v>6995</v>
      </c>
      <c r="C6176" s="1">
        <v>41678</v>
      </c>
      <c r="D6176" s="1">
        <v>41859</v>
      </c>
      <c r="E6176" t="s">
        <v>34</v>
      </c>
      <c r="F6176" t="s">
        <v>793</v>
      </c>
      <c r="G6176" s="4" t="str">
        <f>VLOOKUP(F6176,Table2[#All],3)</f>
        <v>Home Office</v>
      </c>
      <c r="H6176" t="s">
        <v>19</v>
      </c>
      <c r="I6176" t="s">
        <v>236</v>
      </c>
      <c r="J6176" t="s">
        <v>445</v>
      </c>
      <c r="K6176">
        <v>65807</v>
      </c>
      <c r="L6176" t="s">
        <v>68</v>
      </c>
      <c r="M6176" t="s">
        <v>3223</v>
      </c>
      <c r="N6176" s="4" t="str">
        <f>VLOOKUP(M6176,Table3[#All],2)</f>
        <v>Office Supplies</v>
      </c>
      <c r="O6176" s="4" t="str">
        <f>VLOOKUP(M6176,Table3[#All],3)</f>
        <v>Storage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3">
      <c r="A6177">
        <v>6176</v>
      </c>
      <c r="B6177" t="s">
        <v>6996</v>
      </c>
      <c r="C6177" t="s">
        <v>119</v>
      </c>
      <c r="D6177" t="s">
        <v>774</v>
      </c>
      <c r="E6177" t="s">
        <v>34</v>
      </c>
      <c r="F6177" t="s">
        <v>4736</v>
      </c>
      <c r="G6177" s="4" t="str">
        <f>VLOOKUP(F6177,Table2[#All],3)</f>
        <v>Consumer</v>
      </c>
      <c r="H6177" t="s">
        <v>19</v>
      </c>
      <c r="I6177" t="s">
        <v>289</v>
      </c>
      <c r="J6177" t="s">
        <v>290</v>
      </c>
      <c r="K6177">
        <v>29203</v>
      </c>
      <c r="L6177" t="s">
        <v>22</v>
      </c>
      <c r="M6177" t="s">
        <v>2283</v>
      </c>
      <c r="N6177" s="4" t="str">
        <f>VLOOKUP(M6177,Table3[#All],2)</f>
        <v>Furniture</v>
      </c>
      <c r="O6177" s="4" t="str">
        <f>VLOOKUP(M6177,Table3[#All],3)</f>
        <v>Chairs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3">
      <c r="A6178">
        <v>6177</v>
      </c>
      <c r="B6178" t="s">
        <v>6996</v>
      </c>
      <c r="C6178" t="s">
        <v>119</v>
      </c>
      <c r="D6178" t="s">
        <v>774</v>
      </c>
      <c r="E6178" t="s">
        <v>34</v>
      </c>
      <c r="F6178" t="s">
        <v>4736</v>
      </c>
      <c r="G6178" s="4" t="str">
        <f>VLOOKUP(F6178,Table2[#All],3)</f>
        <v>Consumer</v>
      </c>
      <c r="H6178" t="s">
        <v>19</v>
      </c>
      <c r="I6178" t="s">
        <v>289</v>
      </c>
      <c r="J6178" t="s">
        <v>290</v>
      </c>
      <c r="K6178">
        <v>29203</v>
      </c>
      <c r="L6178" t="s">
        <v>22</v>
      </c>
      <c r="M6178" t="s">
        <v>1662</v>
      </c>
      <c r="N6178" s="4" t="str">
        <f>VLOOKUP(M6178,Table3[#All],2)</f>
        <v>Office Supplies</v>
      </c>
      <c r="O6178" s="4" t="str">
        <f>VLOOKUP(M6178,Table3[#All],3)</f>
        <v>Storage</v>
      </c>
      <c r="P6178">
        <v>85.96</v>
      </c>
      <c r="Q6178">
        <v>7</v>
      </c>
      <c r="R6178">
        <v>0</v>
      </c>
      <c r="S6178">
        <v>24.0688</v>
      </c>
    </row>
    <row r="6179" spans="1:19" x14ac:dyDescent="0.3">
      <c r="A6179">
        <v>6178</v>
      </c>
      <c r="B6179" t="s">
        <v>6996</v>
      </c>
      <c r="C6179" t="s">
        <v>119</v>
      </c>
      <c r="D6179" t="s">
        <v>774</v>
      </c>
      <c r="E6179" t="s">
        <v>34</v>
      </c>
      <c r="F6179" t="s">
        <v>4736</v>
      </c>
      <c r="G6179" s="4" t="str">
        <f>VLOOKUP(F6179,Table2[#All],3)</f>
        <v>Consumer</v>
      </c>
      <c r="H6179" t="s">
        <v>19</v>
      </c>
      <c r="I6179" t="s">
        <v>289</v>
      </c>
      <c r="J6179" t="s">
        <v>290</v>
      </c>
      <c r="K6179">
        <v>29203</v>
      </c>
      <c r="L6179" t="s">
        <v>22</v>
      </c>
      <c r="M6179" t="s">
        <v>6086</v>
      </c>
      <c r="N6179" s="4" t="str">
        <f>VLOOKUP(M6179,Table3[#All],2)</f>
        <v>Office Supplies</v>
      </c>
      <c r="O6179" s="4" t="str">
        <f>VLOOKUP(M6179,Table3[#All],3)</f>
        <v>Envelopes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3">
      <c r="A6180">
        <v>6179</v>
      </c>
      <c r="B6180" t="s">
        <v>6996</v>
      </c>
      <c r="C6180" t="s">
        <v>119</v>
      </c>
      <c r="D6180" t="s">
        <v>774</v>
      </c>
      <c r="E6180" t="s">
        <v>34</v>
      </c>
      <c r="F6180" t="s">
        <v>4736</v>
      </c>
      <c r="G6180" s="4" t="str">
        <f>VLOOKUP(F6180,Table2[#All],3)</f>
        <v>Consumer</v>
      </c>
      <c r="H6180" t="s">
        <v>19</v>
      </c>
      <c r="I6180" t="s">
        <v>289</v>
      </c>
      <c r="J6180" t="s">
        <v>290</v>
      </c>
      <c r="K6180">
        <v>29203</v>
      </c>
      <c r="L6180" t="s">
        <v>22</v>
      </c>
      <c r="M6180" t="s">
        <v>6997</v>
      </c>
      <c r="N6180" s="4" t="str">
        <f>VLOOKUP(M6180,Table3[#All],2)</f>
        <v>Office Supplies</v>
      </c>
      <c r="O6180" s="4" t="str">
        <f>VLOOKUP(M6180,Table3[#All],3)</f>
        <v>Paper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3">
      <c r="A6181">
        <v>6180</v>
      </c>
      <c r="B6181" t="s">
        <v>6996</v>
      </c>
      <c r="C6181" t="s">
        <v>119</v>
      </c>
      <c r="D6181" t="s">
        <v>774</v>
      </c>
      <c r="E6181" t="s">
        <v>34</v>
      </c>
      <c r="F6181" t="s">
        <v>4736</v>
      </c>
      <c r="G6181" s="4" t="str">
        <f>VLOOKUP(F6181,Table2[#All],3)</f>
        <v>Consumer</v>
      </c>
      <c r="H6181" t="s">
        <v>19</v>
      </c>
      <c r="I6181" t="s">
        <v>289</v>
      </c>
      <c r="J6181" t="s">
        <v>290</v>
      </c>
      <c r="K6181">
        <v>29203</v>
      </c>
      <c r="L6181" t="s">
        <v>22</v>
      </c>
      <c r="M6181" t="s">
        <v>2661</v>
      </c>
      <c r="N6181" s="4" t="str">
        <f>VLOOKUP(M6181,Table3[#All],2)</f>
        <v>Office Supplies</v>
      </c>
      <c r="O6181" s="4" t="str">
        <f>VLOOKUP(M6181,Table3[#All],3)</f>
        <v>Storage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3">
      <c r="A6182">
        <v>6181</v>
      </c>
      <c r="B6182" t="s">
        <v>6996</v>
      </c>
      <c r="C6182" t="s">
        <v>119</v>
      </c>
      <c r="D6182" t="s">
        <v>774</v>
      </c>
      <c r="E6182" t="s">
        <v>34</v>
      </c>
      <c r="F6182" t="s">
        <v>4736</v>
      </c>
      <c r="G6182" s="4" t="str">
        <f>VLOOKUP(F6182,Table2[#All],3)</f>
        <v>Consumer</v>
      </c>
      <c r="H6182" t="s">
        <v>19</v>
      </c>
      <c r="I6182" t="s">
        <v>289</v>
      </c>
      <c r="J6182" t="s">
        <v>290</v>
      </c>
      <c r="K6182">
        <v>29203</v>
      </c>
      <c r="L6182" t="s">
        <v>22</v>
      </c>
      <c r="M6182" t="s">
        <v>4311</v>
      </c>
      <c r="N6182" s="4" t="str">
        <f>VLOOKUP(M6182,Table3[#All],2)</f>
        <v>Technology</v>
      </c>
      <c r="O6182" s="4" t="str">
        <f>VLOOKUP(M6182,Table3[#All],3)</f>
        <v>Phones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3">
      <c r="A6183">
        <v>6182</v>
      </c>
      <c r="B6183" t="s">
        <v>6996</v>
      </c>
      <c r="C6183" t="s">
        <v>119</v>
      </c>
      <c r="D6183" t="s">
        <v>774</v>
      </c>
      <c r="E6183" t="s">
        <v>34</v>
      </c>
      <c r="F6183" t="s">
        <v>4736</v>
      </c>
      <c r="G6183" s="4" t="str">
        <f>VLOOKUP(F6183,Table2[#All],3)</f>
        <v>Consumer</v>
      </c>
      <c r="H6183" t="s">
        <v>19</v>
      </c>
      <c r="I6183" t="s">
        <v>289</v>
      </c>
      <c r="J6183" t="s">
        <v>290</v>
      </c>
      <c r="K6183">
        <v>29203</v>
      </c>
      <c r="L6183" t="s">
        <v>22</v>
      </c>
      <c r="M6183" t="s">
        <v>1515</v>
      </c>
      <c r="N6183" s="4" t="str">
        <f>VLOOKUP(M6183,Table3[#All],2)</f>
        <v>Technology</v>
      </c>
      <c r="O6183" s="4" t="str">
        <f>VLOOKUP(M6183,Table3[#All],3)</f>
        <v>Phones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3">
      <c r="A6184">
        <v>6183</v>
      </c>
      <c r="B6184" t="s">
        <v>6996</v>
      </c>
      <c r="C6184" t="s">
        <v>119</v>
      </c>
      <c r="D6184" t="s">
        <v>774</v>
      </c>
      <c r="E6184" t="s">
        <v>34</v>
      </c>
      <c r="F6184" t="s">
        <v>4736</v>
      </c>
      <c r="G6184" s="4" t="str">
        <f>VLOOKUP(F6184,Table2[#All],3)</f>
        <v>Consumer</v>
      </c>
      <c r="H6184" t="s">
        <v>19</v>
      </c>
      <c r="I6184" t="s">
        <v>289</v>
      </c>
      <c r="J6184" t="s">
        <v>290</v>
      </c>
      <c r="K6184">
        <v>29203</v>
      </c>
      <c r="L6184" t="s">
        <v>22</v>
      </c>
      <c r="M6184" t="s">
        <v>1012</v>
      </c>
      <c r="N6184" s="4" t="str">
        <f>VLOOKUP(M6184,Table3[#All],2)</f>
        <v>Office Supplies</v>
      </c>
      <c r="O6184" s="4" t="str">
        <f>VLOOKUP(M6184,Table3[#All],3)</f>
        <v>Binders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3">
      <c r="A6185">
        <v>6184</v>
      </c>
      <c r="B6185" t="s">
        <v>6996</v>
      </c>
      <c r="C6185" t="s">
        <v>119</v>
      </c>
      <c r="D6185" t="s">
        <v>774</v>
      </c>
      <c r="E6185" t="s">
        <v>34</v>
      </c>
      <c r="F6185" t="s">
        <v>4736</v>
      </c>
      <c r="G6185" s="4" t="str">
        <f>VLOOKUP(F6185,Table2[#All],3)</f>
        <v>Consumer</v>
      </c>
      <c r="H6185" t="s">
        <v>19</v>
      </c>
      <c r="I6185" t="s">
        <v>289</v>
      </c>
      <c r="J6185" t="s">
        <v>290</v>
      </c>
      <c r="K6185">
        <v>29203</v>
      </c>
      <c r="L6185" t="s">
        <v>22</v>
      </c>
      <c r="M6185" t="s">
        <v>76</v>
      </c>
      <c r="N6185" s="4" t="str">
        <f>VLOOKUP(M6185,Table3[#All],2)</f>
        <v>Office Supplies</v>
      </c>
      <c r="O6185" s="4" t="str">
        <f>VLOOKUP(M6185,Table3[#All],3)</f>
        <v>Storage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3">
      <c r="A6186">
        <v>6185</v>
      </c>
      <c r="B6186" t="s">
        <v>6998</v>
      </c>
      <c r="C6186" s="1">
        <v>42686</v>
      </c>
      <c r="D6186" t="s">
        <v>92</v>
      </c>
      <c r="E6186" t="s">
        <v>135</v>
      </c>
      <c r="F6186" t="s">
        <v>3088</v>
      </c>
      <c r="G6186" s="4" t="str">
        <f>VLOOKUP(F6186,Table2[#All],3)</f>
        <v>Home Office</v>
      </c>
      <c r="H6186" t="s">
        <v>19</v>
      </c>
      <c r="I6186" t="s">
        <v>316</v>
      </c>
      <c r="J6186" t="s">
        <v>317</v>
      </c>
      <c r="K6186">
        <v>97206</v>
      </c>
      <c r="L6186" t="s">
        <v>30</v>
      </c>
      <c r="M6186" t="s">
        <v>146</v>
      </c>
      <c r="N6186" s="4" t="str">
        <f>VLOOKUP(M6186,Table3[#All],2)</f>
        <v>Furniture</v>
      </c>
      <c r="O6186" s="4" t="str">
        <f>VLOOKUP(M6186,Table3[#All],3)</f>
        <v>Chairs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3">
      <c r="A6187">
        <v>6186</v>
      </c>
      <c r="B6187" t="s">
        <v>6999</v>
      </c>
      <c r="C6187" s="1">
        <v>42193</v>
      </c>
      <c r="D6187" s="1">
        <v>42346</v>
      </c>
      <c r="E6187" t="s">
        <v>34</v>
      </c>
      <c r="F6187" t="s">
        <v>4019</v>
      </c>
      <c r="G6187" s="4" t="str">
        <f>VLOOKUP(F6187,Table2[#All],3)</f>
        <v>Consumer</v>
      </c>
      <c r="H6187" t="s">
        <v>19</v>
      </c>
      <c r="I6187" t="s">
        <v>102</v>
      </c>
      <c r="J6187" t="s">
        <v>103</v>
      </c>
      <c r="K6187">
        <v>19120</v>
      </c>
      <c r="L6187" t="s">
        <v>104</v>
      </c>
      <c r="M6187" t="s">
        <v>2409</v>
      </c>
      <c r="N6187" s="4" t="str">
        <f>VLOOKUP(M6187,Table3[#All],2)</f>
        <v>Office Supplies</v>
      </c>
      <c r="O6187" s="4" t="str">
        <f>VLOOKUP(M6187,Table3[#All],3)</f>
        <v>Art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3">
      <c r="A6188">
        <v>6187</v>
      </c>
      <c r="B6188" t="s">
        <v>7000</v>
      </c>
      <c r="C6188" t="s">
        <v>729</v>
      </c>
      <c r="D6188" t="s">
        <v>342</v>
      </c>
      <c r="E6188" t="s">
        <v>135</v>
      </c>
      <c r="F6188" t="s">
        <v>1201</v>
      </c>
      <c r="G6188" s="4" t="str">
        <f>VLOOKUP(F6188,Table2[#All],3)</f>
        <v>Corporate</v>
      </c>
      <c r="H6188" t="s">
        <v>19</v>
      </c>
      <c r="I6188" t="s">
        <v>200</v>
      </c>
      <c r="J6188" t="s">
        <v>201</v>
      </c>
      <c r="K6188">
        <v>10035</v>
      </c>
      <c r="L6188" t="s">
        <v>104</v>
      </c>
      <c r="M6188" t="s">
        <v>1142</v>
      </c>
      <c r="N6188" s="4" t="str">
        <f>VLOOKUP(M6188,Table3[#All],2)</f>
        <v>Office Supplies</v>
      </c>
      <c r="O6188" s="4" t="str">
        <f>VLOOKUP(M6188,Table3[#All],3)</f>
        <v>Storage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3">
      <c r="A6189">
        <v>6188</v>
      </c>
      <c r="B6189" t="s">
        <v>7000</v>
      </c>
      <c r="C6189" t="s">
        <v>729</v>
      </c>
      <c r="D6189" t="s">
        <v>342</v>
      </c>
      <c r="E6189" t="s">
        <v>135</v>
      </c>
      <c r="F6189" t="s">
        <v>1201</v>
      </c>
      <c r="G6189" s="4" t="str">
        <f>VLOOKUP(F6189,Table2[#All],3)</f>
        <v>Corporate</v>
      </c>
      <c r="H6189" t="s">
        <v>19</v>
      </c>
      <c r="I6189" t="s">
        <v>200</v>
      </c>
      <c r="J6189" t="s">
        <v>201</v>
      </c>
      <c r="K6189">
        <v>10035</v>
      </c>
      <c r="L6189" t="s">
        <v>104</v>
      </c>
      <c r="M6189" t="s">
        <v>4210</v>
      </c>
      <c r="N6189" s="4" t="str">
        <f>VLOOKUP(M6189,Table3[#All],2)</f>
        <v>Office Supplies</v>
      </c>
      <c r="O6189" s="4" t="str">
        <f>VLOOKUP(M6189,Table3[#All],3)</f>
        <v>Binders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3">
      <c r="A6190">
        <v>6189</v>
      </c>
      <c r="B6190" t="s">
        <v>7000</v>
      </c>
      <c r="C6190" t="s">
        <v>729</v>
      </c>
      <c r="D6190" t="s">
        <v>342</v>
      </c>
      <c r="E6190" t="s">
        <v>135</v>
      </c>
      <c r="F6190" t="s">
        <v>1201</v>
      </c>
      <c r="G6190" s="4" t="str">
        <f>VLOOKUP(F6190,Table2[#All],3)</f>
        <v>Corporate</v>
      </c>
      <c r="H6190" t="s">
        <v>19</v>
      </c>
      <c r="I6190" t="s">
        <v>200</v>
      </c>
      <c r="J6190" t="s">
        <v>201</v>
      </c>
      <c r="K6190">
        <v>10035</v>
      </c>
      <c r="L6190" t="s">
        <v>104</v>
      </c>
      <c r="M6190" t="s">
        <v>3113</v>
      </c>
      <c r="N6190" s="4" t="str">
        <f>VLOOKUP(M6190,Table3[#All],2)</f>
        <v>Office Supplies</v>
      </c>
      <c r="O6190" s="4" t="str">
        <f>VLOOKUP(M6190,Table3[#All],3)</f>
        <v>Art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3">
      <c r="A6191">
        <v>6190</v>
      </c>
      <c r="B6191" t="s">
        <v>7001</v>
      </c>
      <c r="C6191" s="1">
        <v>42829</v>
      </c>
      <c r="D6191" s="1">
        <v>42951</v>
      </c>
      <c r="E6191" t="s">
        <v>34</v>
      </c>
      <c r="F6191" t="s">
        <v>3711</v>
      </c>
      <c r="G6191" s="4" t="str">
        <f>VLOOKUP(F6191,Table2[#All],3)</f>
        <v>Consumer</v>
      </c>
      <c r="H6191" t="s">
        <v>19</v>
      </c>
      <c r="I6191" t="s">
        <v>7002</v>
      </c>
      <c r="J6191" t="s">
        <v>152</v>
      </c>
      <c r="K6191">
        <v>60016</v>
      </c>
      <c r="L6191" t="s">
        <v>68</v>
      </c>
      <c r="M6191" t="s">
        <v>3622</v>
      </c>
      <c r="N6191" s="4" t="str">
        <f>VLOOKUP(M6191,Table3[#All],2)</f>
        <v>Technology</v>
      </c>
      <c r="O6191" s="4" t="str">
        <f>VLOOKUP(M6191,Table3[#All],3)</f>
        <v>Phones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3">
      <c r="A6192">
        <v>6191</v>
      </c>
      <c r="B6192" t="s">
        <v>7003</v>
      </c>
      <c r="C6192" t="s">
        <v>2637</v>
      </c>
      <c r="D6192" t="s">
        <v>2638</v>
      </c>
      <c r="E6192" t="s">
        <v>34</v>
      </c>
      <c r="F6192" t="s">
        <v>2116</v>
      </c>
      <c r="G6192" s="4" t="str">
        <f>VLOOKUP(F6192,Table2[#All],3)</f>
        <v>Consumer</v>
      </c>
      <c r="H6192" t="s">
        <v>19</v>
      </c>
      <c r="I6192" t="s">
        <v>200</v>
      </c>
      <c r="J6192" t="s">
        <v>201</v>
      </c>
      <c r="K6192">
        <v>10035</v>
      </c>
      <c r="L6192" t="s">
        <v>104</v>
      </c>
      <c r="M6192" t="s">
        <v>6535</v>
      </c>
      <c r="N6192" s="4" t="str">
        <f>VLOOKUP(M6192,Table3[#All],2)</f>
        <v>Furniture</v>
      </c>
      <c r="O6192" s="4" t="str">
        <f>VLOOKUP(M6192,Table3[#All],3)</f>
        <v>Furnishings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3">
      <c r="A6193">
        <v>6192</v>
      </c>
      <c r="B6193" t="s">
        <v>7004</v>
      </c>
      <c r="C6193" t="s">
        <v>744</v>
      </c>
      <c r="D6193" t="s">
        <v>744</v>
      </c>
      <c r="E6193" t="s">
        <v>952</v>
      </c>
      <c r="F6193" t="s">
        <v>3993</v>
      </c>
      <c r="G6193" s="4" t="str">
        <f>VLOOKUP(F6193,Table2[#All],3)</f>
        <v>Consumer</v>
      </c>
      <c r="H6193" t="s">
        <v>19</v>
      </c>
      <c r="I6193" t="s">
        <v>59</v>
      </c>
      <c r="J6193" t="s">
        <v>60</v>
      </c>
      <c r="K6193">
        <v>98103</v>
      </c>
      <c r="L6193" t="s">
        <v>30</v>
      </c>
      <c r="M6193" t="s">
        <v>1353</v>
      </c>
      <c r="N6193" s="4" t="str">
        <f>VLOOKUP(M6193,Table3[#All],2)</f>
        <v>Office Supplies</v>
      </c>
      <c r="O6193" s="4" t="str">
        <f>VLOOKUP(M6193,Table3[#All],3)</f>
        <v>Storage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3">
      <c r="A6194">
        <v>6193</v>
      </c>
      <c r="B6194" t="s">
        <v>7005</v>
      </c>
      <c r="C6194" t="s">
        <v>441</v>
      </c>
      <c r="D6194" t="s">
        <v>2260</v>
      </c>
      <c r="E6194" t="s">
        <v>34</v>
      </c>
      <c r="F6194" t="s">
        <v>5808</v>
      </c>
      <c r="G6194" s="4" t="str">
        <f>VLOOKUP(F6194,Table2[#All],3)</f>
        <v>Consumer</v>
      </c>
      <c r="H6194" t="s">
        <v>19</v>
      </c>
      <c r="I6194" t="s">
        <v>132</v>
      </c>
      <c r="J6194" t="s">
        <v>67</v>
      </c>
      <c r="K6194">
        <v>77095</v>
      </c>
      <c r="L6194" t="s">
        <v>68</v>
      </c>
      <c r="M6194" t="s">
        <v>2082</v>
      </c>
      <c r="N6194" s="4" t="str">
        <f>VLOOKUP(M6194,Table3[#All],2)</f>
        <v>Office Supplies</v>
      </c>
      <c r="O6194" s="4" t="str">
        <f>VLOOKUP(M6194,Table3[#All],3)</f>
        <v>Paper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3">
      <c r="A6195">
        <v>6194</v>
      </c>
      <c r="B6195" t="s">
        <v>7005</v>
      </c>
      <c r="C6195" t="s">
        <v>441</v>
      </c>
      <c r="D6195" t="s">
        <v>2260</v>
      </c>
      <c r="E6195" t="s">
        <v>34</v>
      </c>
      <c r="F6195" t="s">
        <v>5808</v>
      </c>
      <c r="G6195" s="4" t="str">
        <f>VLOOKUP(F6195,Table2[#All],3)</f>
        <v>Consumer</v>
      </c>
      <c r="H6195" t="s">
        <v>19</v>
      </c>
      <c r="I6195" t="s">
        <v>132</v>
      </c>
      <c r="J6195" t="s">
        <v>67</v>
      </c>
      <c r="K6195">
        <v>77095</v>
      </c>
      <c r="L6195" t="s">
        <v>68</v>
      </c>
      <c r="M6195" t="s">
        <v>2509</v>
      </c>
      <c r="N6195" s="4" t="str">
        <f>VLOOKUP(M6195,Table3[#All],2)</f>
        <v>Office Supplies</v>
      </c>
      <c r="O6195" s="4" t="str">
        <f>VLOOKUP(M6195,Table3[#All],3)</f>
        <v>Binders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3">
      <c r="A6196">
        <v>6195</v>
      </c>
      <c r="B6196" t="s">
        <v>7005</v>
      </c>
      <c r="C6196" t="s">
        <v>441</v>
      </c>
      <c r="D6196" t="s">
        <v>2260</v>
      </c>
      <c r="E6196" t="s">
        <v>34</v>
      </c>
      <c r="F6196" t="s">
        <v>5808</v>
      </c>
      <c r="G6196" s="4" t="str">
        <f>VLOOKUP(F6196,Table2[#All],3)</f>
        <v>Consumer</v>
      </c>
      <c r="H6196" t="s">
        <v>19</v>
      </c>
      <c r="I6196" t="s">
        <v>132</v>
      </c>
      <c r="J6196" t="s">
        <v>67</v>
      </c>
      <c r="K6196">
        <v>77095</v>
      </c>
      <c r="L6196" t="s">
        <v>68</v>
      </c>
      <c r="M6196" t="s">
        <v>1859</v>
      </c>
      <c r="N6196" s="4" t="str">
        <f>VLOOKUP(M6196,Table3[#All],2)</f>
        <v>Office Supplies</v>
      </c>
      <c r="O6196" s="4" t="str">
        <f>VLOOKUP(M6196,Table3[#All],3)</f>
        <v>Paper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3">
      <c r="A6197">
        <v>6196</v>
      </c>
      <c r="B6197" t="s">
        <v>7006</v>
      </c>
      <c r="C6197" t="s">
        <v>1330</v>
      </c>
      <c r="D6197" t="s">
        <v>5417</v>
      </c>
      <c r="E6197" t="s">
        <v>34</v>
      </c>
      <c r="F6197" t="s">
        <v>2368</v>
      </c>
      <c r="G6197" s="4" t="str">
        <f>VLOOKUP(F6197,Table2[#All],3)</f>
        <v>Consumer</v>
      </c>
      <c r="H6197" t="s">
        <v>19</v>
      </c>
      <c r="I6197" t="s">
        <v>102</v>
      </c>
      <c r="J6197" t="s">
        <v>103</v>
      </c>
      <c r="K6197">
        <v>19143</v>
      </c>
      <c r="L6197" t="s">
        <v>104</v>
      </c>
      <c r="M6197" t="s">
        <v>2630</v>
      </c>
      <c r="N6197" s="4" t="str">
        <f>VLOOKUP(M6197,Table3[#All],2)</f>
        <v>Technology</v>
      </c>
      <c r="O6197" s="4" t="str">
        <f>VLOOKUP(M6197,Table3[#All],3)</f>
        <v>Phones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3">
      <c r="A6198">
        <v>6197</v>
      </c>
      <c r="B6198" t="s">
        <v>7006</v>
      </c>
      <c r="C6198" t="s">
        <v>1330</v>
      </c>
      <c r="D6198" t="s">
        <v>5417</v>
      </c>
      <c r="E6198" t="s">
        <v>34</v>
      </c>
      <c r="F6198" t="s">
        <v>2368</v>
      </c>
      <c r="G6198" s="4" t="str">
        <f>VLOOKUP(F6198,Table2[#All],3)</f>
        <v>Consumer</v>
      </c>
      <c r="H6198" t="s">
        <v>19</v>
      </c>
      <c r="I6198" t="s">
        <v>102</v>
      </c>
      <c r="J6198" t="s">
        <v>103</v>
      </c>
      <c r="K6198">
        <v>19143</v>
      </c>
      <c r="L6198" t="s">
        <v>104</v>
      </c>
      <c r="M6198" t="s">
        <v>3205</v>
      </c>
      <c r="N6198" s="4" t="str">
        <f>VLOOKUP(M6198,Table3[#All],2)</f>
        <v>Office Supplies</v>
      </c>
      <c r="O6198" s="4" t="str">
        <f>VLOOKUP(M6198,Table3[#All],3)</f>
        <v>Storage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3">
      <c r="A6199">
        <v>6198</v>
      </c>
      <c r="B6199" t="s">
        <v>7007</v>
      </c>
      <c r="C6199" t="s">
        <v>341</v>
      </c>
      <c r="D6199" t="s">
        <v>342</v>
      </c>
      <c r="E6199" t="s">
        <v>34</v>
      </c>
      <c r="F6199" t="s">
        <v>983</v>
      </c>
      <c r="G6199" s="4" t="str">
        <f>VLOOKUP(F6199,Table2[#All],3)</f>
        <v>Consumer</v>
      </c>
      <c r="H6199" t="s">
        <v>19</v>
      </c>
      <c r="I6199" t="s">
        <v>377</v>
      </c>
      <c r="J6199" t="s">
        <v>192</v>
      </c>
      <c r="K6199">
        <v>47201</v>
      </c>
      <c r="L6199" t="s">
        <v>68</v>
      </c>
      <c r="M6199" t="s">
        <v>4220</v>
      </c>
      <c r="N6199" s="4" t="str">
        <f>VLOOKUP(M6199,Table3[#All],2)</f>
        <v>Office Supplies</v>
      </c>
      <c r="O6199" s="4" t="str">
        <f>VLOOKUP(M6199,Table3[#All],3)</f>
        <v>Paper</v>
      </c>
      <c r="P6199">
        <v>63.77</v>
      </c>
      <c r="Q6199">
        <v>7</v>
      </c>
      <c r="R6199">
        <v>0</v>
      </c>
      <c r="S6199">
        <v>28.6965</v>
      </c>
    </row>
    <row r="6200" spans="1:19" x14ac:dyDescent="0.3">
      <c r="A6200">
        <v>6199</v>
      </c>
      <c r="B6200" t="s">
        <v>7007</v>
      </c>
      <c r="C6200" t="s">
        <v>341</v>
      </c>
      <c r="D6200" t="s">
        <v>342</v>
      </c>
      <c r="E6200" t="s">
        <v>34</v>
      </c>
      <c r="F6200" t="s">
        <v>983</v>
      </c>
      <c r="G6200" s="4" t="str">
        <f>VLOOKUP(F6200,Table2[#All],3)</f>
        <v>Consumer</v>
      </c>
      <c r="H6200" t="s">
        <v>19</v>
      </c>
      <c r="I6200" t="s">
        <v>377</v>
      </c>
      <c r="J6200" t="s">
        <v>192</v>
      </c>
      <c r="K6200">
        <v>47201</v>
      </c>
      <c r="L6200" t="s">
        <v>68</v>
      </c>
      <c r="M6200" t="s">
        <v>3857</v>
      </c>
      <c r="N6200" s="4" t="str">
        <f>VLOOKUP(M6200,Table3[#All],2)</f>
        <v>Technology</v>
      </c>
      <c r="O6200" s="4" t="str">
        <f>VLOOKUP(M6200,Table3[#All],3)</f>
        <v>Phones</v>
      </c>
      <c r="P6200">
        <v>50.97</v>
      </c>
      <c r="Q6200">
        <v>3</v>
      </c>
      <c r="R6200">
        <v>0</v>
      </c>
      <c r="S6200">
        <v>13.2522</v>
      </c>
    </row>
    <row r="6201" spans="1:19" x14ac:dyDescent="0.3">
      <c r="A6201">
        <v>6200</v>
      </c>
      <c r="B6201" t="s">
        <v>7007</v>
      </c>
      <c r="C6201" t="s">
        <v>341</v>
      </c>
      <c r="D6201" t="s">
        <v>342</v>
      </c>
      <c r="E6201" t="s">
        <v>34</v>
      </c>
      <c r="F6201" t="s">
        <v>983</v>
      </c>
      <c r="G6201" s="4" t="str">
        <f>VLOOKUP(F6201,Table2[#All],3)</f>
        <v>Consumer</v>
      </c>
      <c r="H6201" t="s">
        <v>19</v>
      </c>
      <c r="I6201" t="s">
        <v>377</v>
      </c>
      <c r="J6201" t="s">
        <v>192</v>
      </c>
      <c r="K6201">
        <v>47201</v>
      </c>
      <c r="L6201" t="s">
        <v>68</v>
      </c>
      <c r="M6201" t="s">
        <v>2017</v>
      </c>
      <c r="N6201" s="4" t="str">
        <f>VLOOKUP(M6201,Table3[#All],2)</f>
        <v>Office Supplies</v>
      </c>
      <c r="O6201" s="4" t="str">
        <f>VLOOKUP(M6201,Table3[#All],3)</f>
        <v>Paper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3">
      <c r="A6202">
        <v>6201</v>
      </c>
      <c r="B6202" t="s">
        <v>7008</v>
      </c>
      <c r="C6202" t="s">
        <v>2356</v>
      </c>
      <c r="D6202" t="s">
        <v>4036</v>
      </c>
      <c r="E6202" t="s">
        <v>34</v>
      </c>
      <c r="F6202" t="s">
        <v>6639</v>
      </c>
      <c r="G6202" s="4" t="str">
        <f>VLOOKUP(F6202,Table2[#All],3)</f>
        <v>Consumer</v>
      </c>
      <c r="H6202" t="s">
        <v>19</v>
      </c>
      <c r="I6202" t="s">
        <v>1763</v>
      </c>
      <c r="J6202" t="s">
        <v>152</v>
      </c>
      <c r="K6202">
        <v>60201</v>
      </c>
      <c r="L6202" t="s">
        <v>68</v>
      </c>
      <c r="M6202" t="s">
        <v>3235</v>
      </c>
      <c r="N6202" s="4" t="str">
        <f>VLOOKUP(M6202,Table3[#All],2)</f>
        <v>Technology</v>
      </c>
      <c r="O6202" s="4" t="str">
        <f>VLOOKUP(M6202,Table3[#All],3)</f>
        <v>Copiers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3">
      <c r="A6203">
        <v>6202</v>
      </c>
      <c r="B6203" t="s">
        <v>7008</v>
      </c>
      <c r="C6203" t="s">
        <v>2356</v>
      </c>
      <c r="D6203" t="s">
        <v>4036</v>
      </c>
      <c r="E6203" t="s">
        <v>34</v>
      </c>
      <c r="F6203" t="s">
        <v>6639</v>
      </c>
      <c r="G6203" s="4" t="str">
        <f>VLOOKUP(F6203,Table2[#All],3)</f>
        <v>Consumer</v>
      </c>
      <c r="H6203" t="s">
        <v>19</v>
      </c>
      <c r="I6203" t="s">
        <v>1763</v>
      </c>
      <c r="J6203" t="s">
        <v>152</v>
      </c>
      <c r="K6203">
        <v>60201</v>
      </c>
      <c r="L6203" t="s">
        <v>68</v>
      </c>
      <c r="M6203" t="s">
        <v>6107</v>
      </c>
      <c r="N6203" s="4" t="str">
        <f>VLOOKUP(M6203,Table3[#All],2)</f>
        <v>Technology</v>
      </c>
      <c r="O6203" s="4" t="str">
        <f>VLOOKUP(M6203,Table3[#All],3)</f>
        <v>Accessories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3">
      <c r="A6204">
        <v>6203</v>
      </c>
      <c r="B6204" t="s">
        <v>7009</v>
      </c>
      <c r="C6204" t="s">
        <v>1198</v>
      </c>
      <c r="D6204" t="s">
        <v>2706</v>
      </c>
      <c r="E6204" t="s">
        <v>34</v>
      </c>
      <c r="F6204" t="s">
        <v>73</v>
      </c>
      <c r="G6204" s="4" t="str">
        <f>VLOOKUP(F6204,Table2[#All],3)</f>
        <v>Consumer</v>
      </c>
      <c r="H6204" t="s">
        <v>19</v>
      </c>
      <c r="I6204" t="s">
        <v>4695</v>
      </c>
      <c r="J6204" t="s">
        <v>29</v>
      </c>
      <c r="K6204">
        <v>92307</v>
      </c>
      <c r="L6204" t="s">
        <v>30</v>
      </c>
      <c r="M6204" t="s">
        <v>2627</v>
      </c>
      <c r="N6204" s="4" t="str">
        <f>VLOOKUP(M6204,Table3[#All],2)</f>
        <v>Furniture</v>
      </c>
      <c r="O6204" s="4" t="str">
        <f>VLOOKUP(M6204,Table3[#All],3)</f>
        <v>Chairs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3">
      <c r="A6205">
        <v>6204</v>
      </c>
      <c r="B6205" t="s">
        <v>7010</v>
      </c>
      <c r="C6205" t="s">
        <v>951</v>
      </c>
      <c r="D6205" t="s">
        <v>1216</v>
      </c>
      <c r="E6205" t="s">
        <v>34</v>
      </c>
      <c r="F6205" t="s">
        <v>4048</v>
      </c>
      <c r="G6205" s="4" t="str">
        <f>VLOOKUP(F6205,Table2[#All],3)</f>
        <v>Consumer</v>
      </c>
      <c r="H6205" t="s">
        <v>19</v>
      </c>
      <c r="I6205" t="s">
        <v>377</v>
      </c>
      <c r="J6205" t="s">
        <v>378</v>
      </c>
      <c r="K6205">
        <v>43229</v>
      </c>
      <c r="L6205" t="s">
        <v>104</v>
      </c>
      <c r="M6205" t="s">
        <v>6037</v>
      </c>
      <c r="N6205" s="4" t="str">
        <f>VLOOKUP(M6205,Table3[#All],2)</f>
        <v>Technology</v>
      </c>
      <c r="O6205" s="4" t="str">
        <f>VLOOKUP(M6205,Table3[#All],3)</f>
        <v>Phones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3">
      <c r="A6206">
        <v>6205</v>
      </c>
      <c r="B6206" t="s">
        <v>7011</v>
      </c>
      <c r="C6206" s="1">
        <v>42747</v>
      </c>
      <c r="D6206" s="1">
        <v>42806</v>
      </c>
      <c r="E6206" t="s">
        <v>135</v>
      </c>
      <c r="F6206" t="s">
        <v>2352</v>
      </c>
      <c r="G6206" s="4" t="str">
        <f>VLOOKUP(F6206,Table2[#All],3)</f>
        <v>Home Office</v>
      </c>
      <c r="H6206" t="s">
        <v>19</v>
      </c>
      <c r="I6206" t="s">
        <v>3942</v>
      </c>
      <c r="J6206" t="s">
        <v>378</v>
      </c>
      <c r="K6206">
        <v>43302</v>
      </c>
      <c r="L6206" t="s">
        <v>104</v>
      </c>
      <c r="M6206" t="s">
        <v>2244</v>
      </c>
      <c r="N6206" s="4" t="str">
        <f>VLOOKUP(M6206,Table3[#All],2)</f>
        <v>Furniture</v>
      </c>
      <c r="O6206" s="4" t="str">
        <f>VLOOKUP(M6206,Table3[#All],3)</f>
        <v>Furnishings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3">
      <c r="A6207">
        <v>6206</v>
      </c>
      <c r="B6207" t="s">
        <v>7012</v>
      </c>
      <c r="C6207" t="s">
        <v>1298</v>
      </c>
      <c r="D6207" t="s">
        <v>2033</v>
      </c>
      <c r="E6207" t="s">
        <v>17</v>
      </c>
      <c r="F6207" t="s">
        <v>1987</v>
      </c>
      <c r="G6207" s="4" t="str">
        <f>VLOOKUP(F6207,Table2[#All],3)</f>
        <v>Consumer</v>
      </c>
      <c r="H6207" t="s">
        <v>19</v>
      </c>
      <c r="I6207" t="s">
        <v>132</v>
      </c>
      <c r="J6207" t="s">
        <v>67</v>
      </c>
      <c r="K6207">
        <v>77095</v>
      </c>
      <c r="L6207" t="s">
        <v>68</v>
      </c>
      <c r="M6207" t="s">
        <v>4220</v>
      </c>
      <c r="N6207" s="4" t="str">
        <f>VLOOKUP(M6207,Table3[#All],2)</f>
        <v>Office Supplies</v>
      </c>
      <c r="O6207" s="4" t="str">
        <f>VLOOKUP(M6207,Table3[#All],3)</f>
        <v>Paper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3">
      <c r="A6208">
        <v>6207</v>
      </c>
      <c r="B6208" t="s">
        <v>7012</v>
      </c>
      <c r="C6208" t="s">
        <v>1298</v>
      </c>
      <c r="D6208" t="s">
        <v>2033</v>
      </c>
      <c r="E6208" t="s">
        <v>17</v>
      </c>
      <c r="F6208" t="s">
        <v>1987</v>
      </c>
      <c r="G6208" s="4" t="str">
        <f>VLOOKUP(F6208,Table2[#All],3)</f>
        <v>Consumer</v>
      </c>
      <c r="H6208" t="s">
        <v>19</v>
      </c>
      <c r="I6208" t="s">
        <v>132</v>
      </c>
      <c r="J6208" t="s">
        <v>67</v>
      </c>
      <c r="K6208">
        <v>77095</v>
      </c>
      <c r="L6208" t="s">
        <v>68</v>
      </c>
      <c r="M6208" t="s">
        <v>1584</v>
      </c>
      <c r="N6208" s="4" t="str">
        <f>VLOOKUP(M6208,Table3[#All],2)</f>
        <v>Office Supplies</v>
      </c>
      <c r="O6208" s="4" t="str">
        <f>VLOOKUP(M6208,Table3[#All],3)</f>
        <v>Fasteners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3">
      <c r="A6209">
        <v>6208</v>
      </c>
      <c r="B6209" t="s">
        <v>7012</v>
      </c>
      <c r="C6209" t="s">
        <v>1298</v>
      </c>
      <c r="D6209" t="s">
        <v>2033</v>
      </c>
      <c r="E6209" t="s">
        <v>17</v>
      </c>
      <c r="F6209" t="s">
        <v>1987</v>
      </c>
      <c r="G6209" s="4" t="str">
        <f>VLOOKUP(F6209,Table2[#All],3)</f>
        <v>Consumer</v>
      </c>
      <c r="H6209" t="s">
        <v>19</v>
      </c>
      <c r="I6209" t="s">
        <v>132</v>
      </c>
      <c r="J6209" t="s">
        <v>67</v>
      </c>
      <c r="K6209">
        <v>77095</v>
      </c>
      <c r="L6209" t="s">
        <v>68</v>
      </c>
      <c r="M6209" t="s">
        <v>1144</v>
      </c>
      <c r="N6209" s="4" t="str">
        <f>VLOOKUP(M6209,Table3[#All],2)</f>
        <v>Furniture</v>
      </c>
      <c r="O6209" s="4" t="str">
        <f>VLOOKUP(M6209,Table3[#All],3)</f>
        <v>Chairs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3">
      <c r="A6210">
        <v>6209</v>
      </c>
      <c r="B6210" t="s">
        <v>7013</v>
      </c>
      <c r="C6210" t="s">
        <v>1710</v>
      </c>
      <c r="D6210" s="1">
        <v>42804</v>
      </c>
      <c r="E6210" t="s">
        <v>34</v>
      </c>
      <c r="F6210" t="s">
        <v>3532</v>
      </c>
      <c r="G6210" s="4" t="str">
        <f>VLOOKUP(F6210,Table2[#All],3)</f>
        <v>Corporate</v>
      </c>
      <c r="H6210" t="s">
        <v>19</v>
      </c>
      <c r="I6210" t="s">
        <v>3942</v>
      </c>
      <c r="J6210" t="s">
        <v>378</v>
      </c>
      <c r="K6210">
        <v>43302</v>
      </c>
      <c r="L6210" t="s">
        <v>104</v>
      </c>
      <c r="M6210" t="s">
        <v>2661</v>
      </c>
      <c r="N6210" s="4" t="str">
        <f>VLOOKUP(M6210,Table3[#All],2)</f>
        <v>Office Supplies</v>
      </c>
      <c r="O6210" s="4" t="str">
        <f>VLOOKUP(M6210,Table3[#All],3)</f>
        <v>Storage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3">
      <c r="A6211">
        <v>6210</v>
      </c>
      <c r="B6211" t="s">
        <v>7014</v>
      </c>
      <c r="C6211" t="s">
        <v>1510</v>
      </c>
      <c r="D6211" t="s">
        <v>2015</v>
      </c>
      <c r="E6211" t="s">
        <v>34</v>
      </c>
      <c r="F6211" t="s">
        <v>2850</v>
      </c>
      <c r="G6211" s="4" t="str">
        <f>VLOOKUP(F6211,Table2[#All],3)</f>
        <v>Corporate</v>
      </c>
      <c r="H6211" t="s">
        <v>19</v>
      </c>
      <c r="I6211" t="s">
        <v>59</v>
      </c>
      <c r="J6211" t="s">
        <v>60</v>
      </c>
      <c r="K6211">
        <v>98103</v>
      </c>
      <c r="L6211" t="s">
        <v>30</v>
      </c>
      <c r="M6211" t="s">
        <v>2238</v>
      </c>
      <c r="N6211" s="4" t="str">
        <f>VLOOKUP(M6211,Table3[#All],2)</f>
        <v>Office Supplies</v>
      </c>
      <c r="O6211" s="4" t="str">
        <f>VLOOKUP(M6211,Table3[#All],3)</f>
        <v>Binders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3">
      <c r="A6212">
        <v>6211</v>
      </c>
      <c r="B6212" t="s">
        <v>7014</v>
      </c>
      <c r="C6212" t="s">
        <v>1510</v>
      </c>
      <c r="D6212" t="s">
        <v>2015</v>
      </c>
      <c r="E6212" t="s">
        <v>34</v>
      </c>
      <c r="F6212" t="s">
        <v>2850</v>
      </c>
      <c r="G6212" s="4" t="str">
        <f>VLOOKUP(F6212,Table2[#All],3)</f>
        <v>Corporate</v>
      </c>
      <c r="H6212" t="s">
        <v>19</v>
      </c>
      <c r="I6212" t="s">
        <v>59</v>
      </c>
      <c r="J6212" t="s">
        <v>60</v>
      </c>
      <c r="K6212">
        <v>98103</v>
      </c>
      <c r="L6212" t="s">
        <v>30</v>
      </c>
      <c r="M6212" t="s">
        <v>1120</v>
      </c>
      <c r="N6212" s="4" t="str">
        <f>VLOOKUP(M6212,Table3[#All],2)</f>
        <v>Office Supplies</v>
      </c>
      <c r="O6212" s="4" t="str">
        <f>VLOOKUP(M6212,Table3[#All],3)</f>
        <v>Storage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3">
      <c r="A6213">
        <v>6212</v>
      </c>
      <c r="B6213" t="s">
        <v>7014</v>
      </c>
      <c r="C6213" t="s">
        <v>1510</v>
      </c>
      <c r="D6213" t="s">
        <v>2015</v>
      </c>
      <c r="E6213" t="s">
        <v>34</v>
      </c>
      <c r="F6213" t="s">
        <v>2850</v>
      </c>
      <c r="G6213" s="4" t="str">
        <f>VLOOKUP(F6213,Table2[#All],3)</f>
        <v>Corporate</v>
      </c>
      <c r="H6213" t="s">
        <v>19</v>
      </c>
      <c r="I6213" t="s">
        <v>59</v>
      </c>
      <c r="J6213" t="s">
        <v>60</v>
      </c>
      <c r="K6213">
        <v>98103</v>
      </c>
      <c r="L6213" t="s">
        <v>30</v>
      </c>
      <c r="M6213" t="s">
        <v>1445</v>
      </c>
      <c r="N6213" s="4" t="str">
        <f>VLOOKUP(M6213,Table3[#All],2)</f>
        <v>Furniture</v>
      </c>
      <c r="O6213" s="4" t="str">
        <f>VLOOKUP(M6213,Table3[#All],3)</f>
        <v>Furnishings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3">
      <c r="A6214">
        <v>6213</v>
      </c>
      <c r="B6214" t="s">
        <v>7015</v>
      </c>
      <c r="C6214" s="1">
        <v>43080</v>
      </c>
      <c r="D6214" t="s">
        <v>283</v>
      </c>
      <c r="E6214" t="s">
        <v>17</v>
      </c>
      <c r="F6214" t="s">
        <v>601</v>
      </c>
      <c r="G6214" s="4" t="str">
        <f>VLOOKUP(F6214,Table2[#All],3)</f>
        <v>Consumer</v>
      </c>
      <c r="H6214" t="s">
        <v>19</v>
      </c>
      <c r="I6214" t="s">
        <v>7016</v>
      </c>
      <c r="J6214" t="s">
        <v>60</v>
      </c>
      <c r="K6214">
        <v>98632</v>
      </c>
      <c r="L6214" t="s">
        <v>30</v>
      </c>
      <c r="M6214" t="s">
        <v>2434</v>
      </c>
      <c r="N6214" s="4" t="str">
        <f>VLOOKUP(M6214,Table3[#All],2)</f>
        <v>Office Supplies</v>
      </c>
      <c r="O6214" s="4" t="str">
        <f>VLOOKUP(M6214,Table3[#All],3)</f>
        <v>Fasteners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3">
      <c r="A6215">
        <v>6214</v>
      </c>
      <c r="B6215" t="s">
        <v>7015</v>
      </c>
      <c r="C6215" s="1">
        <v>43080</v>
      </c>
      <c r="D6215" t="s">
        <v>283</v>
      </c>
      <c r="E6215" t="s">
        <v>17</v>
      </c>
      <c r="F6215" t="s">
        <v>601</v>
      </c>
      <c r="G6215" s="4" t="str">
        <f>VLOOKUP(F6215,Table2[#All],3)</f>
        <v>Consumer</v>
      </c>
      <c r="H6215" t="s">
        <v>19</v>
      </c>
      <c r="I6215" t="s">
        <v>7016</v>
      </c>
      <c r="J6215" t="s">
        <v>60</v>
      </c>
      <c r="K6215">
        <v>98632</v>
      </c>
      <c r="L6215" t="s">
        <v>30</v>
      </c>
      <c r="M6215" t="s">
        <v>1473</v>
      </c>
      <c r="N6215" s="4" t="str">
        <f>VLOOKUP(M6215,Table3[#All],2)</f>
        <v>Office Supplies</v>
      </c>
      <c r="O6215" s="4" t="str">
        <f>VLOOKUP(M6215,Table3[#All],3)</f>
        <v>Appliances</v>
      </c>
      <c r="P6215">
        <v>76.12</v>
      </c>
      <c r="Q6215">
        <v>2</v>
      </c>
      <c r="R6215">
        <v>0</v>
      </c>
      <c r="S6215">
        <v>22.0748</v>
      </c>
    </row>
    <row r="6216" spans="1:19" x14ac:dyDescent="0.3">
      <c r="A6216">
        <v>6215</v>
      </c>
      <c r="B6216" t="s">
        <v>7017</v>
      </c>
      <c r="C6216" s="1">
        <v>41953</v>
      </c>
      <c r="D6216" t="s">
        <v>1889</v>
      </c>
      <c r="E6216" t="s">
        <v>34</v>
      </c>
      <c r="F6216" t="s">
        <v>1486</v>
      </c>
      <c r="G6216" s="4" t="str">
        <f>VLOOKUP(F6216,Table2[#All],3)</f>
        <v>Consumer</v>
      </c>
      <c r="H6216" t="s">
        <v>19</v>
      </c>
      <c r="I6216" t="s">
        <v>4566</v>
      </c>
      <c r="J6216" t="s">
        <v>29</v>
      </c>
      <c r="K6216">
        <v>90278</v>
      </c>
      <c r="L6216" t="s">
        <v>30</v>
      </c>
      <c r="M6216" t="s">
        <v>1697</v>
      </c>
      <c r="N6216" s="4" t="str">
        <f>VLOOKUP(M6216,Table3[#All],2)</f>
        <v>Office Supplies</v>
      </c>
      <c r="O6216" s="4" t="str">
        <f>VLOOKUP(M6216,Table3[#All],3)</f>
        <v>Envelopes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3">
      <c r="A6217">
        <v>6216</v>
      </c>
      <c r="B6217" t="s">
        <v>7018</v>
      </c>
      <c r="C6217" t="s">
        <v>708</v>
      </c>
      <c r="D6217" s="1">
        <v>42075</v>
      </c>
      <c r="E6217" t="s">
        <v>34</v>
      </c>
      <c r="F6217" t="s">
        <v>2933</v>
      </c>
      <c r="G6217" s="4" t="str">
        <f>VLOOKUP(F6217,Table2[#All],3)</f>
        <v>Corporate</v>
      </c>
      <c r="H6217" t="s">
        <v>19</v>
      </c>
      <c r="I6217" t="s">
        <v>200</v>
      </c>
      <c r="J6217" t="s">
        <v>201</v>
      </c>
      <c r="K6217">
        <v>10035</v>
      </c>
      <c r="L6217" t="s">
        <v>104</v>
      </c>
      <c r="M6217" t="s">
        <v>651</v>
      </c>
      <c r="N6217" s="4" t="str">
        <f>VLOOKUP(M6217,Table3[#All],2)</f>
        <v>Furniture</v>
      </c>
      <c r="O6217" s="4" t="str">
        <f>VLOOKUP(M6217,Table3[#All],3)</f>
        <v>Furnishings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3">
      <c r="A6218">
        <v>6217</v>
      </c>
      <c r="B6218" t="s">
        <v>7018</v>
      </c>
      <c r="C6218" t="s">
        <v>708</v>
      </c>
      <c r="D6218" s="1">
        <v>42075</v>
      </c>
      <c r="E6218" t="s">
        <v>34</v>
      </c>
      <c r="F6218" t="s">
        <v>2933</v>
      </c>
      <c r="G6218" s="4" t="str">
        <f>VLOOKUP(F6218,Table2[#All],3)</f>
        <v>Corporate</v>
      </c>
      <c r="H6218" t="s">
        <v>19</v>
      </c>
      <c r="I6218" t="s">
        <v>200</v>
      </c>
      <c r="J6218" t="s">
        <v>201</v>
      </c>
      <c r="K6218">
        <v>10035</v>
      </c>
      <c r="L6218" t="s">
        <v>104</v>
      </c>
      <c r="M6218" t="s">
        <v>2455</v>
      </c>
      <c r="N6218" s="4" t="str">
        <f>VLOOKUP(M6218,Table3[#All],2)</f>
        <v>Office Supplies</v>
      </c>
      <c r="O6218" s="4" t="str">
        <f>VLOOKUP(M6218,Table3[#All],3)</f>
        <v>Envelopes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3">
      <c r="A6219">
        <v>6218</v>
      </c>
      <c r="B6219" t="s">
        <v>7019</v>
      </c>
      <c r="C6219" t="s">
        <v>4576</v>
      </c>
      <c r="D6219" s="1">
        <v>42043</v>
      </c>
      <c r="E6219" t="s">
        <v>34</v>
      </c>
      <c r="F6219" t="s">
        <v>1917</v>
      </c>
      <c r="G6219" s="4" t="str">
        <f>VLOOKUP(F6219,Table2[#All],3)</f>
        <v>Consumer</v>
      </c>
      <c r="H6219" t="s">
        <v>19</v>
      </c>
      <c r="I6219" t="s">
        <v>1087</v>
      </c>
      <c r="J6219" t="s">
        <v>21</v>
      </c>
      <c r="K6219">
        <v>40214</v>
      </c>
      <c r="L6219" t="s">
        <v>22</v>
      </c>
      <c r="M6219" t="s">
        <v>3437</v>
      </c>
      <c r="N6219" s="4" t="str">
        <f>VLOOKUP(M6219,Table3[#All],2)</f>
        <v>Technology</v>
      </c>
      <c r="O6219" s="4" t="str">
        <f>VLOOKUP(M6219,Table3[#All],3)</f>
        <v>Phones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3">
      <c r="A6220">
        <v>6219</v>
      </c>
      <c r="B6220" t="s">
        <v>7020</v>
      </c>
      <c r="C6220" t="s">
        <v>1298</v>
      </c>
      <c r="D6220" t="s">
        <v>5154</v>
      </c>
      <c r="E6220" t="s">
        <v>34</v>
      </c>
      <c r="F6220" t="s">
        <v>3691</v>
      </c>
      <c r="G6220" s="4" t="str">
        <f>VLOOKUP(F6220,Table2[#All],3)</f>
        <v>Consumer</v>
      </c>
      <c r="H6220" t="s">
        <v>19</v>
      </c>
      <c r="I6220" t="s">
        <v>1767</v>
      </c>
      <c r="J6220" t="s">
        <v>177</v>
      </c>
      <c r="K6220">
        <v>48183</v>
      </c>
      <c r="L6220" t="s">
        <v>68</v>
      </c>
      <c r="M6220" t="s">
        <v>3028</v>
      </c>
      <c r="N6220" s="4" t="str">
        <f>VLOOKUP(M6220,Table3[#All],2)</f>
        <v>Technology</v>
      </c>
      <c r="O6220" s="4" t="str">
        <f>VLOOKUP(M6220,Table3[#All],3)</f>
        <v>Phones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3">
      <c r="A6221">
        <v>6220</v>
      </c>
      <c r="B6221" t="s">
        <v>7020</v>
      </c>
      <c r="C6221" t="s">
        <v>1298</v>
      </c>
      <c r="D6221" t="s">
        <v>5154</v>
      </c>
      <c r="E6221" t="s">
        <v>34</v>
      </c>
      <c r="F6221" t="s">
        <v>3691</v>
      </c>
      <c r="G6221" s="4" t="str">
        <f>VLOOKUP(F6221,Table2[#All],3)</f>
        <v>Consumer</v>
      </c>
      <c r="H6221" t="s">
        <v>19</v>
      </c>
      <c r="I6221" t="s">
        <v>1767</v>
      </c>
      <c r="J6221" t="s">
        <v>177</v>
      </c>
      <c r="K6221">
        <v>48183</v>
      </c>
      <c r="L6221" t="s">
        <v>68</v>
      </c>
      <c r="M6221" t="s">
        <v>1929</v>
      </c>
      <c r="N6221" s="4" t="str">
        <f>VLOOKUP(M6221,Table3[#All],2)</f>
        <v>Technology</v>
      </c>
      <c r="O6221" s="4" t="str">
        <f>VLOOKUP(M6221,Table3[#All],3)</f>
        <v>Phones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3">
      <c r="A6222">
        <v>6221</v>
      </c>
      <c r="B6222" t="s">
        <v>7020</v>
      </c>
      <c r="C6222" t="s">
        <v>1298</v>
      </c>
      <c r="D6222" t="s">
        <v>5154</v>
      </c>
      <c r="E6222" t="s">
        <v>34</v>
      </c>
      <c r="F6222" t="s">
        <v>3691</v>
      </c>
      <c r="G6222" s="4" t="str">
        <f>VLOOKUP(F6222,Table2[#All],3)</f>
        <v>Consumer</v>
      </c>
      <c r="H6222" t="s">
        <v>19</v>
      </c>
      <c r="I6222" t="s">
        <v>1767</v>
      </c>
      <c r="J6222" t="s">
        <v>177</v>
      </c>
      <c r="K6222">
        <v>48183</v>
      </c>
      <c r="L6222" t="s">
        <v>68</v>
      </c>
      <c r="M6222" t="s">
        <v>1118</v>
      </c>
      <c r="N6222" s="4" t="str">
        <f>VLOOKUP(M6222,Table3[#All],2)</f>
        <v>Office Supplies</v>
      </c>
      <c r="O6222" s="4" t="str">
        <f>VLOOKUP(M6222,Table3[#All],3)</f>
        <v>Storage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3">
      <c r="A6223">
        <v>6222</v>
      </c>
      <c r="B6223" t="s">
        <v>7021</v>
      </c>
      <c r="C6223" t="s">
        <v>245</v>
      </c>
      <c r="D6223" t="s">
        <v>435</v>
      </c>
      <c r="E6223" t="s">
        <v>17</v>
      </c>
      <c r="F6223" t="s">
        <v>4775</v>
      </c>
      <c r="G6223" s="4" t="str">
        <f>VLOOKUP(F6223,Table2[#All],3)</f>
        <v>Consumer</v>
      </c>
      <c r="H6223" t="s">
        <v>19</v>
      </c>
      <c r="I6223" t="s">
        <v>28</v>
      </c>
      <c r="J6223" t="s">
        <v>29</v>
      </c>
      <c r="K6223">
        <v>90045</v>
      </c>
      <c r="L6223" t="s">
        <v>30</v>
      </c>
      <c r="M6223" t="s">
        <v>2678</v>
      </c>
      <c r="N6223" s="4" t="str">
        <f>VLOOKUP(M6223,Table3[#All],2)</f>
        <v>Office Supplies</v>
      </c>
      <c r="O6223" s="4" t="str">
        <f>VLOOKUP(M6223,Table3[#All],3)</f>
        <v>Labels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3">
      <c r="A6224">
        <v>6223</v>
      </c>
      <c r="B6224" t="s">
        <v>7022</v>
      </c>
      <c r="C6224" t="s">
        <v>2030</v>
      </c>
      <c r="D6224" t="s">
        <v>442</v>
      </c>
      <c r="E6224" t="s">
        <v>34</v>
      </c>
      <c r="F6224" t="s">
        <v>1360</v>
      </c>
      <c r="G6224" s="4" t="str">
        <f>VLOOKUP(F6224,Table2[#All],3)</f>
        <v>Consumer</v>
      </c>
      <c r="H6224" t="s">
        <v>19</v>
      </c>
      <c r="I6224" t="s">
        <v>7023</v>
      </c>
      <c r="J6224" t="s">
        <v>253</v>
      </c>
      <c r="K6224">
        <v>37075</v>
      </c>
      <c r="L6224" t="s">
        <v>22</v>
      </c>
      <c r="M6224" t="s">
        <v>651</v>
      </c>
      <c r="N6224" s="4" t="str">
        <f>VLOOKUP(M6224,Table3[#All],2)</f>
        <v>Furniture</v>
      </c>
      <c r="O6224" s="4" t="str">
        <f>VLOOKUP(M6224,Table3[#All],3)</f>
        <v>Furnishings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3">
      <c r="A6225">
        <v>6224</v>
      </c>
      <c r="B6225" t="s">
        <v>7022</v>
      </c>
      <c r="C6225" t="s">
        <v>2030</v>
      </c>
      <c r="D6225" t="s">
        <v>442</v>
      </c>
      <c r="E6225" t="s">
        <v>34</v>
      </c>
      <c r="F6225" t="s">
        <v>1360</v>
      </c>
      <c r="G6225" s="4" t="str">
        <f>VLOOKUP(F6225,Table2[#All],3)</f>
        <v>Consumer</v>
      </c>
      <c r="H6225" t="s">
        <v>19</v>
      </c>
      <c r="I6225" t="s">
        <v>7023</v>
      </c>
      <c r="J6225" t="s">
        <v>253</v>
      </c>
      <c r="K6225">
        <v>37075</v>
      </c>
      <c r="L6225" t="s">
        <v>22</v>
      </c>
      <c r="M6225" t="s">
        <v>2653</v>
      </c>
      <c r="N6225" s="4" t="str">
        <f>VLOOKUP(M6225,Table3[#All],2)</f>
        <v>Office Supplies</v>
      </c>
      <c r="O6225" s="4" t="str">
        <f>VLOOKUP(M6225,Table3[#All],3)</f>
        <v>Art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3">
      <c r="A6226">
        <v>6225</v>
      </c>
      <c r="B6226" t="s">
        <v>7022</v>
      </c>
      <c r="C6226" t="s">
        <v>2030</v>
      </c>
      <c r="D6226" t="s">
        <v>442</v>
      </c>
      <c r="E6226" t="s">
        <v>34</v>
      </c>
      <c r="F6226" t="s">
        <v>1360</v>
      </c>
      <c r="G6226" s="4" t="str">
        <f>VLOOKUP(F6226,Table2[#All],3)</f>
        <v>Consumer</v>
      </c>
      <c r="H6226" t="s">
        <v>19</v>
      </c>
      <c r="I6226" t="s">
        <v>7023</v>
      </c>
      <c r="J6226" t="s">
        <v>253</v>
      </c>
      <c r="K6226">
        <v>37075</v>
      </c>
      <c r="L6226" t="s">
        <v>22</v>
      </c>
      <c r="M6226" t="s">
        <v>256</v>
      </c>
      <c r="N6226" s="4" t="str">
        <f>VLOOKUP(M6226,Table3[#All],2)</f>
        <v>Office Supplies</v>
      </c>
      <c r="O6226" s="4" t="str">
        <f>VLOOKUP(M6226,Table3[#All],3)</f>
        <v>Storage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3">
      <c r="A6227">
        <v>6226</v>
      </c>
      <c r="B6227" t="s">
        <v>7024</v>
      </c>
      <c r="C6227" s="1">
        <v>42134</v>
      </c>
      <c r="D6227" s="1">
        <v>42257</v>
      </c>
      <c r="E6227" t="s">
        <v>34</v>
      </c>
      <c r="F6227" t="s">
        <v>1417</v>
      </c>
      <c r="G6227" s="4" t="str">
        <f>VLOOKUP(F6227,Table2[#All],3)</f>
        <v>Consumer</v>
      </c>
      <c r="H6227" t="s">
        <v>19</v>
      </c>
      <c r="I6227" t="s">
        <v>316</v>
      </c>
      <c r="J6227" t="s">
        <v>317</v>
      </c>
      <c r="K6227">
        <v>97206</v>
      </c>
      <c r="L6227" t="s">
        <v>30</v>
      </c>
      <c r="M6227" t="s">
        <v>4849</v>
      </c>
      <c r="N6227" s="4" t="str">
        <f>VLOOKUP(M6227,Table3[#All],2)</f>
        <v>Furniture</v>
      </c>
      <c r="O6227" s="4" t="str">
        <f>VLOOKUP(M6227,Table3[#All],3)</f>
        <v>Bookcases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3">
      <c r="A6228">
        <v>6227</v>
      </c>
      <c r="B6228" t="s">
        <v>7024</v>
      </c>
      <c r="C6228" s="1">
        <v>42134</v>
      </c>
      <c r="D6228" s="1">
        <v>42257</v>
      </c>
      <c r="E6228" t="s">
        <v>34</v>
      </c>
      <c r="F6228" t="s">
        <v>1417</v>
      </c>
      <c r="G6228" s="4" t="str">
        <f>VLOOKUP(F6228,Table2[#All],3)</f>
        <v>Consumer</v>
      </c>
      <c r="H6228" t="s">
        <v>19</v>
      </c>
      <c r="I6228" t="s">
        <v>316</v>
      </c>
      <c r="J6228" t="s">
        <v>317</v>
      </c>
      <c r="K6228">
        <v>97206</v>
      </c>
      <c r="L6228" t="s">
        <v>30</v>
      </c>
      <c r="M6228" t="s">
        <v>4701</v>
      </c>
      <c r="N6228" s="4" t="str">
        <f>VLOOKUP(M6228,Table3[#All],2)</f>
        <v>Furniture</v>
      </c>
      <c r="O6228" s="4" t="str">
        <f>VLOOKUP(M6228,Table3[#All],3)</f>
        <v>Chairs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3">
      <c r="A6229">
        <v>6228</v>
      </c>
      <c r="B6229" t="s">
        <v>7025</v>
      </c>
      <c r="C6229" s="1">
        <v>41681</v>
      </c>
      <c r="D6229" s="1">
        <v>41831</v>
      </c>
      <c r="E6229" t="s">
        <v>34</v>
      </c>
      <c r="F6229" t="s">
        <v>877</v>
      </c>
      <c r="G6229" s="4" t="str">
        <f>VLOOKUP(F6229,Table2[#All],3)</f>
        <v>Consumer</v>
      </c>
      <c r="H6229" t="s">
        <v>19</v>
      </c>
      <c r="I6229" t="s">
        <v>2946</v>
      </c>
      <c r="J6229" t="s">
        <v>67</v>
      </c>
      <c r="K6229">
        <v>75061</v>
      </c>
      <c r="L6229" t="s">
        <v>68</v>
      </c>
      <c r="M6229" t="s">
        <v>1992</v>
      </c>
      <c r="N6229" s="4" t="str">
        <f>VLOOKUP(M6229,Table3[#All],2)</f>
        <v>Technology</v>
      </c>
      <c r="O6229" s="4" t="str">
        <f>VLOOKUP(M6229,Table3[#All],3)</f>
        <v>Phones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3">
      <c r="A6230">
        <v>6229</v>
      </c>
      <c r="B6230" t="s">
        <v>7026</v>
      </c>
      <c r="C6230" t="s">
        <v>739</v>
      </c>
      <c r="D6230" t="s">
        <v>5785</v>
      </c>
      <c r="E6230" t="s">
        <v>34</v>
      </c>
      <c r="F6230" t="s">
        <v>2558</v>
      </c>
      <c r="G6230" s="4" t="str">
        <f>VLOOKUP(F6230,Table2[#All],3)</f>
        <v>Home Office</v>
      </c>
      <c r="H6230" t="s">
        <v>19</v>
      </c>
      <c r="I6230" t="s">
        <v>1620</v>
      </c>
      <c r="J6230" t="s">
        <v>378</v>
      </c>
      <c r="K6230">
        <v>44105</v>
      </c>
      <c r="L6230" t="s">
        <v>104</v>
      </c>
      <c r="M6230" t="s">
        <v>153</v>
      </c>
      <c r="N6230" s="4" t="str">
        <f>VLOOKUP(M6230,Table3[#All],2)</f>
        <v>Technology</v>
      </c>
      <c r="O6230" s="4" t="str">
        <f>VLOOKUP(M6230,Table3[#All],3)</f>
        <v>Phones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3">
      <c r="A6231">
        <v>6230</v>
      </c>
      <c r="B6231" t="s">
        <v>7026</v>
      </c>
      <c r="C6231" t="s">
        <v>739</v>
      </c>
      <c r="D6231" t="s">
        <v>5785</v>
      </c>
      <c r="E6231" t="s">
        <v>34</v>
      </c>
      <c r="F6231" t="s">
        <v>2558</v>
      </c>
      <c r="G6231" s="4" t="str">
        <f>VLOOKUP(F6231,Table2[#All],3)</f>
        <v>Home Office</v>
      </c>
      <c r="H6231" t="s">
        <v>19</v>
      </c>
      <c r="I6231" t="s">
        <v>1620</v>
      </c>
      <c r="J6231" t="s">
        <v>378</v>
      </c>
      <c r="K6231">
        <v>44105</v>
      </c>
      <c r="L6231" t="s">
        <v>104</v>
      </c>
      <c r="M6231" t="s">
        <v>170</v>
      </c>
      <c r="N6231" s="4" t="str">
        <f>VLOOKUP(M6231,Table3[#All],2)</f>
        <v>Technology</v>
      </c>
      <c r="O6231" s="4" t="str">
        <f>VLOOKUP(M6231,Table3[#All],3)</f>
        <v>Accessories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3">
      <c r="A6232">
        <v>6231</v>
      </c>
      <c r="B6232" t="s">
        <v>7027</v>
      </c>
      <c r="C6232" s="1">
        <v>43046</v>
      </c>
      <c r="D6232" t="s">
        <v>4198</v>
      </c>
      <c r="E6232" t="s">
        <v>34</v>
      </c>
      <c r="F6232" t="s">
        <v>3225</v>
      </c>
      <c r="G6232" s="4" t="str">
        <f>VLOOKUP(F6232,Table2[#All],3)</f>
        <v>Consumer</v>
      </c>
      <c r="H6232" t="s">
        <v>19</v>
      </c>
      <c r="I6232" t="s">
        <v>7028</v>
      </c>
      <c r="J6232" t="s">
        <v>371</v>
      </c>
      <c r="K6232">
        <v>50701</v>
      </c>
      <c r="L6232" t="s">
        <v>68</v>
      </c>
      <c r="M6232" t="s">
        <v>2282</v>
      </c>
      <c r="N6232" s="4" t="str">
        <f>VLOOKUP(M6232,Table3[#All],2)</f>
        <v>Office Supplies</v>
      </c>
      <c r="O6232" s="4" t="str">
        <f>VLOOKUP(M6232,Table3[#All],3)</f>
        <v>Art</v>
      </c>
      <c r="P6232">
        <v>30.32</v>
      </c>
      <c r="Q6232">
        <v>4</v>
      </c>
      <c r="R6232">
        <v>0</v>
      </c>
      <c r="S6232">
        <v>11.8248</v>
      </c>
    </row>
    <row r="6233" spans="1:19" x14ac:dyDescent="0.3">
      <c r="A6233">
        <v>6232</v>
      </c>
      <c r="B6233" t="s">
        <v>7029</v>
      </c>
      <c r="C6233" s="1">
        <v>43048</v>
      </c>
      <c r="D6233" s="1">
        <v>43048</v>
      </c>
      <c r="E6233" t="s">
        <v>952</v>
      </c>
      <c r="F6233" t="s">
        <v>1429</v>
      </c>
      <c r="G6233" s="4" t="str">
        <f>VLOOKUP(F6233,Table2[#All],3)</f>
        <v>Consumer</v>
      </c>
      <c r="H6233" t="s">
        <v>19</v>
      </c>
      <c r="I6233" t="s">
        <v>59</v>
      </c>
      <c r="J6233" t="s">
        <v>60</v>
      </c>
      <c r="K6233">
        <v>98105</v>
      </c>
      <c r="L6233" t="s">
        <v>30</v>
      </c>
      <c r="M6233" t="s">
        <v>1846</v>
      </c>
      <c r="N6233" s="4" t="str">
        <f>VLOOKUP(M6233,Table3[#All],2)</f>
        <v>Furniture</v>
      </c>
      <c r="O6233" s="4" t="str">
        <f>VLOOKUP(M6233,Table3[#All],3)</f>
        <v>Chairs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3">
      <c r="A6234">
        <v>6233</v>
      </c>
      <c r="B6234" t="s">
        <v>7029</v>
      </c>
      <c r="C6234" s="1">
        <v>43048</v>
      </c>
      <c r="D6234" s="1">
        <v>43048</v>
      </c>
      <c r="E6234" t="s">
        <v>952</v>
      </c>
      <c r="F6234" t="s">
        <v>1429</v>
      </c>
      <c r="G6234" s="4" t="str">
        <f>VLOOKUP(F6234,Table2[#All],3)</f>
        <v>Consumer</v>
      </c>
      <c r="H6234" t="s">
        <v>19</v>
      </c>
      <c r="I6234" t="s">
        <v>59</v>
      </c>
      <c r="J6234" t="s">
        <v>60</v>
      </c>
      <c r="K6234">
        <v>98105</v>
      </c>
      <c r="L6234" t="s">
        <v>30</v>
      </c>
      <c r="M6234" t="s">
        <v>1463</v>
      </c>
      <c r="N6234" s="4" t="str">
        <f>VLOOKUP(M6234,Table3[#All],2)</f>
        <v>Office Supplies</v>
      </c>
      <c r="O6234" s="4" t="str">
        <f>VLOOKUP(M6234,Table3[#All],3)</f>
        <v>Paper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3">
      <c r="A6235">
        <v>6234</v>
      </c>
      <c r="B6235" t="s">
        <v>7029</v>
      </c>
      <c r="C6235" s="1">
        <v>43048</v>
      </c>
      <c r="D6235" s="1">
        <v>43048</v>
      </c>
      <c r="E6235" t="s">
        <v>952</v>
      </c>
      <c r="F6235" t="s">
        <v>1429</v>
      </c>
      <c r="G6235" s="4" t="str">
        <f>VLOOKUP(F6235,Table2[#All],3)</f>
        <v>Consumer</v>
      </c>
      <c r="H6235" t="s">
        <v>19</v>
      </c>
      <c r="I6235" t="s">
        <v>59</v>
      </c>
      <c r="J6235" t="s">
        <v>60</v>
      </c>
      <c r="K6235">
        <v>98105</v>
      </c>
      <c r="L6235" t="s">
        <v>30</v>
      </c>
      <c r="M6235" t="s">
        <v>1464</v>
      </c>
      <c r="N6235" s="4" t="str">
        <f>VLOOKUP(M6235,Table3[#All],2)</f>
        <v>Office Supplies</v>
      </c>
      <c r="O6235" s="4" t="str">
        <f>VLOOKUP(M6235,Table3[#All],3)</f>
        <v>Paper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3">
      <c r="A6236">
        <v>6235</v>
      </c>
      <c r="B6236" t="s">
        <v>7029</v>
      </c>
      <c r="C6236" s="1">
        <v>43048</v>
      </c>
      <c r="D6236" s="1">
        <v>43048</v>
      </c>
      <c r="E6236" t="s">
        <v>952</v>
      </c>
      <c r="F6236" t="s">
        <v>1429</v>
      </c>
      <c r="G6236" s="4" t="str">
        <f>VLOOKUP(F6236,Table2[#All],3)</f>
        <v>Consumer</v>
      </c>
      <c r="H6236" t="s">
        <v>19</v>
      </c>
      <c r="I6236" t="s">
        <v>59</v>
      </c>
      <c r="J6236" t="s">
        <v>60</v>
      </c>
      <c r="K6236">
        <v>98105</v>
      </c>
      <c r="L6236" t="s">
        <v>30</v>
      </c>
      <c r="M6236" t="s">
        <v>4888</v>
      </c>
      <c r="N6236" s="4" t="str">
        <f>VLOOKUP(M6236,Table3[#All],2)</f>
        <v>Office Supplies</v>
      </c>
      <c r="O6236" s="4" t="str">
        <f>VLOOKUP(M6236,Table3[#All],3)</f>
        <v>Binders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3">
      <c r="A6237">
        <v>6236</v>
      </c>
      <c r="B6237" t="s">
        <v>7029</v>
      </c>
      <c r="C6237" s="1">
        <v>43048</v>
      </c>
      <c r="D6237" s="1">
        <v>43048</v>
      </c>
      <c r="E6237" t="s">
        <v>952</v>
      </c>
      <c r="F6237" t="s">
        <v>1429</v>
      </c>
      <c r="G6237" s="4" t="str">
        <f>VLOOKUP(F6237,Table2[#All],3)</f>
        <v>Consumer</v>
      </c>
      <c r="H6237" t="s">
        <v>19</v>
      </c>
      <c r="I6237" t="s">
        <v>59</v>
      </c>
      <c r="J6237" t="s">
        <v>60</v>
      </c>
      <c r="K6237">
        <v>98105</v>
      </c>
      <c r="L6237" t="s">
        <v>30</v>
      </c>
      <c r="M6237" t="s">
        <v>7030</v>
      </c>
      <c r="N6237" s="4" t="str">
        <f>VLOOKUP(M6237,Table3[#All],2)</f>
        <v>Technology</v>
      </c>
      <c r="O6237" s="4" t="str">
        <f>VLOOKUP(M6237,Table3[#All],3)</f>
        <v>Phones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3">
      <c r="A6238">
        <v>6237</v>
      </c>
      <c r="B6238" t="s">
        <v>7031</v>
      </c>
      <c r="C6238" t="s">
        <v>6100</v>
      </c>
      <c r="D6238" t="s">
        <v>3153</v>
      </c>
      <c r="E6238" t="s">
        <v>34</v>
      </c>
      <c r="F6238" t="s">
        <v>897</v>
      </c>
      <c r="G6238" s="4" t="str">
        <f>VLOOKUP(F6238,Table2[#All],3)</f>
        <v>Corporate</v>
      </c>
      <c r="H6238" t="s">
        <v>19</v>
      </c>
      <c r="I6238" t="s">
        <v>102</v>
      </c>
      <c r="J6238" t="s">
        <v>103</v>
      </c>
      <c r="K6238">
        <v>19120</v>
      </c>
      <c r="L6238" t="s">
        <v>104</v>
      </c>
      <c r="M6238" t="s">
        <v>748</v>
      </c>
      <c r="N6238" s="4" t="str">
        <f>VLOOKUP(M6238,Table3[#All],2)</f>
        <v>Office Supplies</v>
      </c>
      <c r="O6238" s="4" t="str">
        <f>VLOOKUP(M6238,Table3[#All],3)</f>
        <v>Envelopes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3">
      <c r="A6239">
        <v>6238</v>
      </c>
      <c r="B6239" t="s">
        <v>7032</v>
      </c>
      <c r="C6239" t="s">
        <v>739</v>
      </c>
      <c r="D6239" t="s">
        <v>7033</v>
      </c>
      <c r="E6239" t="s">
        <v>34</v>
      </c>
      <c r="F6239" t="s">
        <v>3229</v>
      </c>
      <c r="G6239" s="4" t="str">
        <f>VLOOKUP(F6239,Table2[#All],3)</f>
        <v>Consumer</v>
      </c>
      <c r="H6239" t="s">
        <v>19</v>
      </c>
      <c r="I6239" t="s">
        <v>200</v>
      </c>
      <c r="J6239" t="s">
        <v>201</v>
      </c>
      <c r="K6239">
        <v>10009</v>
      </c>
      <c r="L6239" t="s">
        <v>104</v>
      </c>
      <c r="M6239" t="s">
        <v>3886</v>
      </c>
      <c r="N6239" s="4" t="str">
        <f>VLOOKUP(M6239,Table3[#All],2)</f>
        <v>Office Supplies</v>
      </c>
      <c r="O6239" s="4" t="str">
        <f>VLOOKUP(M6239,Table3[#All],3)</f>
        <v>Binders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3">
      <c r="A6240">
        <v>6239</v>
      </c>
      <c r="B6240" t="s">
        <v>7034</v>
      </c>
      <c r="C6240" s="1">
        <v>42350</v>
      </c>
      <c r="D6240" t="s">
        <v>1840</v>
      </c>
      <c r="E6240" t="s">
        <v>34</v>
      </c>
      <c r="F6240" t="s">
        <v>2875</v>
      </c>
      <c r="G6240" s="4" t="str">
        <f>VLOOKUP(F6240,Table2[#All],3)</f>
        <v>Consumer</v>
      </c>
      <c r="H6240" t="s">
        <v>19</v>
      </c>
      <c r="I6240" t="s">
        <v>471</v>
      </c>
      <c r="J6240" t="s">
        <v>29</v>
      </c>
      <c r="K6240">
        <v>95123</v>
      </c>
      <c r="L6240" t="s">
        <v>30</v>
      </c>
      <c r="M6240" t="s">
        <v>3970</v>
      </c>
      <c r="N6240" s="4" t="str">
        <f>VLOOKUP(M6240,Table3[#All],2)</f>
        <v>Furniture</v>
      </c>
      <c r="O6240" s="4" t="str">
        <f>VLOOKUP(M6240,Table3[#All],3)</f>
        <v>Furnishings</v>
      </c>
      <c r="P6240">
        <v>166.5</v>
      </c>
      <c r="Q6240">
        <v>3</v>
      </c>
      <c r="R6240">
        <v>0</v>
      </c>
      <c r="S6240">
        <v>21.645</v>
      </c>
    </row>
    <row r="6241" spans="1:19" x14ac:dyDescent="0.3">
      <c r="A6241">
        <v>6240</v>
      </c>
      <c r="B6241" t="s">
        <v>7034</v>
      </c>
      <c r="C6241" s="1">
        <v>42350</v>
      </c>
      <c r="D6241" t="s">
        <v>1840</v>
      </c>
      <c r="E6241" t="s">
        <v>34</v>
      </c>
      <c r="F6241" t="s">
        <v>2875</v>
      </c>
      <c r="G6241" s="4" t="str">
        <f>VLOOKUP(F6241,Table2[#All],3)</f>
        <v>Consumer</v>
      </c>
      <c r="H6241" t="s">
        <v>19</v>
      </c>
      <c r="I6241" t="s">
        <v>471</v>
      </c>
      <c r="J6241" t="s">
        <v>29</v>
      </c>
      <c r="K6241">
        <v>95123</v>
      </c>
      <c r="L6241" t="s">
        <v>30</v>
      </c>
      <c r="M6241" t="s">
        <v>2151</v>
      </c>
      <c r="N6241" s="4" t="str">
        <f>VLOOKUP(M6241,Table3[#All],2)</f>
        <v>Office Supplies</v>
      </c>
      <c r="O6241" s="4" t="str">
        <f>VLOOKUP(M6241,Table3[#All],3)</f>
        <v>Storage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3">
      <c r="A6242">
        <v>6241</v>
      </c>
      <c r="B6242" t="s">
        <v>7035</v>
      </c>
      <c r="C6242" t="s">
        <v>988</v>
      </c>
      <c r="D6242" s="1">
        <v>42380</v>
      </c>
      <c r="E6242" t="s">
        <v>17</v>
      </c>
      <c r="F6242" t="s">
        <v>697</v>
      </c>
      <c r="G6242" s="4" t="str">
        <f>VLOOKUP(F6242,Table2[#All],3)</f>
        <v>Consumer</v>
      </c>
      <c r="H6242" t="s">
        <v>19</v>
      </c>
      <c r="I6242" t="s">
        <v>28</v>
      </c>
      <c r="J6242" t="s">
        <v>29</v>
      </c>
      <c r="K6242">
        <v>90008</v>
      </c>
      <c r="L6242" t="s">
        <v>30</v>
      </c>
      <c r="M6242" t="s">
        <v>2647</v>
      </c>
      <c r="N6242" s="4" t="str">
        <f>VLOOKUP(M6242,Table3[#All],2)</f>
        <v>Office Supplies</v>
      </c>
      <c r="O6242" s="4" t="str">
        <f>VLOOKUP(M6242,Table3[#All],3)</f>
        <v>Binders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3">
      <c r="A6243">
        <v>6242</v>
      </c>
      <c r="B6243" t="s">
        <v>7036</v>
      </c>
      <c r="C6243" t="s">
        <v>287</v>
      </c>
      <c r="D6243" t="s">
        <v>6486</v>
      </c>
      <c r="E6243" t="s">
        <v>17</v>
      </c>
      <c r="F6243" t="s">
        <v>4291</v>
      </c>
      <c r="G6243" s="4" t="str">
        <f>VLOOKUP(F6243,Table2[#All],3)</f>
        <v>Corporate</v>
      </c>
      <c r="H6243" t="s">
        <v>19</v>
      </c>
      <c r="I6243" t="s">
        <v>54</v>
      </c>
      <c r="J6243" t="s">
        <v>2009</v>
      </c>
      <c r="K6243">
        <v>3301</v>
      </c>
      <c r="L6243" t="s">
        <v>104</v>
      </c>
      <c r="M6243" t="s">
        <v>4581</v>
      </c>
      <c r="N6243" s="4" t="str">
        <f>VLOOKUP(M6243,Table3[#All],2)</f>
        <v>Furniture</v>
      </c>
      <c r="O6243" s="4" t="str">
        <f>VLOOKUP(M6243,Table3[#All],3)</f>
        <v>Furnishings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3">
      <c r="A6244">
        <v>6243</v>
      </c>
      <c r="B6244" t="s">
        <v>7037</v>
      </c>
      <c r="C6244" t="s">
        <v>2495</v>
      </c>
      <c r="D6244" t="s">
        <v>399</v>
      </c>
      <c r="E6244" t="s">
        <v>34</v>
      </c>
      <c r="F6244" t="s">
        <v>3175</v>
      </c>
      <c r="G6244" s="4" t="str">
        <f>VLOOKUP(F6244,Table2[#All],3)</f>
        <v>Home Office</v>
      </c>
      <c r="H6244" t="s">
        <v>19</v>
      </c>
      <c r="I6244" t="s">
        <v>289</v>
      </c>
      <c r="J6244" t="s">
        <v>253</v>
      </c>
      <c r="K6244">
        <v>38401</v>
      </c>
      <c r="L6244" t="s">
        <v>22</v>
      </c>
      <c r="M6244" t="s">
        <v>2939</v>
      </c>
      <c r="N6244" s="4" t="str">
        <f>VLOOKUP(M6244,Table3[#All],2)</f>
        <v>Office Supplies</v>
      </c>
      <c r="O6244" s="4" t="str">
        <f>VLOOKUP(M6244,Table3[#All],3)</f>
        <v>Binders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3">
      <c r="A6245">
        <v>6244</v>
      </c>
      <c r="B6245" t="s">
        <v>7038</v>
      </c>
      <c r="C6245" t="s">
        <v>483</v>
      </c>
      <c r="D6245" t="s">
        <v>555</v>
      </c>
      <c r="E6245" t="s">
        <v>34</v>
      </c>
      <c r="F6245" t="s">
        <v>4175</v>
      </c>
      <c r="G6245" s="4" t="str">
        <f>VLOOKUP(F6245,Table2[#All],3)</f>
        <v>Home Office</v>
      </c>
      <c r="H6245" t="s">
        <v>19</v>
      </c>
      <c r="I6245" t="s">
        <v>3105</v>
      </c>
      <c r="J6245" t="s">
        <v>60</v>
      </c>
      <c r="K6245">
        <v>98006</v>
      </c>
      <c r="L6245" t="s">
        <v>30</v>
      </c>
      <c r="M6245" t="s">
        <v>5275</v>
      </c>
      <c r="N6245" s="4" t="str">
        <f>VLOOKUP(M6245,Table3[#All],2)</f>
        <v>Office Supplies</v>
      </c>
      <c r="O6245" s="4" t="str">
        <f>VLOOKUP(M6245,Table3[#All],3)</f>
        <v>Supplies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3">
      <c r="A6246">
        <v>6245</v>
      </c>
      <c r="B6246" t="s">
        <v>7039</v>
      </c>
      <c r="C6246" t="s">
        <v>1944</v>
      </c>
      <c r="D6246" t="s">
        <v>1945</v>
      </c>
      <c r="E6246" t="s">
        <v>34</v>
      </c>
      <c r="F6246" t="s">
        <v>4832</v>
      </c>
      <c r="G6246" s="4" t="str">
        <f>VLOOKUP(F6246,Table2[#All],3)</f>
        <v>Home Office</v>
      </c>
      <c r="H6246" t="s">
        <v>19</v>
      </c>
      <c r="I6246" t="s">
        <v>59</v>
      </c>
      <c r="J6246" t="s">
        <v>60</v>
      </c>
      <c r="K6246">
        <v>98105</v>
      </c>
      <c r="L6246" t="s">
        <v>30</v>
      </c>
      <c r="M6246" t="s">
        <v>3533</v>
      </c>
      <c r="N6246" s="4" t="str">
        <f>VLOOKUP(M6246,Table3[#All],2)</f>
        <v>Office Supplies</v>
      </c>
      <c r="O6246" s="4" t="str">
        <f>VLOOKUP(M6246,Table3[#All],3)</f>
        <v>Art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3">
      <c r="A6247">
        <v>6246</v>
      </c>
      <c r="B6247" t="s">
        <v>7039</v>
      </c>
      <c r="C6247" t="s">
        <v>1944</v>
      </c>
      <c r="D6247" t="s">
        <v>1945</v>
      </c>
      <c r="E6247" t="s">
        <v>34</v>
      </c>
      <c r="F6247" t="s">
        <v>4832</v>
      </c>
      <c r="G6247" s="4" t="str">
        <f>VLOOKUP(F6247,Table2[#All],3)</f>
        <v>Home Office</v>
      </c>
      <c r="H6247" t="s">
        <v>19</v>
      </c>
      <c r="I6247" t="s">
        <v>59</v>
      </c>
      <c r="J6247" t="s">
        <v>60</v>
      </c>
      <c r="K6247">
        <v>98105</v>
      </c>
      <c r="L6247" t="s">
        <v>30</v>
      </c>
      <c r="M6247" t="s">
        <v>3847</v>
      </c>
      <c r="N6247" s="4" t="str">
        <f>VLOOKUP(M6247,Table3[#All],2)</f>
        <v>Furniture</v>
      </c>
      <c r="O6247" s="4" t="str">
        <f>VLOOKUP(M6247,Table3[#All],3)</f>
        <v>Furnishings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3">
      <c r="A6248">
        <v>6247</v>
      </c>
      <c r="B6248" t="s">
        <v>7039</v>
      </c>
      <c r="C6248" t="s">
        <v>1944</v>
      </c>
      <c r="D6248" t="s">
        <v>1945</v>
      </c>
      <c r="E6248" t="s">
        <v>34</v>
      </c>
      <c r="F6248" t="s">
        <v>4832</v>
      </c>
      <c r="G6248" s="4" t="str">
        <f>VLOOKUP(F6248,Table2[#All],3)</f>
        <v>Home Office</v>
      </c>
      <c r="H6248" t="s">
        <v>19</v>
      </c>
      <c r="I6248" t="s">
        <v>59</v>
      </c>
      <c r="J6248" t="s">
        <v>60</v>
      </c>
      <c r="K6248">
        <v>98105</v>
      </c>
      <c r="L6248" t="s">
        <v>30</v>
      </c>
      <c r="M6248" t="s">
        <v>6078</v>
      </c>
      <c r="N6248" s="4" t="str">
        <f>VLOOKUP(M6248,Table3[#All],2)</f>
        <v>Technology</v>
      </c>
      <c r="O6248" s="4" t="str">
        <f>VLOOKUP(M6248,Table3[#All],3)</f>
        <v>Accessories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3">
      <c r="A6249">
        <v>6248</v>
      </c>
      <c r="B6249" t="s">
        <v>7040</v>
      </c>
      <c r="C6249" t="s">
        <v>959</v>
      </c>
      <c r="D6249" s="1">
        <v>42831</v>
      </c>
      <c r="E6249" t="s">
        <v>34</v>
      </c>
      <c r="F6249" t="s">
        <v>3926</v>
      </c>
      <c r="G6249" s="4" t="str">
        <f>VLOOKUP(F6249,Table2[#All],3)</f>
        <v>Consumer</v>
      </c>
      <c r="H6249" t="s">
        <v>19</v>
      </c>
      <c r="I6249" t="s">
        <v>377</v>
      </c>
      <c r="J6249" t="s">
        <v>192</v>
      </c>
      <c r="K6249">
        <v>47201</v>
      </c>
      <c r="L6249" t="s">
        <v>68</v>
      </c>
      <c r="M6249" t="s">
        <v>4093</v>
      </c>
      <c r="N6249" s="4" t="str">
        <f>VLOOKUP(M6249,Table3[#All],2)</f>
        <v>Office Supplies</v>
      </c>
      <c r="O6249" s="4" t="str">
        <f>VLOOKUP(M6249,Table3[#All],3)</f>
        <v>Binders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3">
      <c r="A6250">
        <v>6249</v>
      </c>
      <c r="B6250" t="s">
        <v>7040</v>
      </c>
      <c r="C6250" t="s">
        <v>959</v>
      </c>
      <c r="D6250" s="1">
        <v>42831</v>
      </c>
      <c r="E6250" t="s">
        <v>34</v>
      </c>
      <c r="F6250" t="s">
        <v>3926</v>
      </c>
      <c r="G6250" s="4" t="str">
        <f>VLOOKUP(F6250,Table2[#All],3)</f>
        <v>Consumer</v>
      </c>
      <c r="H6250" t="s">
        <v>19</v>
      </c>
      <c r="I6250" t="s">
        <v>377</v>
      </c>
      <c r="J6250" t="s">
        <v>192</v>
      </c>
      <c r="K6250">
        <v>47201</v>
      </c>
      <c r="L6250" t="s">
        <v>68</v>
      </c>
      <c r="M6250" t="s">
        <v>3086</v>
      </c>
      <c r="N6250" s="4" t="str">
        <f>VLOOKUP(M6250,Table3[#All],2)</f>
        <v>Furniture</v>
      </c>
      <c r="O6250" s="4" t="str">
        <f>VLOOKUP(M6250,Table3[#All],3)</f>
        <v>Furnishings</v>
      </c>
      <c r="P6250">
        <v>6.24</v>
      </c>
      <c r="Q6250">
        <v>3</v>
      </c>
      <c r="R6250">
        <v>0</v>
      </c>
      <c r="S6250">
        <v>2.6208</v>
      </c>
    </row>
    <row r="6251" spans="1:19" x14ac:dyDescent="0.3">
      <c r="A6251">
        <v>6250</v>
      </c>
      <c r="B6251" t="s">
        <v>7040</v>
      </c>
      <c r="C6251" t="s">
        <v>959</v>
      </c>
      <c r="D6251" s="1">
        <v>42831</v>
      </c>
      <c r="E6251" t="s">
        <v>34</v>
      </c>
      <c r="F6251" t="s">
        <v>3926</v>
      </c>
      <c r="G6251" s="4" t="str">
        <f>VLOOKUP(F6251,Table2[#All],3)</f>
        <v>Consumer</v>
      </c>
      <c r="H6251" t="s">
        <v>19</v>
      </c>
      <c r="I6251" t="s">
        <v>377</v>
      </c>
      <c r="J6251" t="s">
        <v>192</v>
      </c>
      <c r="K6251">
        <v>47201</v>
      </c>
      <c r="L6251" t="s">
        <v>68</v>
      </c>
      <c r="M6251" t="s">
        <v>7041</v>
      </c>
      <c r="N6251" s="4" t="str">
        <f>VLOOKUP(M6251,Table3[#All],2)</f>
        <v>Office Supplies</v>
      </c>
      <c r="O6251" s="4" t="str">
        <f>VLOOKUP(M6251,Table3[#All],3)</f>
        <v>Appliances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3">
      <c r="A6252">
        <v>6251</v>
      </c>
      <c r="B6252" t="s">
        <v>7040</v>
      </c>
      <c r="C6252" t="s">
        <v>959</v>
      </c>
      <c r="D6252" s="1">
        <v>42831</v>
      </c>
      <c r="E6252" t="s">
        <v>34</v>
      </c>
      <c r="F6252" t="s">
        <v>3926</v>
      </c>
      <c r="G6252" s="4" t="str">
        <f>VLOOKUP(F6252,Table2[#All],3)</f>
        <v>Consumer</v>
      </c>
      <c r="H6252" t="s">
        <v>19</v>
      </c>
      <c r="I6252" t="s">
        <v>377</v>
      </c>
      <c r="J6252" t="s">
        <v>192</v>
      </c>
      <c r="K6252">
        <v>47201</v>
      </c>
      <c r="L6252" t="s">
        <v>68</v>
      </c>
      <c r="M6252" t="s">
        <v>693</v>
      </c>
      <c r="N6252" s="4" t="str">
        <f>VLOOKUP(M6252,Table3[#All],2)</f>
        <v>Office Supplies</v>
      </c>
      <c r="O6252" s="4" t="str">
        <f>VLOOKUP(M6252,Table3[#All],3)</f>
        <v>Paper</v>
      </c>
      <c r="P6252">
        <v>7.98</v>
      </c>
      <c r="Q6252">
        <v>1</v>
      </c>
      <c r="R6252">
        <v>0</v>
      </c>
      <c r="S6252">
        <v>3.99</v>
      </c>
    </row>
    <row r="6253" spans="1:19" x14ac:dyDescent="0.3">
      <c r="A6253">
        <v>6252</v>
      </c>
      <c r="B6253" t="s">
        <v>7042</v>
      </c>
      <c r="C6253" s="1">
        <v>41682</v>
      </c>
      <c r="D6253" s="1">
        <v>41741</v>
      </c>
      <c r="E6253" t="s">
        <v>135</v>
      </c>
      <c r="F6253" t="s">
        <v>2736</v>
      </c>
      <c r="G6253" s="4" t="str">
        <f>VLOOKUP(F6253,Table2[#All],3)</f>
        <v>Consumer</v>
      </c>
      <c r="H6253" t="s">
        <v>19</v>
      </c>
      <c r="I6253" t="s">
        <v>226</v>
      </c>
      <c r="J6253" t="s">
        <v>152</v>
      </c>
      <c r="K6253">
        <v>60623</v>
      </c>
      <c r="L6253" t="s">
        <v>68</v>
      </c>
      <c r="M6253" t="s">
        <v>1055</v>
      </c>
      <c r="N6253" s="4" t="str">
        <f>VLOOKUP(M6253,Table3[#All],2)</f>
        <v>Office Supplies</v>
      </c>
      <c r="O6253" s="4" t="str">
        <f>VLOOKUP(M6253,Table3[#All],3)</f>
        <v>Appliances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3">
      <c r="A6254">
        <v>6253</v>
      </c>
      <c r="B6254" t="s">
        <v>7043</v>
      </c>
      <c r="C6254" s="1">
        <v>41824</v>
      </c>
      <c r="D6254" s="1">
        <v>41824</v>
      </c>
      <c r="E6254" t="s">
        <v>952</v>
      </c>
      <c r="F6254" t="s">
        <v>589</v>
      </c>
      <c r="G6254" s="4" t="str">
        <f>VLOOKUP(F6254,Table2[#All],3)</f>
        <v>Home Office</v>
      </c>
      <c r="H6254" t="s">
        <v>19</v>
      </c>
      <c r="I6254" t="s">
        <v>6112</v>
      </c>
      <c r="J6254" t="s">
        <v>938</v>
      </c>
      <c r="K6254">
        <v>30062</v>
      </c>
      <c r="L6254" t="s">
        <v>22</v>
      </c>
      <c r="M6254" t="s">
        <v>1406</v>
      </c>
      <c r="N6254" s="4" t="str">
        <f>VLOOKUP(M6254,Table3[#All],2)</f>
        <v>Office Supplies</v>
      </c>
      <c r="O6254" s="4" t="str">
        <f>VLOOKUP(M6254,Table3[#All],3)</f>
        <v>Paper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3">
      <c r="A6255">
        <v>6254</v>
      </c>
      <c r="B6255" t="s">
        <v>7043</v>
      </c>
      <c r="C6255" s="1">
        <v>41824</v>
      </c>
      <c r="D6255" s="1">
        <v>41824</v>
      </c>
      <c r="E6255" t="s">
        <v>952</v>
      </c>
      <c r="F6255" t="s">
        <v>589</v>
      </c>
      <c r="G6255" s="4" t="str">
        <f>VLOOKUP(F6255,Table2[#All],3)</f>
        <v>Home Office</v>
      </c>
      <c r="H6255" t="s">
        <v>19</v>
      </c>
      <c r="I6255" t="s">
        <v>6112</v>
      </c>
      <c r="J6255" t="s">
        <v>938</v>
      </c>
      <c r="K6255">
        <v>30062</v>
      </c>
      <c r="L6255" t="s">
        <v>22</v>
      </c>
      <c r="M6255" t="s">
        <v>3255</v>
      </c>
      <c r="N6255" s="4" t="str">
        <f>VLOOKUP(M6255,Table3[#All],2)</f>
        <v>Technology</v>
      </c>
      <c r="O6255" s="4" t="str">
        <f>VLOOKUP(M6255,Table3[#All],3)</f>
        <v>Phones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3">
      <c r="A6256">
        <v>6255</v>
      </c>
      <c r="B6256" t="s">
        <v>7044</v>
      </c>
      <c r="C6256" s="1">
        <v>42225</v>
      </c>
      <c r="D6256" t="s">
        <v>1447</v>
      </c>
      <c r="E6256" t="s">
        <v>34</v>
      </c>
      <c r="F6256" t="s">
        <v>635</v>
      </c>
      <c r="G6256" s="4" t="str">
        <f>VLOOKUP(F6256,Table2[#All],3)</f>
        <v>Corporate</v>
      </c>
      <c r="H6256" t="s">
        <v>19</v>
      </c>
      <c r="I6256" t="s">
        <v>1348</v>
      </c>
      <c r="J6256" t="s">
        <v>269</v>
      </c>
      <c r="K6256">
        <v>36116</v>
      </c>
      <c r="L6256" t="s">
        <v>22</v>
      </c>
      <c r="M6256" t="s">
        <v>5273</v>
      </c>
      <c r="N6256" s="4" t="str">
        <f>VLOOKUP(M6256,Table3[#All],2)</f>
        <v>Furniture</v>
      </c>
      <c r="O6256" s="4" t="str">
        <f>VLOOKUP(M6256,Table3[#All],3)</f>
        <v>Furnishings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3">
      <c r="A6257">
        <v>6256</v>
      </c>
      <c r="B6257" t="s">
        <v>7045</v>
      </c>
      <c r="C6257" s="1">
        <v>42987</v>
      </c>
      <c r="D6257" t="s">
        <v>149</v>
      </c>
      <c r="E6257" t="s">
        <v>34</v>
      </c>
      <c r="F6257" t="s">
        <v>868</v>
      </c>
      <c r="G6257" s="4" t="str">
        <f>VLOOKUP(F6257,Table2[#All],3)</f>
        <v>Corporate</v>
      </c>
      <c r="H6257" t="s">
        <v>19</v>
      </c>
      <c r="I6257" t="s">
        <v>3273</v>
      </c>
      <c r="J6257" t="s">
        <v>67</v>
      </c>
      <c r="K6257">
        <v>75023</v>
      </c>
      <c r="L6257" t="s">
        <v>68</v>
      </c>
      <c r="M6257" t="s">
        <v>297</v>
      </c>
      <c r="N6257" s="4" t="str">
        <f>VLOOKUP(M6257,Table3[#All],2)</f>
        <v>Office Supplies</v>
      </c>
      <c r="O6257" s="4" t="str">
        <f>VLOOKUP(M6257,Table3[#All],3)</f>
        <v>Labels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3">
      <c r="A6258">
        <v>6257</v>
      </c>
      <c r="B6258" t="s">
        <v>7046</v>
      </c>
      <c r="C6258" s="1">
        <v>42164</v>
      </c>
      <c r="D6258" s="1">
        <v>42225</v>
      </c>
      <c r="E6258" t="s">
        <v>17</v>
      </c>
      <c r="F6258" t="s">
        <v>2535</v>
      </c>
      <c r="G6258" s="4" t="str">
        <f>VLOOKUP(F6258,Table2[#All],3)</f>
        <v>Home Office</v>
      </c>
      <c r="H6258" t="s">
        <v>19</v>
      </c>
      <c r="I6258" t="s">
        <v>789</v>
      </c>
      <c r="J6258" t="s">
        <v>37</v>
      </c>
      <c r="K6258">
        <v>33319</v>
      </c>
      <c r="L6258" t="s">
        <v>22</v>
      </c>
      <c r="M6258" t="s">
        <v>4531</v>
      </c>
      <c r="N6258" s="4" t="str">
        <f>VLOOKUP(M6258,Table3[#All],2)</f>
        <v>Office Supplies</v>
      </c>
      <c r="O6258" s="4" t="str">
        <f>VLOOKUP(M6258,Table3[#All],3)</f>
        <v>Binders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3">
      <c r="A6259">
        <v>6258</v>
      </c>
      <c r="B6259" t="s">
        <v>7047</v>
      </c>
      <c r="C6259" s="1">
        <v>42777</v>
      </c>
      <c r="D6259" s="1">
        <v>42897</v>
      </c>
      <c r="E6259" t="s">
        <v>17</v>
      </c>
      <c r="F6259" t="s">
        <v>1587</v>
      </c>
      <c r="G6259" s="4" t="str">
        <f>VLOOKUP(F6259,Table2[#All],3)</f>
        <v>Corporate</v>
      </c>
      <c r="H6259" t="s">
        <v>19</v>
      </c>
      <c r="I6259" t="s">
        <v>377</v>
      </c>
      <c r="J6259" t="s">
        <v>378</v>
      </c>
      <c r="K6259">
        <v>43229</v>
      </c>
      <c r="L6259" t="s">
        <v>104</v>
      </c>
      <c r="M6259" t="s">
        <v>791</v>
      </c>
      <c r="N6259" s="4" t="str">
        <f>VLOOKUP(M6259,Table3[#All],2)</f>
        <v>Office Supplies</v>
      </c>
      <c r="O6259" s="4" t="str">
        <f>VLOOKUP(M6259,Table3[#All],3)</f>
        <v>Supplies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3">
      <c r="A6260">
        <v>6259</v>
      </c>
      <c r="B6260" t="s">
        <v>7048</v>
      </c>
      <c r="C6260" t="s">
        <v>1664</v>
      </c>
      <c r="D6260" t="s">
        <v>4317</v>
      </c>
      <c r="E6260" t="s">
        <v>17</v>
      </c>
      <c r="F6260" t="s">
        <v>3881</v>
      </c>
      <c r="G6260" s="4" t="str">
        <f>VLOOKUP(F6260,Table2[#All],3)</f>
        <v>Consumer</v>
      </c>
      <c r="H6260" t="s">
        <v>19</v>
      </c>
      <c r="I6260" t="s">
        <v>200</v>
      </c>
      <c r="J6260" t="s">
        <v>201</v>
      </c>
      <c r="K6260">
        <v>10009</v>
      </c>
      <c r="L6260" t="s">
        <v>104</v>
      </c>
      <c r="M6260" t="s">
        <v>1923</v>
      </c>
      <c r="N6260" s="4" t="str">
        <f>VLOOKUP(M6260,Table3[#All],2)</f>
        <v>Office Supplies</v>
      </c>
      <c r="O6260" s="4" t="str">
        <f>VLOOKUP(M6260,Table3[#All],3)</f>
        <v>Envelopes</v>
      </c>
      <c r="P6260">
        <v>22.92</v>
      </c>
      <c r="Q6260">
        <v>3</v>
      </c>
      <c r="R6260">
        <v>0</v>
      </c>
      <c r="S6260">
        <v>11.2308</v>
      </c>
    </row>
    <row r="6261" spans="1:19" x14ac:dyDescent="0.3">
      <c r="A6261">
        <v>6260</v>
      </c>
      <c r="B6261" t="s">
        <v>7049</v>
      </c>
      <c r="C6261" t="s">
        <v>5044</v>
      </c>
      <c r="D6261" t="s">
        <v>2942</v>
      </c>
      <c r="E6261" t="s">
        <v>17</v>
      </c>
      <c r="F6261" t="s">
        <v>1654</v>
      </c>
      <c r="G6261" s="4" t="str">
        <f>VLOOKUP(F6261,Table2[#All],3)</f>
        <v>Consumer</v>
      </c>
      <c r="H6261" t="s">
        <v>19</v>
      </c>
      <c r="I6261" t="s">
        <v>1079</v>
      </c>
      <c r="J6261" t="s">
        <v>192</v>
      </c>
      <c r="K6261">
        <v>47374</v>
      </c>
      <c r="L6261" t="s">
        <v>68</v>
      </c>
      <c r="M6261" t="s">
        <v>2347</v>
      </c>
      <c r="N6261" s="4" t="str">
        <f>VLOOKUP(M6261,Table3[#All],2)</f>
        <v>Office Supplies</v>
      </c>
      <c r="O6261" s="4" t="str">
        <f>VLOOKUP(M6261,Table3[#All],3)</f>
        <v>Binders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3">
      <c r="A6262">
        <v>6261</v>
      </c>
      <c r="B6262" t="s">
        <v>7050</v>
      </c>
      <c r="C6262" s="1">
        <v>42343</v>
      </c>
      <c r="D6262" t="s">
        <v>7051</v>
      </c>
      <c r="E6262" t="s">
        <v>34</v>
      </c>
      <c r="F6262" t="s">
        <v>1258</v>
      </c>
      <c r="G6262" s="4" t="str">
        <f>VLOOKUP(F6262,Table2[#All],3)</f>
        <v>Consumer</v>
      </c>
      <c r="H6262" t="s">
        <v>19</v>
      </c>
      <c r="I6262" t="s">
        <v>59</v>
      </c>
      <c r="J6262" t="s">
        <v>60</v>
      </c>
      <c r="K6262">
        <v>98115</v>
      </c>
      <c r="L6262" t="s">
        <v>30</v>
      </c>
      <c r="M6262" t="s">
        <v>1508</v>
      </c>
      <c r="N6262" s="4" t="str">
        <f>VLOOKUP(M6262,Table3[#All],2)</f>
        <v>Office Supplies</v>
      </c>
      <c r="O6262" s="4" t="str">
        <f>VLOOKUP(M6262,Table3[#All],3)</f>
        <v>Binders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3">
      <c r="A6263">
        <v>6262</v>
      </c>
      <c r="B6263" t="s">
        <v>7052</v>
      </c>
      <c r="C6263" t="s">
        <v>1782</v>
      </c>
      <c r="D6263" t="s">
        <v>5621</v>
      </c>
      <c r="E6263" t="s">
        <v>34</v>
      </c>
      <c r="F6263" t="s">
        <v>6253</v>
      </c>
      <c r="G6263" s="4" t="str">
        <f>VLOOKUP(F6263,Table2[#All],3)</f>
        <v>Corporate</v>
      </c>
      <c r="H6263" t="s">
        <v>19</v>
      </c>
      <c r="I6263" t="s">
        <v>863</v>
      </c>
      <c r="J6263" t="s">
        <v>201</v>
      </c>
      <c r="K6263">
        <v>11561</v>
      </c>
      <c r="L6263" t="s">
        <v>104</v>
      </c>
      <c r="M6263" t="s">
        <v>940</v>
      </c>
      <c r="N6263" s="4" t="str">
        <f>VLOOKUP(M6263,Table3[#All],2)</f>
        <v>Office Supplies</v>
      </c>
      <c r="O6263" s="4" t="str">
        <f>VLOOKUP(M6263,Table3[#All],3)</f>
        <v>Labels</v>
      </c>
      <c r="P6263">
        <v>41.4</v>
      </c>
      <c r="Q6263">
        <v>4</v>
      </c>
      <c r="R6263">
        <v>0</v>
      </c>
      <c r="S6263">
        <v>19.872</v>
      </c>
    </row>
    <row r="6264" spans="1:19" x14ac:dyDescent="0.3">
      <c r="A6264">
        <v>6263</v>
      </c>
      <c r="B6264" t="s">
        <v>7053</v>
      </c>
      <c r="C6264" t="s">
        <v>2725</v>
      </c>
      <c r="D6264" t="s">
        <v>1173</v>
      </c>
      <c r="E6264" t="s">
        <v>135</v>
      </c>
      <c r="F6264" t="s">
        <v>953</v>
      </c>
      <c r="G6264" s="4" t="str">
        <f>VLOOKUP(F6264,Table2[#All],3)</f>
        <v>Corporate</v>
      </c>
      <c r="H6264" t="s">
        <v>19</v>
      </c>
      <c r="I6264" t="s">
        <v>2334</v>
      </c>
      <c r="J6264" t="s">
        <v>152</v>
      </c>
      <c r="K6264">
        <v>61107</v>
      </c>
      <c r="L6264" t="s">
        <v>68</v>
      </c>
      <c r="M6264" t="s">
        <v>1117</v>
      </c>
      <c r="N6264" s="4" t="str">
        <f>VLOOKUP(M6264,Table3[#All],2)</f>
        <v>Office Supplies</v>
      </c>
      <c r="O6264" s="4" t="str">
        <f>VLOOKUP(M6264,Table3[#All],3)</f>
        <v>Binders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3">
      <c r="A6265">
        <v>6264</v>
      </c>
      <c r="B6265" t="s">
        <v>7054</v>
      </c>
      <c r="C6265" s="1">
        <v>42860</v>
      </c>
      <c r="D6265" s="1">
        <v>43013</v>
      </c>
      <c r="E6265" t="s">
        <v>34</v>
      </c>
      <c r="F6265" t="s">
        <v>2850</v>
      </c>
      <c r="G6265" s="4" t="str">
        <f>VLOOKUP(F6265,Table2[#All],3)</f>
        <v>Corporate</v>
      </c>
      <c r="H6265" t="s">
        <v>19</v>
      </c>
      <c r="I6265" t="s">
        <v>377</v>
      </c>
      <c r="J6265" t="s">
        <v>938</v>
      </c>
      <c r="K6265">
        <v>31907</v>
      </c>
      <c r="L6265" t="s">
        <v>22</v>
      </c>
      <c r="M6265" t="s">
        <v>3037</v>
      </c>
      <c r="N6265" s="4" t="str">
        <f>VLOOKUP(M6265,Table3[#All],2)</f>
        <v>Office Supplies</v>
      </c>
      <c r="O6265" s="4" t="str">
        <f>VLOOKUP(M6265,Table3[#All],3)</f>
        <v>Binders</v>
      </c>
      <c r="P6265">
        <v>34.5</v>
      </c>
      <c r="Q6265">
        <v>3</v>
      </c>
      <c r="R6265">
        <v>0</v>
      </c>
      <c r="S6265">
        <v>15.525</v>
      </c>
    </row>
    <row r="6266" spans="1:19" x14ac:dyDescent="0.3">
      <c r="A6266">
        <v>6265</v>
      </c>
      <c r="B6266" t="s">
        <v>7055</v>
      </c>
      <c r="C6266" s="1">
        <v>42531</v>
      </c>
      <c r="D6266" s="1">
        <v>42531</v>
      </c>
      <c r="E6266" t="s">
        <v>952</v>
      </c>
      <c r="F6266" t="s">
        <v>643</v>
      </c>
      <c r="G6266" s="4" t="str">
        <f>VLOOKUP(F6266,Table2[#All],3)</f>
        <v>Consumer</v>
      </c>
      <c r="H6266" t="s">
        <v>19</v>
      </c>
      <c r="I6266" t="s">
        <v>3436</v>
      </c>
      <c r="J6266" t="s">
        <v>486</v>
      </c>
      <c r="K6266">
        <v>74133</v>
      </c>
      <c r="L6266" t="s">
        <v>68</v>
      </c>
      <c r="M6266" t="s">
        <v>243</v>
      </c>
      <c r="N6266" s="4" t="str">
        <f>VLOOKUP(M6266,Table3[#All],2)</f>
        <v>Office Supplies</v>
      </c>
      <c r="O6266" s="4" t="str">
        <f>VLOOKUP(M6266,Table3[#All],3)</f>
        <v>Binders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3">
      <c r="A6267">
        <v>6266</v>
      </c>
      <c r="B6267" t="s">
        <v>7056</v>
      </c>
      <c r="C6267" s="1">
        <v>41709</v>
      </c>
      <c r="D6267" s="1">
        <v>41862</v>
      </c>
      <c r="E6267" t="s">
        <v>34</v>
      </c>
      <c r="F6267" t="s">
        <v>1533</v>
      </c>
      <c r="G6267" s="4" t="str">
        <f>VLOOKUP(F6267,Table2[#All],3)</f>
        <v>Consumer</v>
      </c>
      <c r="H6267" t="s">
        <v>19</v>
      </c>
      <c r="I6267" t="s">
        <v>4321</v>
      </c>
      <c r="J6267" t="s">
        <v>253</v>
      </c>
      <c r="K6267">
        <v>37211</v>
      </c>
      <c r="L6267" t="s">
        <v>22</v>
      </c>
      <c r="M6267" t="s">
        <v>2448</v>
      </c>
      <c r="N6267" s="4" t="str">
        <f>VLOOKUP(M6267,Table3[#All],2)</f>
        <v>Office Supplies</v>
      </c>
      <c r="O6267" s="4" t="str">
        <f>VLOOKUP(M6267,Table3[#All],3)</f>
        <v>Paper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3">
      <c r="A6268">
        <v>6267</v>
      </c>
      <c r="B6268" t="s">
        <v>7056</v>
      </c>
      <c r="C6268" s="1">
        <v>41709</v>
      </c>
      <c r="D6268" s="1">
        <v>41862</v>
      </c>
      <c r="E6268" t="s">
        <v>34</v>
      </c>
      <c r="F6268" t="s">
        <v>1533</v>
      </c>
      <c r="G6268" s="4" t="str">
        <f>VLOOKUP(F6268,Table2[#All],3)</f>
        <v>Consumer</v>
      </c>
      <c r="H6268" t="s">
        <v>19</v>
      </c>
      <c r="I6268" t="s">
        <v>4321</v>
      </c>
      <c r="J6268" t="s">
        <v>253</v>
      </c>
      <c r="K6268">
        <v>37211</v>
      </c>
      <c r="L6268" t="s">
        <v>22</v>
      </c>
      <c r="M6268" t="s">
        <v>1979</v>
      </c>
      <c r="N6268" s="4" t="str">
        <f>VLOOKUP(M6268,Table3[#All],2)</f>
        <v>Office Supplies</v>
      </c>
      <c r="O6268" s="4" t="str">
        <f>VLOOKUP(M6268,Table3[#All],3)</f>
        <v>Paper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3">
      <c r="A6269">
        <v>6268</v>
      </c>
      <c r="B6269" t="s">
        <v>7057</v>
      </c>
      <c r="C6269" s="1">
        <v>42014</v>
      </c>
      <c r="D6269" s="1">
        <v>42104</v>
      </c>
      <c r="E6269" t="s">
        <v>17</v>
      </c>
      <c r="F6269" t="s">
        <v>548</v>
      </c>
      <c r="G6269" s="4" t="str">
        <f>VLOOKUP(F6269,Table2[#All],3)</f>
        <v>Home Office</v>
      </c>
      <c r="H6269" t="s">
        <v>19</v>
      </c>
      <c r="I6269" t="s">
        <v>7058</v>
      </c>
      <c r="J6269" t="s">
        <v>920</v>
      </c>
      <c r="K6269">
        <v>2138</v>
      </c>
      <c r="L6269" t="s">
        <v>104</v>
      </c>
      <c r="M6269" t="s">
        <v>1421</v>
      </c>
      <c r="N6269" s="4" t="str">
        <f>VLOOKUP(M6269,Table3[#All],2)</f>
        <v>Technology</v>
      </c>
      <c r="O6269" s="4" t="str">
        <f>VLOOKUP(M6269,Table3[#All],3)</f>
        <v>Phones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3">
      <c r="A6270">
        <v>6269</v>
      </c>
      <c r="B6270" t="s">
        <v>7057</v>
      </c>
      <c r="C6270" s="1">
        <v>42014</v>
      </c>
      <c r="D6270" s="1">
        <v>42104</v>
      </c>
      <c r="E6270" t="s">
        <v>17</v>
      </c>
      <c r="F6270" t="s">
        <v>548</v>
      </c>
      <c r="G6270" s="4" t="str">
        <f>VLOOKUP(F6270,Table2[#All],3)</f>
        <v>Home Office</v>
      </c>
      <c r="H6270" t="s">
        <v>19</v>
      </c>
      <c r="I6270" t="s">
        <v>7058</v>
      </c>
      <c r="J6270" t="s">
        <v>920</v>
      </c>
      <c r="K6270">
        <v>2138</v>
      </c>
      <c r="L6270" t="s">
        <v>104</v>
      </c>
      <c r="M6270" t="s">
        <v>4288</v>
      </c>
      <c r="N6270" s="4" t="str">
        <f>VLOOKUP(M6270,Table3[#All],2)</f>
        <v>Office Supplies</v>
      </c>
      <c r="O6270" s="4" t="str">
        <f>VLOOKUP(M6270,Table3[#All],3)</f>
        <v>Binders</v>
      </c>
      <c r="P6270">
        <v>22.45</v>
      </c>
      <c r="Q6270">
        <v>5</v>
      </c>
      <c r="R6270">
        <v>0</v>
      </c>
      <c r="S6270">
        <v>10.327</v>
      </c>
    </row>
    <row r="6271" spans="1:19" x14ac:dyDescent="0.3">
      <c r="A6271">
        <v>6270</v>
      </c>
      <c r="B6271" t="s">
        <v>7059</v>
      </c>
      <c r="C6271" s="1">
        <v>42778</v>
      </c>
      <c r="D6271" s="1">
        <v>42898</v>
      </c>
      <c r="E6271" t="s">
        <v>34</v>
      </c>
      <c r="F6271" t="s">
        <v>1133</v>
      </c>
      <c r="G6271" s="4" t="str">
        <f>VLOOKUP(F6271,Table2[#All],3)</f>
        <v>Corporate</v>
      </c>
      <c r="H6271" t="s">
        <v>19</v>
      </c>
      <c r="I6271" t="s">
        <v>2404</v>
      </c>
      <c r="J6271" t="s">
        <v>29</v>
      </c>
      <c r="K6271">
        <v>94601</v>
      </c>
      <c r="L6271" t="s">
        <v>30</v>
      </c>
      <c r="M6271" t="s">
        <v>460</v>
      </c>
      <c r="N6271" s="4" t="str">
        <f>VLOOKUP(M6271,Table3[#All],2)</f>
        <v>Technology</v>
      </c>
      <c r="O6271" s="4" t="str">
        <f>VLOOKUP(M6271,Table3[#All],3)</f>
        <v>Phones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3">
      <c r="A6272">
        <v>6271</v>
      </c>
      <c r="B6272" t="s">
        <v>7059</v>
      </c>
      <c r="C6272" s="1">
        <v>42778</v>
      </c>
      <c r="D6272" s="1">
        <v>42898</v>
      </c>
      <c r="E6272" t="s">
        <v>34</v>
      </c>
      <c r="F6272" t="s">
        <v>1133</v>
      </c>
      <c r="G6272" s="4" t="str">
        <f>VLOOKUP(F6272,Table2[#All],3)</f>
        <v>Corporate</v>
      </c>
      <c r="H6272" t="s">
        <v>19</v>
      </c>
      <c r="I6272" t="s">
        <v>2404</v>
      </c>
      <c r="J6272" t="s">
        <v>29</v>
      </c>
      <c r="K6272">
        <v>94601</v>
      </c>
      <c r="L6272" t="s">
        <v>30</v>
      </c>
      <c r="M6272" t="s">
        <v>5335</v>
      </c>
      <c r="N6272" s="4" t="str">
        <f>VLOOKUP(M6272,Table3[#All],2)</f>
        <v>Furniture</v>
      </c>
      <c r="O6272" s="4" t="str">
        <f>VLOOKUP(M6272,Table3[#All],3)</f>
        <v>Chairs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3">
      <c r="A6273">
        <v>6272</v>
      </c>
      <c r="B6273" t="s">
        <v>7059</v>
      </c>
      <c r="C6273" s="1">
        <v>42778</v>
      </c>
      <c r="D6273" s="1">
        <v>42898</v>
      </c>
      <c r="E6273" t="s">
        <v>34</v>
      </c>
      <c r="F6273" t="s">
        <v>1133</v>
      </c>
      <c r="G6273" s="4" t="str">
        <f>VLOOKUP(F6273,Table2[#All],3)</f>
        <v>Corporate</v>
      </c>
      <c r="H6273" t="s">
        <v>19</v>
      </c>
      <c r="I6273" t="s">
        <v>2404</v>
      </c>
      <c r="J6273" t="s">
        <v>29</v>
      </c>
      <c r="K6273">
        <v>94601</v>
      </c>
      <c r="L6273" t="s">
        <v>30</v>
      </c>
      <c r="M6273" t="s">
        <v>2669</v>
      </c>
      <c r="N6273" s="4" t="str">
        <f>VLOOKUP(M6273,Table3[#All],2)</f>
        <v>Office Supplies</v>
      </c>
      <c r="O6273" s="4" t="str">
        <f>VLOOKUP(M6273,Table3[#All],3)</f>
        <v>Art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3">
      <c r="A6274">
        <v>6273</v>
      </c>
      <c r="B6274" t="s">
        <v>7060</v>
      </c>
      <c r="C6274" s="1">
        <v>43051</v>
      </c>
      <c r="D6274" s="1">
        <v>43081</v>
      </c>
      <c r="E6274" t="s">
        <v>135</v>
      </c>
      <c r="F6274" t="s">
        <v>989</v>
      </c>
      <c r="G6274" s="4" t="str">
        <f>VLOOKUP(F6274,Table2[#All],3)</f>
        <v>Corporate</v>
      </c>
      <c r="H6274" t="s">
        <v>19</v>
      </c>
      <c r="I6274" t="s">
        <v>7061</v>
      </c>
      <c r="J6274" t="s">
        <v>152</v>
      </c>
      <c r="K6274">
        <v>60067</v>
      </c>
      <c r="L6274" t="s">
        <v>68</v>
      </c>
      <c r="M6274" t="s">
        <v>3637</v>
      </c>
      <c r="N6274" s="4" t="str">
        <f>VLOOKUP(M6274,Table3[#All],2)</f>
        <v>Technology</v>
      </c>
      <c r="O6274" s="4" t="str">
        <f>VLOOKUP(M6274,Table3[#All],3)</f>
        <v>Accessories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3">
      <c r="A6275">
        <v>6274</v>
      </c>
      <c r="B6275" t="s">
        <v>7062</v>
      </c>
      <c r="C6275" t="s">
        <v>155</v>
      </c>
      <c r="D6275" t="s">
        <v>156</v>
      </c>
      <c r="E6275" t="s">
        <v>17</v>
      </c>
      <c r="F6275" t="s">
        <v>3941</v>
      </c>
      <c r="G6275" s="4" t="str">
        <f>VLOOKUP(F6275,Table2[#All],3)</f>
        <v>Consumer</v>
      </c>
      <c r="H6275" t="s">
        <v>19</v>
      </c>
      <c r="I6275" t="s">
        <v>59</v>
      </c>
      <c r="J6275" t="s">
        <v>60</v>
      </c>
      <c r="K6275">
        <v>98105</v>
      </c>
      <c r="L6275" t="s">
        <v>30</v>
      </c>
      <c r="M6275" t="s">
        <v>4343</v>
      </c>
      <c r="N6275" s="4" t="str">
        <f>VLOOKUP(M6275,Table3[#All],2)</f>
        <v>Furniture</v>
      </c>
      <c r="O6275" s="4" t="str">
        <f>VLOOKUP(M6275,Table3[#All],3)</f>
        <v>Furnishings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3">
      <c r="A6276">
        <v>6275</v>
      </c>
      <c r="B6276" t="s">
        <v>7062</v>
      </c>
      <c r="C6276" t="s">
        <v>155</v>
      </c>
      <c r="D6276" t="s">
        <v>156</v>
      </c>
      <c r="E6276" t="s">
        <v>17</v>
      </c>
      <c r="F6276" t="s">
        <v>3941</v>
      </c>
      <c r="G6276" s="4" t="str">
        <f>VLOOKUP(F6276,Table2[#All],3)</f>
        <v>Consumer</v>
      </c>
      <c r="H6276" t="s">
        <v>19</v>
      </c>
      <c r="I6276" t="s">
        <v>59</v>
      </c>
      <c r="J6276" t="s">
        <v>60</v>
      </c>
      <c r="K6276">
        <v>98105</v>
      </c>
      <c r="L6276" t="s">
        <v>30</v>
      </c>
      <c r="M6276" t="s">
        <v>7063</v>
      </c>
      <c r="N6276" s="4" t="str">
        <f>VLOOKUP(M6276,Table3[#All],2)</f>
        <v>Technology</v>
      </c>
      <c r="O6276" s="4" t="str">
        <f>VLOOKUP(M6276,Table3[#All],3)</f>
        <v>Accessories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3">
      <c r="A6277">
        <v>6276</v>
      </c>
      <c r="B6277" t="s">
        <v>7062</v>
      </c>
      <c r="C6277" t="s">
        <v>155</v>
      </c>
      <c r="D6277" t="s">
        <v>156</v>
      </c>
      <c r="E6277" t="s">
        <v>17</v>
      </c>
      <c r="F6277" t="s">
        <v>3941</v>
      </c>
      <c r="G6277" s="4" t="str">
        <f>VLOOKUP(F6277,Table2[#All],3)</f>
        <v>Consumer</v>
      </c>
      <c r="H6277" t="s">
        <v>19</v>
      </c>
      <c r="I6277" t="s">
        <v>59</v>
      </c>
      <c r="J6277" t="s">
        <v>60</v>
      </c>
      <c r="K6277">
        <v>98105</v>
      </c>
      <c r="L6277" t="s">
        <v>30</v>
      </c>
      <c r="M6277" t="s">
        <v>5415</v>
      </c>
      <c r="N6277" s="4" t="str">
        <f>VLOOKUP(M6277,Table3[#All],2)</f>
        <v>Furniture</v>
      </c>
      <c r="O6277" s="4" t="str">
        <f>VLOOKUP(M6277,Table3[#All],3)</f>
        <v>Furnishings</v>
      </c>
      <c r="P6277">
        <v>24.75</v>
      </c>
      <c r="Q6277">
        <v>5</v>
      </c>
      <c r="R6277">
        <v>0</v>
      </c>
      <c r="S6277">
        <v>10.89</v>
      </c>
    </row>
    <row r="6278" spans="1:19" x14ac:dyDescent="0.3">
      <c r="A6278">
        <v>6277</v>
      </c>
      <c r="B6278" t="s">
        <v>7062</v>
      </c>
      <c r="C6278" t="s">
        <v>155</v>
      </c>
      <c r="D6278" t="s">
        <v>156</v>
      </c>
      <c r="E6278" t="s">
        <v>17</v>
      </c>
      <c r="F6278" t="s">
        <v>3941</v>
      </c>
      <c r="G6278" s="4" t="str">
        <f>VLOOKUP(F6278,Table2[#All],3)</f>
        <v>Consumer</v>
      </c>
      <c r="H6278" t="s">
        <v>19</v>
      </c>
      <c r="I6278" t="s">
        <v>59</v>
      </c>
      <c r="J6278" t="s">
        <v>60</v>
      </c>
      <c r="K6278">
        <v>98105</v>
      </c>
      <c r="L6278" t="s">
        <v>30</v>
      </c>
      <c r="M6278" t="s">
        <v>881</v>
      </c>
      <c r="N6278" s="4" t="str">
        <f>VLOOKUP(M6278,Table3[#All],2)</f>
        <v>Office Supplies</v>
      </c>
      <c r="O6278" s="4" t="str">
        <f>VLOOKUP(M6278,Table3[#All],3)</f>
        <v>Labels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3">
      <c r="A6279">
        <v>6278</v>
      </c>
      <c r="B6279" t="s">
        <v>7062</v>
      </c>
      <c r="C6279" t="s">
        <v>155</v>
      </c>
      <c r="D6279" t="s">
        <v>156</v>
      </c>
      <c r="E6279" t="s">
        <v>17</v>
      </c>
      <c r="F6279" t="s">
        <v>3941</v>
      </c>
      <c r="G6279" s="4" t="str">
        <f>VLOOKUP(F6279,Table2[#All],3)</f>
        <v>Consumer</v>
      </c>
      <c r="H6279" t="s">
        <v>19</v>
      </c>
      <c r="I6279" t="s">
        <v>59</v>
      </c>
      <c r="J6279" t="s">
        <v>60</v>
      </c>
      <c r="K6279">
        <v>98105</v>
      </c>
      <c r="L6279" t="s">
        <v>30</v>
      </c>
      <c r="M6279" t="s">
        <v>209</v>
      </c>
      <c r="N6279" s="4" t="str">
        <f>VLOOKUP(M6279,Table3[#All],2)</f>
        <v>Office Supplies</v>
      </c>
      <c r="O6279" s="4" t="str">
        <f>VLOOKUP(M6279,Table3[#All],3)</f>
        <v>Storage</v>
      </c>
      <c r="P6279">
        <v>69.52</v>
      </c>
      <c r="Q6279">
        <v>2</v>
      </c>
      <c r="R6279">
        <v>0</v>
      </c>
      <c r="S6279">
        <v>17.38</v>
      </c>
    </row>
    <row r="6280" spans="1:19" x14ac:dyDescent="0.3">
      <c r="A6280">
        <v>6279</v>
      </c>
      <c r="B6280" t="s">
        <v>7062</v>
      </c>
      <c r="C6280" t="s">
        <v>155</v>
      </c>
      <c r="D6280" t="s">
        <v>156</v>
      </c>
      <c r="E6280" t="s">
        <v>17</v>
      </c>
      <c r="F6280" t="s">
        <v>3941</v>
      </c>
      <c r="G6280" s="4" t="str">
        <f>VLOOKUP(F6280,Table2[#All],3)</f>
        <v>Consumer</v>
      </c>
      <c r="H6280" t="s">
        <v>19</v>
      </c>
      <c r="I6280" t="s">
        <v>59</v>
      </c>
      <c r="J6280" t="s">
        <v>60</v>
      </c>
      <c r="K6280">
        <v>98105</v>
      </c>
      <c r="L6280" t="s">
        <v>30</v>
      </c>
      <c r="M6280" t="s">
        <v>2298</v>
      </c>
      <c r="N6280" s="4" t="str">
        <f>VLOOKUP(M6280,Table3[#All],2)</f>
        <v>Technology</v>
      </c>
      <c r="O6280" s="4" t="str">
        <f>VLOOKUP(M6280,Table3[#All],3)</f>
        <v>Phones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3">
      <c r="A6281">
        <v>6280</v>
      </c>
      <c r="B6281" t="s">
        <v>7062</v>
      </c>
      <c r="C6281" t="s">
        <v>155</v>
      </c>
      <c r="D6281" t="s">
        <v>156</v>
      </c>
      <c r="E6281" t="s">
        <v>17</v>
      </c>
      <c r="F6281" t="s">
        <v>3941</v>
      </c>
      <c r="G6281" s="4" t="str">
        <f>VLOOKUP(F6281,Table2[#All],3)</f>
        <v>Consumer</v>
      </c>
      <c r="H6281" t="s">
        <v>19</v>
      </c>
      <c r="I6281" t="s">
        <v>59</v>
      </c>
      <c r="J6281" t="s">
        <v>60</v>
      </c>
      <c r="K6281">
        <v>98105</v>
      </c>
      <c r="L6281" t="s">
        <v>30</v>
      </c>
      <c r="M6281" t="s">
        <v>2830</v>
      </c>
      <c r="N6281" s="4" t="str">
        <f>VLOOKUP(M6281,Table3[#All],2)</f>
        <v>Office Supplies</v>
      </c>
      <c r="O6281" s="4" t="str">
        <f>VLOOKUP(M6281,Table3[#All],3)</f>
        <v>Binders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3">
      <c r="A6282">
        <v>6281</v>
      </c>
      <c r="B6282" t="s">
        <v>7064</v>
      </c>
      <c r="C6282" s="1">
        <v>43074</v>
      </c>
      <c r="D6282" t="s">
        <v>5600</v>
      </c>
      <c r="E6282" t="s">
        <v>34</v>
      </c>
      <c r="F6282" t="s">
        <v>643</v>
      </c>
      <c r="G6282" s="4" t="str">
        <f>VLOOKUP(F6282,Table2[#All],3)</f>
        <v>Consumer</v>
      </c>
      <c r="H6282" t="s">
        <v>19</v>
      </c>
      <c r="I6282" t="s">
        <v>746</v>
      </c>
      <c r="J6282" t="s">
        <v>378</v>
      </c>
      <c r="K6282">
        <v>45231</v>
      </c>
      <c r="L6282" t="s">
        <v>104</v>
      </c>
      <c r="M6282" t="s">
        <v>3446</v>
      </c>
      <c r="N6282" s="4" t="str">
        <f>VLOOKUP(M6282,Table3[#All],2)</f>
        <v>Office Supplies</v>
      </c>
      <c r="O6282" s="4" t="str">
        <f>VLOOKUP(M6282,Table3[#All],3)</f>
        <v>Labels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3">
      <c r="A6283">
        <v>6282</v>
      </c>
      <c r="B6283" t="s">
        <v>7065</v>
      </c>
      <c r="C6283" t="s">
        <v>1944</v>
      </c>
      <c r="D6283" t="s">
        <v>64</v>
      </c>
      <c r="E6283" t="s">
        <v>34</v>
      </c>
      <c r="F6283" t="s">
        <v>3317</v>
      </c>
      <c r="G6283" s="4" t="str">
        <f>VLOOKUP(F6283,Table2[#All],3)</f>
        <v>Consumer</v>
      </c>
      <c r="H6283" t="s">
        <v>19</v>
      </c>
      <c r="I6283" t="s">
        <v>3942</v>
      </c>
      <c r="J6283" t="s">
        <v>378</v>
      </c>
      <c r="K6283">
        <v>43302</v>
      </c>
      <c r="L6283" t="s">
        <v>104</v>
      </c>
      <c r="M6283" t="s">
        <v>7066</v>
      </c>
      <c r="N6283" s="4" t="str">
        <f>VLOOKUP(M6283,Table3[#All],2)</f>
        <v>Furniture</v>
      </c>
      <c r="O6283" s="4" t="str">
        <f>VLOOKUP(M6283,Table3[#All],3)</f>
        <v>Furnishings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3">
      <c r="A6284">
        <v>6283</v>
      </c>
      <c r="B6284" t="s">
        <v>7065</v>
      </c>
      <c r="C6284" t="s">
        <v>1944</v>
      </c>
      <c r="D6284" t="s">
        <v>64</v>
      </c>
      <c r="E6284" t="s">
        <v>34</v>
      </c>
      <c r="F6284" t="s">
        <v>3317</v>
      </c>
      <c r="G6284" s="4" t="str">
        <f>VLOOKUP(F6284,Table2[#All],3)</f>
        <v>Consumer</v>
      </c>
      <c r="H6284" t="s">
        <v>19</v>
      </c>
      <c r="I6284" t="s">
        <v>3942</v>
      </c>
      <c r="J6284" t="s">
        <v>378</v>
      </c>
      <c r="K6284">
        <v>43302</v>
      </c>
      <c r="L6284" t="s">
        <v>104</v>
      </c>
      <c r="M6284" t="s">
        <v>6654</v>
      </c>
      <c r="N6284" s="4" t="str">
        <f>VLOOKUP(M6284,Table3[#All],2)</f>
        <v>Office Supplies</v>
      </c>
      <c r="O6284" s="4" t="str">
        <f>VLOOKUP(M6284,Table3[#All],3)</f>
        <v>Storage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3">
      <c r="A6285">
        <v>6284</v>
      </c>
      <c r="B6285" t="s">
        <v>7067</v>
      </c>
      <c r="C6285" t="s">
        <v>2725</v>
      </c>
      <c r="D6285" t="s">
        <v>973</v>
      </c>
      <c r="E6285" t="s">
        <v>34</v>
      </c>
      <c r="F6285" t="s">
        <v>3614</v>
      </c>
      <c r="G6285" s="4" t="str">
        <f>VLOOKUP(F6285,Table2[#All],3)</f>
        <v>Corporate</v>
      </c>
      <c r="H6285" t="s">
        <v>19</v>
      </c>
      <c r="I6285" t="s">
        <v>28</v>
      </c>
      <c r="J6285" t="s">
        <v>29</v>
      </c>
      <c r="K6285">
        <v>90049</v>
      </c>
      <c r="L6285" t="s">
        <v>30</v>
      </c>
      <c r="M6285" t="s">
        <v>6086</v>
      </c>
      <c r="N6285" s="4" t="str">
        <f>VLOOKUP(M6285,Table3[#All],2)</f>
        <v>Office Supplies</v>
      </c>
      <c r="O6285" s="4" t="str">
        <f>VLOOKUP(M6285,Table3[#All],3)</f>
        <v>Envelopes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3">
      <c r="A6286">
        <v>6285</v>
      </c>
      <c r="B6286" t="s">
        <v>7067</v>
      </c>
      <c r="C6286" t="s">
        <v>2725</v>
      </c>
      <c r="D6286" t="s">
        <v>973</v>
      </c>
      <c r="E6286" t="s">
        <v>34</v>
      </c>
      <c r="F6286" t="s">
        <v>3614</v>
      </c>
      <c r="G6286" s="4" t="str">
        <f>VLOOKUP(F6286,Table2[#All],3)</f>
        <v>Corporate</v>
      </c>
      <c r="H6286" t="s">
        <v>19</v>
      </c>
      <c r="I6286" t="s">
        <v>28</v>
      </c>
      <c r="J6286" t="s">
        <v>29</v>
      </c>
      <c r="K6286">
        <v>90049</v>
      </c>
      <c r="L6286" t="s">
        <v>30</v>
      </c>
      <c r="M6286" t="s">
        <v>3492</v>
      </c>
      <c r="N6286" s="4" t="str">
        <f>VLOOKUP(M6286,Table3[#All],2)</f>
        <v>Furniture</v>
      </c>
      <c r="O6286" s="4" t="str">
        <f>VLOOKUP(M6286,Table3[#All],3)</f>
        <v>Chairs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3">
      <c r="A6287">
        <v>6286</v>
      </c>
      <c r="B6287" t="s">
        <v>7068</v>
      </c>
      <c r="C6287" t="s">
        <v>951</v>
      </c>
      <c r="D6287" t="s">
        <v>5154</v>
      </c>
      <c r="E6287" t="s">
        <v>34</v>
      </c>
      <c r="F6287" t="s">
        <v>635</v>
      </c>
      <c r="G6287" s="4" t="str">
        <f>VLOOKUP(F6287,Table2[#All],3)</f>
        <v>Corporate</v>
      </c>
      <c r="H6287" t="s">
        <v>19</v>
      </c>
      <c r="I6287" t="s">
        <v>825</v>
      </c>
      <c r="J6287" t="s">
        <v>378</v>
      </c>
      <c r="K6287">
        <v>44107</v>
      </c>
      <c r="L6287" t="s">
        <v>104</v>
      </c>
      <c r="M6287" t="s">
        <v>3851</v>
      </c>
      <c r="N6287" s="4" t="str">
        <f>VLOOKUP(M6287,Table3[#All],2)</f>
        <v>Furniture</v>
      </c>
      <c r="O6287" s="4" t="str">
        <f>VLOOKUP(M6287,Table3[#All],3)</f>
        <v>Tables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3">
      <c r="A6288">
        <v>6287</v>
      </c>
      <c r="B6288" t="s">
        <v>7069</v>
      </c>
      <c r="C6288" t="s">
        <v>2033</v>
      </c>
      <c r="D6288" t="s">
        <v>4206</v>
      </c>
      <c r="E6288" t="s">
        <v>34</v>
      </c>
      <c r="F6288" t="s">
        <v>2130</v>
      </c>
      <c r="G6288" s="4" t="str">
        <f>VLOOKUP(F6288,Table2[#All],3)</f>
        <v>Home Office</v>
      </c>
      <c r="H6288" t="s">
        <v>19</v>
      </c>
      <c r="I6288" t="s">
        <v>6966</v>
      </c>
      <c r="J6288" t="s">
        <v>253</v>
      </c>
      <c r="K6288">
        <v>37087</v>
      </c>
      <c r="L6288" t="s">
        <v>22</v>
      </c>
      <c r="M6288" t="s">
        <v>2453</v>
      </c>
      <c r="N6288" s="4" t="str">
        <f>VLOOKUP(M6288,Table3[#All],2)</f>
        <v>Technology</v>
      </c>
      <c r="O6288" s="4" t="str">
        <f>VLOOKUP(M6288,Table3[#All],3)</f>
        <v>Phones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3">
      <c r="A6289">
        <v>6288</v>
      </c>
      <c r="B6289" t="s">
        <v>7070</v>
      </c>
      <c r="C6289" s="1">
        <v>41858</v>
      </c>
      <c r="D6289" s="1">
        <v>41980</v>
      </c>
      <c r="E6289" t="s">
        <v>34</v>
      </c>
      <c r="F6289" t="s">
        <v>1163</v>
      </c>
      <c r="G6289" s="4" t="str">
        <f>VLOOKUP(F6289,Table2[#All],3)</f>
        <v>Corporate</v>
      </c>
      <c r="H6289" t="s">
        <v>19</v>
      </c>
      <c r="I6289" t="s">
        <v>87</v>
      </c>
      <c r="J6289" t="s">
        <v>29</v>
      </c>
      <c r="K6289">
        <v>94122</v>
      </c>
      <c r="L6289" t="s">
        <v>30</v>
      </c>
      <c r="M6289" t="s">
        <v>3031</v>
      </c>
      <c r="N6289" s="4" t="str">
        <f>VLOOKUP(M6289,Table3[#All],2)</f>
        <v>Furniture</v>
      </c>
      <c r="O6289" s="4" t="str">
        <f>VLOOKUP(M6289,Table3[#All],3)</f>
        <v>Tables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3">
      <c r="A6290">
        <v>6289</v>
      </c>
      <c r="B6290" t="s">
        <v>7070</v>
      </c>
      <c r="C6290" s="1">
        <v>41858</v>
      </c>
      <c r="D6290" s="1">
        <v>41980</v>
      </c>
      <c r="E6290" t="s">
        <v>34</v>
      </c>
      <c r="F6290" t="s">
        <v>1163</v>
      </c>
      <c r="G6290" s="4" t="str">
        <f>VLOOKUP(F6290,Table2[#All],3)</f>
        <v>Corporate</v>
      </c>
      <c r="H6290" t="s">
        <v>19</v>
      </c>
      <c r="I6290" t="s">
        <v>87</v>
      </c>
      <c r="J6290" t="s">
        <v>29</v>
      </c>
      <c r="K6290">
        <v>94122</v>
      </c>
      <c r="L6290" t="s">
        <v>30</v>
      </c>
      <c r="M6290" t="s">
        <v>2350</v>
      </c>
      <c r="N6290" s="4" t="str">
        <f>VLOOKUP(M6290,Table3[#All],2)</f>
        <v>Office Supplies</v>
      </c>
      <c r="O6290" s="4" t="str">
        <f>VLOOKUP(M6290,Table3[#All],3)</f>
        <v>Binders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3">
      <c r="A6291">
        <v>6290</v>
      </c>
      <c r="B6291" t="s">
        <v>7071</v>
      </c>
      <c r="C6291" t="s">
        <v>3721</v>
      </c>
      <c r="D6291" t="s">
        <v>3115</v>
      </c>
      <c r="E6291" t="s">
        <v>17</v>
      </c>
      <c r="F6291" t="s">
        <v>2344</v>
      </c>
      <c r="G6291" s="4" t="str">
        <f>VLOOKUP(F6291,Table2[#All],3)</f>
        <v>Home Office</v>
      </c>
      <c r="H6291" t="s">
        <v>19</v>
      </c>
      <c r="I6291" t="s">
        <v>6769</v>
      </c>
      <c r="J6291" t="s">
        <v>29</v>
      </c>
      <c r="K6291">
        <v>95928</v>
      </c>
      <c r="L6291" t="s">
        <v>30</v>
      </c>
      <c r="M6291" t="s">
        <v>401</v>
      </c>
      <c r="N6291" s="4" t="str">
        <f>VLOOKUP(M6291,Table3[#All],2)</f>
        <v>Furniture</v>
      </c>
      <c r="O6291" s="4" t="str">
        <f>VLOOKUP(M6291,Table3[#All],3)</f>
        <v>Chairs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3">
      <c r="A6292">
        <v>6291</v>
      </c>
      <c r="B6292" t="s">
        <v>7071</v>
      </c>
      <c r="C6292" t="s">
        <v>3721</v>
      </c>
      <c r="D6292" t="s">
        <v>3115</v>
      </c>
      <c r="E6292" t="s">
        <v>17</v>
      </c>
      <c r="F6292" t="s">
        <v>2344</v>
      </c>
      <c r="G6292" s="4" t="str">
        <f>VLOOKUP(F6292,Table2[#All],3)</f>
        <v>Home Office</v>
      </c>
      <c r="H6292" t="s">
        <v>19</v>
      </c>
      <c r="I6292" t="s">
        <v>6769</v>
      </c>
      <c r="J6292" t="s">
        <v>29</v>
      </c>
      <c r="K6292">
        <v>95928</v>
      </c>
      <c r="L6292" t="s">
        <v>30</v>
      </c>
      <c r="M6292" t="s">
        <v>1474</v>
      </c>
      <c r="N6292" s="4" t="str">
        <f>VLOOKUP(M6292,Table3[#All],2)</f>
        <v>Furniture</v>
      </c>
      <c r="O6292" s="4" t="str">
        <f>VLOOKUP(M6292,Table3[#All],3)</f>
        <v>Furnishings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3">
      <c r="A6293">
        <v>6292</v>
      </c>
      <c r="B6293" t="s">
        <v>7072</v>
      </c>
      <c r="C6293" s="1">
        <v>42778</v>
      </c>
      <c r="D6293" s="1">
        <v>42867</v>
      </c>
      <c r="E6293" t="s">
        <v>135</v>
      </c>
      <c r="F6293" t="s">
        <v>1553</v>
      </c>
      <c r="G6293" s="4" t="str">
        <f>VLOOKUP(F6293,Table2[#All],3)</f>
        <v>Consumer</v>
      </c>
      <c r="H6293" t="s">
        <v>19</v>
      </c>
      <c r="I6293" t="s">
        <v>1461</v>
      </c>
      <c r="J6293" t="s">
        <v>237</v>
      </c>
      <c r="K6293">
        <v>24153</v>
      </c>
      <c r="L6293" t="s">
        <v>22</v>
      </c>
      <c r="M6293" t="s">
        <v>3414</v>
      </c>
      <c r="N6293" s="4" t="str">
        <f>VLOOKUP(M6293,Table3[#All],2)</f>
        <v>Furniture</v>
      </c>
      <c r="O6293" s="4" t="str">
        <f>VLOOKUP(M6293,Table3[#All],3)</f>
        <v>Chairs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3">
      <c r="A6294">
        <v>6293</v>
      </c>
      <c r="B6294" t="s">
        <v>7073</v>
      </c>
      <c r="C6294" t="s">
        <v>189</v>
      </c>
      <c r="D6294" t="s">
        <v>250</v>
      </c>
      <c r="E6294" t="s">
        <v>34</v>
      </c>
      <c r="F6294" t="s">
        <v>4187</v>
      </c>
      <c r="G6294" s="4" t="str">
        <f>VLOOKUP(F6294,Table2[#All],3)</f>
        <v>Consumer</v>
      </c>
      <c r="H6294" t="s">
        <v>19</v>
      </c>
      <c r="I6294" t="s">
        <v>28</v>
      </c>
      <c r="J6294" t="s">
        <v>29</v>
      </c>
      <c r="K6294">
        <v>90008</v>
      </c>
      <c r="L6294" t="s">
        <v>30</v>
      </c>
      <c r="M6294" t="s">
        <v>1992</v>
      </c>
      <c r="N6294" s="4" t="str">
        <f>VLOOKUP(M6294,Table3[#All],2)</f>
        <v>Technology</v>
      </c>
      <c r="O6294" s="4" t="str">
        <f>VLOOKUP(M6294,Table3[#All],3)</f>
        <v>Phones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3">
      <c r="A6295">
        <v>6294</v>
      </c>
      <c r="B6295" t="s">
        <v>7073</v>
      </c>
      <c r="C6295" t="s">
        <v>189</v>
      </c>
      <c r="D6295" t="s">
        <v>250</v>
      </c>
      <c r="E6295" t="s">
        <v>34</v>
      </c>
      <c r="F6295" t="s">
        <v>4187</v>
      </c>
      <c r="G6295" s="4" t="str">
        <f>VLOOKUP(F6295,Table2[#All],3)</f>
        <v>Consumer</v>
      </c>
      <c r="H6295" t="s">
        <v>19</v>
      </c>
      <c r="I6295" t="s">
        <v>28</v>
      </c>
      <c r="J6295" t="s">
        <v>29</v>
      </c>
      <c r="K6295">
        <v>90008</v>
      </c>
      <c r="L6295" t="s">
        <v>30</v>
      </c>
      <c r="M6295" t="s">
        <v>4399</v>
      </c>
      <c r="N6295" s="4" t="str">
        <f>VLOOKUP(M6295,Table3[#All],2)</f>
        <v>Office Supplies</v>
      </c>
      <c r="O6295" s="4" t="str">
        <f>VLOOKUP(M6295,Table3[#All],3)</f>
        <v>Art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3">
      <c r="A6296">
        <v>6295</v>
      </c>
      <c r="B6296" t="s">
        <v>7074</v>
      </c>
      <c r="C6296" t="s">
        <v>2115</v>
      </c>
      <c r="D6296" t="s">
        <v>522</v>
      </c>
      <c r="E6296" t="s">
        <v>135</v>
      </c>
      <c r="F6296" t="s">
        <v>3837</v>
      </c>
      <c r="G6296" s="4" t="str">
        <f>VLOOKUP(F6296,Table2[#All],3)</f>
        <v>Corporate</v>
      </c>
      <c r="H6296" t="s">
        <v>19</v>
      </c>
      <c r="I6296" t="s">
        <v>200</v>
      </c>
      <c r="J6296" t="s">
        <v>201</v>
      </c>
      <c r="K6296">
        <v>10024</v>
      </c>
      <c r="L6296" t="s">
        <v>104</v>
      </c>
      <c r="M6296" t="s">
        <v>2152</v>
      </c>
      <c r="N6296" s="4" t="str">
        <f>VLOOKUP(M6296,Table3[#All],2)</f>
        <v>Office Supplies</v>
      </c>
      <c r="O6296" s="4" t="str">
        <f>VLOOKUP(M6296,Table3[#All],3)</f>
        <v>Binders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3">
      <c r="A6297">
        <v>6296</v>
      </c>
      <c r="B6297" t="s">
        <v>7075</v>
      </c>
      <c r="C6297" t="s">
        <v>399</v>
      </c>
      <c r="D6297" s="1">
        <v>42005</v>
      </c>
      <c r="E6297" t="s">
        <v>34</v>
      </c>
      <c r="F6297" t="s">
        <v>1994</v>
      </c>
      <c r="G6297" s="4" t="str">
        <f>VLOOKUP(F6297,Table2[#All],3)</f>
        <v>Corporate</v>
      </c>
      <c r="H6297" t="s">
        <v>19</v>
      </c>
      <c r="I6297" t="s">
        <v>7076</v>
      </c>
      <c r="J6297" t="s">
        <v>920</v>
      </c>
      <c r="K6297">
        <v>1915</v>
      </c>
      <c r="L6297" t="s">
        <v>104</v>
      </c>
      <c r="M6297" t="s">
        <v>4281</v>
      </c>
      <c r="N6297" s="4" t="str">
        <f>VLOOKUP(M6297,Table3[#All],2)</f>
        <v>Office Supplies</v>
      </c>
      <c r="O6297" s="4" t="str">
        <f>VLOOKUP(M6297,Table3[#All],3)</f>
        <v>Appliances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3">
      <c r="A6298">
        <v>6297</v>
      </c>
      <c r="B6298" t="s">
        <v>7075</v>
      </c>
      <c r="C6298" t="s">
        <v>399</v>
      </c>
      <c r="D6298" s="1">
        <v>42005</v>
      </c>
      <c r="E6298" t="s">
        <v>34</v>
      </c>
      <c r="F6298" t="s">
        <v>1994</v>
      </c>
      <c r="G6298" s="4" t="str">
        <f>VLOOKUP(F6298,Table2[#All],3)</f>
        <v>Corporate</v>
      </c>
      <c r="H6298" t="s">
        <v>19</v>
      </c>
      <c r="I6298" t="s">
        <v>7076</v>
      </c>
      <c r="J6298" t="s">
        <v>920</v>
      </c>
      <c r="K6298">
        <v>1915</v>
      </c>
      <c r="L6298" t="s">
        <v>104</v>
      </c>
      <c r="M6298" t="s">
        <v>1222</v>
      </c>
      <c r="N6298" s="4" t="str">
        <f>VLOOKUP(M6298,Table3[#All],2)</f>
        <v>Office Supplies</v>
      </c>
      <c r="O6298" s="4" t="str">
        <f>VLOOKUP(M6298,Table3[#All],3)</f>
        <v>Storage</v>
      </c>
      <c r="P6298">
        <v>704.25</v>
      </c>
      <c r="Q6298">
        <v>5</v>
      </c>
      <c r="R6298">
        <v>0</v>
      </c>
      <c r="S6298">
        <v>84.51</v>
      </c>
    </row>
    <row r="6299" spans="1:19" x14ac:dyDescent="0.3">
      <c r="A6299">
        <v>6298</v>
      </c>
      <c r="B6299" t="s">
        <v>7075</v>
      </c>
      <c r="C6299" t="s">
        <v>399</v>
      </c>
      <c r="D6299" s="1">
        <v>42005</v>
      </c>
      <c r="E6299" t="s">
        <v>34</v>
      </c>
      <c r="F6299" t="s">
        <v>1994</v>
      </c>
      <c r="G6299" s="4" t="str">
        <f>VLOOKUP(F6299,Table2[#All],3)</f>
        <v>Corporate</v>
      </c>
      <c r="H6299" t="s">
        <v>19</v>
      </c>
      <c r="I6299" t="s">
        <v>7076</v>
      </c>
      <c r="J6299" t="s">
        <v>920</v>
      </c>
      <c r="K6299">
        <v>1915</v>
      </c>
      <c r="L6299" t="s">
        <v>104</v>
      </c>
      <c r="M6299" t="s">
        <v>6482</v>
      </c>
      <c r="N6299" s="4" t="str">
        <f>VLOOKUP(M6299,Table3[#All],2)</f>
        <v>Office Supplies</v>
      </c>
      <c r="O6299" s="4" t="str">
        <f>VLOOKUP(M6299,Table3[#All],3)</f>
        <v>Paper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3">
      <c r="A6300">
        <v>6299</v>
      </c>
      <c r="B6300" t="s">
        <v>7077</v>
      </c>
      <c r="C6300" t="s">
        <v>3559</v>
      </c>
      <c r="D6300" t="s">
        <v>5770</v>
      </c>
      <c r="E6300" t="s">
        <v>34</v>
      </c>
      <c r="F6300" t="s">
        <v>1522</v>
      </c>
      <c r="G6300" s="4" t="str">
        <f>VLOOKUP(F6300,Table2[#All],3)</f>
        <v>Corporate</v>
      </c>
      <c r="H6300" t="s">
        <v>19</v>
      </c>
      <c r="I6300" t="s">
        <v>701</v>
      </c>
      <c r="J6300" t="s">
        <v>29</v>
      </c>
      <c r="K6300">
        <v>92024</v>
      </c>
      <c r="L6300" t="s">
        <v>30</v>
      </c>
      <c r="M6300" t="s">
        <v>213</v>
      </c>
      <c r="N6300" s="4" t="str">
        <f>VLOOKUP(M6300,Table3[#All],2)</f>
        <v>Office Supplies</v>
      </c>
      <c r="O6300" s="4" t="str">
        <f>VLOOKUP(M6300,Table3[#All],3)</f>
        <v>Binders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3">
      <c r="A6301">
        <v>6300</v>
      </c>
      <c r="B6301" t="s">
        <v>7078</v>
      </c>
      <c r="C6301" t="s">
        <v>2026</v>
      </c>
      <c r="D6301" s="1">
        <v>42806</v>
      </c>
      <c r="E6301" t="s">
        <v>135</v>
      </c>
      <c r="F6301" t="s">
        <v>3991</v>
      </c>
      <c r="G6301" s="4" t="str">
        <f>VLOOKUP(F6301,Table2[#All],3)</f>
        <v>Home Office</v>
      </c>
      <c r="H6301" t="s">
        <v>19</v>
      </c>
      <c r="I6301" t="s">
        <v>87</v>
      </c>
      <c r="J6301" t="s">
        <v>29</v>
      </c>
      <c r="K6301">
        <v>94109</v>
      </c>
      <c r="L6301" t="s">
        <v>30</v>
      </c>
      <c r="M6301" t="s">
        <v>7079</v>
      </c>
      <c r="N6301" s="4" t="str">
        <f>VLOOKUP(M6301,Table3[#All],2)</f>
        <v>Furniture</v>
      </c>
      <c r="O6301" s="4" t="str">
        <f>VLOOKUP(M6301,Table3[#All],3)</f>
        <v>Furnishings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3">
      <c r="A6302">
        <v>6301</v>
      </c>
      <c r="B6302" t="s">
        <v>7080</v>
      </c>
      <c r="C6302" s="1">
        <v>41796</v>
      </c>
      <c r="D6302" s="1">
        <v>41979</v>
      </c>
      <c r="E6302" t="s">
        <v>34</v>
      </c>
      <c r="F6302" t="s">
        <v>4397</v>
      </c>
      <c r="G6302" s="4" t="str">
        <f>VLOOKUP(F6302,Table2[#All],3)</f>
        <v>Consumer</v>
      </c>
      <c r="H6302" t="s">
        <v>19</v>
      </c>
      <c r="I6302" t="s">
        <v>226</v>
      </c>
      <c r="J6302" t="s">
        <v>152</v>
      </c>
      <c r="K6302">
        <v>60623</v>
      </c>
      <c r="L6302" t="s">
        <v>68</v>
      </c>
      <c r="M6302" t="s">
        <v>348</v>
      </c>
      <c r="N6302" s="4" t="str">
        <f>VLOOKUP(M6302,Table3[#All],2)</f>
        <v>Office Supplies</v>
      </c>
      <c r="O6302" s="4" t="str">
        <f>VLOOKUP(M6302,Table3[#All],3)</f>
        <v>Binders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3">
      <c r="A6303">
        <v>6302</v>
      </c>
      <c r="B6303" t="s">
        <v>7080</v>
      </c>
      <c r="C6303" s="1">
        <v>41796</v>
      </c>
      <c r="D6303" s="1">
        <v>41979</v>
      </c>
      <c r="E6303" t="s">
        <v>34</v>
      </c>
      <c r="F6303" t="s">
        <v>4397</v>
      </c>
      <c r="G6303" s="4" t="str">
        <f>VLOOKUP(F6303,Table2[#All],3)</f>
        <v>Consumer</v>
      </c>
      <c r="H6303" t="s">
        <v>19</v>
      </c>
      <c r="I6303" t="s">
        <v>226</v>
      </c>
      <c r="J6303" t="s">
        <v>152</v>
      </c>
      <c r="K6303">
        <v>60623</v>
      </c>
      <c r="L6303" t="s">
        <v>68</v>
      </c>
      <c r="M6303" t="s">
        <v>2216</v>
      </c>
      <c r="N6303" s="4" t="str">
        <f>VLOOKUP(M6303,Table3[#All],2)</f>
        <v>Office Supplies</v>
      </c>
      <c r="O6303" s="4" t="str">
        <f>VLOOKUP(M6303,Table3[#All],3)</f>
        <v>Envelopes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3">
      <c r="A6304">
        <v>6303</v>
      </c>
      <c r="B6304" t="s">
        <v>7081</v>
      </c>
      <c r="C6304" t="s">
        <v>350</v>
      </c>
      <c r="D6304" t="s">
        <v>1292</v>
      </c>
      <c r="E6304" t="s">
        <v>34</v>
      </c>
      <c r="F6304" t="s">
        <v>730</v>
      </c>
      <c r="G6304" s="4" t="str">
        <f>VLOOKUP(F6304,Table2[#All],3)</f>
        <v>Consumer</v>
      </c>
      <c r="H6304" t="s">
        <v>19</v>
      </c>
      <c r="I6304" t="s">
        <v>613</v>
      </c>
      <c r="J6304" t="s">
        <v>67</v>
      </c>
      <c r="K6304">
        <v>75220</v>
      </c>
      <c r="L6304" t="s">
        <v>68</v>
      </c>
      <c r="M6304" t="s">
        <v>6037</v>
      </c>
      <c r="N6304" s="4" t="str">
        <f>VLOOKUP(M6304,Table3[#All],2)</f>
        <v>Technology</v>
      </c>
      <c r="O6304" s="4" t="str">
        <f>VLOOKUP(M6304,Table3[#All],3)</f>
        <v>Phones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3">
      <c r="A6305">
        <v>6304</v>
      </c>
      <c r="B6305" t="s">
        <v>7082</v>
      </c>
      <c r="C6305" t="s">
        <v>4396</v>
      </c>
      <c r="D6305" t="s">
        <v>324</v>
      </c>
      <c r="E6305" t="s">
        <v>17</v>
      </c>
      <c r="F6305" t="s">
        <v>477</v>
      </c>
      <c r="G6305" s="4" t="str">
        <f>VLOOKUP(F6305,Table2[#All],3)</f>
        <v>Home Office</v>
      </c>
      <c r="H6305" t="s">
        <v>19</v>
      </c>
      <c r="I6305" t="s">
        <v>4563</v>
      </c>
      <c r="J6305" t="s">
        <v>67</v>
      </c>
      <c r="K6305">
        <v>78415</v>
      </c>
      <c r="L6305" t="s">
        <v>68</v>
      </c>
      <c r="M6305" t="s">
        <v>3264</v>
      </c>
      <c r="N6305" s="4" t="str">
        <f>VLOOKUP(M6305,Table3[#All],2)</f>
        <v>Office Supplies</v>
      </c>
      <c r="O6305" s="4" t="str">
        <f>VLOOKUP(M6305,Table3[#All],3)</f>
        <v>Paper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3">
      <c r="A6306">
        <v>6305</v>
      </c>
      <c r="B6306" t="s">
        <v>7083</v>
      </c>
      <c r="C6306" s="1">
        <v>42860</v>
      </c>
      <c r="D6306" s="1">
        <v>42860</v>
      </c>
      <c r="E6306" t="s">
        <v>952</v>
      </c>
      <c r="F6306" t="s">
        <v>3044</v>
      </c>
      <c r="G6306" s="4" t="str">
        <f>VLOOKUP(F6306,Table2[#All],3)</f>
        <v>Consumer</v>
      </c>
      <c r="H6306" t="s">
        <v>19</v>
      </c>
      <c r="I6306" t="s">
        <v>200</v>
      </c>
      <c r="J6306" t="s">
        <v>201</v>
      </c>
      <c r="K6306">
        <v>10035</v>
      </c>
      <c r="L6306" t="s">
        <v>104</v>
      </c>
      <c r="M6306" t="s">
        <v>2081</v>
      </c>
      <c r="N6306" s="4" t="str">
        <f>VLOOKUP(M6306,Table3[#All],2)</f>
        <v>Office Supplies</v>
      </c>
      <c r="O6306" s="4" t="str">
        <f>VLOOKUP(M6306,Table3[#All],3)</f>
        <v>Paper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3">
      <c r="A6307">
        <v>6306</v>
      </c>
      <c r="B6307" t="s">
        <v>7084</v>
      </c>
      <c r="C6307" s="1">
        <v>42471</v>
      </c>
      <c r="D6307" s="1">
        <v>42532</v>
      </c>
      <c r="E6307" t="s">
        <v>17</v>
      </c>
      <c r="F6307" t="s">
        <v>5654</v>
      </c>
      <c r="G6307" s="4" t="str">
        <f>VLOOKUP(F6307,Table2[#All],3)</f>
        <v>Corporate</v>
      </c>
      <c r="H6307" t="s">
        <v>19</v>
      </c>
      <c r="I6307" t="s">
        <v>7085</v>
      </c>
      <c r="J6307" t="s">
        <v>317</v>
      </c>
      <c r="K6307">
        <v>97405</v>
      </c>
      <c r="L6307" t="s">
        <v>30</v>
      </c>
      <c r="M6307" t="s">
        <v>5406</v>
      </c>
      <c r="N6307" s="4" t="str">
        <f>VLOOKUP(M6307,Table3[#All],2)</f>
        <v>Office Supplies</v>
      </c>
      <c r="O6307" s="4" t="str">
        <f>VLOOKUP(M6307,Table3[#All],3)</f>
        <v>Supplies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3">
      <c r="A6308">
        <v>6307</v>
      </c>
      <c r="B6308" t="s">
        <v>7084</v>
      </c>
      <c r="C6308" s="1">
        <v>42471</v>
      </c>
      <c r="D6308" s="1">
        <v>42532</v>
      </c>
      <c r="E6308" t="s">
        <v>17</v>
      </c>
      <c r="F6308" t="s">
        <v>5654</v>
      </c>
      <c r="G6308" s="4" t="str">
        <f>VLOOKUP(F6308,Table2[#All],3)</f>
        <v>Corporate</v>
      </c>
      <c r="H6308" t="s">
        <v>19</v>
      </c>
      <c r="I6308" t="s">
        <v>7085</v>
      </c>
      <c r="J6308" t="s">
        <v>317</v>
      </c>
      <c r="K6308">
        <v>97405</v>
      </c>
      <c r="L6308" t="s">
        <v>30</v>
      </c>
      <c r="M6308" t="s">
        <v>5384</v>
      </c>
      <c r="N6308" s="4" t="str">
        <f>VLOOKUP(M6308,Table3[#All],2)</f>
        <v>Furniture</v>
      </c>
      <c r="O6308" s="4" t="str">
        <f>VLOOKUP(M6308,Table3[#All],3)</f>
        <v>Chairs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3">
      <c r="A6309">
        <v>6308</v>
      </c>
      <c r="B6309" t="s">
        <v>7084</v>
      </c>
      <c r="C6309" s="1">
        <v>42471</v>
      </c>
      <c r="D6309" s="1">
        <v>42532</v>
      </c>
      <c r="E6309" t="s">
        <v>17</v>
      </c>
      <c r="F6309" t="s">
        <v>5654</v>
      </c>
      <c r="G6309" s="4" t="str">
        <f>VLOOKUP(F6309,Table2[#All],3)</f>
        <v>Corporate</v>
      </c>
      <c r="H6309" t="s">
        <v>19</v>
      </c>
      <c r="I6309" t="s">
        <v>7085</v>
      </c>
      <c r="J6309" t="s">
        <v>317</v>
      </c>
      <c r="K6309">
        <v>97405</v>
      </c>
      <c r="L6309" t="s">
        <v>30</v>
      </c>
      <c r="M6309" t="s">
        <v>5925</v>
      </c>
      <c r="N6309" s="4" t="str">
        <f>VLOOKUP(M6309,Table3[#All],2)</f>
        <v>Office Supplies</v>
      </c>
      <c r="O6309" s="4" t="str">
        <f>VLOOKUP(M6309,Table3[#All],3)</f>
        <v>Paper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3">
      <c r="A6310">
        <v>6309</v>
      </c>
      <c r="B6310" t="s">
        <v>7084</v>
      </c>
      <c r="C6310" s="1">
        <v>42471</v>
      </c>
      <c r="D6310" s="1">
        <v>42532</v>
      </c>
      <c r="E6310" t="s">
        <v>17</v>
      </c>
      <c r="F6310" t="s">
        <v>5654</v>
      </c>
      <c r="G6310" s="4" t="str">
        <f>VLOOKUP(F6310,Table2[#All],3)</f>
        <v>Corporate</v>
      </c>
      <c r="H6310" t="s">
        <v>19</v>
      </c>
      <c r="I6310" t="s">
        <v>7085</v>
      </c>
      <c r="J6310" t="s">
        <v>317</v>
      </c>
      <c r="K6310">
        <v>97405</v>
      </c>
      <c r="L6310" t="s">
        <v>30</v>
      </c>
      <c r="M6310" t="s">
        <v>5657</v>
      </c>
      <c r="N6310" s="4" t="str">
        <f>VLOOKUP(M6310,Table3[#All],2)</f>
        <v>Furniture</v>
      </c>
      <c r="O6310" s="4" t="str">
        <f>VLOOKUP(M6310,Table3[#All],3)</f>
        <v>Chairs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3">
      <c r="A6311">
        <v>6310</v>
      </c>
      <c r="B6311" t="s">
        <v>7084</v>
      </c>
      <c r="C6311" s="1">
        <v>42471</v>
      </c>
      <c r="D6311" s="1">
        <v>42532</v>
      </c>
      <c r="E6311" t="s">
        <v>17</v>
      </c>
      <c r="F6311" t="s">
        <v>5654</v>
      </c>
      <c r="G6311" s="4" t="str">
        <f>VLOOKUP(F6311,Table2[#All],3)</f>
        <v>Corporate</v>
      </c>
      <c r="H6311" t="s">
        <v>19</v>
      </c>
      <c r="I6311" t="s">
        <v>7085</v>
      </c>
      <c r="J6311" t="s">
        <v>317</v>
      </c>
      <c r="K6311">
        <v>97405</v>
      </c>
      <c r="L6311" t="s">
        <v>30</v>
      </c>
      <c r="M6311" t="s">
        <v>1456</v>
      </c>
      <c r="N6311" s="4" t="str">
        <f>VLOOKUP(M6311,Table3[#All],2)</f>
        <v>Office Supplies</v>
      </c>
      <c r="O6311" s="4" t="str">
        <f>VLOOKUP(M6311,Table3[#All],3)</f>
        <v>Labels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3">
      <c r="A6312">
        <v>6311</v>
      </c>
      <c r="B6312" t="s">
        <v>7084</v>
      </c>
      <c r="C6312" s="1">
        <v>42471</v>
      </c>
      <c r="D6312" s="1">
        <v>42532</v>
      </c>
      <c r="E6312" t="s">
        <v>17</v>
      </c>
      <c r="F6312" t="s">
        <v>5654</v>
      </c>
      <c r="G6312" s="4" t="str">
        <f>VLOOKUP(F6312,Table2[#All],3)</f>
        <v>Corporate</v>
      </c>
      <c r="H6312" t="s">
        <v>19</v>
      </c>
      <c r="I6312" t="s">
        <v>7085</v>
      </c>
      <c r="J6312" t="s">
        <v>317</v>
      </c>
      <c r="K6312">
        <v>97405</v>
      </c>
      <c r="L6312" t="s">
        <v>30</v>
      </c>
      <c r="M6312" t="s">
        <v>1859</v>
      </c>
      <c r="N6312" s="4" t="str">
        <f>VLOOKUP(M6312,Table3[#All],2)</f>
        <v>Office Supplies</v>
      </c>
      <c r="O6312" s="4" t="str">
        <f>VLOOKUP(M6312,Table3[#All],3)</f>
        <v>Paper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3">
      <c r="A6313">
        <v>6312</v>
      </c>
      <c r="B6313" t="s">
        <v>7086</v>
      </c>
      <c r="C6313" s="1">
        <v>41952</v>
      </c>
      <c r="D6313" t="s">
        <v>2115</v>
      </c>
      <c r="E6313" t="s">
        <v>34</v>
      </c>
      <c r="F6313" t="s">
        <v>6125</v>
      </c>
      <c r="G6313" s="4" t="str">
        <f>VLOOKUP(F6313,Table2[#All],3)</f>
        <v>Consumer</v>
      </c>
      <c r="H6313" t="s">
        <v>19</v>
      </c>
      <c r="I6313" t="s">
        <v>7087</v>
      </c>
      <c r="J6313" t="s">
        <v>29</v>
      </c>
      <c r="K6313">
        <v>93030</v>
      </c>
      <c r="L6313" t="s">
        <v>30</v>
      </c>
      <c r="M6313" t="s">
        <v>347</v>
      </c>
      <c r="N6313" s="4" t="str">
        <f>VLOOKUP(M6313,Table3[#All],2)</f>
        <v>Furniture</v>
      </c>
      <c r="O6313" s="4" t="str">
        <f>VLOOKUP(M6313,Table3[#All],3)</f>
        <v>Furnishings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3">
      <c r="A6314">
        <v>6313</v>
      </c>
      <c r="B6314" t="s">
        <v>7088</v>
      </c>
      <c r="C6314" t="s">
        <v>5357</v>
      </c>
      <c r="D6314" t="s">
        <v>3485</v>
      </c>
      <c r="E6314" t="s">
        <v>34</v>
      </c>
      <c r="F6314" t="s">
        <v>1511</v>
      </c>
      <c r="G6314" s="4" t="str">
        <f>VLOOKUP(F6314,Table2[#All],3)</f>
        <v>Corporate</v>
      </c>
      <c r="H6314" t="s">
        <v>19</v>
      </c>
      <c r="I6314" t="s">
        <v>557</v>
      </c>
      <c r="J6314" t="s">
        <v>558</v>
      </c>
      <c r="K6314">
        <v>6824</v>
      </c>
      <c r="L6314" t="s">
        <v>104</v>
      </c>
      <c r="M6314" t="s">
        <v>5868</v>
      </c>
      <c r="N6314" s="4" t="str">
        <f>VLOOKUP(M6314,Table3[#All],2)</f>
        <v>Office Supplies</v>
      </c>
      <c r="O6314" s="4" t="str">
        <f>VLOOKUP(M6314,Table3[#All],3)</f>
        <v>Storage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3">
      <c r="A6315">
        <v>6314</v>
      </c>
      <c r="B6315" t="s">
        <v>7088</v>
      </c>
      <c r="C6315" t="s">
        <v>5357</v>
      </c>
      <c r="D6315" t="s">
        <v>3485</v>
      </c>
      <c r="E6315" t="s">
        <v>34</v>
      </c>
      <c r="F6315" t="s">
        <v>1511</v>
      </c>
      <c r="G6315" s="4" t="str">
        <f>VLOOKUP(F6315,Table2[#All],3)</f>
        <v>Corporate</v>
      </c>
      <c r="H6315" t="s">
        <v>19</v>
      </c>
      <c r="I6315" t="s">
        <v>557</v>
      </c>
      <c r="J6315" t="s">
        <v>558</v>
      </c>
      <c r="K6315">
        <v>6824</v>
      </c>
      <c r="L6315" t="s">
        <v>104</v>
      </c>
      <c r="M6315" t="s">
        <v>3830</v>
      </c>
      <c r="N6315" s="4" t="str">
        <f>VLOOKUP(M6315,Table3[#All],2)</f>
        <v>Technology</v>
      </c>
      <c r="O6315" s="4" t="str">
        <f>VLOOKUP(M6315,Table3[#All],3)</f>
        <v>Phones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3">
      <c r="A6316">
        <v>6315</v>
      </c>
      <c r="B6316" t="s">
        <v>7089</v>
      </c>
      <c r="C6316" t="s">
        <v>547</v>
      </c>
      <c r="D6316" t="s">
        <v>3006</v>
      </c>
      <c r="E6316" t="s">
        <v>34</v>
      </c>
      <c r="F6316" t="s">
        <v>1511</v>
      </c>
      <c r="G6316" s="4" t="str">
        <f>VLOOKUP(F6316,Table2[#All],3)</f>
        <v>Corporate</v>
      </c>
      <c r="H6316" t="s">
        <v>19</v>
      </c>
      <c r="I6316" t="s">
        <v>247</v>
      </c>
      <c r="J6316" t="s">
        <v>177</v>
      </c>
      <c r="K6316">
        <v>49201</v>
      </c>
      <c r="L6316" t="s">
        <v>68</v>
      </c>
      <c r="M6316" t="s">
        <v>372</v>
      </c>
      <c r="N6316" s="4" t="str">
        <f>VLOOKUP(M6316,Table3[#All],2)</f>
        <v>Office Supplies</v>
      </c>
      <c r="O6316" s="4" t="str">
        <f>VLOOKUP(M6316,Table3[#All],3)</f>
        <v>Art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3">
      <c r="A6317">
        <v>6316</v>
      </c>
      <c r="B6317" t="s">
        <v>7089</v>
      </c>
      <c r="C6317" t="s">
        <v>547</v>
      </c>
      <c r="D6317" t="s">
        <v>3006</v>
      </c>
      <c r="E6317" t="s">
        <v>34</v>
      </c>
      <c r="F6317" t="s">
        <v>1511</v>
      </c>
      <c r="G6317" s="4" t="str">
        <f>VLOOKUP(F6317,Table2[#All],3)</f>
        <v>Corporate</v>
      </c>
      <c r="H6317" t="s">
        <v>19</v>
      </c>
      <c r="I6317" t="s">
        <v>247</v>
      </c>
      <c r="J6317" t="s">
        <v>177</v>
      </c>
      <c r="K6317">
        <v>49201</v>
      </c>
      <c r="L6317" t="s">
        <v>68</v>
      </c>
      <c r="M6317" t="s">
        <v>1456</v>
      </c>
      <c r="N6317" s="4" t="str">
        <f>VLOOKUP(M6317,Table3[#All],2)</f>
        <v>Office Supplies</v>
      </c>
      <c r="O6317" s="4" t="str">
        <f>VLOOKUP(M6317,Table3[#All],3)</f>
        <v>Labels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3">
      <c r="A6318">
        <v>6317</v>
      </c>
      <c r="B6318" t="s">
        <v>7089</v>
      </c>
      <c r="C6318" t="s">
        <v>547</v>
      </c>
      <c r="D6318" t="s">
        <v>3006</v>
      </c>
      <c r="E6318" t="s">
        <v>34</v>
      </c>
      <c r="F6318" t="s">
        <v>1511</v>
      </c>
      <c r="G6318" s="4" t="str">
        <f>VLOOKUP(F6318,Table2[#All],3)</f>
        <v>Corporate</v>
      </c>
      <c r="H6318" t="s">
        <v>19</v>
      </c>
      <c r="I6318" t="s">
        <v>247</v>
      </c>
      <c r="J6318" t="s">
        <v>177</v>
      </c>
      <c r="K6318">
        <v>49201</v>
      </c>
      <c r="L6318" t="s">
        <v>68</v>
      </c>
      <c r="M6318" t="s">
        <v>4466</v>
      </c>
      <c r="N6318" s="4" t="str">
        <f>VLOOKUP(M6318,Table3[#All],2)</f>
        <v>Office Supplies</v>
      </c>
      <c r="O6318" s="4" t="str">
        <f>VLOOKUP(M6318,Table3[#All],3)</f>
        <v>Paper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3">
      <c r="A6319">
        <v>6318</v>
      </c>
      <c r="B6319" t="s">
        <v>7089</v>
      </c>
      <c r="C6319" t="s">
        <v>547</v>
      </c>
      <c r="D6319" t="s">
        <v>3006</v>
      </c>
      <c r="E6319" t="s">
        <v>34</v>
      </c>
      <c r="F6319" t="s">
        <v>1511</v>
      </c>
      <c r="G6319" s="4" t="str">
        <f>VLOOKUP(F6319,Table2[#All],3)</f>
        <v>Corporate</v>
      </c>
      <c r="H6319" t="s">
        <v>19</v>
      </c>
      <c r="I6319" t="s">
        <v>247</v>
      </c>
      <c r="J6319" t="s">
        <v>177</v>
      </c>
      <c r="K6319">
        <v>49201</v>
      </c>
      <c r="L6319" t="s">
        <v>68</v>
      </c>
      <c r="M6319" t="s">
        <v>693</v>
      </c>
      <c r="N6319" s="4" t="str">
        <f>VLOOKUP(M6319,Table3[#All],2)</f>
        <v>Office Supplies</v>
      </c>
      <c r="O6319" s="4" t="str">
        <f>VLOOKUP(M6319,Table3[#All],3)</f>
        <v>Paper</v>
      </c>
      <c r="P6319">
        <v>15.96</v>
      </c>
      <c r="Q6319">
        <v>2</v>
      </c>
      <c r="R6319">
        <v>0</v>
      </c>
      <c r="S6319">
        <v>7.98</v>
      </c>
    </row>
    <row r="6320" spans="1:19" x14ac:dyDescent="0.3">
      <c r="A6320">
        <v>6319</v>
      </c>
      <c r="B6320" t="s">
        <v>7090</v>
      </c>
      <c r="C6320" t="s">
        <v>3536</v>
      </c>
      <c r="D6320" t="s">
        <v>2096</v>
      </c>
      <c r="E6320" t="s">
        <v>17</v>
      </c>
      <c r="F6320" t="s">
        <v>3117</v>
      </c>
      <c r="G6320" s="4" t="str">
        <f>VLOOKUP(F6320,Table2[#All],3)</f>
        <v>Corporate</v>
      </c>
      <c r="H6320" t="s">
        <v>19</v>
      </c>
      <c r="I6320" t="s">
        <v>3075</v>
      </c>
      <c r="J6320" t="s">
        <v>29</v>
      </c>
      <c r="K6320">
        <v>92677</v>
      </c>
      <c r="L6320" t="s">
        <v>30</v>
      </c>
      <c r="M6320" t="s">
        <v>5249</v>
      </c>
      <c r="N6320" s="4" t="str">
        <f>VLOOKUP(M6320,Table3[#All],2)</f>
        <v>Technology</v>
      </c>
      <c r="O6320" s="4" t="str">
        <f>VLOOKUP(M6320,Table3[#All],3)</f>
        <v>Phones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3">
      <c r="A6321">
        <v>6320</v>
      </c>
      <c r="B6321" t="s">
        <v>7090</v>
      </c>
      <c r="C6321" t="s">
        <v>3536</v>
      </c>
      <c r="D6321" t="s">
        <v>2096</v>
      </c>
      <c r="E6321" t="s">
        <v>17</v>
      </c>
      <c r="F6321" t="s">
        <v>3117</v>
      </c>
      <c r="G6321" s="4" t="str">
        <f>VLOOKUP(F6321,Table2[#All],3)</f>
        <v>Corporate</v>
      </c>
      <c r="H6321" t="s">
        <v>19</v>
      </c>
      <c r="I6321" t="s">
        <v>3075</v>
      </c>
      <c r="J6321" t="s">
        <v>29</v>
      </c>
      <c r="K6321">
        <v>92677</v>
      </c>
      <c r="L6321" t="s">
        <v>30</v>
      </c>
      <c r="M6321" t="s">
        <v>419</v>
      </c>
      <c r="N6321" s="4" t="str">
        <f>VLOOKUP(M6321,Table3[#All],2)</f>
        <v>Office Supplies</v>
      </c>
      <c r="O6321" s="4" t="str">
        <f>VLOOKUP(M6321,Table3[#All],3)</f>
        <v>Paper</v>
      </c>
      <c r="P6321">
        <v>34.08</v>
      </c>
      <c r="Q6321">
        <v>6</v>
      </c>
      <c r="R6321">
        <v>0</v>
      </c>
      <c r="S6321">
        <v>15.336</v>
      </c>
    </row>
    <row r="6322" spans="1:19" x14ac:dyDescent="0.3">
      <c r="A6322">
        <v>6321</v>
      </c>
      <c r="B6322" t="s">
        <v>7091</v>
      </c>
      <c r="C6322" t="s">
        <v>2366</v>
      </c>
      <c r="D6322" s="1">
        <v>42776</v>
      </c>
      <c r="E6322" t="s">
        <v>34</v>
      </c>
      <c r="F6322" t="s">
        <v>853</v>
      </c>
      <c r="G6322" s="4" t="str">
        <f>VLOOKUP(F6322,Table2[#All],3)</f>
        <v>Corporate</v>
      </c>
      <c r="H6322" t="s">
        <v>19</v>
      </c>
      <c r="I6322" t="s">
        <v>1125</v>
      </c>
      <c r="J6322" t="s">
        <v>37</v>
      </c>
      <c r="K6322">
        <v>32216</v>
      </c>
      <c r="L6322" t="s">
        <v>22</v>
      </c>
      <c r="M6322" t="s">
        <v>1687</v>
      </c>
      <c r="N6322" s="4" t="str">
        <f>VLOOKUP(M6322,Table3[#All],2)</f>
        <v>Office Supplies</v>
      </c>
      <c r="O6322" s="4" t="str">
        <f>VLOOKUP(M6322,Table3[#All],3)</f>
        <v>Paper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3">
      <c r="A6323">
        <v>6322</v>
      </c>
      <c r="B6323" t="s">
        <v>7092</v>
      </c>
      <c r="C6323" t="s">
        <v>1724</v>
      </c>
      <c r="D6323" t="s">
        <v>6173</v>
      </c>
      <c r="E6323" t="s">
        <v>34</v>
      </c>
      <c r="F6323" t="s">
        <v>1612</v>
      </c>
      <c r="G6323" s="4" t="str">
        <f>VLOOKUP(F6323,Table2[#All],3)</f>
        <v>Corporate</v>
      </c>
      <c r="H6323" t="s">
        <v>19</v>
      </c>
      <c r="I6323" t="s">
        <v>1701</v>
      </c>
      <c r="J6323" t="s">
        <v>201</v>
      </c>
      <c r="K6323">
        <v>10550</v>
      </c>
      <c r="L6323" t="s">
        <v>104</v>
      </c>
      <c r="M6323" t="s">
        <v>1453</v>
      </c>
      <c r="N6323" s="4" t="str">
        <f>VLOOKUP(M6323,Table3[#All],2)</f>
        <v>Office Supplies</v>
      </c>
      <c r="O6323" s="4" t="str">
        <f>VLOOKUP(M6323,Table3[#All],3)</f>
        <v>Binders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3">
      <c r="A6324">
        <v>6323</v>
      </c>
      <c r="B6324" t="s">
        <v>7093</v>
      </c>
      <c r="C6324" s="1">
        <v>41704</v>
      </c>
      <c r="D6324" s="1">
        <v>41826</v>
      </c>
      <c r="E6324" t="s">
        <v>17</v>
      </c>
      <c r="F6324" t="s">
        <v>1115</v>
      </c>
      <c r="G6324" s="4" t="str">
        <f>VLOOKUP(F6324,Table2[#All],3)</f>
        <v>Home Office</v>
      </c>
      <c r="H6324" t="s">
        <v>19</v>
      </c>
      <c r="I6324" t="s">
        <v>4042</v>
      </c>
      <c r="J6324" t="s">
        <v>177</v>
      </c>
      <c r="K6324">
        <v>48640</v>
      </c>
      <c r="L6324" t="s">
        <v>68</v>
      </c>
      <c r="M6324" t="s">
        <v>1923</v>
      </c>
      <c r="N6324" s="4" t="str">
        <f>VLOOKUP(M6324,Table3[#All],2)</f>
        <v>Office Supplies</v>
      </c>
      <c r="O6324" s="4" t="str">
        <f>VLOOKUP(M6324,Table3[#All],3)</f>
        <v>Envelopes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3">
      <c r="A6325">
        <v>6324</v>
      </c>
      <c r="B6325" t="s">
        <v>7094</v>
      </c>
      <c r="C6325" t="s">
        <v>3507</v>
      </c>
      <c r="D6325" t="s">
        <v>1658</v>
      </c>
      <c r="E6325" t="s">
        <v>34</v>
      </c>
      <c r="F6325" t="s">
        <v>3595</v>
      </c>
      <c r="G6325" s="4" t="str">
        <f>VLOOKUP(F6325,Table2[#All],3)</f>
        <v>Consumer</v>
      </c>
      <c r="H6325" t="s">
        <v>19</v>
      </c>
      <c r="I6325" t="s">
        <v>454</v>
      </c>
      <c r="J6325" t="s">
        <v>184</v>
      </c>
      <c r="K6325">
        <v>19711</v>
      </c>
      <c r="L6325" t="s">
        <v>104</v>
      </c>
      <c r="M6325" t="s">
        <v>6489</v>
      </c>
      <c r="N6325" s="4" t="str">
        <f>VLOOKUP(M6325,Table3[#All],2)</f>
        <v>Technology</v>
      </c>
      <c r="O6325" s="4" t="str">
        <f>VLOOKUP(M6325,Table3[#All],3)</f>
        <v>Machines</v>
      </c>
      <c r="P6325">
        <v>65.97</v>
      </c>
      <c r="Q6325">
        <v>3</v>
      </c>
      <c r="R6325">
        <v>0</v>
      </c>
      <c r="S6325">
        <v>31.0059</v>
      </c>
    </row>
    <row r="6326" spans="1:19" x14ac:dyDescent="0.3">
      <c r="A6326">
        <v>6325</v>
      </c>
      <c r="B6326" t="s">
        <v>7095</v>
      </c>
      <c r="C6326" t="s">
        <v>6574</v>
      </c>
      <c r="D6326" s="1">
        <v>42046</v>
      </c>
      <c r="E6326" t="s">
        <v>34</v>
      </c>
      <c r="F6326" t="s">
        <v>1496</v>
      </c>
      <c r="G6326" s="4" t="str">
        <f>VLOOKUP(F6326,Table2[#All],3)</f>
        <v>Corporate</v>
      </c>
      <c r="H6326" t="s">
        <v>19</v>
      </c>
      <c r="I6326" t="s">
        <v>87</v>
      </c>
      <c r="J6326" t="s">
        <v>29</v>
      </c>
      <c r="K6326">
        <v>94109</v>
      </c>
      <c r="L6326" t="s">
        <v>30</v>
      </c>
      <c r="M6326" t="s">
        <v>1383</v>
      </c>
      <c r="N6326" s="4" t="str">
        <f>VLOOKUP(M6326,Table3[#All],2)</f>
        <v>Office Supplies</v>
      </c>
      <c r="O6326" s="4" t="str">
        <f>VLOOKUP(M6326,Table3[#All],3)</f>
        <v>Paper</v>
      </c>
      <c r="P6326">
        <v>33.4</v>
      </c>
      <c r="Q6326">
        <v>5</v>
      </c>
      <c r="R6326">
        <v>0</v>
      </c>
      <c r="S6326">
        <v>16.032</v>
      </c>
    </row>
    <row r="6327" spans="1:19" x14ac:dyDescent="0.3">
      <c r="A6327">
        <v>6326</v>
      </c>
      <c r="B6327" t="s">
        <v>7095</v>
      </c>
      <c r="C6327" t="s">
        <v>6574</v>
      </c>
      <c r="D6327" s="1">
        <v>42046</v>
      </c>
      <c r="E6327" t="s">
        <v>34</v>
      </c>
      <c r="F6327" t="s">
        <v>1496</v>
      </c>
      <c r="G6327" s="4" t="str">
        <f>VLOOKUP(F6327,Table2[#All],3)</f>
        <v>Corporate</v>
      </c>
      <c r="H6327" t="s">
        <v>19</v>
      </c>
      <c r="I6327" t="s">
        <v>87</v>
      </c>
      <c r="J6327" t="s">
        <v>29</v>
      </c>
      <c r="K6327">
        <v>94109</v>
      </c>
      <c r="L6327" t="s">
        <v>30</v>
      </c>
      <c r="M6327" t="s">
        <v>1264</v>
      </c>
      <c r="N6327" s="4" t="str">
        <f>VLOOKUP(M6327,Table3[#All],2)</f>
        <v>Office Supplies</v>
      </c>
      <c r="O6327" s="4" t="str">
        <f>VLOOKUP(M6327,Table3[#All],3)</f>
        <v>Envelopes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3">
      <c r="A6328">
        <v>6327</v>
      </c>
      <c r="B6328" t="s">
        <v>7096</v>
      </c>
      <c r="C6328" t="s">
        <v>2450</v>
      </c>
      <c r="D6328" t="s">
        <v>2451</v>
      </c>
      <c r="E6328" t="s">
        <v>34</v>
      </c>
      <c r="F6328" t="s">
        <v>1224</v>
      </c>
      <c r="G6328" s="4" t="str">
        <f>VLOOKUP(F6328,Table2[#All],3)</f>
        <v>Consumer</v>
      </c>
      <c r="H6328" t="s">
        <v>19</v>
      </c>
      <c r="I6328" t="s">
        <v>176</v>
      </c>
      <c r="J6328" t="s">
        <v>177</v>
      </c>
      <c r="K6328">
        <v>48185</v>
      </c>
      <c r="L6328" t="s">
        <v>68</v>
      </c>
      <c r="M6328" t="s">
        <v>39</v>
      </c>
      <c r="N6328" s="4" t="str">
        <f>VLOOKUP(M6328,Table3[#All],2)</f>
        <v>Office Supplies</v>
      </c>
      <c r="O6328" s="4" t="str">
        <f>VLOOKUP(M6328,Table3[#All],3)</f>
        <v>Storage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3">
      <c r="A6329">
        <v>6328</v>
      </c>
      <c r="B6329" t="s">
        <v>7096</v>
      </c>
      <c r="C6329" t="s">
        <v>2450</v>
      </c>
      <c r="D6329" t="s">
        <v>2451</v>
      </c>
      <c r="E6329" t="s">
        <v>34</v>
      </c>
      <c r="F6329" t="s">
        <v>1224</v>
      </c>
      <c r="G6329" s="4" t="str">
        <f>VLOOKUP(F6329,Table2[#All],3)</f>
        <v>Consumer</v>
      </c>
      <c r="H6329" t="s">
        <v>19</v>
      </c>
      <c r="I6329" t="s">
        <v>176</v>
      </c>
      <c r="J6329" t="s">
        <v>177</v>
      </c>
      <c r="K6329">
        <v>48185</v>
      </c>
      <c r="L6329" t="s">
        <v>68</v>
      </c>
      <c r="M6329" t="s">
        <v>803</v>
      </c>
      <c r="N6329" s="4" t="str">
        <f>VLOOKUP(M6329,Table3[#All],2)</f>
        <v>Furniture</v>
      </c>
      <c r="O6329" s="4" t="str">
        <f>VLOOKUP(M6329,Table3[#All],3)</f>
        <v>Furnishings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3">
      <c r="A6330">
        <v>6329</v>
      </c>
      <c r="B6330" t="s">
        <v>7096</v>
      </c>
      <c r="C6330" t="s">
        <v>2450</v>
      </c>
      <c r="D6330" t="s">
        <v>2451</v>
      </c>
      <c r="E6330" t="s">
        <v>34</v>
      </c>
      <c r="F6330" t="s">
        <v>1224</v>
      </c>
      <c r="G6330" s="4" t="str">
        <f>VLOOKUP(F6330,Table2[#All],3)</f>
        <v>Consumer</v>
      </c>
      <c r="H6330" t="s">
        <v>19</v>
      </c>
      <c r="I6330" t="s">
        <v>176</v>
      </c>
      <c r="J6330" t="s">
        <v>177</v>
      </c>
      <c r="K6330">
        <v>48185</v>
      </c>
      <c r="L6330" t="s">
        <v>68</v>
      </c>
      <c r="M6330" t="s">
        <v>1536</v>
      </c>
      <c r="N6330" s="4" t="str">
        <f>VLOOKUP(M6330,Table3[#All],2)</f>
        <v>Office Supplies</v>
      </c>
      <c r="O6330" s="4" t="str">
        <f>VLOOKUP(M6330,Table3[#All],3)</f>
        <v>Binders</v>
      </c>
      <c r="P6330">
        <v>19.05</v>
      </c>
      <c r="Q6330">
        <v>5</v>
      </c>
      <c r="R6330">
        <v>0</v>
      </c>
      <c r="S6330">
        <v>8.9535</v>
      </c>
    </row>
    <row r="6331" spans="1:19" x14ac:dyDescent="0.3">
      <c r="A6331">
        <v>6330</v>
      </c>
      <c r="B6331" t="s">
        <v>7096</v>
      </c>
      <c r="C6331" t="s">
        <v>2450</v>
      </c>
      <c r="D6331" t="s">
        <v>2451</v>
      </c>
      <c r="E6331" t="s">
        <v>34</v>
      </c>
      <c r="F6331" t="s">
        <v>1224</v>
      </c>
      <c r="G6331" s="4" t="str">
        <f>VLOOKUP(F6331,Table2[#All],3)</f>
        <v>Consumer</v>
      </c>
      <c r="H6331" t="s">
        <v>19</v>
      </c>
      <c r="I6331" t="s">
        <v>176</v>
      </c>
      <c r="J6331" t="s">
        <v>177</v>
      </c>
      <c r="K6331">
        <v>48185</v>
      </c>
      <c r="L6331" t="s">
        <v>68</v>
      </c>
      <c r="M6331" t="s">
        <v>69</v>
      </c>
      <c r="N6331" s="4" t="str">
        <f>VLOOKUP(M6331,Table3[#All],2)</f>
        <v>Office Supplies</v>
      </c>
      <c r="O6331" s="4" t="str">
        <f>VLOOKUP(M6331,Table3[#All],3)</f>
        <v>Appliances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3">
      <c r="A6332">
        <v>6331</v>
      </c>
      <c r="B6332" t="s">
        <v>7096</v>
      </c>
      <c r="C6332" t="s">
        <v>2450</v>
      </c>
      <c r="D6332" t="s">
        <v>2451</v>
      </c>
      <c r="E6332" t="s">
        <v>34</v>
      </c>
      <c r="F6332" t="s">
        <v>1224</v>
      </c>
      <c r="G6332" s="4" t="str">
        <f>VLOOKUP(F6332,Table2[#All],3)</f>
        <v>Consumer</v>
      </c>
      <c r="H6332" t="s">
        <v>19</v>
      </c>
      <c r="I6332" t="s">
        <v>176</v>
      </c>
      <c r="J6332" t="s">
        <v>177</v>
      </c>
      <c r="K6332">
        <v>48185</v>
      </c>
      <c r="L6332" t="s">
        <v>68</v>
      </c>
      <c r="M6332" t="s">
        <v>4009</v>
      </c>
      <c r="N6332" s="4" t="str">
        <f>VLOOKUP(M6332,Table3[#All],2)</f>
        <v>Office Supplies</v>
      </c>
      <c r="O6332" s="4" t="str">
        <f>VLOOKUP(M6332,Table3[#All],3)</f>
        <v>Storage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3">
      <c r="A6333">
        <v>6332</v>
      </c>
      <c r="B6333" t="s">
        <v>7096</v>
      </c>
      <c r="C6333" t="s">
        <v>2450</v>
      </c>
      <c r="D6333" t="s">
        <v>2451</v>
      </c>
      <c r="E6333" t="s">
        <v>34</v>
      </c>
      <c r="F6333" t="s">
        <v>1224</v>
      </c>
      <c r="G6333" s="4" t="str">
        <f>VLOOKUP(F6333,Table2[#All],3)</f>
        <v>Consumer</v>
      </c>
      <c r="H6333" t="s">
        <v>19</v>
      </c>
      <c r="I6333" t="s">
        <v>176</v>
      </c>
      <c r="J6333" t="s">
        <v>177</v>
      </c>
      <c r="K6333">
        <v>48185</v>
      </c>
      <c r="L6333" t="s">
        <v>68</v>
      </c>
      <c r="M6333" t="s">
        <v>3192</v>
      </c>
      <c r="N6333" s="4" t="str">
        <f>VLOOKUP(M6333,Table3[#All],2)</f>
        <v>Office Supplies</v>
      </c>
      <c r="O6333" s="4" t="str">
        <f>VLOOKUP(M6333,Table3[#All],3)</f>
        <v>Art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3">
      <c r="A6334">
        <v>6333</v>
      </c>
      <c r="B6334" t="s">
        <v>7096</v>
      </c>
      <c r="C6334" t="s">
        <v>2450</v>
      </c>
      <c r="D6334" t="s">
        <v>2451</v>
      </c>
      <c r="E6334" t="s">
        <v>34</v>
      </c>
      <c r="F6334" t="s">
        <v>1224</v>
      </c>
      <c r="G6334" s="4" t="str">
        <f>VLOOKUP(F6334,Table2[#All],3)</f>
        <v>Consumer</v>
      </c>
      <c r="H6334" t="s">
        <v>19</v>
      </c>
      <c r="I6334" t="s">
        <v>176</v>
      </c>
      <c r="J6334" t="s">
        <v>177</v>
      </c>
      <c r="K6334">
        <v>48185</v>
      </c>
      <c r="L6334" t="s">
        <v>68</v>
      </c>
      <c r="M6334" t="s">
        <v>2565</v>
      </c>
      <c r="N6334" s="4" t="str">
        <f>VLOOKUP(M6334,Table3[#All],2)</f>
        <v>Furniture</v>
      </c>
      <c r="O6334" s="4" t="str">
        <f>VLOOKUP(M6334,Table3[#All],3)</f>
        <v>Furnishings</v>
      </c>
      <c r="P6334">
        <v>14.73</v>
      </c>
      <c r="Q6334">
        <v>3</v>
      </c>
      <c r="R6334">
        <v>0</v>
      </c>
      <c r="S6334">
        <v>4.8609</v>
      </c>
    </row>
    <row r="6335" spans="1:19" x14ac:dyDescent="0.3">
      <c r="A6335">
        <v>6334</v>
      </c>
      <c r="B6335" t="s">
        <v>7096</v>
      </c>
      <c r="C6335" t="s">
        <v>2450</v>
      </c>
      <c r="D6335" t="s">
        <v>2451</v>
      </c>
      <c r="E6335" t="s">
        <v>34</v>
      </c>
      <c r="F6335" t="s">
        <v>1224</v>
      </c>
      <c r="G6335" s="4" t="str">
        <f>VLOOKUP(F6335,Table2[#All],3)</f>
        <v>Consumer</v>
      </c>
      <c r="H6335" t="s">
        <v>19</v>
      </c>
      <c r="I6335" t="s">
        <v>176</v>
      </c>
      <c r="J6335" t="s">
        <v>177</v>
      </c>
      <c r="K6335">
        <v>48185</v>
      </c>
      <c r="L6335" t="s">
        <v>68</v>
      </c>
      <c r="M6335" t="s">
        <v>2907</v>
      </c>
      <c r="N6335" s="4" t="str">
        <f>VLOOKUP(M6335,Table3[#All],2)</f>
        <v>Office Supplies</v>
      </c>
      <c r="O6335" s="4" t="str">
        <f>VLOOKUP(M6335,Table3[#All],3)</f>
        <v>Binders</v>
      </c>
      <c r="P6335">
        <v>29.7</v>
      </c>
      <c r="Q6335">
        <v>5</v>
      </c>
      <c r="R6335">
        <v>0</v>
      </c>
      <c r="S6335">
        <v>13.365</v>
      </c>
    </row>
    <row r="6336" spans="1:19" x14ac:dyDescent="0.3">
      <c r="A6336">
        <v>6335</v>
      </c>
      <c r="B6336" t="s">
        <v>7097</v>
      </c>
      <c r="C6336" s="1">
        <v>41950</v>
      </c>
      <c r="D6336" t="s">
        <v>2300</v>
      </c>
      <c r="E6336" t="s">
        <v>34</v>
      </c>
      <c r="F6336" t="s">
        <v>5140</v>
      </c>
      <c r="G6336" s="4" t="str">
        <f>VLOOKUP(F6336,Table2[#All],3)</f>
        <v>Consumer</v>
      </c>
      <c r="H6336" t="s">
        <v>19</v>
      </c>
      <c r="I6336" t="s">
        <v>200</v>
      </c>
      <c r="J6336" t="s">
        <v>201</v>
      </c>
      <c r="K6336">
        <v>10011</v>
      </c>
      <c r="L6336" t="s">
        <v>104</v>
      </c>
      <c r="M6336" t="s">
        <v>924</v>
      </c>
      <c r="N6336" s="4" t="str">
        <f>VLOOKUP(M6336,Table3[#All],2)</f>
        <v>Office Supplies</v>
      </c>
      <c r="O6336" s="4" t="str">
        <f>VLOOKUP(M6336,Table3[#All],3)</f>
        <v>Paper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3">
      <c r="A6337">
        <v>6336</v>
      </c>
      <c r="B6337" t="s">
        <v>7097</v>
      </c>
      <c r="C6337" s="1">
        <v>41950</v>
      </c>
      <c r="D6337" t="s">
        <v>2300</v>
      </c>
      <c r="E6337" t="s">
        <v>34</v>
      </c>
      <c r="F6337" t="s">
        <v>5140</v>
      </c>
      <c r="G6337" s="4" t="str">
        <f>VLOOKUP(F6337,Table2[#All],3)</f>
        <v>Consumer</v>
      </c>
      <c r="H6337" t="s">
        <v>19</v>
      </c>
      <c r="I6337" t="s">
        <v>200</v>
      </c>
      <c r="J6337" t="s">
        <v>201</v>
      </c>
      <c r="K6337">
        <v>10011</v>
      </c>
      <c r="L6337" t="s">
        <v>104</v>
      </c>
      <c r="M6337" t="s">
        <v>3654</v>
      </c>
      <c r="N6337" s="4" t="str">
        <f>VLOOKUP(M6337,Table3[#All],2)</f>
        <v>Office Supplies</v>
      </c>
      <c r="O6337" s="4" t="str">
        <f>VLOOKUP(M6337,Table3[#All],3)</f>
        <v>Binders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3">
      <c r="A6338">
        <v>6337</v>
      </c>
      <c r="B6338" t="s">
        <v>7098</v>
      </c>
      <c r="C6338" t="s">
        <v>876</v>
      </c>
      <c r="D6338" s="1">
        <v>42530</v>
      </c>
      <c r="E6338" t="s">
        <v>34</v>
      </c>
      <c r="F6338" t="s">
        <v>4971</v>
      </c>
      <c r="G6338" s="4" t="str">
        <f>VLOOKUP(F6338,Table2[#All],3)</f>
        <v>Consumer</v>
      </c>
      <c r="H6338" t="s">
        <v>19</v>
      </c>
      <c r="I6338" t="s">
        <v>28</v>
      </c>
      <c r="J6338" t="s">
        <v>29</v>
      </c>
      <c r="K6338">
        <v>90008</v>
      </c>
      <c r="L6338" t="s">
        <v>30</v>
      </c>
      <c r="M6338" t="s">
        <v>5057</v>
      </c>
      <c r="N6338" s="4" t="str">
        <f>VLOOKUP(M6338,Table3[#All],2)</f>
        <v>Furniture</v>
      </c>
      <c r="O6338" s="4" t="str">
        <f>VLOOKUP(M6338,Table3[#All],3)</f>
        <v>Furnishings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3">
      <c r="A6339">
        <v>6338</v>
      </c>
      <c r="B6339" t="s">
        <v>7098</v>
      </c>
      <c r="C6339" t="s">
        <v>876</v>
      </c>
      <c r="D6339" s="1">
        <v>42530</v>
      </c>
      <c r="E6339" t="s">
        <v>34</v>
      </c>
      <c r="F6339" t="s">
        <v>4971</v>
      </c>
      <c r="G6339" s="4" t="str">
        <f>VLOOKUP(F6339,Table2[#All],3)</f>
        <v>Consumer</v>
      </c>
      <c r="H6339" t="s">
        <v>19</v>
      </c>
      <c r="I6339" t="s">
        <v>28</v>
      </c>
      <c r="J6339" t="s">
        <v>29</v>
      </c>
      <c r="K6339">
        <v>90008</v>
      </c>
      <c r="L6339" t="s">
        <v>30</v>
      </c>
      <c r="M6339" t="s">
        <v>4872</v>
      </c>
      <c r="N6339" s="4" t="str">
        <f>VLOOKUP(M6339,Table3[#All],2)</f>
        <v>Technology</v>
      </c>
      <c r="O6339" s="4" t="str">
        <f>VLOOKUP(M6339,Table3[#All],3)</f>
        <v>Phones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3">
      <c r="A6340">
        <v>6339</v>
      </c>
      <c r="B6340" t="s">
        <v>7099</v>
      </c>
      <c r="C6340" s="1">
        <v>42865</v>
      </c>
      <c r="D6340" s="1">
        <v>42988</v>
      </c>
      <c r="E6340" t="s">
        <v>34</v>
      </c>
      <c r="F6340" t="s">
        <v>3011</v>
      </c>
      <c r="G6340" s="4" t="str">
        <f>VLOOKUP(F6340,Table2[#All],3)</f>
        <v>Corporate</v>
      </c>
      <c r="H6340" t="s">
        <v>19</v>
      </c>
      <c r="I6340" t="s">
        <v>200</v>
      </c>
      <c r="J6340" t="s">
        <v>201</v>
      </c>
      <c r="K6340">
        <v>10035</v>
      </c>
      <c r="L6340" t="s">
        <v>104</v>
      </c>
      <c r="M6340" t="s">
        <v>4959</v>
      </c>
      <c r="N6340" s="4" t="str">
        <f>VLOOKUP(M6340,Table3[#All],2)</f>
        <v>Technology</v>
      </c>
      <c r="O6340" s="4" t="str">
        <f>VLOOKUP(M6340,Table3[#All],3)</f>
        <v>Phones</v>
      </c>
      <c r="P6340">
        <v>87.8</v>
      </c>
      <c r="Q6340">
        <v>4</v>
      </c>
      <c r="R6340">
        <v>0</v>
      </c>
      <c r="S6340">
        <v>43.9</v>
      </c>
    </row>
    <row r="6341" spans="1:19" x14ac:dyDescent="0.3">
      <c r="A6341">
        <v>6340</v>
      </c>
      <c r="B6341" t="s">
        <v>7099</v>
      </c>
      <c r="C6341" s="1">
        <v>42865</v>
      </c>
      <c r="D6341" s="1">
        <v>42988</v>
      </c>
      <c r="E6341" t="s">
        <v>34</v>
      </c>
      <c r="F6341" t="s">
        <v>3011</v>
      </c>
      <c r="G6341" s="4" t="str">
        <f>VLOOKUP(F6341,Table2[#All],3)</f>
        <v>Corporate</v>
      </c>
      <c r="H6341" t="s">
        <v>19</v>
      </c>
      <c r="I6341" t="s">
        <v>200</v>
      </c>
      <c r="J6341" t="s">
        <v>201</v>
      </c>
      <c r="K6341">
        <v>10035</v>
      </c>
      <c r="L6341" t="s">
        <v>104</v>
      </c>
      <c r="M6341" t="s">
        <v>2394</v>
      </c>
      <c r="N6341" s="4" t="str">
        <f>VLOOKUP(M6341,Table3[#All],2)</f>
        <v>Furniture</v>
      </c>
      <c r="O6341" s="4" t="str">
        <f>VLOOKUP(M6341,Table3[#All],3)</f>
        <v>Chairs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3">
      <c r="A6342">
        <v>6341</v>
      </c>
      <c r="B6342" t="s">
        <v>7099</v>
      </c>
      <c r="C6342" s="1">
        <v>42865</v>
      </c>
      <c r="D6342" s="1">
        <v>42988</v>
      </c>
      <c r="E6342" t="s">
        <v>34</v>
      </c>
      <c r="F6342" t="s">
        <v>3011</v>
      </c>
      <c r="G6342" s="4" t="str">
        <f>VLOOKUP(F6342,Table2[#All],3)</f>
        <v>Corporate</v>
      </c>
      <c r="H6342" t="s">
        <v>19</v>
      </c>
      <c r="I6342" t="s">
        <v>200</v>
      </c>
      <c r="J6342" t="s">
        <v>201</v>
      </c>
      <c r="K6342">
        <v>10035</v>
      </c>
      <c r="L6342" t="s">
        <v>104</v>
      </c>
      <c r="M6342" t="s">
        <v>5749</v>
      </c>
      <c r="N6342" s="4" t="str">
        <f>VLOOKUP(M6342,Table3[#All],2)</f>
        <v>Technology</v>
      </c>
      <c r="O6342" s="4" t="str">
        <f>VLOOKUP(M6342,Table3[#All],3)</f>
        <v>Machines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3">
      <c r="A6343">
        <v>6342</v>
      </c>
      <c r="B6343" t="s">
        <v>7100</v>
      </c>
      <c r="C6343" t="s">
        <v>2490</v>
      </c>
      <c r="D6343" s="1">
        <v>42767</v>
      </c>
      <c r="E6343" t="s">
        <v>135</v>
      </c>
      <c r="F6343" t="s">
        <v>3595</v>
      </c>
      <c r="G6343" s="4" t="str">
        <f>VLOOKUP(F6343,Table2[#All],3)</f>
        <v>Consumer</v>
      </c>
      <c r="H6343" t="s">
        <v>19</v>
      </c>
      <c r="I6343" t="s">
        <v>1837</v>
      </c>
      <c r="J6343" t="s">
        <v>378</v>
      </c>
      <c r="K6343">
        <v>43130</v>
      </c>
      <c r="L6343" t="s">
        <v>104</v>
      </c>
      <c r="M6343" t="s">
        <v>3527</v>
      </c>
      <c r="N6343" s="4" t="str">
        <f>VLOOKUP(M6343,Table3[#All],2)</f>
        <v>Office Supplies</v>
      </c>
      <c r="O6343" s="4" t="str">
        <f>VLOOKUP(M6343,Table3[#All],3)</f>
        <v>Storage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3">
      <c r="A6344">
        <v>6343</v>
      </c>
      <c r="B6344" t="s">
        <v>7101</v>
      </c>
      <c r="C6344" s="1">
        <v>42188</v>
      </c>
      <c r="D6344" s="1">
        <v>42280</v>
      </c>
      <c r="E6344" t="s">
        <v>135</v>
      </c>
      <c r="F6344" t="s">
        <v>4709</v>
      </c>
      <c r="G6344" s="4" t="str">
        <f>VLOOKUP(F6344,Table2[#All],3)</f>
        <v>Home Office</v>
      </c>
      <c r="H6344" t="s">
        <v>19</v>
      </c>
      <c r="I6344" t="s">
        <v>454</v>
      </c>
      <c r="J6344" t="s">
        <v>184</v>
      </c>
      <c r="K6344">
        <v>19711</v>
      </c>
      <c r="L6344" t="s">
        <v>104</v>
      </c>
      <c r="M6344" t="s">
        <v>732</v>
      </c>
      <c r="N6344" s="4" t="str">
        <f>VLOOKUP(M6344,Table3[#All],2)</f>
        <v>Technology</v>
      </c>
      <c r="O6344" s="4" t="str">
        <f>VLOOKUP(M6344,Table3[#All],3)</f>
        <v>Accessories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3">
      <c r="A6345">
        <v>6344</v>
      </c>
      <c r="B6345" t="s">
        <v>7101</v>
      </c>
      <c r="C6345" s="1">
        <v>42188</v>
      </c>
      <c r="D6345" s="1">
        <v>42280</v>
      </c>
      <c r="E6345" t="s">
        <v>135</v>
      </c>
      <c r="F6345" t="s">
        <v>4709</v>
      </c>
      <c r="G6345" s="4" t="str">
        <f>VLOOKUP(F6345,Table2[#All],3)</f>
        <v>Home Office</v>
      </c>
      <c r="H6345" t="s">
        <v>19</v>
      </c>
      <c r="I6345" t="s">
        <v>454</v>
      </c>
      <c r="J6345" t="s">
        <v>184</v>
      </c>
      <c r="K6345">
        <v>19711</v>
      </c>
      <c r="L6345" t="s">
        <v>104</v>
      </c>
      <c r="M6345" t="s">
        <v>986</v>
      </c>
      <c r="N6345" s="4" t="str">
        <f>VLOOKUP(M6345,Table3[#All],2)</f>
        <v>Office Supplies</v>
      </c>
      <c r="O6345" s="4" t="str">
        <f>VLOOKUP(M6345,Table3[#All],3)</f>
        <v>Binders</v>
      </c>
      <c r="P6345">
        <v>30.44</v>
      </c>
      <c r="Q6345">
        <v>2</v>
      </c>
      <c r="R6345">
        <v>0</v>
      </c>
      <c r="S6345">
        <v>14.9156</v>
      </c>
    </row>
    <row r="6346" spans="1:19" x14ac:dyDescent="0.3">
      <c r="A6346">
        <v>6345</v>
      </c>
      <c r="B6346" t="s">
        <v>7101</v>
      </c>
      <c r="C6346" s="1">
        <v>42188</v>
      </c>
      <c r="D6346" s="1">
        <v>42280</v>
      </c>
      <c r="E6346" t="s">
        <v>135</v>
      </c>
      <c r="F6346" t="s">
        <v>4709</v>
      </c>
      <c r="G6346" s="4" t="str">
        <f>VLOOKUP(F6346,Table2[#All],3)</f>
        <v>Home Office</v>
      </c>
      <c r="H6346" t="s">
        <v>19</v>
      </c>
      <c r="I6346" t="s">
        <v>454</v>
      </c>
      <c r="J6346" t="s">
        <v>184</v>
      </c>
      <c r="K6346">
        <v>19711</v>
      </c>
      <c r="L6346" t="s">
        <v>104</v>
      </c>
      <c r="M6346" t="s">
        <v>2950</v>
      </c>
      <c r="N6346" s="4" t="str">
        <f>VLOOKUP(M6346,Table3[#All],2)</f>
        <v>Office Supplies</v>
      </c>
      <c r="O6346" s="4" t="str">
        <f>VLOOKUP(M6346,Table3[#All],3)</f>
        <v>Binders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3">
      <c r="A6347">
        <v>6346</v>
      </c>
      <c r="B6347" t="s">
        <v>7101</v>
      </c>
      <c r="C6347" s="1">
        <v>42188</v>
      </c>
      <c r="D6347" s="1">
        <v>42280</v>
      </c>
      <c r="E6347" t="s">
        <v>135</v>
      </c>
      <c r="F6347" t="s">
        <v>4709</v>
      </c>
      <c r="G6347" s="4" t="str">
        <f>VLOOKUP(F6347,Table2[#All],3)</f>
        <v>Home Office</v>
      </c>
      <c r="H6347" t="s">
        <v>19</v>
      </c>
      <c r="I6347" t="s">
        <v>454</v>
      </c>
      <c r="J6347" t="s">
        <v>184</v>
      </c>
      <c r="K6347">
        <v>19711</v>
      </c>
      <c r="L6347" t="s">
        <v>104</v>
      </c>
      <c r="M6347" t="s">
        <v>5469</v>
      </c>
      <c r="N6347" s="4" t="str">
        <f>VLOOKUP(M6347,Table3[#All],2)</f>
        <v>Technology</v>
      </c>
      <c r="O6347" s="4" t="str">
        <f>VLOOKUP(M6347,Table3[#All],3)</f>
        <v>Phones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3">
      <c r="A6348">
        <v>6347</v>
      </c>
      <c r="B6348" t="s">
        <v>7102</v>
      </c>
      <c r="C6348" t="s">
        <v>1161</v>
      </c>
      <c r="D6348" t="s">
        <v>1161</v>
      </c>
      <c r="E6348" t="s">
        <v>952</v>
      </c>
      <c r="F6348" t="s">
        <v>333</v>
      </c>
      <c r="G6348" s="4" t="str">
        <f>VLOOKUP(F6348,Table2[#All],3)</f>
        <v>Home Office</v>
      </c>
      <c r="H6348" t="s">
        <v>19</v>
      </c>
      <c r="I6348" t="s">
        <v>200</v>
      </c>
      <c r="J6348" t="s">
        <v>201</v>
      </c>
      <c r="K6348">
        <v>10024</v>
      </c>
      <c r="L6348" t="s">
        <v>104</v>
      </c>
      <c r="M6348" t="s">
        <v>3382</v>
      </c>
      <c r="N6348" s="4" t="str">
        <f>VLOOKUP(M6348,Table3[#All],2)</f>
        <v>Office Supplies</v>
      </c>
      <c r="O6348" s="4" t="str">
        <f>VLOOKUP(M6348,Table3[#All],3)</f>
        <v>Labels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3">
      <c r="A6349">
        <v>6348</v>
      </c>
      <c r="B6349" t="s">
        <v>7103</v>
      </c>
      <c r="C6349" s="1">
        <v>42009</v>
      </c>
      <c r="D6349" s="1">
        <v>42160</v>
      </c>
      <c r="E6349" t="s">
        <v>34</v>
      </c>
      <c r="F6349" t="s">
        <v>877</v>
      </c>
      <c r="G6349" s="4" t="str">
        <f>VLOOKUP(F6349,Table2[#All],3)</f>
        <v>Consumer</v>
      </c>
      <c r="H6349" t="s">
        <v>19</v>
      </c>
      <c r="I6349" t="s">
        <v>87</v>
      </c>
      <c r="J6349" t="s">
        <v>29</v>
      </c>
      <c r="K6349">
        <v>94109</v>
      </c>
      <c r="L6349" t="s">
        <v>30</v>
      </c>
      <c r="M6349" t="s">
        <v>986</v>
      </c>
      <c r="N6349" s="4" t="str">
        <f>VLOOKUP(M6349,Table3[#All],2)</f>
        <v>Office Supplies</v>
      </c>
      <c r="O6349" s="4" t="str">
        <f>VLOOKUP(M6349,Table3[#All],3)</f>
        <v>Binders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3">
      <c r="A6350">
        <v>6349</v>
      </c>
      <c r="B6350" t="s">
        <v>7103</v>
      </c>
      <c r="C6350" s="1">
        <v>42009</v>
      </c>
      <c r="D6350" s="1">
        <v>42160</v>
      </c>
      <c r="E6350" t="s">
        <v>34</v>
      </c>
      <c r="F6350" t="s">
        <v>877</v>
      </c>
      <c r="G6350" s="4" t="str">
        <f>VLOOKUP(F6350,Table2[#All],3)</f>
        <v>Consumer</v>
      </c>
      <c r="H6350" t="s">
        <v>19</v>
      </c>
      <c r="I6350" t="s">
        <v>87</v>
      </c>
      <c r="J6350" t="s">
        <v>29</v>
      </c>
      <c r="K6350">
        <v>94109</v>
      </c>
      <c r="L6350" t="s">
        <v>30</v>
      </c>
      <c r="M6350" t="s">
        <v>771</v>
      </c>
      <c r="N6350" s="4" t="str">
        <f>VLOOKUP(M6350,Table3[#All],2)</f>
        <v>Office Supplies</v>
      </c>
      <c r="O6350" s="4" t="str">
        <f>VLOOKUP(M6350,Table3[#All],3)</f>
        <v>Storage</v>
      </c>
      <c r="P6350">
        <v>37.32</v>
      </c>
      <c r="Q6350">
        <v>3</v>
      </c>
      <c r="R6350">
        <v>0</v>
      </c>
      <c r="S6350">
        <v>10.4496</v>
      </c>
    </row>
    <row r="6351" spans="1:19" x14ac:dyDescent="0.3">
      <c r="A6351">
        <v>6350</v>
      </c>
      <c r="B6351" t="s">
        <v>7103</v>
      </c>
      <c r="C6351" s="1">
        <v>42009</v>
      </c>
      <c r="D6351" s="1">
        <v>42160</v>
      </c>
      <c r="E6351" t="s">
        <v>34</v>
      </c>
      <c r="F6351" t="s">
        <v>877</v>
      </c>
      <c r="G6351" s="4" t="str">
        <f>VLOOKUP(F6351,Table2[#All],3)</f>
        <v>Consumer</v>
      </c>
      <c r="H6351" t="s">
        <v>19</v>
      </c>
      <c r="I6351" t="s">
        <v>87</v>
      </c>
      <c r="J6351" t="s">
        <v>29</v>
      </c>
      <c r="K6351">
        <v>94109</v>
      </c>
      <c r="L6351" t="s">
        <v>30</v>
      </c>
      <c r="M6351" t="s">
        <v>1036</v>
      </c>
      <c r="N6351" s="4" t="str">
        <f>VLOOKUP(M6351,Table3[#All],2)</f>
        <v>Office Supplies</v>
      </c>
      <c r="O6351" s="4" t="str">
        <f>VLOOKUP(M6351,Table3[#All],3)</f>
        <v>Supplies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3">
      <c r="A6352">
        <v>6351</v>
      </c>
      <c r="B6352" t="s">
        <v>7104</v>
      </c>
      <c r="C6352" s="1">
        <v>42803</v>
      </c>
      <c r="D6352" s="1">
        <v>42956</v>
      </c>
      <c r="E6352" t="s">
        <v>34</v>
      </c>
      <c r="F6352" t="s">
        <v>967</v>
      </c>
      <c r="G6352" s="4" t="str">
        <f>VLOOKUP(F6352,Table2[#All],3)</f>
        <v>Consumer</v>
      </c>
      <c r="H6352" t="s">
        <v>19</v>
      </c>
      <c r="I6352" t="s">
        <v>613</v>
      </c>
      <c r="J6352" t="s">
        <v>67</v>
      </c>
      <c r="K6352">
        <v>75217</v>
      </c>
      <c r="L6352" t="s">
        <v>68</v>
      </c>
      <c r="M6352" t="s">
        <v>2346</v>
      </c>
      <c r="N6352" s="4" t="str">
        <f>VLOOKUP(M6352,Table3[#All],2)</f>
        <v>Furniture</v>
      </c>
      <c r="O6352" s="4" t="str">
        <f>VLOOKUP(M6352,Table3[#All],3)</f>
        <v>Furnishings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3">
      <c r="A6353">
        <v>6352</v>
      </c>
      <c r="B6353" t="s">
        <v>7105</v>
      </c>
      <c r="C6353" s="1">
        <v>42805</v>
      </c>
      <c r="D6353" s="1">
        <v>42958</v>
      </c>
      <c r="E6353" t="s">
        <v>34</v>
      </c>
      <c r="F6353" t="s">
        <v>4636</v>
      </c>
      <c r="G6353" s="4" t="str">
        <f>VLOOKUP(F6353,Table2[#All],3)</f>
        <v>Corporate</v>
      </c>
      <c r="H6353" t="s">
        <v>19</v>
      </c>
      <c r="I6353" t="s">
        <v>1045</v>
      </c>
      <c r="J6353" t="s">
        <v>37</v>
      </c>
      <c r="K6353">
        <v>33178</v>
      </c>
      <c r="L6353" t="s">
        <v>22</v>
      </c>
      <c r="M6353" t="s">
        <v>2780</v>
      </c>
      <c r="N6353" s="4" t="str">
        <f>VLOOKUP(M6353,Table3[#All],2)</f>
        <v>Technology</v>
      </c>
      <c r="O6353" s="4" t="str">
        <f>VLOOKUP(M6353,Table3[#All],3)</f>
        <v>Phones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3">
      <c r="A6354">
        <v>6353</v>
      </c>
      <c r="B6354" t="s">
        <v>7106</v>
      </c>
      <c r="C6354" t="s">
        <v>5101</v>
      </c>
      <c r="D6354" t="s">
        <v>2273</v>
      </c>
      <c r="E6354" t="s">
        <v>34</v>
      </c>
      <c r="F6354" t="s">
        <v>4657</v>
      </c>
      <c r="G6354" s="4" t="str">
        <f>VLOOKUP(F6354,Table2[#All],3)</f>
        <v>Consumer</v>
      </c>
      <c r="H6354" t="s">
        <v>19</v>
      </c>
      <c r="I6354" t="s">
        <v>102</v>
      </c>
      <c r="J6354" t="s">
        <v>103</v>
      </c>
      <c r="K6354">
        <v>19120</v>
      </c>
      <c r="L6354" t="s">
        <v>104</v>
      </c>
      <c r="M6354" t="s">
        <v>3756</v>
      </c>
      <c r="N6354" s="4" t="str">
        <f>VLOOKUP(M6354,Table3[#All],2)</f>
        <v>Office Supplies</v>
      </c>
      <c r="O6354" s="4" t="str">
        <f>VLOOKUP(M6354,Table3[#All],3)</f>
        <v>Binders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3">
      <c r="A6355">
        <v>6354</v>
      </c>
      <c r="B6355" t="s">
        <v>7107</v>
      </c>
      <c r="C6355" s="1">
        <v>42164</v>
      </c>
      <c r="D6355" s="1">
        <v>42347</v>
      </c>
      <c r="E6355" t="s">
        <v>34</v>
      </c>
      <c r="F6355" t="s">
        <v>229</v>
      </c>
      <c r="G6355" s="4" t="str">
        <f>VLOOKUP(F6355,Table2[#All],3)</f>
        <v>Corporate</v>
      </c>
      <c r="H6355" t="s">
        <v>19</v>
      </c>
      <c r="I6355" t="s">
        <v>200</v>
      </c>
      <c r="J6355" t="s">
        <v>201</v>
      </c>
      <c r="K6355">
        <v>10011</v>
      </c>
      <c r="L6355" t="s">
        <v>104</v>
      </c>
      <c r="M6355" t="s">
        <v>5526</v>
      </c>
      <c r="N6355" s="4" t="str">
        <f>VLOOKUP(M6355,Table3[#All],2)</f>
        <v>Office Supplies</v>
      </c>
      <c r="O6355" s="4" t="str">
        <f>VLOOKUP(M6355,Table3[#All],3)</f>
        <v>Appliances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3">
      <c r="A6356">
        <v>6355</v>
      </c>
      <c r="B6356" t="s">
        <v>7107</v>
      </c>
      <c r="C6356" s="1">
        <v>42164</v>
      </c>
      <c r="D6356" s="1">
        <v>42347</v>
      </c>
      <c r="E6356" t="s">
        <v>34</v>
      </c>
      <c r="F6356" t="s">
        <v>229</v>
      </c>
      <c r="G6356" s="4" t="str">
        <f>VLOOKUP(F6356,Table2[#All],3)</f>
        <v>Corporate</v>
      </c>
      <c r="H6356" t="s">
        <v>19</v>
      </c>
      <c r="I6356" t="s">
        <v>200</v>
      </c>
      <c r="J6356" t="s">
        <v>201</v>
      </c>
      <c r="K6356">
        <v>10011</v>
      </c>
      <c r="L6356" t="s">
        <v>104</v>
      </c>
      <c r="M6356" t="s">
        <v>2884</v>
      </c>
      <c r="N6356" s="4" t="str">
        <f>VLOOKUP(M6356,Table3[#All],2)</f>
        <v>Technology</v>
      </c>
      <c r="O6356" s="4" t="str">
        <f>VLOOKUP(M6356,Table3[#All],3)</f>
        <v>Phones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3">
      <c r="A6357">
        <v>6356</v>
      </c>
      <c r="B6357" t="s">
        <v>7108</v>
      </c>
      <c r="C6357" s="1">
        <v>41800</v>
      </c>
      <c r="D6357" t="s">
        <v>1724</v>
      </c>
      <c r="E6357" t="s">
        <v>34</v>
      </c>
      <c r="F6357" t="s">
        <v>3662</v>
      </c>
      <c r="G6357" s="4" t="str">
        <f>VLOOKUP(F6357,Table2[#All],3)</f>
        <v>Consumer</v>
      </c>
      <c r="H6357" t="s">
        <v>19</v>
      </c>
      <c r="I6357" t="s">
        <v>102</v>
      </c>
      <c r="J6357" t="s">
        <v>103</v>
      </c>
      <c r="K6357">
        <v>19120</v>
      </c>
      <c r="L6357" t="s">
        <v>104</v>
      </c>
      <c r="M6357" t="s">
        <v>626</v>
      </c>
      <c r="N6357" s="4" t="str">
        <f>VLOOKUP(M6357,Table3[#All],2)</f>
        <v>Office Supplies</v>
      </c>
      <c r="O6357" s="4" t="str">
        <f>VLOOKUP(M6357,Table3[#All],3)</f>
        <v>Storage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3">
      <c r="A6358">
        <v>6357</v>
      </c>
      <c r="B6358" t="s">
        <v>7109</v>
      </c>
      <c r="C6358" t="s">
        <v>1137</v>
      </c>
      <c r="D6358" t="s">
        <v>2878</v>
      </c>
      <c r="E6358" t="s">
        <v>34</v>
      </c>
      <c r="F6358" t="s">
        <v>1796</v>
      </c>
      <c r="G6358" s="4" t="str">
        <f>VLOOKUP(F6358,Table2[#All],3)</f>
        <v>Corporate</v>
      </c>
      <c r="H6358" t="s">
        <v>19</v>
      </c>
      <c r="I6358" t="s">
        <v>59</v>
      </c>
      <c r="J6358" t="s">
        <v>60</v>
      </c>
      <c r="K6358">
        <v>98103</v>
      </c>
      <c r="L6358" t="s">
        <v>30</v>
      </c>
      <c r="M6358" t="s">
        <v>3591</v>
      </c>
      <c r="N6358" s="4" t="str">
        <f>VLOOKUP(M6358,Table3[#All],2)</f>
        <v>Office Supplies</v>
      </c>
      <c r="O6358" s="4" t="str">
        <f>VLOOKUP(M6358,Table3[#All],3)</f>
        <v>Binders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3">
      <c r="A6359">
        <v>6358</v>
      </c>
      <c r="B6359" t="s">
        <v>7109</v>
      </c>
      <c r="C6359" t="s">
        <v>1137</v>
      </c>
      <c r="D6359" t="s">
        <v>2878</v>
      </c>
      <c r="E6359" t="s">
        <v>34</v>
      </c>
      <c r="F6359" t="s">
        <v>1796</v>
      </c>
      <c r="G6359" s="4" t="str">
        <f>VLOOKUP(F6359,Table2[#All],3)</f>
        <v>Corporate</v>
      </c>
      <c r="H6359" t="s">
        <v>19</v>
      </c>
      <c r="I6359" t="s">
        <v>59</v>
      </c>
      <c r="J6359" t="s">
        <v>60</v>
      </c>
      <c r="K6359">
        <v>98103</v>
      </c>
      <c r="L6359" t="s">
        <v>30</v>
      </c>
      <c r="M6359" t="s">
        <v>2191</v>
      </c>
      <c r="N6359" s="4" t="str">
        <f>VLOOKUP(M6359,Table3[#All],2)</f>
        <v>Office Supplies</v>
      </c>
      <c r="O6359" s="4" t="str">
        <f>VLOOKUP(M6359,Table3[#All],3)</f>
        <v>Paper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3">
      <c r="A6360">
        <v>6359</v>
      </c>
      <c r="B6360" t="s">
        <v>7109</v>
      </c>
      <c r="C6360" t="s">
        <v>1137</v>
      </c>
      <c r="D6360" t="s">
        <v>2878</v>
      </c>
      <c r="E6360" t="s">
        <v>34</v>
      </c>
      <c r="F6360" t="s">
        <v>1796</v>
      </c>
      <c r="G6360" s="4" t="str">
        <f>VLOOKUP(F6360,Table2[#All],3)</f>
        <v>Corporate</v>
      </c>
      <c r="H6360" t="s">
        <v>19</v>
      </c>
      <c r="I6360" t="s">
        <v>59</v>
      </c>
      <c r="J6360" t="s">
        <v>60</v>
      </c>
      <c r="K6360">
        <v>98103</v>
      </c>
      <c r="L6360" t="s">
        <v>30</v>
      </c>
      <c r="M6360" t="s">
        <v>2988</v>
      </c>
      <c r="N6360" s="4" t="str">
        <f>VLOOKUP(M6360,Table3[#All],2)</f>
        <v>Office Supplies</v>
      </c>
      <c r="O6360" s="4" t="str">
        <f>VLOOKUP(M6360,Table3[#All],3)</f>
        <v>Paper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3">
      <c r="A6361">
        <v>6360</v>
      </c>
      <c r="B6361" t="s">
        <v>7109</v>
      </c>
      <c r="C6361" t="s">
        <v>1137</v>
      </c>
      <c r="D6361" t="s">
        <v>2878</v>
      </c>
      <c r="E6361" t="s">
        <v>34</v>
      </c>
      <c r="F6361" t="s">
        <v>1796</v>
      </c>
      <c r="G6361" s="4" t="str">
        <f>VLOOKUP(F6361,Table2[#All],3)</f>
        <v>Corporate</v>
      </c>
      <c r="H6361" t="s">
        <v>19</v>
      </c>
      <c r="I6361" t="s">
        <v>59</v>
      </c>
      <c r="J6361" t="s">
        <v>60</v>
      </c>
      <c r="K6361">
        <v>98103</v>
      </c>
      <c r="L6361" t="s">
        <v>30</v>
      </c>
      <c r="M6361" t="s">
        <v>6799</v>
      </c>
      <c r="N6361" s="4" t="str">
        <f>VLOOKUP(M6361,Table3[#All],2)</f>
        <v>Technology</v>
      </c>
      <c r="O6361" s="4" t="str">
        <f>VLOOKUP(M6361,Table3[#All],3)</f>
        <v>Phones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3">
      <c r="A6362">
        <v>6361</v>
      </c>
      <c r="B6362" t="s">
        <v>7110</v>
      </c>
      <c r="C6362" s="1">
        <v>42289</v>
      </c>
      <c r="D6362" t="s">
        <v>537</v>
      </c>
      <c r="E6362" t="s">
        <v>34</v>
      </c>
      <c r="F6362" t="s">
        <v>6530</v>
      </c>
      <c r="G6362" s="4" t="str">
        <f>VLOOKUP(F6362,Table2[#All],3)</f>
        <v>Home Office</v>
      </c>
      <c r="H6362" t="s">
        <v>19</v>
      </c>
      <c r="I6362" t="s">
        <v>28</v>
      </c>
      <c r="J6362" t="s">
        <v>29</v>
      </c>
      <c r="K6362">
        <v>90032</v>
      </c>
      <c r="L6362" t="s">
        <v>30</v>
      </c>
      <c r="M6362" t="s">
        <v>4790</v>
      </c>
      <c r="N6362" s="4" t="str">
        <f>VLOOKUP(M6362,Table3[#All],2)</f>
        <v>Office Supplies</v>
      </c>
      <c r="O6362" s="4" t="str">
        <f>VLOOKUP(M6362,Table3[#All],3)</f>
        <v>Art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3">
      <c r="A6363">
        <v>6362</v>
      </c>
      <c r="B6363" t="s">
        <v>7111</v>
      </c>
      <c r="C6363" t="s">
        <v>3140</v>
      </c>
      <c r="D6363" t="s">
        <v>2551</v>
      </c>
      <c r="E6363" t="s">
        <v>34</v>
      </c>
      <c r="F6363" t="s">
        <v>2107</v>
      </c>
      <c r="G6363" s="4" t="str">
        <f>VLOOKUP(F6363,Table2[#All],3)</f>
        <v>Consumer</v>
      </c>
      <c r="H6363" t="s">
        <v>19</v>
      </c>
      <c r="I6363" t="s">
        <v>236</v>
      </c>
      <c r="J6363" t="s">
        <v>317</v>
      </c>
      <c r="K6363">
        <v>97477</v>
      </c>
      <c r="L6363" t="s">
        <v>30</v>
      </c>
      <c r="M6363" t="s">
        <v>5377</v>
      </c>
      <c r="N6363" s="4" t="str">
        <f>VLOOKUP(M6363,Table3[#All],2)</f>
        <v>Office Supplies</v>
      </c>
      <c r="O6363" s="4" t="str">
        <f>VLOOKUP(M6363,Table3[#All],3)</f>
        <v>Art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3">
      <c r="A6364">
        <v>6363</v>
      </c>
      <c r="B6364" t="s">
        <v>7112</v>
      </c>
      <c r="C6364" t="s">
        <v>2317</v>
      </c>
      <c r="D6364" t="s">
        <v>3536</v>
      </c>
      <c r="E6364" t="s">
        <v>34</v>
      </c>
      <c r="F6364" t="s">
        <v>1480</v>
      </c>
      <c r="G6364" s="4" t="str">
        <f>VLOOKUP(F6364,Table2[#All],3)</f>
        <v>Consumer</v>
      </c>
      <c r="H6364" t="s">
        <v>19</v>
      </c>
      <c r="I6364" t="s">
        <v>7113</v>
      </c>
      <c r="J6364" t="s">
        <v>60</v>
      </c>
      <c r="K6364">
        <v>98059</v>
      </c>
      <c r="L6364" t="s">
        <v>30</v>
      </c>
      <c r="M6364" t="s">
        <v>1276</v>
      </c>
      <c r="N6364" s="4" t="str">
        <f>VLOOKUP(M6364,Table3[#All],2)</f>
        <v>Office Supplies</v>
      </c>
      <c r="O6364" s="4" t="str">
        <f>VLOOKUP(M6364,Table3[#All],3)</f>
        <v>Binders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3">
      <c r="A6365">
        <v>6364</v>
      </c>
      <c r="B6365" t="s">
        <v>7112</v>
      </c>
      <c r="C6365" t="s">
        <v>2317</v>
      </c>
      <c r="D6365" t="s">
        <v>3536</v>
      </c>
      <c r="E6365" t="s">
        <v>34</v>
      </c>
      <c r="F6365" t="s">
        <v>1480</v>
      </c>
      <c r="G6365" s="4" t="str">
        <f>VLOOKUP(F6365,Table2[#All],3)</f>
        <v>Consumer</v>
      </c>
      <c r="H6365" t="s">
        <v>19</v>
      </c>
      <c r="I6365" t="s">
        <v>7113</v>
      </c>
      <c r="J6365" t="s">
        <v>60</v>
      </c>
      <c r="K6365">
        <v>98059</v>
      </c>
      <c r="L6365" t="s">
        <v>30</v>
      </c>
      <c r="M6365" t="s">
        <v>7114</v>
      </c>
      <c r="N6365" s="4" t="str">
        <f>VLOOKUP(M6365,Table3[#All],2)</f>
        <v>Technology</v>
      </c>
      <c r="O6365" s="4" t="str">
        <f>VLOOKUP(M6365,Table3[#All],3)</f>
        <v>Machines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3">
      <c r="A6366">
        <v>6365</v>
      </c>
      <c r="B6366" t="s">
        <v>7112</v>
      </c>
      <c r="C6366" t="s">
        <v>2317</v>
      </c>
      <c r="D6366" t="s">
        <v>3536</v>
      </c>
      <c r="E6366" t="s">
        <v>34</v>
      </c>
      <c r="F6366" t="s">
        <v>1480</v>
      </c>
      <c r="G6366" s="4" t="str">
        <f>VLOOKUP(F6366,Table2[#All],3)</f>
        <v>Consumer</v>
      </c>
      <c r="H6366" t="s">
        <v>19</v>
      </c>
      <c r="I6366" t="s">
        <v>7113</v>
      </c>
      <c r="J6366" t="s">
        <v>60</v>
      </c>
      <c r="K6366">
        <v>98059</v>
      </c>
      <c r="L6366" t="s">
        <v>30</v>
      </c>
      <c r="M6366" t="s">
        <v>6323</v>
      </c>
      <c r="N6366" s="4" t="str">
        <f>VLOOKUP(M6366,Table3[#All],2)</f>
        <v>Office Supplies</v>
      </c>
      <c r="O6366" s="4" t="str">
        <f>VLOOKUP(M6366,Table3[#All],3)</f>
        <v>Paper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3">
      <c r="A6367">
        <v>6366</v>
      </c>
      <c r="B6367" t="s">
        <v>7115</v>
      </c>
      <c r="C6367" s="1">
        <v>42829</v>
      </c>
      <c r="D6367" s="1">
        <v>42859</v>
      </c>
      <c r="E6367" t="s">
        <v>135</v>
      </c>
      <c r="F6367" t="s">
        <v>1744</v>
      </c>
      <c r="G6367" s="4" t="str">
        <f>VLOOKUP(F6367,Table2[#All],3)</f>
        <v>Home Office</v>
      </c>
      <c r="H6367" t="s">
        <v>19</v>
      </c>
      <c r="I6367" t="s">
        <v>200</v>
      </c>
      <c r="J6367" t="s">
        <v>201</v>
      </c>
      <c r="K6367">
        <v>10009</v>
      </c>
      <c r="L6367" t="s">
        <v>104</v>
      </c>
      <c r="M6367" t="s">
        <v>7116</v>
      </c>
      <c r="N6367" s="4" t="str">
        <f>VLOOKUP(M6367,Table3[#All],2)</f>
        <v>Technology</v>
      </c>
      <c r="O6367" s="4" t="str">
        <f>VLOOKUP(M6367,Table3[#All],3)</f>
        <v>Phones</v>
      </c>
      <c r="P6367">
        <v>41.22</v>
      </c>
      <c r="Q6367">
        <v>1</v>
      </c>
      <c r="R6367">
        <v>0</v>
      </c>
      <c r="S6367">
        <v>11.1294</v>
      </c>
    </row>
    <row r="6368" spans="1:19" x14ac:dyDescent="0.3">
      <c r="A6368">
        <v>6367</v>
      </c>
      <c r="B6368" t="s">
        <v>7115</v>
      </c>
      <c r="C6368" s="1">
        <v>42829</v>
      </c>
      <c r="D6368" s="1">
        <v>42859</v>
      </c>
      <c r="E6368" t="s">
        <v>135</v>
      </c>
      <c r="F6368" t="s">
        <v>1744</v>
      </c>
      <c r="G6368" s="4" t="str">
        <f>VLOOKUP(F6368,Table2[#All],3)</f>
        <v>Home Office</v>
      </c>
      <c r="H6368" t="s">
        <v>19</v>
      </c>
      <c r="I6368" t="s">
        <v>200</v>
      </c>
      <c r="J6368" t="s">
        <v>201</v>
      </c>
      <c r="K6368">
        <v>10009</v>
      </c>
      <c r="L6368" t="s">
        <v>104</v>
      </c>
      <c r="M6368" t="s">
        <v>791</v>
      </c>
      <c r="N6368" s="4" t="str">
        <f>VLOOKUP(M6368,Table3[#All],2)</f>
        <v>Office Supplies</v>
      </c>
      <c r="O6368" s="4" t="str">
        <f>VLOOKUP(M6368,Table3[#All],3)</f>
        <v>Supplies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3">
      <c r="A6369">
        <v>6368</v>
      </c>
      <c r="B6369" t="s">
        <v>7115</v>
      </c>
      <c r="C6369" s="1">
        <v>42829</v>
      </c>
      <c r="D6369" s="1">
        <v>42859</v>
      </c>
      <c r="E6369" t="s">
        <v>135</v>
      </c>
      <c r="F6369" t="s">
        <v>1744</v>
      </c>
      <c r="G6369" s="4" t="str">
        <f>VLOOKUP(F6369,Table2[#All],3)</f>
        <v>Home Office</v>
      </c>
      <c r="H6369" t="s">
        <v>19</v>
      </c>
      <c r="I6369" t="s">
        <v>200</v>
      </c>
      <c r="J6369" t="s">
        <v>201</v>
      </c>
      <c r="K6369">
        <v>10009</v>
      </c>
      <c r="L6369" t="s">
        <v>104</v>
      </c>
      <c r="M6369" t="s">
        <v>1369</v>
      </c>
      <c r="N6369" s="4" t="str">
        <f>VLOOKUP(M6369,Table3[#All],2)</f>
        <v>Technology</v>
      </c>
      <c r="O6369" s="4" t="str">
        <f>VLOOKUP(M6369,Table3[#All],3)</f>
        <v>Phones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3">
      <c r="A6370">
        <v>6369</v>
      </c>
      <c r="B6370" t="s">
        <v>7117</v>
      </c>
      <c r="C6370" t="s">
        <v>1531</v>
      </c>
      <c r="D6370" t="s">
        <v>1699</v>
      </c>
      <c r="E6370" t="s">
        <v>34</v>
      </c>
      <c r="F6370" t="s">
        <v>1239</v>
      </c>
      <c r="G6370" s="4" t="str">
        <f>VLOOKUP(F6370,Table2[#All],3)</f>
        <v>Consumer</v>
      </c>
      <c r="H6370" t="s">
        <v>19</v>
      </c>
      <c r="I6370" t="s">
        <v>471</v>
      </c>
      <c r="J6370" t="s">
        <v>29</v>
      </c>
      <c r="K6370">
        <v>95123</v>
      </c>
      <c r="L6370" t="s">
        <v>30</v>
      </c>
      <c r="M6370" t="s">
        <v>3643</v>
      </c>
      <c r="N6370" s="4" t="str">
        <f>VLOOKUP(M6370,Table3[#All],2)</f>
        <v>Office Supplies</v>
      </c>
      <c r="O6370" s="4" t="str">
        <f>VLOOKUP(M6370,Table3[#All],3)</f>
        <v>Binders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3">
      <c r="A6371">
        <v>6370</v>
      </c>
      <c r="B6371" t="s">
        <v>7118</v>
      </c>
      <c r="C6371" s="1">
        <v>42439</v>
      </c>
      <c r="D6371" s="1">
        <v>42561</v>
      </c>
      <c r="E6371" t="s">
        <v>34</v>
      </c>
      <c r="F6371" t="s">
        <v>5654</v>
      </c>
      <c r="G6371" s="4" t="str">
        <f>VLOOKUP(F6371,Table2[#All],3)</f>
        <v>Corporate</v>
      </c>
      <c r="H6371" t="s">
        <v>19</v>
      </c>
      <c r="I6371" t="s">
        <v>568</v>
      </c>
      <c r="J6371" t="s">
        <v>67</v>
      </c>
      <c r="K6371">
        <v>75051</v>
      </c>
      <c r="L6371" t="s">
        <v>68</v>
      </c>
      <c r="M6371" t="s">
        <v>839</v>
      </c>
      <c r="N6371" s="4" t="str">
        <f>VLOOKUP(M6371,Table3[#All],2)</f>
        <v>Furniture</v>
      </c>
      <c r="O6371" s="4" t="str">
        <f>VLOOKUP(M6371,Table3[#All],3)</f>
        <v>Furnishings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3">
      <c r="A6372">
        <v>6371</v>
      </c>
      <c r="B6372" t="s">
        <v>7119</v>
      </c>
      <c r="C6372" t="s">
        <v>4787</v>
      </c>
      <c r="D6372" t="s">
        <v>4787</v>
      </c>
      <c r="E6372" t="s">
        <v>952</v>
      </c>
      <c r="F6372" t="s">
        <v>2842</v>
      </c>
      <c r="G6372" s="4" t="str">
        <f>VLOOKUP(F6372,Table2[#All],3)</f>
        <v>Home Office</v>
      </c>
      <c r="H6372" t="s">
        <v>19</v>
      </c>
      <c r="I6372" t="s">
        <v>200</v>
      </c>
      <c r="J6372" t="s">
        <v>201</v>
      </c>
      <c r="K6372">
        <v>10009</v>
      </c>
      <c r="L6372" t="s">
        <v>104</v>
      </c>
      <c r="M6372" t="s">
        <v>5065</v>
      </c>
      <c r="N6372" s="4" t="str">
        <f>VLOOKUP(M6372,Table3[#All],2)</f>
        <v>Furniture</v>
      </c>
      <c r="O6372" s="4" t="str">
        <f>VLOOKUP(M6372,Table3[#All],3)</f>
        <v>Bookcases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3">
      <c r="A6373">
        <v>6372</v>
      </c>
      <c r="B6373" t="s">
        <v>7120</v>
      </c>
      <c r="C6373" s="1">
        <v>42804</v>
      </c>
      <c r="D6373" s="1">
        <v>42865</v>
      </c>
      <c r="E6373" t="s">
        <v>17</v>
      </c>
      <c r="F6373" t="s">
        <v>1580</v>
      </c>
      <c r="G6373" s="4" t="str">
        <f>VLOOKUP(F6373,Table2[#All],3)</f>
        <v>Home Office</v>
      </c>
      <c r="H6373" t="s">
        <v>19</v>
      </c>
      <c r="I6373" t="s">
        <v>200</v>
      </c>
      <c r="J6373" t="s">
        <v>201</v>
      </c>
      <c r="K6373">
        <v>10009</v>
      </c>
      <c r="L6373" t="s">
        <v>104</v>
      </c>
      <c r="M6373" t="s">
        <v>367</v>
      </c>
      <c r="N6373" s="4" t="str">
        <f>VLOOKUP(M6373,Table3[#All],2)</f>
        <v>Furniture</v>
      </c>
      <c r="O6373" s="4" t="str">
        <f>VLOOKUP(M6373,Table3[#All],3)</f>
        <v>Furnishings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3">
      <c r="A6374">
        <v>6373</v>
      </c>
      <c r="B6374" t="s">
        <v>7120</v>
      </c>
      <c r="C6374" s="1">
        <v>42804</v>
      </c>
      <c r="D6374" s="1">
        <v>42865</v>
      </c>
      <c r="E6374" t="s">
        <v>17</v>
      </c>
      <c r="F6374" t="s">
        <v>1580</v>
      </c>
      <c r="G6374" s="4" t="str">
        <f>VLOOKUP(F6374,Table2[#All],3)</f>
        <v>Home Office</v>
      </c>
      <c r="H6374" t="s">
        <v>19</v>
      </c>
      <c r="I6374" t="s">
        <v>200</v>
      </c>
      <c r="J6374" t="s">
        <v>201</v>
      </c>
      <c r="K6374">
        <v>10009</v>
      </c>
      <c r="L6374" t="s">
        <v>104</v>
      </c>
      <c r="M6374" t="s">
        <v>2330</v>
      </c>
      <c r="N6374" s="4" t="str">
        <f>VLOOKUP(M6374,Table3[#All],2)</f>
        <v>Office Supplies</v>
      </c>
      <c r="O6374" s="4" t="str">
        <f>VLOOKUP(M6374,Table3[#All],3)</f>
        <v>Art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3">
      <c r="A6375">
        <v>6374</v>
      </c>
      <c r="B6375" t="s">
        <v>7120</v>
      </c>
      <c r="C6375" s="1">
        <v>42804</v>
      </c>
      <c r="D6375" s="1">
        <v>42865</v>
      </c>
      <c r="E6375" t="s">
        <v>17</v>
      </c>
      <c r="F6375" t="s">
        <v>1580</v>
      </c>
      <c r="G6375" s="4" t="str">
        <f>VLOOKUP(F6375,Table2[#All],3)</f>
        <v>Home Office</v>
      </c>
      <c r="H6375" t="s">
        <v>19</v>
      </c>
      <c r="I6375" t="s">
        <v>200</v>
      </c>
      <c r="J6375" t="s">
        <v>201</v>
      </c>
      <c r="K6375">
        <v>10009</v>
      </c>
      <c r="L6375" t="s">
        <v>104</v>
      </c>
      <c r="M6375" t="s">
        <v>2021</v>
      </c>
      <c r="N6375" s="4" t="str">
        <f>VLOOKUP(M6375,Table3[#All],2)</f>
        <v>Technology</v>
      </c>
      <c r="O6375" s="4" t="str">
        <f>VLOOKUP(M6375,Table3[#All],3)</f>
        <v>Accessories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3">
      <c r="A6376">
        <v>6375</v>
      </c>
      <c r="B6376" t="s">
        <v>7121</v>
      </c>
      <c r="C6376" t="s">
        <v>2036</v>
      </c>
      <c r="D6376" s="1">
        <v>41703</v>
      </c>
      <c r="E6376" t="s">
        <v>34</v>
      </c>
      <c r="F6376" t="s">
        <v>994</v>
      </c>
      <c r="G6376" s="4" t="str">
        <f>VLOOKUP(F6376,Table2[#All],3)</f>
        <v>Corporate</v>
      </c>
      <c r="H6376" t="s">
        <v>19</v>
      </c>
      <c r="I6376" t="s">
        <v>252</v>
      </c>
      <c r="J6376" t="s">
        <v>253</v>
      </c>
      <c r="K6376">
        <v>38109</v>
      </c>
      <c r="L6376" t="s">
        <v>22</v>
      </c>
      <c r="M6376" t="s">
        <v>1909</v>
      </c>
      <c r="N6376" s="4" t="str">
        <f>VLOOKUP(M6376,Table3[#All],2)</f>
        <v>Furniture</v>
      </c>
      <c r="O6376" s="4" t="str">
        <f>VLOOKUP(M6376,Table3[#All],3)</f>
        <v>Chairs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3">
      <c r="A6377">
        <v>6376</v>
      </c>
      <c r="B6377" t="s">
        <v>7121</v>
      </c>
      <c r="C6377" t="s">
        <v>2036</v>
      </c>
      <c r="D6377" s="1">
        <v>41703</v>
      </c>
      <c r="E6377" t="s">
        <v>34</v>
      </c>
      <c r="F6377" t="s">
        <v>994</v>
      </c>
      <c r="G6377" s="4" t="str">
        <f>VLOOKUP(F6377,Table2[#All],3)</f>
        <v>Corporate</v>
      </c>
      <c r="H6377" t="s">
        <v>19</v>
      </c>
      <c r="I6377" t="s">
        <v>252</v>
      </c>
      <c r="J6377" t="s">
        <v>253</v>
      </c>
      <c r="K6377">
        <v>38109</v>
      </c>
      <c r="L6377" t="s">
        <v>22</v>
      </c>
      <c r="M6377" t="s">
        <v>1033</v>
      </c>
      <c r="N6377" s="4" t="str">
        <f>VLOOKUP(M6377,Table3[#All],2)</f>
        <v>Office Supplies</v>
      </c>
      <c r="O6377" s="4" t="str">
        <f>VLOOKUP(M6377,Table3[#All],3)</f>
        <v>Storage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3">
      <c r="A6378">
        <v>6377</v>
      </c>
      <c r="B6378" t="s">
        <v>7122</v>
      </c>
      <c r="C6378" s="1">
        <v>42561</v>
      </c>
      <c r="D6378" s="1">
        <v>42653</v>
      </c>
      <c r="E6378" t="s">
        <v>135</v>
      </c>
      <c r="F6378" t="s">
        <v>3921</v>
      </c>
      <c r="G6378" s="4" t="str">
        <f>VLOOKUP(F6378,Table2[#All],3)</f>
        <v>Home Office</v>
      </c>
      <c r="H6378" t="s">
        <v>19</v>
      </c>
      <c r="I6378" t="s">
        <v>102</v>
      </c>
      <c r="J6378" t="s">
        <v>103</v>
      </c>
      <c r="K6378">
        <v>19143</v>
      </c>
      <c r="L6378" t="s">
        <v>104</v>
      </c>
      <c r="M6378" t="s">
        <v>297</v>
      </c>
      <c r="N6378" s="4" t="str">
        <f>VLOOKUP(M6378,Table3[#All],2)</f>
        <v>Office Supplies</v>
      </c>
      <c r="O6378" s="4" t="str">
        <f>VLOOKUP(M6378,Table3[#All],3)</f>
        <v>Labels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3">
      <c r="A6379">
        <v>6378</v>
      </c>
      <c r="B6379" t="s">
        <v>7123</v>
      </c>
      <c r="C6379" t="s">
        <v>696</v>
      </c>
      <c r="D6379" t="s">
        <v>1562</v>
      </c>
      <c r="E6379" t="s">
        <v>34</v>
      </c>
      <c r="F6379" t="s">
        <v>3537</v>
      </c>
      <c r="G6379" s="4" t="str">
        <f>VLOOKUP(F6379,Table2[#All],3)</f>
        <v>Consumer</v>
      </c>
      <c r="H6379" t="s">
        <v>19</v>
      </c>
      <c r="I6379" t="s">
        <v>28</v>
      </c>
      <c r="J6379" t="s">
        <v>29</v>
      </c>
      <c r="K6379">
        <v>90004</v>
      </c>
      <c r="L6379" t="s">
        <v>30</v>
      </c>
      <c r="M6379" t="s">
        <v>3847</v>
      </c>
      <c r="N6379" s="4" t="str">
        <f>VLOOKUP(M6379,Table3[#All],2)</f>
        <v>Furniture</v>
      </c>
      <c r="O6379" s="4" t="str">
        <f>VLOOKUP(M6379,Table3[#All],3)</f>
        <v>Furnishings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3">
      <c r="A6380">
        <v>6379</v>
      </c>
      <c r="B6380" t="s">
        <v>7124</v>
      </c>
      <c r="C6380" s="1">
        <v>43012</v>
      </c>
      <c r="D6380" t="s">
        <v>2122</v>
      </c>
      <c r="E6380" t="s">
        <v>34</v>
      </c>
      <c r="F6380" t="s">
        <v>6015</v>
      </c>
      <c r="G6380" s="4" t="str">
        <f>VLOOKUP(F6380,Table2[#All],3)</f>
        <v>Home Office</v>
      </c>
      <c r="H6380" t="s">
        <v>19</v>
      </c>
      <c r="I6380" t="s">
        <v>6045</v>
      </c>
      <c r="J6380" t="s">
        <v>558</v>
      </c>
      <c r="K6380">
        <v>6708</v>
      </c>
      <c r="L6380" t="s">
        <v>104</v>
      </c>
      <c r="M6380" t="s">
        <v>1179</v>
      </c>
      <c r="N6380" s="4" t="str">
        <f>VLOOKUP(M6380,Table3[#All],2)</f>
        <v>Technology</v>
      </c>
      <c r="O6380" s="4" t="str">
        <f>VLOOKUP(M6380,Table3[#All],3)</f>
        <v>Accessories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3">
      <c r="A6381">
        <v>6380</v>
      </c>
      <c r="B6381" t="s">
        <v>7124</v>
      </c>
      <c r="C6381" s="1">
        <v>43012</v>
      </c>
      <c r="D6381" t="s">
        <v>2122</v>
      </c>
      <c r="E6381" t="s">
        <v>34</v>
      </c>
      <c r="F6381" t="s">
        <v>6015</v>
      </c>
      <c r="G6381" s="4" t="str">
        <f>VLOOKUP(F6381,Table2[#All],3)</f>
        <v>Home Office</v>
      </c>
      <c r="H6381" t="s">
        <v>19</v>
      </c>
      <c r="I6381" t="s">
        <v>6045</v>
      </c>
      <c r="J6381" t="s">
        <v>558</v>
      </c>
      <c r="K6381">
        <v>6708</v>
      </c>
      <c r="L6381" t="s">
        <v>104</v>
      </c>
      <c r="M6381" t="s">
        <v>3959</v>
      </c>
      <c r="N6381" s="4" t="str">
        <f>VLOOKUP(M6381,Table3[#All],2)</f>
        <v>Office Supplies</v>
      </c>
      <c r="O6381" s="4" t="str">
        <f>VLOOKUP(M6381,Table3[#All],3)</f>
        <v>Storage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3">
      <c r="A6382">
        <v>6381</v>
      </c>
      <c r="B6382" t="s">
        <v>7125</v>
      </c>
      <c r="C6382" s="1">
        <v>41855</v>
      </c>
      <c r="D6382" t="s">
        <v>906</v>
      </c>
      <c r="E6382" t="s">
        <v>34</v>
      </c>
      <c r="F6382" t="s">
        <v>3030</v>
      </c>
      <c r="G6382" s="4" t="str">
        <f>VLOOKUP(F6382,Table2[#All],3)</f>
        <v>Home Office</v>
      </c>
      <c r="H6382" t="s">
        <v>19</v>
      </c>
      <c r="I6382" t="s">
        <v>6338</v>
      </c>
      <c r="J6382" t="s">
        <v>231</v>
      </c>
      <c r="K6382">
        <v>85224</v>
      </c>
      <c r="L6382" t="s">
        <v>30</v>
      </c>
      <c r="M6382" t="s">
        <v>4924</v>
      </c>
      <c r="N6382" s="4" t="str">
        <f>VLOOKUP(M6382,Table3[#All],2)</f>
        <v>Office Supplies</v>
      </c>
      <c r="O6382" s="4" t="str">
        <f>VLOOKUP(M6382,Table3[#All],3)</f>
        <v>Fasteners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3">
      <c r="A6383">
        <v>6382</v>
      </c>
      <c r="B6383" t="s">
        <v>7126</v>
      </c>
      <c r="C6383" t="s">
        <v>5201</v>
      </c>
      <c r="D6383" s="1">
        <v>42404</v>
      </c>
      <c r="E6383" t="s">
        <v>34</v>
      </c>
      <c r="F6383" t="s">
        <v>1149</v>
      </c>
      <c r="G6383" s="4" t="str">
        <f>VLOOKUP(F6383,Table2[#All],3)</f>
        <v>Consumer</v>
      </c>
      <c r="H6383" t="s">
        <v>19</v>
      </c>
      <c r="I6383" t="s">
        <v>236</v>
      </c>
      <c r="J6383" t="s">
        <v>378</v>
      </c>
      <c r="K6383">
        <v>45503</v>
      </c>
      <c r="L6383" t="s">
        <v>104</v>
      </c>
      <c r="M6383" t="s">
        <v>1655</v>
      </c>
      <c r="N6383" s="4" t="str">
        <f>VLOOKUP(M6383,Table3[#All],2)</f>
        <v>Furniture</v>
      </c>
      <c r="O6383" s="4" t="str">
        <f>VLOOKUP(M6383,Table3[#All],3)</f>
        <v>Bookcases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3">
      <c r="A6384">
        <v>6383</v>
      </c>
      <c r="B6384" t="s">
        <v>7126</v>
      </c>
      <c r="C6384" t="s">
        <v>5201</v>
      </c>
      <c r="D6384" s="1">
        <v>42404</v>
      </c>
      <c r="E6384" t="s">
        <v>34</v>
      </c>
      <c r="F6384" t="s">
        <v>1149</v>
      </c>
      <c r="G6384" s="4" t="str">
        <f>VLOOKUP(F6384,Table2[#All],3)</f>
        <v>Consumer</v>
      </c>
      <c r="H6384" t="s">
        <v>19</v>
      </c>
      <c r="I6384" t="s">
        <v>236</v>
      </c>
      <c r="J6384" t="s">
        <v>378</v>
      </c>
      <c r="K6384">
        <v>45503</v>
      </c>
      <c r="L6384" t="s">
        <v>104</v>
      </c>
      <c r="M6384" t="s">
        <v>4130</v>
      </c>
      <c r="N6384" s="4" t="str">
        <f>VLOOKUP(M6384,Table3[#All],2)</f>
        <v>Technology</v>
      </c>
      <c r="O6384" s="4" t="str">
        <f>VLOOKUP(M6384,Table3[#All],3)</f>
        <v>Phones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3">
      <c r="A6385">
        <v>6384</v>
      </c>
      <c r="B6385" t="s">
        <v>7127</v>
      </c>
      <c r="C6385" t="s">
        <v>2548</v>
      </c>
      <c r="D6385" t="s">
        <v>4534</v>
      </c>
      <c r="E6385" t="s">
        <v>135</v>
      </c>
      <c r="F6385" t="s">
        <v>4242</v>
      </c>
      <c r="G6385" s="4" t="str">
        <f>VLOOKUP(F6385,Table2[#All],3)</f>
        <v>Consumer</v>
      </c>
      <c r="H6385" t="s">
        <v>19</v>
      </c>
      <c r="I6385" t="s">
        <v>912</v>
      </c>
      <c r="J6385" t="s">
        <v>67</v>
      </c>
      <c r="K6385">
        <v>78745</v>
      </c>
      <c r="L6385" t="s">
        <v>68</v>
      </c>
      <c r="M6385" t="s">
        <v>2350</v>
      </c>
      <c r="N6385" s="4" t="str">
        <f>VLOOKUP(M6385,Table3[#All],2)</f>
        <v>Office Supplies</v>
      </c>
      <c r="O6385" s="4" t="str">
        <f>VLOOKUP(M6385,Table3[#All],3)</f>
        <v>Binders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3">
      <c r="A6386">
        <v>6385</v>
      </c>
      <c r="B6386" t="s">
        <v>7127</v>
      </c>
      <c r="C6386" t="s">
        <v>2548</v>
      </c>
      <c r="D6386" t="s">
        <v>4534</v>
      </c>
      <c r="E6386" t="s">
        <v>135</v>
      </c>
      <c r="F6386" t="s">
        <v>4242</v>
      </c>
      <c r="G6386" s="4" t="str">
        <f>VLOOKUP(F6386,Table2[#All],3)</f>
        <v>Consumer</v>
      </c>
      <c r="H6386" t="s">
        <v>19</v>
      </c>
      <c r="I6386" t="s">
        <v>912</v>
      </c>
      <c r="J6386" t="s">
        <v>67</v>
      </c>
      <c r="K6386">
        <v>78745</v>
      </c>
      <c r="L6386" t="s">
        <v>68</v>
      </c>
      <c r="M6386" t="s">
        <v>756</v>
      </c>
      <c r="N6386" s="4" t="str">
        <f>VLOOKUP(M6386,Table3[#All],2)</f>
        <v>Technology</v>
      </c>
      <c r="O6386" s="4" t="str">
        <f>VLOOKUP(M6386,Table3[#All],3)</f>
        <v>Accessories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3">
      <c r="A6387">
        <v>6386</v>
      </c>
      <c r="B6387" t="s">
        <v>7127</v>
      </c>
      <c r="C6387" t="s">
        <v>2548</v>
      </c>
      <c r="D6387" t="s">
        <v>4534</v>
      </c>
      <c r="E6387" t="s">
        <v>135</v>
      </c>
      <c r="F6387" t="s">
        <v>4242</v>
      </c>
      <c r="G6387" s="4" t="str">
        <f>VLOOKUP(F6387,Table2[#All],3)</f>
        <v>Consumer</v>
      </c>
      <c r="H6387" t="s">
        <v>19</v>
      </c>
      <c r="I6387" t="s">
        <v>912</v>
      </c>
      <c r="J6387" t="s">
        <v>67</v>
      </c>
      <c r="K6387">
        <v>78745</v>
      </c>
      <c r="L6387" t="s">
        <v>68</v>
      </c>
      <c r="M6387" t="s">
        <v>5455</v>
      </c>
      <c r="N6387" s="4" t="str">
        <f>VLOOKUP(M6387,Table3[#All],2)</f>
        <v>Technology</v>
      </c>
      <c r="O6387" s="4" t="str">
        <f>VLOOKUP(M6387,Table3[#All],3)</f>
        <v>Accessories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3">
      <c r="A6388">
        <v>6387</v>
      </c>
      <c r="B6388" t="s">
        <v>7127</v>
      </c>
      <c r="C6388" t="s">
        <v>2548</v>
      </c>
      <c r="D6388" t="s">
        <v>4534</v>
      </c>
      <c r="E6388" t="s">
        <v>135</v>
      </c>
      <c r="F6388" t="s">
        <v>4242</v>
      </c>
      <c r="G6388" s="4" t="str">
        <f>VLOOKUP(F6388,Table2[#All],3)</f>
        <v>Consumer</v>
      </c>
      <c r="H6388" t="s">
        <v>19</v>
      </c>
      <c r="I6388" t="s">
        <v>912</v>
      </c>
      <c r="J6388" t="s">
        <v>67</v>
      </c>
      <c r="K6388">
        <v>78745</v>
      </c>
      <c r="L6388" t="s">
        <v>68</v>
      </c>
      <c r="M6388" t="s">
        <v>1180</v>
      </c>
      <c r="N6388" s="4" t="str">
        <f>VLOOKUP(M6388,Table3[#All],2)</f>
        <v>Office Supplies</v>
      </c>
      <c r="O6388" s="4" t="str">
        <f>VLOOKUP(M6388,Table3[#All],3)</f>
        <v>Binders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3">
      <c r="A6389">
        <v>6388</v>
      </c>
      <c r="B6389" t="s">
        <v>7128</v>
      </c>
      <c r="C6389" t="s">
        <v>7129</v>
      </c>
      <c r="D6389" s="1">
        <v>41731</v>
      </c>
      <c r="E6389" t="s">
        <v>34</v>
      </c>
      <c r="F6389" t="s">
        <v>1011</v>
      </c>
      <c r="G6389" s="4" t="str">
        <f>VLOOKUP(F6389,Table2[#All],3)</f>
        <v>Consumer</v>
      </c>
      <c r="H6389" t="s">
        <v>19</v>
      </c>
      <c r="I6389" t="s">
        <v>657</v>
      </c>
      <c r="J6389" t="s">
        <v>177</v>
      </c>
      <c r="K6389">
        <v>48234</v>
      </c>
      <c r="L6389" t="s">
        <v>68</v>
      </c>
      <c r="M6389" t="s">
        <v>1501</v>
      </c>
      <c r="N6389" s="4" t="str">
        <f>VLOOKUP(M6389,Table3[#All],2)</f>
        <v>Office Supplies</v>
      </c>
      <c r="O6389" s="4" t="str">
        <f>VLOOKUP(M6389,Table3[#All],3)</f>
        <v>Paper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3">
      <c r="A6390">
        <v>6389</v>
      </c>
      <c r="B6390" t="s">
        <v>7128</v>
      </c>
      <c r="C6390" t="s">
        <v>7129</v>
      </c>
      <c r="D6390" s="1">
        <v>41731</v>
      </c>
      <c r="E6390" t="s">
        <v>34</v>
      </c>
      <c r="F6390" t="s">
        <v>1011</v>
      </c>
      <c r="G6390" s="4" t="str">
        <f>VLOOKUP(F6390,Table2[#All],3)</f>
        <v>Consumer</v>
      </c>
      <c r="H6390" t="s">
        <v>19</v>
      </c>
      <c r="I6390" t="s">
        <v>657</v>
      </c>
      <c r="J6390" t="s">
        <v>177</v>
      </c>
      <c r="K6390">
        <v>48234</v>
      </c>
      <c r="L6390" t="s">
        <v>68</v>
      </c>
      <c r="M6390" t="s">
        <v>510</v>
      </c>
      <c r="N6390" s="4" t="str">
        <f>VLOOKUP(M6390,Table3[#All],2)</f>
        <v>Office Supplies</v>
      </c>
      <c r="O6390" s="4" t="str">
        <f>VLOOKUP(M6390,Table3[#All],3)</f>
        <v>Storage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3">
      <c r="A6391">
        <v>6390</v>
      </c>
      <c r="B6391" t="s">
        <v>7130</v>
      </c>
      <c r="C6391" s="1">
        <v>42187</v>
      </c>
      <c r="D6391" s="1">
        <v>42310</v>
      </c>
      <c r="E6391" t="s">
        <v>34</v>
      </c>
      <c r="F6391" t="s">
        <v>2891</v>
      </c>
      <c r="G6391" s="4" t="str">
        <f>VLOOKUP(F6391,Table2[#All],3)</f>
        <v>Corporate</v>
      </c>
      <c r="H6391" t="s">
        <v>19</v>
      </c>
      <c r="I6391" t="s">
        <v>236</v>
      </c>
      <c r="J6391" t="s">
        <v>237</v>
      </c>
      <c r="K6391">
        <v>22153</v>
      </c>
      <c r="L6391" t="s">
        <v>22</v>
      </c>
      <c r="M6391" t="s">
        <v>1833</v>
      </c>
      <c r="N6391" s="4" t="str">
        <f>VLOOKUP(M6391,Table3[#All],2)</f>
        <v>Office Supplies</v>
      </c>
      <c r="O6391" s="4" t="str">
        <f>VLOOKUP(M6391,Table3[#All],3)</f>
        <v>Envelopes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3">
      <c r="A6392">
        <v>6391</v>
      </c>
      <c r="B6392" t="s">
        <v>7130</v>
      </c>
      <c r="C6392" s="1">
        <v>42187</v>
      </c>
      <c r="D6392" s="1">
        <v>42310</v>
      </c>
      <c r="E6392" t="s">
        <v>34</v>
      </c>
      <c r="F6392" t="s">
        <v>2891</v>
      </c>
      <c r="G6392" s="4" t="str">
        <f>VLOOKUP(F6392,Table2[#All],3)</f>
        <v>Corporate</v>
      </c>
      <c r="H6392" t="s">
        <v>19</v>
      </c>
      <c r="I6392" t="s">
        <v>236</v>
      </c>
      <c r="J6392" t="s">
        <v>237</v>
      </c>
      <c r="K6392">
        <v>22153</v>
      </c>
      <c r="L6392" t="s">
        <v>22</v>
      </c>
      <c r="M6392" t="s">
        <v>683</v>
      </c>
      <c r="N6392" s="4" t="str">
        <f>VLOOKUP(M6392,Table3[#All],2)</f>
        <v>Office Supplies</v>
      </c>
      <c r="O6392" s="4" t="str">
        <f>VLOOKUP(M6392,Table3[#All],3)</f>
        <v>Paper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3">
      <c r="A6393">
        <v>6392</v>
      </c>
      <c r="B6393" t="s">
        <v>7131</v>
      </c>
      <c r="C6393" t="s">
        <v>4977</v>
      </c>
      <c r="D6393" t="s">
        <v>1720</v>
      </c>
      <c r="E6393" t="s">
        <v>34</v>
      </c>
      <c r="F6393" t="s">
        <v>73</v>
      </c>
      <c r="G6393" s="4" t="str">
        <f>VLOOKUP(F6393,Table2[#All],3)</f>
        <v>Consumer</v>
      </c>
      <c r="H6393" t="s">
        <v>19</v>
      </c>
      <c r="I6393" t="s">
        <v>200</v>
      </c>
      <c r="J6393" t="s">
        <v>201</v>
      </c>
      <c r="K6393">
        <v>10011</v>
      </c>
      <c r="L6393" t="s">
        <v>104</v>
      </c>
      <c r="M6393" t="s">
        <v>4858</v>
      </c>
      <c r="N6393" s="4" t="str">
        <f>VLOOKUP(M6393,Table3[#All],2)</f>
        <v>Office Supplies</v>
      </c>
      <c r="O6393" s="4" t="str">
        <f>VLOOKUP(M6393,Table3[#All],3)</f>
        <v>Paper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3">
      <c r="A6394">
        <v>6393</v>
      </c>
      <c r="B6394" t="s">
        <v>7131</v>
      </c>
      <c r="C6394" t="s">
        <v>4977</v>
      </c>
      <c r="D6394" t="s">
        <v>1720</v>
      </c>
      <c r="E6394" t="s">
        <v>34</v>
      </c>
      <c r="F6394" t="s">
        <v>73</v>
      </c>
      <c r="G6394" s="4" t="str">
        <f>VLOOKUP(F6394,Table2[#All],3)</f>
        <v>Consumer</v>
      </c>
      <c r="H6394" t="s">
        <v>19</v>
      </c>
      <c r="I6394" t="s">
        <v>200</v>
      </c>
      <c r="J6394" t="s">
        <v>201</v>
      </c>
      <c r="K6394">
        <v>10011</v>
      </c>
      <c r="L6394" t="s">
        <v>104</v>
      </c>
      <c r="M6394" t="s">
        <v>3605</v>
      </c>
      <c r="N6394" s="4" t="str">
        <f>VLOOKUP(M6394,Table3[#All],2)</f>
        <v>Office Supplies</v>
      </c>
      <c r="O6394" s="4" t="str">
        <f>VLOOKUP(M6394,Table3[#All],3)</f>
        <v>Labels</v>
      </c>
      <c r="P6394">
        <v>5.76</v>
      </c>
      <c r="Q6394">
        <v>2</v>
      </c>
      <c r="R6394">
        <v>0</v>
      </c>
      <c r="S6394">
        <v>2.8224</v>
      </c>
    </row>
    <row r="6395" spans="1:19" x14ac:dyDescent="0.3">
      <c r="A6395">
        <v>6394</v>
      </c>
      <c r="B6395" t="s">
        <v>7131</v>
      </c>
      <c r="C6395" t="s">
        <v>4977</v>
      </c>
      <c r="D6395" t="s">
        <v>1720</v>
      </c>
      <c r="E6395" t="s">
        <v>34</v>
      </c>
      <c r="F6395" t="s">
        <v>73</v>
      </c>
      <c r="G6395" s="4" t="str">
        <f>VLOOKUP(F6395,Table2[#All],3)</f>
        <v>Consumer</v>
      </c>
      <c r="H6395" t="s">
        <v>19</v>
      </c>
      <c r="I6395" t="s">
        <v>200</v>
      </c>
      <c r="J6395" t="s">
        <v>201</v>
      </c>
      <c r="K6395">
        <v>10011</v>
      </c>
      <c r="L6395" t="s">
        <v>104</v>
      </c>
      <c r="M6395" t="s">
        <v>379</v>
      </c>
      <c r="N6395" s="4" t="str">
        <f>VLOOKUP(M6395,Table3[#All],2)</f>
        <v>Office Supplies</v>
      </c>
      <c r="O6395" s="4" t="str">
        <f>VLOOKUP(M6395,Table3[#All],3)</f>
        <v>Fasteners</v>
      </c>
      <c r="P6395">
        <v>21.48</v>
      </c>
      <c r="Q6395">
        <v>6</v>
      </c>
      <c r="R6395">
        <v>0</v>
      </c>
      <c r="S6395">
        <v>10.5252</v>
      </c>
    </row>
    <row r="6396" spans="1:19" x14ac:dyDescent="0.3">
      <c r="A6396">
        <v>6395</v>
      </c>
      <c r="B6396" t="s">
        <v>7131</v>
      </c>
      <c r="C6396" t="s">
        <v>4977</v>
      </c>
      <c r="D6396" t="s">
        <v>1720</v>
      </c>
      <c r="E6396" t="s">
        <v>34</v>
      </c>
      <c r="F6396" t="s">
        <v>73</v>
      </c>
      <c r="G6396" s="4" t="str">
        <f>VLOOKUP(F6396,Table2[#All],3)</f>
        <v>Consumer</v>
      </c>
      <c r="H6396" t="s">
        <v>19</v>
      </c>
      <c r="I6396" t="s">
        <v>200</v>
      </c>
      <c r="J6396" t="s">
        <v>201</v>
      </c>
      <c r="K6396">
        <v>10011</v>
      </c>
      <c r="L6396" t="s">
        <v>104</v>
      </c>
      <c r="M6396" t="s">
        <v>3210</v>
      </c>
      <c r="N6396" s="4" t="str">
        <f>VLOOKUP(M6396,Table3[#All],2)</f>
        <v>Furniture</v>
      </c>
      <c r="O6396" s="4" t="str">
        <f>VLOOKUP(M6396,Table3[#All],3)</f>
        <v>Furnishings</v>
      </c>
      <c r="P6396">
        <v>396.92</v>
      </c>
      <c r="Q6396">
        <v>4</v>
      </c>
      <c r="R6396">
        <v>0</v>
      </c>
      <c r="S6396">
        <v>198.46</v>
      </c>
    </row>
    <row r="6397" spans="1:19" x14ac:dyDescent="0.3">
      <c r="A6397">
        <v>6396</v>
      </c>
      <c r="B6397" t="s">
        <v>7131</v>
      </c>
      <c r="C6397" t="s">
        <v>4977</v>
      </c>
      <c r="D6397" t="s">
        <v>1720</v>
      </c>
      <c r="E6397" t="s">
        <v>34</v>
      </c>
      <c r="F6397" t="s">
        <v>73</v>
      </c>
      <c r="G6397" s="4" t="str">
        <f>VLOOKUP(F6397,Table2[#All],3)</f>
        <v>Consumer</v>
      </c>
      <c r="H6397" t="s">
        <v>19</v>
      </c>
      <c r="I6397" t="s">
        <v>200</v>
      </c>
      <c r="J6397" t="s">
        <v>201</v>
      </c>
      <c r="K6397">
        <v>10011</v>
      </c>
      <c r="L6397" t="s">
        <v>104</v>
      </c>
      <c r="M6397" t="s">
        <v>1310</v>
      </c>
      <c r="N6397" s="4" t="str">
        <f>VLOOKUP(M6397,Table3[#All],2)</f>
        <v>Office Supplies</v>
      </c>
      <c r="O6397" s="4" t="str">
        <f>VLOOKUP(M6397,Table3[#All],3)</f>
        <v>Storage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3">
      <c r="A6398">
        <v>6397</v>
      </c>
      <c r="B6398" t="s">
        <v>7131</v>
      </c>
      <c r="C6398" t="s">
        <v>4977</v>
      </c>
      <c r="D6398" t="s">
        <v>1720</v>
      </c>
      <c r="E6398" t="s">
        <v>34</v>
      </c>
      <c r="F6398" t="s">
        <v>73</v>
      </c>
      <c r="G6398" s="4" t="str">
        <f>VLOOKUP(F6398,Table2[#All],3)</f>
        <v>Consumer</v>
      </c>
      <c r="H6398" t="s">
        <v>19</v>
      </c>
      <c r="I6398" t="s">
        <v>200</v>
      </c>
      <c r="J6398" t="s">
        <v>201</v>
      </c>
      <c r="K6398">
        <v>10011</v>
      </c>
      <c r="L6398" t="s">
        <v>104</v>
      </c>
      <c r="M6398" t="s">
        <v>7132</v>
      </c>
      <c r="N6398" s="4" t="str">
        <f>VLOOKUP(M6398,Table3[#All],2)</f>
        <v>Office Supplies</v>
      </c>
      <c r="O6398" s="4" t="str">
        <f>VLOOKUP(M6398,Table3[#All],3)</f>
        <v>Binders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3">
      <c r="A6399">
        <v>6398</v>
      </c>
      <c r="B6399" t="s">
        <v>7133</v>
      </c>
      <c r="C6399" t="s">
        <v>2069</v>
      </c>
      <c r="D6399" s="1">
        <v>42836</v>
      </c>
      <c r="E6399" t="s">
        <v>34</v>
      </c>
      <c r="F6399" t="s">
        <v>3805</v>
      </c>
      <c r="G6399" s="4" t="str">
        <f>VLOOKUP(F6399,Table2[#All],3)</f>
        <v>Home Office</v>
      </c>
      <c r="H6399" t="s">
        <v>19</v>
      </c>
      <c r="I6399" t="s">
        <v>613</v>
      </c>
      <c r="J6399" t="s">
        <v>67</v>
      </c>
      <c r="K6399">
        <v>75217</v>
      </c>
      <c r="L6399" t="s">
        <v>68</v>
      </c>
      <c r="M6399" t="s">
        <v>822</v>
      </c>
      <c r="N6399" s="4" t="str">
        <f>VLOOKUP(M6399,Table3[#All],2)</f>
        <v>Office Supplies</v>
      </c>
      <c r="O6399" s="4" t="str">
        <f>VLOOKUP(M6399,Table3[#All],3)</f>
        <v>Art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3">
      <c r="A6400">
        <v>6399</v>
      </c>
      <c r="B6400" t="s">
        <v>7134</v>
      </c>
      <c r="C6400" s="1">
        <v>42894</v>
      </c>
      <c r="D6400" s="1">
        <v>43077</v>
      </c>
      <c r="E6400" t="s">
        <v>34</v>
      </c>
      <c r="F6400" t="s">
        <v>299</v>
      </c>
      <c r="G6400" s="4" t="str">
        <f>VLOOKUP(F6400,Table2[#All],3)</f>
        <v>Home Office</v>
      </c>
      <c r="H6400" t="s">
        <v>19</v>
      </c>
      <c r="I6400" t="s">
        <v>54</v>
      </c>
      <c r="J6400" t="s">
        <v>2009</v>
      </c>
      <c r="K6400">
        <v>3301</v>
      </c>
      <c r="L6400" t="s">
        <v>104</v>
      </c>
      <c r="M6400" t="s">
        <v>4439</v>
      </c>
      <c r="N6400" s="4" t="str">
        <f>VLOOKUP(M6400,Table3[#All],2)</f>
        <v>Technology</v>
      </c>
      <c r="O6400" s="4" t="str">
        <f>VLOOKUP(M6400,Table3[#All],3)</f>
        <v>Phones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3">
      <c r="A6401">
        <v>6400</v>
      </c>
      <c r="B6401" t="s">
        <v>7134</v>
      </c>
      <c r="C6401" s="1">
        <v>42894</v>
      </c>
      <c r="D6401" s="1">
        <v>43077</v>
      </c>
      <c r="E6401" t="s">
        <v>34</v>
      </c>
      <c r="F6401" t="s">
        <v>299</v>
      </c>
      <c r="G6401" s="4" t="str">
        <f>VLOOKUP(F6401,Table2[#All],3)</f>
        <v>Home Office</v>
      </c>
      <c r="H6401" t="s">
        <v>19</v>
      </c>
      <c r="I6401" t="s">
        <v>54</v>
      </c>
      <c r="J6401" t="s">
        <v>2009</v>
      </c>
      <c r="K6401">
        <v>3301</v>
      </c>
      <c r="L6401" t="s">
        <v>104</v>
      </c>
      <c r="M6401" t="s">
        <v>3101</v>
      </c>
      <c r="N6401" s="4" t="str">
        <f>VLOOKUP(M6401,Table3[#All],2)</f>
        <v>Office Supplies</v>
      </c>
      <c r="O6401" s="4" t="str">
        <f>VLOOKUP(M6401,Table3[#All],3)</f>
        <v>Labels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3">
      <c r="A6402">
        <v>6401</v>
      </c>
      <c r="B6402" t="s">
        <v>7134</v>
      </c>
      <c r="C6402" s="1">
        <v>42894</v>
      </c>
      <c r="D6402" s="1">
        <v>43077</v>
      </c>
      <c r="E6402" t="s">
        <v>34</v>
      </c>
      <c r="F6402" t="s">
        <v>299</v>
      </c>
      <c r="G6402" s="4" t="str">
        <f>VLOOKUP(F6402,Table2[#All],3)</f>
        <v>Home Office</v>
      </c>
      <c r="H6402" t="s">
        <v>19</v>
      </c>
      <c r="I6402" t="s">
        <v>54</v>
      </c>
      <c r="J6402" t="s">
        <v>2009</v>
      </c>
      <c r="K6402">
        <v>3301</v>
      </c>
      <c r="L6402" t="s">
        <v>104</v>
      </c>
      <c r="M6402" t="s">
        <v>372</v>
      </c>
      <c r="N6402" s="4" t="str">
        <f>VLOOKUP(M6402,Table3[#All],2)</f>
        <v>Office Supplies</v>
      </c>
      <c r="O6402" s="4" t="str">
        <f>VLOOKUP(M6402,Table3[#All],3)</f>
        <v>Art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3">
      <c r="A6403">
        <v>6402</v>
      </c>
      <c r="B6403" t="s">
        <v>7135</v>
      </c>
      <c r="C6403" t="s">
        <v>288</v>
      </c>
      <c r="D6403" t="s">
        <v>6486</v>
      </c>
      <c r="E6403" t="s">
        <v>135</v>
      </c>
      <c r="F6403" t="s">
        <v>1455</v>
      </c>
      <c r="G6403" s="4" t="str">
        <f>VLOOKUP(F6403,Table2[#All],3)</f>
        <v>Consumer</v>
      </c>
      <c r="H6403" t="s">
        <v>19</v>
      </c>
      <c r="I6403" t="s">
        <v>3218</v>
      </c>
      <c r="J6403" t="s">
        <v>550</v>
      </c>
      <c r="K6403">
        <v>70506</v>
      </c>
      <c r="L6403" t="s">
        <v>22</v>
      </c>
      <c r="M6403" t="s">
        <v>3376</v>
      </c>
      <c r="N6403" s="4" t="str">
        <f>VLOOKUP(M6403,Table3[#All],2)</f>
        <v>Furniture</v>
      </c>
      <c r="O6403" s="4" t="str">
        <f>VLOOKUP(M6403,Table3[#All],3)</f>
        <v>Bookcases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3">
      <c r="A6404">
        <v>6403</v>
      </c>
      <c r="B6404" t="s">
        <v>7135</v>
      </c>
      <c r="C6404" t="s">
        <v>288</v>
      </c>
      <c r="D6404" t="s">
        <v>6486</v>
      </c>
      <c r="E6404" t="s">
        <v>135</v>
      </c>
      <c r="F6404" t="s">
        <v>1455</v>
      </c>
      <c r="G6404" s="4" t="str">
        <f>VLOOKUP(F6404,Table2[#All],3)</f>
        <v>Consumer</v>
      </c>
      <c r="H6404" t="s">
        <v>19</v>
      </c>
      <c r="I6404" t="s">
        <v>3218</v>
      </c>
      <c r="J6404" t="s">
        <v>550</v>
      </c>
      <c r="K6404">
        <v>70506</v>
      </c>
      <c r="L6404" t="s">
        <v>22</v>
      </c>
      <c r="M6404" t="s">
        <v>3193</v>
      </c>
      <c r="N6404" s="4" t="str">
        <f>VLOOKUP(M6404,Table3[#All],2)</f>
        <v>Office Supplies</v>
      </c>
      <c r="O6404" s="4" t="str">
        <f>VLOOKUP(M6404,Table3[#All],3)</f>
        <v>Binders</v>
      </c>
      <c r="P6404">
        <v>3.89</v>
      </c>
      <c r="Q6404">
        <v>1</v>
      </c>
      <c r="R6404">
        <v>0</v>
      </c>
      <c r="S6404">
        <v>1.8672</v>
      </c>
    </row>
    <row r="6405" spans="1:19" x14ac:dyDescent="0.3">
      <c r="A6405">
        <v>6404</v>
      </c>
      <c r="B6405" t="s">
        <v>7135</v>
      </c>
      <c r="C6405" t="s">
        <v>288</v>
      </c>
      <c r="D6405" t="s">
        <v>6486</v>
      </c>
      <c r="E6405" t="s">
        <v>135</v>
      </c>
      <c r="F6405" t="s">
        <v>1455</v>
      </c>
      <c r="G6405" s="4" t="str">
        <f>VLOOKUP(F6405,Table2[#All],3)</f>
        <v>Consumer</v>
      </c>
      <c r="H6405" t="s">
        <v>19</v>
      </c>
      <c r="I6405" t="s">
        <v>3218</v>
      </c>
      <c r="J6405" t="s">
        <v>550</v>
      </c>
      <c r="K6405">
        <v>70506</v>
      </c>
      <c r="L6405" t="s">
        <v>22</v>
      </c>
      <c r="M6405" t="s">
        <v>5273</v>
      </c>
      <c r="N6405" s="4" t="str">
        <f>VLOOKUP(M6405,Table3[#All],2)</f>
        <v>Furniture</v>
      </c>
      <c r="O6405" s="4" t="str">
        <f>VLOOKUP(M6405,Table3[#All],3)</f>
        <v>Furnishings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3">
      <c r="A6406">
        <v>6405</v>
      </c>
      <c r="B6406" t="s">
        <v>7136</v>
      </c>
      <c r="C6406" t="s">
        <v>217</v>
      </c>
      <c r="D6406" s="1">
        <v>42136</v>
      </c>
      <c r="E6406" t="s">
        <v>34</v>
      </c>
      <c r="F6406" t="s">
        <v>3373</v>
      </c>
      <c r="G6406" s="4" t="str">
        <f>VLOOKUP(F6406,Table2[#All],3)</f>
        <v>Consumer</v>
      </c>
      <c r="H6406" t="s">
        <v>19</v>
      </c>
      <c r="I6406" t="s">
        <v>3465</v>
      </c>
      <c r="J6406" t="s">
        <v>55</v>
      </c>
      <c r="K6406">
        <v>27604</v>
      </c>
      <c r="L6406" t="s">
        <v>22</v>
      </c>
      <c r="M6406" t="s">
        <v>3627</v>
      </c>
      <c r="N6406" s="4" t="str">
        <f>VLOOKUP(M6406,Table3[#All],2)</f>
        <v>Technology</v>
      </c>
      <c r="O6406" s="4" t="str">
        <f>VLOOKUP(M6406,Table3[#All],3)</f>
        <v>Phones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3">
      <c r="A6407">
        <v>6406</v>
      </c>
      <c r="B6407" t="s">
        <v>7137</v>
      </c>
      <c r="C6407" t="s">
        <v>3068</v>
      </c>
      <c r="D6407" s="1">
        <v>42775</v>
      </c>
      <c r="E6407" t="s">
        <v>17</v>
      </c>
      <c r="F6407" t="s">
        <v>1901</v>
      </c>
      <c r="G6407" s="4" t="str">
        <f>VLOOKUP(F6407,Table2[#All],3)</f>
        <v>Corporate</v>
      </c>
      <c r="H6407" t="s">
        <v>19</v>
      </c>
      <c r="I6407" t="s">
        <v>3538</v>
      </c>
      <c r="J6407" t="s">
        <v>60</v>
      </c>
      <c r="K6407">
        <v>99207</v>
      </c>
      <c r="L6407" t="s">
        <v>30</v>
      </c>
      <c r="M6407" t="s">
        <v>1174</v>
      </c>
      <c r="N6407" s="4" t="str">
        <f>VLOOKUP(M6407,Table3[#All],2)</f>
        <v>Furniture</v>
      </c>
      <c r="O6407" s="4" t="str">
        <f>VLOOKUP(M6407,Table3[#All],3)</f>
        <v>Chairs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3">
      <c r="A6408">
        <v>6407</v>
      </c>
      <c r="B6408" t="s">
        <v>7137</v>
      </c>
      <c r="C6408" t="s">
        <v>3068</v>
      </c>
      <c r="D6408" s="1">
        <v>42775</v>
      </c>
      <c r="E6408" t="s">
        <v>17</v>
      </c>
      <c r="F6408" t="s">
        <v>1901</v>
      </c>
      <c r="G6408" s="4" t="str">
        <f>VLOOKUP(F6408,Table2[#All],3)</f>
        <v>Corporate</v>
      </c>
      <c r="H6408" t="s">
        <v>19</v>
      </c>
      <c r="I6408" t="s">
        <v>3538</v>
      </c>
      <c r="J6408" t="s">
        <v>60</v>
      </c>
      <c r="K6408">
        <v>99207</v>
      </c>
      <c r="L6408" t="s">
        <v>30</v>
      </c>
      <c r="M6408" t="s">
        <v>276</v>
      </c>
      <c r="N6408" s="4" t="str">
        <f>VLOOKUP(M6408,Table3[#All],2)</f>
        <v>Office Supplies</v>
      </c>
      <c r="O6408" s="4" t="str">
        <f>VLOOKUP(M6408,Table3[#All],3)</f>
        <v>Storage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3">
      <c r="A6409">
        <v>6408</v>
      </c>
      <c r="B6409" t="s">
        <v>7138</v>
      </c>
      <c r="C6409" t="s">
        <v>1894</v>
      </c>
      <c r="D6409" t="s">
        <v>2170</v>
      </c>
      <c r="E6409" t="s">
        <v>135</v>
      </c>
      <c r="F6409" t="s">
        <v>1394</v>
      </c>
      <c r="G6409" s="4" t="str">
        <f>VLOOKUP(F6409,Table2[#All],3)</f>
        <v>Consumer</v>
      </c>
      <c r="H6409" t="s">
        <v>19</v>
      </c>
      <c r="I6409" t="s">
        <v>132</v>
      </c>
      <c r="J6409" t="s">
        <v>67</v>
      </c>
      <c r="K6409">
        <v>77041</v>
      </c>
      <c r="L6409" t="s">
        <v>68</v>
      </c>
      <c r="M6409" t="s">
        <v>3616</v>
      </c>
      <c r="N6409" s="4" t="str">
        <f>VLOOKUP(M6409,Table3[#All],2)</f>
        <v>Furniture</v>
      </c>
      <c r="O6409" s="4" t="str">
        <f>VLOOKUP(M6409,Table3[#All],3)</f>
        <v>Chairs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3">
      <c r="A6410">
        <v>6409</v>
      </c>
      <c r="B6410" t="s">
        <v>7138</v>
      </c>
      <c r="C6410" t="s">
        <v>1894</v>
      </c>
      <c r="D6410" t="s">
        <v>2170</v>
      </c>
      <c r="E6410" t="s">
        <v>135</v>
      </c>
      <c r="F6410" t="s">
        <v>1394</v>
      </c>
      <c r="G6410" s="4" t="str">
        <f>VLOOKUP(F6410,Table2[#All],3)</f>
        <v>Consumer</v>
      </c>
      <c r="H6410" t="s">
        <v>19</v>
      </c>
      <c r="I6410" t="s">
        <v>132</v>
      </c>
      <c r="J6410" t="s">
        <v>67</v>
      </c>
      <c r="K6410">
        <v>77041</v>
      </c>
      <c r="L6410" t="s">
        <v>68</v>
      </c>
      <c r="M6410" t="s">
        <v>3571</v>
      </c>
      <c r="N6410" s="4" t="str">
        <f>VLOOKUP(M6410,Table3[#All],2)</f>
        <v>Office Supplies</v>
      </c>
      <c r="O6410" s="4" t="str">
        <f>VLOOKUP(M6410,Table3[#All],3)</f>
        <v>Art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3">
      <c r="A6411">
        <v>6410</v>
      </c>
      <c r="B6411" t="s">
        <v>7138</v>
      </c>
      <c r="C6411" t="s">
        <v>1894</v>
      </c>
      <c r="D6411" t="s">
        <v>2170</v>
      </c>
      <c r="E6411" t="s">
        <v>135</v>
      </c>
      <c r="F6411" t="s">
        <v>1394</v>
      </c>
      <c r="G6411" s="4" t="str">
        <f>VLOOKUP(F6411,Table2[#All],3)</f>
        <v>Consumer</v>
      </c>
      <c r="H6411" t="s">
        <v>19</v>
      </c>
      <c r="I6411" t="s">
        <v>132</v>
      </c>
      <c r="J6411" t="s">
        <v>67</v>
      </c>
      <c r="K6411">
        <v>77041</v>
      </c>
      <c r="L6411" t="s">
        <v>68</v>
      </c>
      <c r="M6411" t="s">
        <v>7139</v>
      </c>
      <c r="N6411" s="4" t="str">
        <f>VLOOKUP(M6411,Table3[#All],2)</f>
        <v>Office Supplies</v>
      </c>
      <c r="O6411" s="4" t="str">
        <f>VLOOKUP(M6411,Table3[#All],3)</f>
        <v>Paper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3">
      <c r="A6412">
        <v>6411</v>
      </c>
      <c r="B6412" t="s">
        <v>7138</v>
      </c>
      <c r="C6412" t="s">
        <v>1894</v>
      </c>
      <c r="D6412" t="s">
        <v>2170</v>
      </c>
      <c r="E6412" t="s">
        <v>135</v>
      </c>
      <c r="F6412" t="s">
        <v>1394</v>
      </c>
      <c r="G6412" s="4" t="str">
        <f>VLOOKUP(F6412,Table2[#All],3)</f>
        <v>Consumer</v>
      </c>
      <c r="H6412" t="s">
        <v>19</v>
      </c>
      <c r="I6412" t="s">
        <v>132</v>
      </c>
      <c r="J6412" t="s">
        <v>67</v>
      </c>
      <c r="K6412">
        <v>77041</v>
      </c>
      <c r="L6412" t="s">
        <v>68</v>
      </c>
      <c r="M6412" t="s">
        <v>5249</v>
      </c>
      <c r="N6412" s="4" t="str">
        <f>VLOOKUP(M6412,Table3[#All],2)</f>
        <v>Technology</v>
      </c>
      <c r="O6412" s="4" t="str">
        <f>VLOOKUP(M6412,Table3[#All],3)</f>
        <v>Phones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3">
      <c r="A6413">
        <v>6412</v>
      </c>
      <c r="B6413" t="s">
        <v>7138</v>
      </c>
      <c r="C6413" t="s">
        <v>1894</v>
      </c>
      <c r="D6413" t="s">
        <v>2170</v>
      </c>
      <c r="E6413" t="s">
        <v>135</v>
      </c>
      <c r="F6413" t="s">
        <v>1394</v>
      </c>
      <c r="G6413" s="4" t="str">
        <f>VLOOKUP(F6413,Table2[#All],3)</f>
        <v>Consumer</v>
      </c>
      <c r="H6413" t="s">
        <v>19</v>
      </c>
      <c r="I6413" t="s">
        <v>132</v>
      </c>
      <c r="J6413" t="s">
        <v>67</v>
      </c>
      <c r="K6413">
        <v>77041</v>
      </c>
      <c r="L6413" t="s">
        <v>68</v>
      </c>
      <c r="M6413" t="s">
        <v>5985</v>
      </c>
      <c r="N6413" s="4" t="str">
        <f>VLOOKUP(M6413,Table3[#All],2)</f>
        <v>Office Supplies</v>
      </c>
      <c r="O6413" s="4" t="str">
        <f>VLOOKUP(M6413,Table3[#All],3)</f>
        <v>Paper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3">
      <c r="A6414">
        <v>6413</v>
      </c>
      <c r="B6414" t="s">
        <v>7140</v>
      </c>
      <c r="C6414" t="s">
        <v>3612</v>
      </c>
      <c r="D6414" t="s">
        <v>1096</v>
      </c>
      <c r="E6414" t="s">
        <v>34</v>
      </c>
      <c r="F6414" t="s">
        <v>3805</v>
      </c>
      <c r="G6414" s="4" t="str">
        <f>VLOOKUP(F6414,Table2[#All],3)</f>
        <v>Home Office</v>
      </c>
      <c r="H6414" t="s">
        <v>19</v>
      </c>
      <c r="I6414" t="s">
        <v>1087</v>
      </c>
      <c r="J6414" t="s">
        <v>21</v>
      </c>
      <c r="K6414">
        <v>40214</v>
      </c>
      <c r="L6414" t="s">
        <v>22</v>
      </c>
      <c r="M6414" t="s">
        <v>461</v>
      </c>
      <c r="N6414" s="4" t="str">
        <f>VLOOKUP(M6414,Table3[#All],2)</f>
        <v>Office Supplies</v>
      </c>
      <c r="O6414" s="4" t="str">
        <f>VLOOKUP(M6414,Table3[#All],3)</f>
        <v>Binders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3">
      <c r="A6415">
        <v>6414</v>
      </c>
      <c r="B6415" t="s">
        <v>7140</v>
      </c>
      <c r="C6415" t="s">
        <v>3612</v>
      </c>
      <c r="D6415" t="s">
        <v>1096</v>
      </c>
      <c r="E6415" t="s">
        <v>34</v>
      </c>
      <c r="F6415" t="s">
        <v>3805</v>
      </c>
      <c r="G6415" s="4" t="str">
        <f>VLOOKUP(F6415,Table2[#All],3)</f>
        <v>Home Office</v>
      </c>
      <c r="H6415" t="s">
        <v>19</v>
      </c>
      <c r="I6415" t="s">
        <v>1087</v>
      </c>
      <c r="J6415" t="s">
        <v>21</v>
      </c>
      <c r="K6415">
        <v>40214</v>
      </c>
      <c r="L6415" t="s">
        <v>22</v>
      </c>
      <c r="M6415" t="s">
        <v>2828</v>
      </c>
      <c r="N6415" s="4" t="str">
        <f>VLOOKUP(M6415,Table3[#All],2)</f>
        <v>Technology</v>
      </c>
      <c r="O6415" s="4" t="str">
        <f>VLOOKUP(M6415,Table3[#All],3)</f>
        <v>Accessories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3">
      <c r="A6416">
        <v>6415</v>
      </c>
      <c r="B6416" t="s">
        <v>7141</v>
      </c>
      <c r="C6416" s="1">
        <v>43019</v>
      </c>
      <c r="D6416" t="s">
        <v>1504</v>
      </c>
      <c r="E6416" t="s">
        <v>17</v>
      </c>
      <c r="F6416" t="s">
        <v>4583</v>
      </c>
      <c r="G6416" s="4" t="str">
        <f>VLOOKUP(F6416,Table2[#All],3)</f>
        <v>Home Office</v>
      </c>
      <c r="H6416" t="s">
        <v>19</v>
      </c>
      <c r="I6416" t="s">
        <v>5628</v>
      </c>
      <c r="J6416" t="s">
        <v>37</v>
      </c>
      <c r="K6416">
        <v>33021</v>
      </c>
      <c r="L6416" t="s">
        <v>22</v>
      </c>
      <c r="M6416" t="s">
        <v>6516</v>
      </c>
      <c r="N6416" s="4" t="str">
        <f>VLOOKUP(M6416,Table3[#All],2)</f>
        <v>Office Supplies</v>
      </c>
      <c r="O6416" s="4" t="str">
        <f>VLOOKUP(M6416,Table3[#All],3)</f>
        <v>Binders</v>
      </c>
      <c r="P6416">
        <v>11.52</v>
      </c>
      <c r="Q6416">
        <v>5</v>
      </c>
      <c r="R6416">
        <v>0.7</v>
      </c>
      <c r="S6416">
        <v>-7.68</v>
      </c>
    </row>
    <row r="6417" spans="1:19" x14ac:dyDescent="0.3">
      <c r="A6417">
        <v>6416</v>
      </c>
      <c r="B6417" t="s">
        <v>7142</v>
      </c>
      <c r="C6417" t="s">
        <v>1095</v>
      </c>
      <c r="D6417" t="s">
        <v>1095</v>
      </c>
      <c r="E6417" t="s">
        <v>952</v>
      </c>
      <c r="F6417" t="s">
        <v>2444</v>
      </c>
      <c r="G6417" s="4" t="str">
        <f>VLOOKUP(F6417,Table2[#All],3)</f>
        <v>Corporate</v>
      </c>
      <c r="H6417" t="s">
        <v>19</v>
      </c>
      <c r="I6417" t="s">
        <v>6338</v>
      </c>
      <c r="J6417" t="s">
        <v>231</v>
      </c>
      <c r="K6417">
        <v>85224</v>
      </c>
      <c r="L6417" t="s">
        <v>30</v>
      </c>
      <c r="M6417" t="s">
        <v>1911</v>
      </c>
      <c r="N6417" s="4" t="str">
        <f>VLOOKUP(M6417,Table3[#All],2)</f>
        <v>Office Supplies</v>
      </c>
      <c r="O6417" s="4" t="str">
        <f>VLOOKUP(M6417,Table3[#All],3)</f>
        <v>Paper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3">
      <c r="A6418">
        <v>6417</v>
      </c>
      <c r="B6418" t="s">
        <v>7143</v>
      </c>
      <c r="C6418" s="1">
        <v>42585</v>
      </c>
      <c r="D6418" s="1">
        <v>42707</v>
      </c>
      <c r="E6418" t="s">
        <v>34</v>
      </c>
      <c r="F6418" t="s">
        <v>2364</v>
      </c>
      <c r="G6418" s="4" t="str">
        <f>VLOOKUP(F6418,Table2[#All],3)</f>
        <v>Consumer</v>
      </c>
      <c r="H6418" t="s">
        <v>19</v>
      </c>
      <c r="I6418" t="s">
        <v>102</v>
      </c>
      <c r="J6418" t="s">
        <v>103</v>
      </c>
      <c r="K6418">
        <v>19120</v>
      </c>
      <c r="L6418" t="s">
        <v>104</v>
      </c>
      <c r="M6418" t="s">
        <v>4451</v>
      </c>
      <c r="N6418" s="4" t="str">
        <f>VLOOKUP(M6418,Table3[#All],2)</f>
        <v>Technology</v>
      </c>
      <c r="O6418" s="4" t="str">
        <f>VLOOKUP(M6418,Table3[#All],3)</f>
        <v>Phones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3">
      <c r="A6419">
        <v>6418</v>
      </c>
      <c r="B6419" t="s">
        <v>7143</v>
      </c>
      <c r="C6419" s="1">
        <v>42585</v>
      </c>
      <c r="D6419" s="1">
        <v>42707</v>
      </c>
      <c r="E6419" t="s">
        <v>34</v>
      </c>
      <c r="F6419" t="s">
        <v>2364</v>
      </c>
      <c r="G6419" s="4" t="str">
        <f>VLOOKUP(F6419,Table2[#All],3)</f>
        <v>Consumer</v>
      </c>
      <c r="H6419" t="s">
        <v>19</v>
      </c>
      <c r="I6419" t="s">
        <v>102</v>
      </c>
      <c r="J6419" t="s">
        <v>103</v>
      </c>
      <c r="K6419">
        <v>19120</v>
      </c>
      <c r="L6419" t="s">
        <v>104</v>
      </c>
      <c r="M6419" t="s">
        <v>3063</v>
      </c>
      <c r="N6419" s="4" t="str">
        <f>VLOOKUP(M6419,Table3[#All],2)</f>
        <v>Office Supplies</v>
      </c>
      <c r="O6419" s="4" t="str">
        <f>VLOOKUP(M6419,Table3[#All],3)</f>
        <v>Fasteners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3">
      <c r="A6420">
        <v>6419</v>
      </c>
      <c r="B6420" t="s">
        <v>7144</v>
      </c>
      <c r="C6420" t="s">
        <v>4206</v>
      </c>
      <c r="D6420" s="1">
        <v>42501</v>
      </c>
      <c r="E6420" t="s">
        <v>34</v>
      </c>
      <c r="F6420" t="s">
        <v>1867</v>
      </c>
      <c r="G6420" s="4" t="str">
        <f>VLOOKUP(F6420,Table2[#All],3)</f>
        <v>Corporate</v>
      </c>
      <c r="H6420" t="s">
        <v>19</v>
      </c>
      <c r="I6420" t="s">
        <v>3436</v>
      </c>
      <c r="J6420" t="s">
        <v>486</v>
      </c>
      <c r="K6420">
        <v>74133</v>
      </c>
      <c r="L6420" t="s">
        <v>68</v>
      </c>
      <c r="M6420" t="s">
        <v>431</v>
      </c>
      <c r="N6420" s="4" t="str">
        <f>VLOOKUP(M6420,Table3[#All],2)</f>
        <v>Office Supplies</v>
      </c>
      <c r="O6420" s="4" t="str">
        <f>VLOOKUP(M6420,Table3[#All],3)</f>
        <v>Supplies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3">
      <c r="A6421">
        <v>6420</v>
      </c>
      <c r="B6421" t="s">
        <v>7144</v>
      </c>
      <c r="C6421" t="s">
        <v>4206</v>
      </c>
      <c r="D6421" s="1">
        <v>42501</v>
      </c>
      <c r="E6421" t="s">
        <v>34</v>
      </c>
      <c r="F6421" t="s">
        <v>1867</v>
      </c>
      <c r="G6421" s="4" t="str">
        <f>VLOOKUP(F6421,Table2[#All],3)</f>
        <v>Corporate</v>
      </c>
      <c r="H6421" t="s">
        <v>19</v>
      </c>
      <c r="I6421" t="s">
        <v>3436</v>
      </c>
      <c r="J6421" t="s">
        <v>486</v>
      </c>
      <c r="K6421">
        <v>74133</v>
      </c>
      <c r="L6421" t="s">
        <v>68</v>
      </c>
      <c r="M6421" t="s">
        <v>3896</v>
      </c>
      <c r="N6421" s="4" t="str">
        <f>VLOOKUP(M6421,Table3[#All],2)</f>
        <v>Furniture</v>
      </c>
      <c r="O6421" s="4" t="str">
        <f>VLOOKUP(M6421,Table3[#All],3)</f>
        <v>Chairs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3">
      <c r="A6422">
        <v>6421</v>
      </c>
      <c r="B6422" t="s">
        <v>7144</v>
      </c>
      <c r="C6422" t="s">
        <v>4206</v>
      </c>
      <c r="D6422" s="1">
        <v>42501</v>
      </c>
      <c r="E6422" t="s">
        <v>34</v>
      </c>
      <c r="F6422" t="s">
        <v>1867</v>
      </c>
      <c r="G6422" s="4" t="str">
        <f>VLOOKUP(F6422,Table2[#All],3)</f>
        <v>Corporate</v>
      </c>
      <c r="H6422" t="s">
        <v>19</v>
      </c>
      <c r="I6422" t="s">
        <v>3436</v>
      </c>
      <c r="J6422" t="s">
        <v>486</v>
      </c>
      <c r="K6422">
        <v>74133</v>
      </c>
      <c r="L6422" t="s">
        <v>68</v>
      </c>
      <c r="M6422" t="s">
        <v>5260</v>
      </c>
      <c r="N6422" s="4" t="str">
        <f>VLOOKUP(M6422,Table3[#All],2)</f>
        <v>Office Supplies</v>
      </c>
      <c r="O6422" s="4" t="str">
        <f>VLOOKUP(M6422,Table3[#All],3)</f>
        <v>Art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3">
      <c r="A6423">
        <v>6422</v>
      </c>
      <c r="B6423" t="s">
        <v>7144</v>
      </c>
      <c r="C6423" t="s">
        <v>4206</v>
      </c>
      <c r="D6423" s="1">
        <v>42501</v>
      </c>
      <c r="E6423" t="s">
        <v>34</v>
      </c>
      <c r="F6423" t="s">
        <v>1867</v>
      </c>
      <c r="G6423" s="4" t="str">
        <f>VLOOKUP(F6423,Table2[#All],3)</f>
        <v>Corporate</v>
      </c>
      <c r="H6423" t="s">
        <v>19</v>
      </c>
      <c r="I6423" t="s">
        <v>3436</v>
      </c>
      <c r="J6423" t="s">
        <v>486</v>
      </c>
      <c r="K6423">
        <v>74133</v>
      </c>
      <c r="L6423" t="s">
        <v>68</v>
      </c>
      <c r="M6423" t="s">
        <v>4594</v>
      </c>
      <c r="N6423" s="4" t="str">
        <f>VLOOKUP(M6423,Table3[#All],2)</f>
        <v>Office Supplies</v>
      </c>
      <c r="O6423" s="4" t="str">
        <f>VLOOKUP(M6423,Table3[#All],3)</f>
        <v>Storage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3">
      <c r="A6424">
        <v>6423</v>
      </c>
      <c r="B6424" t="s">
        <v>7145</v>
      </c>
      <c r="C6424" t="s">
        <v>4085</v>
      </c>
      <c r="D6424" s="1">
        <v>41647</v>
      </c>
      <c r="E6424" t="s">
        <v>34</v>
      </c>
      <c r="F6424" t="s">
        <v>5116</v>
      </c>
      <c r="G6424" s="4" t="str">
        <f>VLOOKUP(F6424,Table2[#All],3)</f>
        <v>Corporate</v>
      </c>
      <c r="H6424" t="s">
        <v>19</v>
      </c>
      <c r="I6424" t="s">
        <v>6611</v>
      </c>
      <c r="J6424" t="s">
        <v>82</v>
      </c>
      <c r="K6424">
        <v>84020</v>
      </c>
      <c r="L6424" t="s">
        <v>30</v>
      </c>
      <c r="M6424" t="s">
        <v>3304</v>
      </c>
      <c r="N6424" s="4" t="str">
        <f>VLOOKUP(M6424,Table3[#All],2)</f>
        <v>Technology</v>
      </c>
      <c r="O6424" s="4" t="str">
        <f>VLOOKUP(M6424,Table3[#All],3)</f>
        <v>Accessories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3">
      <c r="A6425">
        <v>6424</v>
      </c>
      <c r="B6425" t="s">
        <v>7146</v>
      </c>
      <c r="C6425" t="s">
        <v>5503</v>
      </c>
      <c r="D6425" t="s">
        <v>5437</v>
      </c>
      <c r="E6425" t="s">
        <v>135</v>
      </c>
      <c r="F6425" t="s">
        <v>2322</v>
      </c>
      <c r="G6425" s="4" t="str">
        <f>VLOOKUP(F6425,Table2[#All],3)</f>
        <v>Home Office</v>
      </c>
      <c r="H6425" t="s">
        <v>19</v>
      </c>
      <c r="I6425" t="s">
        <v>2404</v>
      </c>
      <c r="J6425" t="s">
        <v>29</v>
      </c>
      <c r="K6425">
        <v>94601</v>
      </c>
      <c r="L6425" t="s">
        <v>30</v>
      </c>
      <c r="M6425" t="s">
        <v>1064</v>
      </c>
      <c r="N6425" s="4" t="str">
        <f>VLOOKUP(M6425,Table3[#All],2)</f>
        <v>Furniture</v>
      </c>
      <c r="O6425" s="4" t="str">
        <f>VLOOKUP(M6425,Table3[#All],3)</f>
        <v>Chairs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3">
      <c r="A6426">
        <v>6425</v>
      </c>
      <c r="B6426" t="s">
        <v>7147</v>
      </c>
      <c r="C6426" t="s">
        <v>3613</v>
      </c>
      <c r="D6426" t="s">
        <v>6507</v>
      </c>
      <c r="E6426" t="s">
        <v>34</v>
      </c>
      <c r="F6426" t="s">
        <v>6798</v>
      </c>
      <c r="G6426" s="4" t="str">
        <f>VLOOKUP(F6426,Table2[#All],3)</f>
        <v>Consumer</v>
      </c>
      <c r="H6426" t="s">
        <v>19</v>
      </c>
      <c r="I6426" t="s">
        <v>1091</v>
      </c>
      <c r="J6426" t="s">
        <v>920</v>
      </c>
      <c r="K6426">
        <v>1841</v>
      </c>
      <c r="L6426" t="s">
        <v>104</v>
      </c>
      <c r="M6426" t="s">
        <v>5210</v>
      </c>
      <c r="N6426" s="4" t="str">
        <f>VLOOKUP(M6426,Table3[#All],2)</f>
        <v>Office Supplies</v>
      </c>
      <c r="O6426" s="4" t="str">
        <f>VLOOKUP(M6426,Table3[#All],3)</f>
        <v>Paper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3">
      <c r="A6427">
        <v>6426</v>
      </c>
      <c r="B6427" t="s">
        <v>7148</v>
      </c>
      <c r="C6427" t="s">
        <v>1323</v>
      </c>
      <c r="D6427" t="s">
        <v>2760</v>
      </c>
      <c r="E6427" t="s">
        <v>34</v>
      </c>
      <c r="F6427" t="s">
        <v>4624</v>
      </c>
      <c r="G6427" s="4" t="str">
        <f>VLOOKUP(F6427,Table2[#All],3)</f>
        <v>Consumer</v>
      </c>
      <c r="H6427" t="s">
        <v>19</v>
      </c>
      <c r="I6427" t="s">
        <v>102</v>
      </c>
      <c r="J6427" t="s">
        <v>103</v>
      </c>
      <c r="K6427">
        <v>19120</v>
      </c>
      <c r="L6427" t="s">
        <v>104</v>
      </c>
      <c r="M6427" t="s">
        <v>4381</v>
      </c>
      <c r="N6427" s="4" t="str">
        <f>VLOOKUP(M6427,Table3[#All],2)</f>
        <v>Technology</v>
      </c>
      <c r="O6427" s="4" t="str">
        <f>VLOOKUP(M6427,Table3[#All],3)</f>
        <v>Copiers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3">
      <c r="A6428">
        <v>6427</v>
      </c>
      <c r="B6428" t="s">
        <v>7148</v>
      </c>
      <c r="C6428" t="s">
        <v>1323</v>
      </c>
      <c r="D6428" t="s">
        <v>2760</v>
      </c>
      <c r="E6428" t="s">
        <v>34</v>
      </c>
      <c r="F6428" t="s">
        <v>4624</v>
      </c>
      <c r="G6428" s="4" t="str">
        <f>VLOOKUP(F6428,Table2[#All],3)</f>
        <v>Consumer</v>
      </c>
      <c r="H6428" t="s">
        <v>19</v>
      </c>
      <c r="I6428" t="s">
        <v>102</v>
      </c>
      <c r="J6428" t="s">
        <v>103</v>
      </c>
      <c r="K6428">
        <v>19120</v>
      </c>
      <c r="L6428" t="s">
        <v>104</v>
      </c>
      <c r="M6428" t="s">
        <v>7149</v>
      </c>
      <c r="N6428" s="4" t="str">
        <f>VLOOKUP(M6428,Table3[#All],2)</f>
        <v>Office Supplies</v>
      </c>
      <c r="O6428" s="4" t="str">
        <f>VLOOKUP(M6428,Table3[#All],3)</f>
        <v>Binders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3">
      <c r="A6429">
        <v>6428</v>
      </c>
      <c r="B6429" t="s">
        <v>7148</v>
      </c>
      <c r="C6429" t="s">
        <v>1323</v>
      </c>
      <c r="D6429" t="s">
        <v>2760</v>
      </c>
      <c r="E6429" t="s">
        <v>34</v>
      </c>
      <c r="F6429" t="s">
        <v>4624</v>
      </c>
      <c r="G6429" s="4" t="str">
        <f>VLOOKUP(F6429,Table2[#All],3)</f>
        <v>Consumer</v>
      </c>
      <c r="H6429" t="s">
        <v>19</v>
      </c>
      <c r="I6429" t="s">
        <v>102</v>
      </c>
      <c r="J6429" t="s">
        <v>103</v>
      </c>
      <c r="K6429">
        <v>19120</v>
      </c>
      <c r="L6429" t="s">
        <v>104</v>
      </c>
      <c r="M6429" t="s">
        <v>2400</v>
      </c>
      <c r="N6429" s="4" t="str">
        <f>VLOOKUP(M6429,Table3[#All],2)</f>
        <v>Office Supplies</v>
      </c>
      <c r="O6429" s="4" t="str">
        <f>VLOOKUP(M6429,Table3[#All],3)</f>
        <v>Paper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3">
      <c r="A6430">
        <v>6429</v>
      </c>
      <c r="B6430" t="s">
        <v>7148</v>
      </c>
      <c r="C6430" t="s">
        <v>1323</v>
      </c>
      <c r="D6430" t="s">
        <v>2760</v>
      </c>
      <c r="E6430" t="s">
        <v>34</v>
      </c>
      <c r="F6430" t="s">
        <v>4624</v>
      </c>
      <c r="G6430" s="4" t="str">
        <f>VLOOKUP(F6430,Table2[#All],3)</f>
        <v>Consumer</v>
      </c>
      <c r="H6430" t="s">
        <v>19</v>
      </c>
      <c r="I6430" t="s">
        <v>102</v>
      </c>
      <c r="J6430" t="s">
        <v>103</v>
      </c>
      <c r="K6430">
        <v>19120</v>
      </c>
      <c r="L6430" t="s">
        <v>104</v>
      </c>
      <c r="M6430" t="s">
        <v>7150</v>
      </c>
      <c r="N6430" s="4" t="str">
        <f>VLOOKUP(M6430,Table3[#All],2)</f>
        <v>Technology</v>
      </c>
      <c r="O6430" s="4" t="str">
        <f>VLOOKUP(M6430,Table3[#All],3)</f>
        <v>Phones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3">
      <c r="A6431">
        <v>6430</v>
      </c>
      <c r="B6431" t="s">
        <v>7151</v>
      </c>
      <c r="C6431" s="1">
        <v>41709</v>
      </c>
      <c r="D6431" s="1">
        <v>41831</v>
      </c>
      <c r="E6431" t="s">
        <v>34</v>
      </c>
      <c r="F6431" t="s">
        <v>830</v>
      </c>
      <c r="G6431" s="4" t="str">
        <f>VLOOKUP(F6431,Table2[#All],3)</f>
        <v>Consumer</v>
      </c>
      <c r="H6431" t="s">
        <v>19</v>
      </c>
      <c r="I6431" t="s">
        <v>1125</v>
      </c>
      <c r="J6431" t="s">
        <v>55</v>
      </c>
      <c r="K6431">
        <v>28540</v>
      </c>
      <c r="L6431" t="s">
        <v>22</v>
      </c>
      <c r="M6431" t="s">
        <v>2102</v>
      </c>
      <c r="N6431" s="4" t="str">
        <f>VLOOKUP(M6431,Table3[#All],2)</f>
        <v>Office Supplies</v>
      </c>
      <c r="O6431" s="4" t="str">
        <f>VLOOKUP(M6431,Table3[#All],3)</f>
        <v>Storage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3">
      <c r="A6432">
        <v>6431</v>
      </c>
      <c r="B6432" t="s">
        <v>7151</v>
      </c>
      <c r="C6432" s="1">
        <v>41709</v>
      </c>
      <c r="D6432" s="1">
        <v>41831</v>
      </c>
      <c r="E6432" t="s">
        <v>34</v>
      </c>
      <c r="F6432" t="s">
        <v>830</v>
      </c>
      <c r="G6432" s="4" t="str">
        <f>VLOOKUP(F6432,Table2[#All],3)</f>
        <v>Consumer</v>
      </c>
      <c r="H6432" t="s">
        <v>19</v>
      </c>
      <c r="I6432" t="s">
        <v>1125</v>
      </c>
      <c r="J6432" t="s">
        <v>55</v>
      </c>
      <c r="K6432">
        <v>28540</v>
      </c>
      <c r="L6432" t="s">
        <v>22</v>
      </c>
      <c r="M6432" t="s">
        <v>385</v>
      </c>
      <c r="N6432" s="4" t="str">
        <f>VLOOKUP(M6432,Table3[#All],2)</f>
        <v>Furniture</v>
      </c>
      <c r="O6432" s="4" t="str">
        <f>VLOOKUP(M6432,Table3[#All],3)</f>
        <v>Tables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3">
      <c r="A6433">
        <v>6432</v>
      </c>
      <c r="B6433" t="s">
        <v>7151</v>
      </c>
      <c r="C6433" s="1">
        <v>41709</v>
      </c>
      <c r="D6433" s="1">
        <v>41831</v>
      </c>
      <c r="E6433" t="s">
        <v>34</v>
      </c>
      <c r="F6433" t="s">
        <v>830</v>
      </c>
      <c r="G6433" s="4" t="str">
        <f>VLOOKUP(F6433,Table2[#All],3)</f>
        <v>Consumer</v>
      </c>
      <c r="H6433" t="s">
        <v>19</v>
      </c>
      <c r="I6433" t="s">
        <v>1125</v>
      </c>
      <c r="J6433" t="s">
        <v>55</v>
      </c>
      <c r="K6433">
        <v>28540</v>
      </c>
      <c r="L6433" t="s">
        <v>22</v>
      </c>
      <c r="M6433" t="s">
        <v>3973</v>
      </c>
      <c r="N6433" s="4" t="str">
        <f>VLOOKUP(M6433,Table3[#All],2)</f>
        <v>Office Supplies</v>
      </c>
      <c r="O6433" s="4" t="str">
        <f>VLOOKUP(M6433,Table3[#All],3)</f>
        <v>Binders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3">
      <c r="A6434">
        <v>6433</v>
      </c>
      <c r="B6434" t="s">
        <v>7151</v>
      </c>
      <c r="C6434" s="1">
        <v>41709</v>
      </c>
      <c r="D6434" s="1">
        <v>41831</v>
      </c>
      <c r="E6434" t="s">
        <v>34</v>
      </c>
      <c r="F6434" t="s">
        <v>830</v>
      </c>
      <c r="G6434" s="4" t="str">
        <f>VLOOKUP(F6434,Table2[#All],3)</f>
        <v>Consumer</v>
      </c>
      <c r="H6434" t="s">
        <v>19</v>
      </c>
      <c r="I6434" t="s">
        <v>1125</v>
      </c>
      <c r="J6434" t="s">
        <v>55</v>
      </c>
      <c r="K6434">
        <v>28540</v>
      </c>
      <c r="L6434" t="s">
        <v>22</v>
      </c>
      <c r="M6434" t="s">
        <v>4067</v>
      </c>
      <c r="N6434" s="4" t="str">
        <f>VLOOKUP(M6434,Table3[#All],2)</f>
        <v>Furniture</v>
      </c>
      <c r="O6434" s="4" t="str">
        <f>VLOOKUP(M6434,Table3[#All],3)</f>
        <v>Furnishings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3">
      <c r="A6435">
        <v>6434</v>
      </c>
      <c r="B6435" t="s">
        <v>7152</v>
      </c>
      <c r="C6435" t="s">
        <v>4317</v>
      </c>
      <c r="D6435" s="1">
        <v>42098</v>
      </c>
      <c r="E6435" t="s">
        <v>34</v>
      </c>
      <c r="F6435" t="s">
        <v>5215</v>
      </c>
      <c r="G6435" s="4" t="str">
        <f>VLOOKUP(F6435,Table2[#All],3)</f>
        <v>Corporate</v>
      </c>
      <c r="H6435" t="s">
        <v>19</v>
      </c>
      <c r="I6435" t="s">
        <v>226</v>
      </c>
      <c r="J6435" t="s">
        <v>152</v>
      </c>
      <c r="K6435">
        <v>60610</v>
      </c>
      <c r="L6435" t="s">
        <v>68</v>
      </c>
      <c r="M6435" t="s">
        <v>3012</v>
      </c>
      <c r="N6435" s="4" t="str">
        <f>VLOOKUP(M6435,Table3[#All],2)</f>
        <v>Office Supplies</v>
      </c>
      <c r="O6435" s="4" t="str">
        <f>VLOOKUP(M6435,Table3[#All],3)</f>
        <v>Paper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3">
      <c r="A6436">
        <v>6435</v>
      </c>
      <c r="B6436" t="s">
        <v>7152</v>
      </c>
      <c r="C6436" t="s">
        <v>4317</v>
      </c>
      <c r="D6436" s="1">
        <v>42098</v>
      </c>
      <c r="E6436" t="s">
        <v>34</v>
      </c>
      <c r="F6436" t="s">
        <v>5215</v>
      </c>
      <c r="G6436" s="4" t="str">
        <f>VLOOKUP(F6436,Table2[#All],3)</f>
        <v>Corporate</v>
      </c>
      <c r="H6436" t="s">
        <v>19</v>
      </c>
      <c r="I6436" t="s">
        <v>226</v>
      </c>
      <c r="J6436" t="s">
        <v>152</v>
      </c>
      <c r="K6436">
        <v>60610</v>
      </c>
      <c r="L6436" t="s">
        <v>68</v>
      </c>
      <c r="M6436" t="s">
        <v>4451</v>
      </c>
      <c r="N6436" s="4" t="str">
        <f>VLOOKUP(M6436,Table3[#All],2)</f>
        <v>Technology</v>
      </c>
      <c r="O6436" s="4" t="str">
        <f>VLOOKUP(M6436,Table3[#All],3)</f>
        <v>Phones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3">
      <c r="A6437">
        <v>6436</v>
      </c>
      <c r="B6437" t="s">
        <v>7153</v>
      </c>
      <c r="C6437" t="s">
        <v>4834</v>
      </c>
      <c r="D6437" t="s">
        <v>959</v>
      </c>
      <c r="E6437" t="s">
        <v>135</v>
      </c>
      <c r="F6437" t="s">
        <v>3213</v>
      </c>
      <c r="G6437" s="4" t="str">
        <f>VLOOKUP(F6437,Table2[#All],3)</f>
        <v>Consumer</v>
      </c>
      <c r="H6437" t="s">
        <v>19</v>
      </c>
      <c r="I6437" t="s">
        <v>6694</v>
      </c>
      <c r="J6437" t="s">
        <v>4806</v>
      </c>
      <c r="K6437">
        <v>83201</v>
      </c>
      <c r="L6437" t="s">
        <v>30</v>
      </c>
      <c r="M6437" t="s">
        <v>4706</v>
      </c>
      <c r="N6437" s="4" t="str">
        <f>VLOOKUP(M6437,Table3[#All],2)</f>
        <v>Furniture</v>
      </c>
      <c r="O6437" s="4" t="str">
        <f>VLOOKUP(M6437,Table3[#All],3)</f>
        <v>Furnishings</v>
      </c>
      <c r="P6437">
        <v>35</v>
      </c>
      <c r="Q6437">
        <v>4</v>
      </c>
      <c r="R6437">
        <v>0</v>
      </c>
      <c r="S6437">
        <v>14.7</v>
      </c>
    </row>
    <row r="6438" spans="1:19" x14ac:dyDescent="0.3">
      <c r="A6438">
        <v>6437</v>
      </c>
      <c r="B6438" t="s">
        <v>7153</v>
      </c>
      <c r="C6438" t="s">
        <v>4834</v>
      </c>
      <c r="D6438" t="s">
        <v>959</v>
      </c>
      <c r="E6438" t="s">
        <v>135</v>
      </c>
      <c r="F6438" t="s">
        <v>3213</v>
      </c>
      <c r="G6438" s="4" t="str">
        <f>VLOOKUP(F6438,Table2[#All],3)</f>
        <v>Consumer</v>
      </c>
      <c r="H6438" t="s">
        <v>19</v>
      </c>
      <c r="I6438" t="s">
        <v>6694</v>
      </c>
      <c r="J6438" t="s">
        <v>4806</v>
      </c>
      <c r="K6438">
        <v>83201</v>
      </c>
      <c r="L6438" t="s">
        <v>30</v>
      </c>
      <c r="M6438" t="s">
        <v>1801</v>
      </c>
      <c r="N6438" s="4" t="str">
        <f>VLOOKUP(M6438,Table3[#All],2)</f>
        <v>Office Supplies</v>
      </c>
      <c r="O6438" s="4" t="str">
        <f>VLOOKUP(M6438,Table3[#All],3)</f>
        <v>Storage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3">
      <c r="A6439">
        <v>6438</v>
      </c>
      <c r="B6439" t="s">
        <v>7153</v>
      </c>
      <c r="C6439" t="s">
        <v>4834</v>
      </c>
      <c r="D6439" t="s">
        <v>959</v>
      </c>
      <c r="E6439" t="s">
        <v>135</v>
      </c>
      <c r="F6439" t="s">
        <v>3213</v>
      </c>
      <c r="G6439" s="4" t="str">
        <f>VLOOKUP(F6439,Table2[#All],3)</f>
        <v>Consumer</v>
      </c>
      <c r="H6439" t="s">
        <v>19</v>
      </c>
      <c r="I6439" t="s">
        <v>6694</v>
      </c>
      <c r="J6439" t="s">
        <v>4806</v>
      </c>
      <c r="K6439">
        <v>83201</v>
      </c>
      <c r="L6439" t="s">
        <v>30</v>
      </c>
      <c r="M6439" t="s">
        <v>4626</v>
      </c>
      <c r="N6439" s="4" t="str">
        <f>VLOOKUP(M6439,Table3[#All],2)</f>
        <v>Technology</v>
      </c>
      <c r="O6439" s="4" t="str">
        <f>VLOOKUP(M6439,Table3[#All],3)</f>
        <v>Phones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3">
      <c r="A6440">
        <v>6439</v>
      </c>
      <c r="B6440" t="s">
        <v>7154</v>
      </c>
      <c r="C6440" t="s">
        <v>619</v>
      </c>
      <c r="D6440" t="s">
        <v>2910</v>
      </c>
      <c r="E6440" t="s">
        <v>34</v>
      </c>
      <c r="F6440" t="s">
        <v>424</v>
      </c>
      <c r="G6440" s="4" t="str">
        <f>VLOOKUP(F6440,Table2[#All],3)</f>
        <v>Consumer</v>
      </c>
      <c r="H6440" t="s">
        <v>19</v>
      </c>
      <c r="I6440" t="s">
        <v>3273</v>
      </c>
      <c r="J6440" t="s">
        <v>67</v>
      </c>
      <c r="K6440">
        <v>75023</v>
      </c>
      <c r="L6440" t="s">
        <v>68</v>
      </c>
      <c r="M6440" t="s">
        <v>38</v>
      </c>
      <c r="N6440" s="4" t="str">
        <f>VLOOKUP(M6440,Table3[#All],2)</f>
        <v>Furniture</v>
      </c>
      <c r="O6440" s="4" t="str">
        <f>VLOOKUP(M6440,Table3[#All],3)</f>
        <v>Tables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3">
      <c r="A6441">
        <v>6440</v>
      </c>
      <c r="B6441" t="s">
        <v>7155</v>
      </c>
      <c r="C6441" s="1">
        <v>41739</v>
      </c>
      <c r="D6441" s="1">
        <v>41800</v>
      </c>
      <c r="E6441" t="s">
        <v>135</v>
      </c>
      <c r="F6441" t="s">
        <v>2650</v>
      </c>
      <c r="G6441" s="4" t="str">
        <f>VLOOKUP(F6441,Table2[#All],3)</f>
        <v>Consumer</v>
      </c>
      <c r="H6441" t="s">
        <v>19</v>
      </c>
      <c r="I6441" t="s">
        <v>200</v>
      </c>
      <c r="J6441" t="s">
        <v>201</v>
      </c>
      <c r="K6441">
        <v>10024</v>
      </c>
      <c r="L6441" t="s">
        <v>104</v>
      </c>
      <c r="M6441" t="s">
        <v>5384</v>
      </c>
      <c r="N6441" s="4" t="str">
        <f>VLOOKUP(M6441,Table3[#All],2)</f>
        <v>Furniture</v>
      </c>
      <c r="O6441" s="4" t="str">
        <f>VLOOKUP(M6441,Table3[#All],3)</f>
        <v>Chairs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3">
      <c r="A6442">
        <v>6441</v>
      </c>
      <c r="B6442" t="s">
        <v>7156</v>
      </c>
      <c r="C6442" t="s">
        <v>422</v>
      </c>
      <c r="D6442" t="s">
        <v>1298</v>
      </c>
      <c r="E6442" t="s">
        <v>34</v>
      </c>
      <c r="F6442" t="s">
        <v>1901</v>
      </c>
      <c r="G6442" s="4" t="str">
        <f>VLOOKUP(F6442,Table2[#All],3)</f>
        <v>Corporate</v>
      </c>
      <c r="H6442" t="s">
        <v>19</v>
      </c>
      <c r="I6442" t="s">
        <v>200</v>
      </c>
      <c r="J6442" t="s">
        <v>201</v>
      </c>
      <c r="K6442">
        <v>10024</v>
      </c>
      <c r="L6442" t="s">
        <v>104</v>
      </c>
      <c r="M6442" t="s">
        <v>2691</v>
      </c>
      <c r="N6442" s="4" t="str">
        <f>VLOOKUP(M6442,Table3[#All],2)</f>
        <v>Office Supplies</v>
      </c>
      <c r="O6442" s="4" t="str">
        <f>VLOOKUP(M6442,Table3[#All],3)</f>
        <v>Art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3">
      <c r="A6443">
        <v>6442</v>
      </c>
      <c r="B6443" t="s">
        <v>7156</v>
      </c>
      <c r="C6443" t="s">
        <v>422</v>
      </c>
      <c r="D6443" t="s">
        <v>1298</v>
      </c>
      <c r="E6443" t="s">
        <v>34</v>
      </c>
      <c r="F6443" t="s">
        <v>1901</v>
      </c>
      <c r="G6443" s="4" t="str">
        <f>VLOOKUP(F6443,Table2[#All],3)</f>
        <v>Corporate</v>
      </c>
      <c r="H6443" t="s">
        <v>19</v>
      </c>
      <c r="I6443" t="s">
        <v>200</v>
      </c>
      <c r="J6443" t="s">
        <v>201</v>
      </c>
      <c r="K6443">
        <v>10024</v>
      </c>
      <c r="L6443" t="s">
        <v>104</v>
      </c>
      <c r="M6443" t="s">
        <v>4009</v>
      </c>
      <c r="N6443" s="4" t="str">
        <f>VLOOKUP(M6443,Table3[#All],2)</f>
        <v>Office Supplies</v>
      </c>
      <c r="O6443" s="4" t="str">
        <f>VLOOKUP(M6443,Table3[#All],3)</f>
        <v>Storage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3">
      <c r="A6444">
        <v>6443</v>
      </c>
      <c r="B6444" t="s">
        <v>7156</v>
      </c>
      <c r="C6444" t="s">
        <v>422</v>
      </c>
      <c r="D6444" t="s">
        <v>1298</v>
      </c>
      <c r="E6444" t="s">
        <v>34</v>
      </c>
      <c r="F6444" t="s">
        <v>1901</v>
      </c>
      <c r="G6444" s="4" t="str">
        <f>VLOOKUP(F6444,Table2[#All],3)</f>
        <v>Corporate</v>
      </c>
      <c r="H6444" t="s">
        <v>19</v>
      </c>
      <c r="I6444" t="s">
        <v>200</v>
      </c>
      <c r="J6444" t="s">
        <v>201</v>
      </c>
      <c r="K6444">
        <v>10024</v>
      </c>
      <c r="L6444" t="s">
        <v>104</v>
      </c>
      <c r="M6444" t="s">
        <v>3777</v>
      </c>
      <c r="N6444" s="4" t="str">
        <f>VLOOKUP(M6444,Table3[#All],2)</f>
        <v>Office Supplies</v>
      </c>
      <c r="O6444" s="4" t="str">
        <f>VLOOKUP(M6444,Table3[#All],3)</f>
        <v>Paper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3">
      <c r="A6445">
        <v>6444</v>
      </c>
      <c r="B6445" t="s">
        <v>7156</v>
      </c>
      <c r="C6445" t="s">
        <v>422</v>
      </c>
      <c r="D6445" t="s">
        <v>1298</v>
      </c>
      <c r="E6445" t="s">
        <v>34</v>
      </c>
      <c r="F6445" t="s">
        <v>1901</v>
      </c>
      <c r="G6445" s="4" t="str">
        <f>VLOOKUP(F6445,Table2[#All],3)</f>
        <v>Corporate</v>
      </c>
      <c r="H6445" t="s">
        <v>19</v>
      </c>
      <c r="I6445" t="s">
        <v>200</v>
      </c>
      <c r="J6445" t="s">
        <v>201</v>
      </c>
      <c r="K6445">
        <v>10024</v>
      </c>
      <c r="L6445" t="s">
        <v>104</v>
      </c>
      <c r="M6445" t="s">
        <v>4933</v>
      </c>
      <c r="N6445" s="4" t="str">
        <f>VLOOKUP(M6445,Table3[#All],2)</f>
        <v>Office Supplies</v>
      </c>
      <c r="O6445" s="4" t="str">
        <f>VLOOKUP(M6445,Table3[#All],3)</f>
        <v>Labels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3">
      <c r="A6446">
        <v>6445</v>
      </c>
      <c r="B6446" t="s">
        <v>7156</v>
      </c>
      <c r="C6446" t="s">
        <v>422</v>
      </c>
      <c r="D6446" t="s">
        <v>1298</v>
      </c>
      <c r="E6446" t="s">
        <v>34</v>
      </c>
      <c r="F6446" t="s">
        <v>1901</v>
      </c>
      <c r="G6446" s="4" t="str">
        <f>VLOOKUP(F6446,Table2[#All],3)</f>
        <v>Corporate</v>
      </c>
      <c r="H6446" t="s">
        <v>19</v>
      </c>
      <c r="I6446" t="s">
        <v>200</v>
      </c>
      <c r="J6446" t="s">
        <v>201</v>
      </c>
      <c r="K6446">
        <v>10024</v>
      </c>
      <c r="L6446" t="s">
        <v>104</v>
      </c>
      <c r="M6446" t="s">
        <v>2635</v>
      </c>
      <c r="N6446" s="4" t="str">
        <f>VLOOKUP(M6446,Table3[#All],2)</f>
        <v>Furniture</v>
      </c>
      <c r="O6446" s="4" t="str">
        <f>VLOOKUP(M6446,Table3[#All],3)</f>
        <v>Furnishings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3">
      <c r="A6447">
        <v>6446</v>
      </c>
      <c r="B6447" t="s">
        <v>7157</v>
      </c>
      <c r="C6447" s="1">
        <v>42127</v>
      </c>
      <c r="D6447" s="1">
        <v>42280</v>
      </c>
      <c r="E6447" t="s">
        <v>34</v>
      </c>
      <c r="F6447" t="s">
        <v>2314</v>
      </c>
      <c r="G6447" s="4" t="str">
        <f>VLOOKUP(F6447,Table2[#All],3)</f>
        <v>Consumer</v>
      </c>
      <c r="H6447" t="s">
        <v>19</v>
      </c>
      <c r="I6447" t="s">
        <v>226</v>
      </c>
      <c r="J6447" t="s">
        <v>152</v>
      </c>
      <c r="K6447">
        <v>60623</v>
      </c>
      <c r="L6447" t="s">
        <v>68</v>
      </c>
      <c r="M6447" t="s">
        <v>3250</v>
      </c>
      <c r="N6447" s="4" t="str">
        <f>VLOOKUP(M6447,Table3[#All],2)</f>
        <v>Office Supplies</v>
      </c>
      <c r="O6447" s="4" t="str">
        <f>VLOOKUP(M6447,Table3[#All],3)</f>
        <v>Fasteners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3">
      <c r="A6448">
        <v>6447</v>
      </c>
      <c r="B6448" t="s">
        <v>7158</v>
      </c>
      <c r="C6448" s="1">
        <v>42828</v>
      </c>
      <c r="D6448" s="1">
        <v>42889</v>
      </c>
      <c r="E6448" t="s">
        <v>17</v>
      </c>
      <c r="F6448" t="s">
        <v>3149</v>
      </c>
      <c r="G6448" s="4" t="str">
        <f>VLOOKUP(F6448,Table2[#All],3)</f>
        <v>Home Office</v>
      </c>
      <c r="H6448" t="s">
        <v>19</v>
      </c>
      <c r="I6448" t="s">
        <v>132</v>
      </c>
      <c r="J6448" t="s">
        <v>67</v>
      </c>
      <c r="K6448">
        <v>77095</v>
      </c>
      <c r="L6448" t="s">
        <v>68</v>
      </c>
      <c r="M6448" t="s">
        <v>123</v>
      </c>
      <c r="N6448" s="4" t="str">
        <f>VLOOKUP(M6448,Table3[#All],2)</f>
        <v>Furniture</v>
      </c>
      <c r="O6448" s="4" t="str">
        <f>VLOOKUP(M6448,Table3[#All],3)</f>
        <v>Furnishings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3">
      <c r="A6449">
        <v>6448</v>
      </c>
      <c r="B6449" t="s">
        <v>7158</v>
      </c>
      <c r="C6449" s="1">
        <v>42828</v>
      </c>
      <c r="D6449" s="1">
        <v>42889</v>
      </c>
      <c r="E6449" t="s">
        <v>17</v>
      </c>
      <c r="F6449" t="s">
        <v>3149</v>
      </c>
      <c r="G6449" s="4" t="str">
        <f>VLOOKUP(F6449,Table2[#All],3)</f>
        <v>Home Office</v>
      </c>
      <c r="H6449" t="s">
        <v>19</v>
      </c>
      <c r="I6449" t="s">
        <v>132</v>
      </c>
      <c r="J6449" t="s">
        <v>67</v>
      </c>
      <c r="K6449">
        <v>77095</v>
      </c>
      <c r="L6449" t="s">
        <v>68</v>
      </c>
      <c r="M6449" t="s">
        <v>3306</v>
      </c>
      <c r="N6449" s="4" t="str">
        <f>VLOOKUP(M6449,Table3[#All],2)</f>
        <v>Office Supplies</v>
      </c>
      <c r="O6449" s="4" t="str">
        <f>VLOOKUP(M6449,Table3[#All],3)</f>
        <v>Labels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3">
      <c r="A6450">
        <v>6449</v>
      </c>
      <c r="B6450" t="s">
        <v>7158</v>
      </c>
      <c r="C6450" s="1">
        <v>42828</v>
      </c>
      <c r="D6450" s="1">
        <v>42889</v>
      </c>
      <c r="E6450" t="s">
        <v>17</v>
      </c>
      <c r="F6450" t="s">
        <v>3149</v>
      </c>
      <c r="G6450" s="4" t="str">
        <f>VLOOKUP(F6450,Table2[#All],3)</f>
        <v>Home Office</v>
      </c>
      <c r="H6450" t="s">
        <v>19</v>
      </c>
      <c r="I6450" t="s">
        <v>132</v>
      </c>
      <c r="J6450" t="s">
        <v>67</v>
      </c>
      <c r="K6450">
        <v>77095</v>
      </c>
      <c r="L6450" t="s">
        <v>68</v>
      </c>
      <c r="M6450" t="s">
        <v>1093</v>
      </c>
      <c r="N6450" s="4" t="str">
        <f>VLOOKUP(M6450,Table3[#All],2)</f>
        <v>Office Supplies</v>
      </c>
      <c r="O6450" s="4" t="str">
        <f>VLOOKUP(M6450,Table3[#All],3)</f>
        <v>Storage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3">
      <c r="A6451">
        <v>6450</v>
      </c>
      <c r="B6451" t="s">
        <v>7159</v>
      </c>
      <c r="C6451" t="s">
        <v>107</v>
      </c>
      <c r="D6451" t="s">
        <v>3240</v>
      </c>
      <c r="E6451" t="s">
        <v>34</v>
      </c>
      <c r="F6451" t="s">
        <v>3603</v>
      </c>
      <c r="G6451" s="4" t="str">
        <f>VLOOKUP(F6451,Table2[#All],3)</f>
        <v>Consumer</v>
      </c>
      <c r="H6451" t="s">
        <v>19</v>
      </c>
      <c r="I6451" t="s">
        <v>3482</v>
      </c>
      <c r="J6451" t="s">
        <v>558</v>
      </c>
      <c r="K6451">
        <v>6450</v>
      </c>
      <c r="L6451" t="s">
        <v>104</v>
      </c>
      <c r="M6451" t="s">
        <v>2855</v>
      </c>
      <c r="N6451" s="4" t="str">
        <f>VLOOKUP(M6451,Table3[#All],2)</f>
        <v>Office Supplies</v>
      </c>
      <c r="O6451" s="4" t="str">
        <f>VLOOKUP(M6451,Table3[#All],3)</f>
        <v>Binders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3">
      <c r="A6452">
        <v>6451</v>
      </c>
      <c r="B6452" t="s">
        <v>7159</v>
      </c>
      <c r="C6452" t="s">
        <v>107</v>
      </c>
      <c r="D6452" t="s">
        <v>3240</v>
      </c>
      <c r="E6452" t="s">
        <v>34</v>
      </c>
      <c r="F6452" t="s">
        <v>3603</v>
      </c>
      <c r="G6452" s="4" t="str">
        <f>VLOOKUP(F6452,Table2[#All],3)</f>
        <v>Consumer</v>
      </c>
      <c r="H6452" t="s">
        <v>19</v>
      </c>
      <c r="I6452" t="s">
        <v>3482</v>
      </c>
      <c r="J6452" t="s">
        <v>558</v>
      </c>
      <c r="K6452">
        <v>6450</v>
      </c>
      <c r="L6452" t="s">
        <v>104</v>
      </c>
      <c r="M6452" t="s">
        <v>1143</v>
      </c>
      <c r="N6452" s="4" t="str">
        <f>VLOOKUP(M6452,Table3[#All],2)</f>
        <v>Office Supplies</v>
      </c>
      <c r="O6452" s="4" t="str">
        <f>VLOOKUP(M6452,Table3[#All],3)</f>
        <v>Paper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3">
      <c r="A6453">
        <v>6452</v>
      </c>
      <c r="B6453" t="s">
        <v>7159</v>
      </c>
      <c r="C6453" t="s">
        <v>107</v>
      </c>
      <c r="D6453" t="s">
        <v>3240</v>
      </c>
      <c r="E6453" t="s">
        <v>34</v>
      </c>
      <c r="F6453" t="s">
        <v>3603</v>
      </c>
      <c r="G6453" s="4" t="str">
        <f>VLOOKUP(F6453,Table2[#All],3)</f>
        <v>Consumer</v>
      </c>
      <c r="H6453" t="s">
        <v>19</v>
      </c>
      <c r="I6453" t="s">
        <v>3482</v>
      </c>
      <c r="J6453" t="s">
        <v>558</v>
      </c>
      <c r="K6453">
        <v>6450</v>
      </c>
      <c r="L6453" t="s">
        <v>104</v>
      </c>
      <c r="M6453" t="s">
        <v>305</v>
      </c>
      <c r="N6453" s="4" t="str">
        <f>VLOOKUP(M6453,Table3[#All],2)</f>
        <v>Office Supplies</v>
      </c>
      <c r="O6453" s="4" t="str">
        <f>VLOOKUP(M6453,Table3[#All],3)</f>
        <v>Art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3">
      <c r="A6454">
        <v>6453</v>
      </c>
      <c r="B6454" t="s">
        <v>7160</v>
      </c>
      <c r="C6454" t="s">
        <v>538</v>
      </c>
      <c r="D6454" t="s">
        <v>1372</v>
      </c>
      <c r="E6454" t="s">
        <v>17</v>
      </c>
      <c r="F6454" t="s">
        <v>5038</v>
      </c>
      <c r="G6454" s="4" t="str">
        <f>VLOOKUP(F6454,Table2[#All],3)</f>
        <v>Consumer</v>
      </c>
      <c r="H6454" t="s">
        <v>19</v>
      </c>
      <c r="I6454" t="s">
        <v>7161</v>
      </c>
      <c r="J6454" t="s">
        <v>152</v>
      </c>
      <c r="K6454">
        <v>60025</v>
      </c>
      <c r="L6454" t="s">
        <v>68</v>
      </c>
      <c r="M6454" t="s">
        <v>2889</v>
      </c>
      <c r="N6454" s="4" t="str">
        <f>VLOOKUP(M6454,Table3[#All],2)</f>
        <v>Technology</v>
      </c>
      <c r="O6454" s="4" t="str">
        <f>VLOOKUP(M6454,Table3[#All],3)</f>
        <v>Phones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3">
      <c r="A6455">
        <v>6454</v>
      </c>
      <c r="B6455" t="s">
        <v>7162</v>
      </c>
      <c r="C6455" s="1">
        <v>42226</v>
      </c>
      <c r="D6455" t="s">
        <v>1956</v>
      </c>
      <c r="E6455" t="s">
        <v>34</v>
      </c>
      <c r="F6455" t="s">
        <v>3443</v>
      </c>
      <c r="G6455" s="4" t="str">
        <f>VLOOKUP(F6455,Table2[#All],3)</f>
        <v>Consumer</v>
      </c>
      <c r="H6455" t="s">
        <v>19</v>
      </c>
      <c r="I6455" t="s">
        <v>132</v>
      </c>
      <c r="J6455" t="s">
        <v>67</v>
      </c>
      <c r="K6455">
        <v>77036</v>
      </c>
      <c r="L6455" t="s">
        <v>68</v>
      </c>
      <c r="M6455" t="s">
        <v>5128</v>
      </c>
      <c r="N6455" s="4" t="str">
        <f>VLOOKUP(M6455,Table3[#All],2)</f>
        <v>Office Supplies</v>
      </c>
      <c r="O6455" s="4" t="str">
        <f>VLOOKUP(M6455,Table3[#All],3)</f>
        <v>Art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3">
      <c r="A6456">
        <v>6455</v>
      </c>
      <c r="B6456" t="s">
        <v>7163</v>
      </c>
      <c r="C6456" t="s">
        <v>3944</v>
      </c>
      <c r="D6456" s="1">
        <v>42802</v>
      </c>
      <c r="E6456" t="s">
        <v>135</v>
      </c>
      <c r="F6456" t="s">
        <v>4853</v>
      </c>
      <c r="G6456" s="4" t="str">
        <f>VLOOKUP(F6456,Table2[#All],3)</f>
        <v>Consumer</v>
      </c>
      <c r="H6456" t="s">
        <v>19</v>
      </c>
      <c r="I6456" t="s">
        <v>87</v>
      </c>
      <c r="J6456" t="s">
        <v>29</v>
      </c>
      <c r="K6456">
        <v>94110</v>
      </c>
      <c r="L6456" t="s">
        <v>30</v>
      </c>
      <c r="M6456" t="s">
        <v>300</v>
      </c>
      <c r="N6456" s="4" t="str">
        <f>VLOOKUP(M6456,Table3[#All],2)</f>
        <v>Office Supplies</v>
      </c>
      <c r="O6456" s="4" t="str">
        <f>VLOOKUP(M6456,Table3[#All],3)</f>
        <v>Storage</v>
      </c>
      <c r="P6456">
        <v>56.56</v>
      </c>
      <c r="Q6456">
        <v>2</v>
      </c>
      <c r="R6456">
        <v>0</v>
      </c>
      <c r="S6456">
        <v>15.2712</v>
      </c>
    </row>
    <row r="6457" spans="1:19" x14ac:dyDescent="0.3">
      <c r="A6457">
        <v>6456</v>
      </c>
      <c r="B6457" t="s">
        <v>7163</v>
      </c>
      <c r="C6457" t="s">
        <v>3944</v>
      </c>
      <c r="D6457" s="1">
        <v>42802</v>
      </c>
      <c r="E6457" t="s">
        <v>135</v>
      </c>
      <c r="F6457" t="s">
        <v>4853</v>
      </c>
      <c r="G6457" s="4" t="str">
        <f>VLOOKUP(F6457,Table2[#All],3)</f>
        <v>Consumer</v>
      </c>
      <c r="H6457" t="s">
        <v>19</v>
      </c>
      <c r="I6457" t="s">
        <v>87</v>
      </c>
      <c r="J6457" t="s">
        <v>29</v>
      </c>
      <c r="K6457">
        <v>94110</v>
      </c>
      <c r="L6457" t="s">
        <v>30</v>
      </c>
      <c r="M6457" t="s">
        <v>3747</v>
      </c>
      <c r="N6457" s="4" t="str">
        <f>VLOOKUP(M6457,Table3[#All],2)</f>
        <v>Furniture</v>
      </c>
      <c r="O6457" s="4" t="str">
        <f>VLOOKUP(M6457,Table3[#All],3)</f>
        <v>Furnishings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3">
      <c r="A6458">
        <v>6457</v>
      </c>
      <c r="B6458" t="s">
        <v>7164</v>
      </c>
      <c r="C6458" s="1">
        <v>41767</v>
      </c>
      <c r="D6458" s="1">
        <v>41951</v>
      </c>
      <c r="E6458" t="s">
        <v>34</v>
      </c>
      <c r="F6458" t="s">
        <v>470</v>
      </c>
      <c r="G6458" s="4" t="str">
        <f>VLOOKUP(F6458,Table2[#All],3)</f>
        <v>Corporate</v>
      </c>
      <c r="H6458" t="s">
        <v>19</v>
      </c>
      <c r="I6458" t="s">
        <v>200</v>
      </c>
      <c r="J6458" t="s">
        <v>201</v>
      </c>
      <c r="K6458">
        <v>10009</v>
      </c>
      <c r="L6458" t="s">
        <v>104</v>
      </c>
      <c r="M6458" t="s">
        <v>3771</v>
      </c>
      <c r="N6458" s="4" t="str">
        <f>VLOOKUP(M6458,Table3[#All],2)</f>
        <v>Technology</v>
      </c>
      <c r="O6458" s="4" t="str">
        <f>VLOOKUP(M6458,Table3[#All],3)</f>
        <v>Phones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3">
      <c r="A6459">
        <v>6458</v>
      </c>
      <c r="B6459" t="s">
        <v>7164</v>
      </c>
      <c r="C6459" s="1">
        <v>41767</v>
      </c>
      <c r="D6459" s="1">
        <v>41951</v>
      </c>
      <c r="E6459" t="s">
        <v>34</v>
      </c>
      <c r="F6459" t="s">
        <v>470</v>
      </c>
      <c r="G6459" s="4" t="str">
        <f>VLOOKUP(F6459,Table2[#All],3)</f>
        <v>Corporate</v>
      </c>
      <c r="H6459" t="s">
        <v>19</v>
      </c>
      <c r="I6459" t="s">
        <v>200</v>
      </c>
      <c r="J6459" t="s">
        <v>201</v>
      </c>
      <c r="K6459">
        <v>10009</v>
      </c>
      <c r="L6459" t="s">
        <v>104</v>
      </c>
      <c r="M6459" t="s">
        <v>5480</v>
      </c>
      <c r="N6459" s="4" t="str">
        <f>VLOOKUP(M6459,Table3[#All],2)</f>
        <v>Office Supplies</v>
      </c>
      <c r="O6459" s="4" t="str">
        <f>VLOOKUP(M6459,Table3[#All],3)</f>
        <v>Art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3">
      <c r="A6460">
        <v>6459</v>
      </c>
      <c r="B6460" t="s">
        <v>7165</v>
      </c>
      <c r="C6460" t="s">
        <v>1894</v>
      </c>
      <c r="D6460" t="s">
        <v>4356</v>
      </c>
      <c r="E6460" t="s">
        <v>135</v>
      </c>
      <c r="F6460" t="s">
        <v>1994</v>
      </c>
      <c r="G6460" s="4" t="str">
        <f>VLOOKUP(F6460,Table2[#All],3)</f>
        <v>Corporate</v>
      </c>
      <c r="H6460" t="s">
        <v>19</v>
      </c>
      <c r="I6460" t="s">
        <v>3393</v>
      </c>
      <c r="J6460" t="s">
        <v>2049</v>
      </c>
      <c r="K6460">
        <v>21215</v>
      </c>
      <c r="L6460" t="s">
        <v>104</v>
      </c>
      <c r="M6460" t="s">
        <v>2545</v>
      </c>
      <c r="N6460" s="4" t="str">
        <f>VLOOKUP(M6460,Table3[#All],2)</f>
        <v>Office Supplies</v>
      </c>
      <c r="O6460" s="4" t="str">
        <f>VLOOKUP(M6460,Table3[#All],3)</f>
        <v>Art</v>
      </c>
      <c r="P6460">
        <v>3.76</v>
      </c>
      <c r="Q6460">
        <v>2</v>
      </c>
      <c r="R6460">
        <v>0</v>
      </c>
      <c r="S6460">
        <v>1.0904</v>
      </c>
    </row>
    <row r="6461" spans="1:19" x14ac:dyDescent="0.3">
      <c r="A6461">
        <v>6460</v>
      </c>
      <c r="B6461" t="s">
        <v>7165</v>
      </c>
      <c r="C6461" t="s">
        <v>1894</v>
      </c>
      <c r="D6461" t="s">
        <v>4356</v>
      </c>
      <c r="E6461" t="s">
        <v>135</v>
      </c>
      <c r="F6461" t="s">
        <v>1994</v>
      </c>
      <c r="G6461" s="4" t="str">
        <f>VLOOKUP(F6461,Table2[#All],3)</f>
        <v>Corporate</v>
      </c>
      <c r="H6461" t="s">
        <v>19</v>
      </c>
      <c r="I6461" t="s">
        <v>3393</v>
      </c>
      <c r="J6461" t="s">
        <v>2049</v>
      </c>
      <c r="K6461">
        <v>21215</v>
      </c>
      <c r="L6461" t="s">
        <v>104</v>
      </c>
      <c r="M6461" t="s">
        <v>1221</v>
      </c>
      <c r="N6461" s="4" t="str">
        <f>VLOOKUP(M6461,Table3[#All],2)</f>
        <v>Office Supplies</v>
      </c>
      <c r="O6461" s="4" t="str">
        <f>VLOOKUP(M6461,Table3[#All],3)</f>
        <v>Art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3">
      <c r="A6462">
        <v>6461</v>
      </c>
      <c r="B6462" t="s">
        <v>7165</v>
      </c>
      <c r="C6462" t="s">
        <v>1894</v>
      </c>
      <c r="D6462" t="s">
        <v>4356</v>
      </c>
      <c r="E6462" t="s">
        <v>135</v>
      </c>
      <c r="F6462" t="s">
        <v>1994</v>
      </c>
      <c r="G6462" s="4" t="str">
        <f>VLOOKUP(F6462,Table2[#All],3)</f>
        <v>Corporate</v>
      </c>
      <c r="H6462" t="s">
        <v>19</v>
      </c>
      <c r="I6462" t="s">
        <v>3393</v>
      </c>
      <c r="J6462" t="s">
        <v>2049</v>
      </c>
      <c r="K6462">
        <v>21215</v>
      </c>
      <c r="L6462" t="s">
        <v>104</v>
      </c>
      <c r="M6462" t="s">
        <v>4685</v>
      </c>
      <c r="N6462" s="4" t="str">
        <f>VLOOKUP(M6462,Table3[#All],2)</f>
        <v>Office Supplies</v>
      </c>
      <c r="O6462" s="4" t="str">
        <f>VLOOKUP(M6462,Table3[#All],3)</f>
        <v>Art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3">
      <c r="A6463">
        <v>6462</v>
      </c>
      <c r="B6463" t="s">
        <v>7165</v>
      </c>
      <c r="C6463" t="s">
        <v>1894</v>
      </c>
      <c r="D6463" t="s">
        <v>4356</v>
      </c>
      <c r="E6463" t="s">
        <v>135</v>
      </c>
      <c r="F6463" t="s">
        <v>1994</v>
      </c>
      <c r="G6463" s="4" t="str">
        <f>VLOOKUP(F6463,Table2[#All],3)</f>
        <v>Corporate</v>
      </c>
      <c r="H6463" t="s">
        <v>19</v>
      </c>
      <c r="I6463" t="s">
        <v>3393</v>
      </c>
      <c r="J6463" t="s">
        <v>2049</v>
      </c>
      <c r="K6463">
        <v>21215</v>
      </c>
      <c r="L6463" t="s">
        <v>104</v>
      </c>
      <c r="M6463" t="s">
        <v>3142</v>
      </c>
      <c r="N6463" s="4" t="str">
        <f>VLOOKUP(M6463,Table3[#All],2)</f>
        <v>Technology</v>
      </c>
      <c r="O6463" s="4" t="str">
        <f>VLOOKUP(M6463,Table3[#All],3)</f>
        <v>Accessories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3">
      <c r="A6464">
        <v>6463</v>
      </c>
      <c r="B6464" t="s">
        <v>7165</v>
      </c>
      <c r="C6464" t="s">
        <v>1894</v>
      </c>
      <c r="D6464" t="s">
        <v>4356</v>
      </c>
      <c r="E6464" t="s">
        <v>135</v>
      </c>
      <c r="F6464" t="s">
        <v>1994</v>
      </c>
      <c r="G6464" s="4" t="str">
        <f>VLOOKUP(F6464,Table2[#All],3)</f>
        <v>Corporate</v>
      </c>
      <c r="H6464" t="s">
        <v>19</v>
      </c>
      <c r="I6464" t="s">
        <v>3393</v>
      </c>
      <c r="J6464" t="s">
        <v>2049</v>
      </c>
      <c r="K6464">
        <v>21215</v>
      </c>
      <c r="L6464" t="s">
        <v>104</v>
      </c>
      <c r="M6464" t="s">
        <v>5384</v>
      </c>
      <c r="N6464" s="4" t="str">
        <f>VLOOKUP(M6464,Table3[#All],2)</f>
        <v>Furniture</v>
      </c>
      <c r="O6464" s="4" t="str">
        <f>VLOOKUP(M6464,Table3[#All],3)</f>
        <v>Chairs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3">
      <c r="A6465">
        <v>6464</v>
      </c>
      <c r="B6465" t="s">
        <v>7165</v>
      </c>
      <c r="C6465" t="s">
        <v>1894</v>
      </c>
      <c r="D6465" t="s">
        <v>4356</v>
      </c>
      <c r="E6465" t="s">
        <v>135</v>
      </c>
      <c r="F6465" t="s">
        <v>1994</v>
      </c>
      <c r="G6465" s="4" t="str">
        <f>VLOOKUP(F6465,Table2[#All],3)</f>
        <v>Corporate</v>
      </c>
      <c r="H6465" t="s">
        <v>19</v>
      </c>
      <c r="I6465" t="s">
        <v>3393</v>
      </c>
      <c r="J6465" t="s">
        <v>2049</v>
      </c>
      <c r="K6465">
        <v>21215</v>
      </c>
      <c r="L6465" t="s">
        <v>104</v>
      </c>
      <c r="M6465" t="s">
        <v>637</v>
      </c>
      <c r="N6465" s="4" t="str">
        <f>VLOOKUP(M6465,Table3[#All],2)</f>
        <v>Office Supplies</v>
      </c>
      <c r="O6465" s="4" t="str">
        <f>VLOOKUP(M6465,Table3[#All],3)</f>
        <v>Labels</v>
      </c>
      <c r="P6465">
        <v>74</v>
      </c>
      <c r="Q6465">
        <v>5</v>
      </c>
      <c r="R6465">
        <v>0</v>
      </c>
      <c r="S6465">
        <v>37</v>
      </c>
    </row>
    <row r="6466" spans="1:19" x14ac:dyDescent="0.3">
      <c r="A6466">
        <v>6465</v>
      </c>
      <c r="B6466" t="s">
        <v>7166</v>
      </c>
      <c r="C6466" t="s">
        <v>303</v>
      </c>
      <c r="D6466" t="s">
        <v>973</v>
      </c>
      <c r="E6466" t="s">
        <v>34</v>
      </c>
      <c r="F6466" t="s">
        <v>2215</v>
      </c>
      <c r="G6466" s="4" t="str">
        <f>VLOOKUP(F6466,Table2[#All],3)</f>
        <v>Home Office</v>
      </c>
      <c r="H6466" t="s">
        <v>19</v>
      </c>
      <c r="I6466" t="s">
        <v>1087</v>
      </c>
      <c r="J6466" t="s">
        <v>21</v>
      </c>
      <c r="K6466">
        <v>40214</v>
      </c>
      <c r="L6466" t="s">
        <v>22</v>
      </c>
      <c r="M6466" t="s">
        <v>4870</v>
      </c>
      <c r="N6466" s="4" t="str">
        <f>VLOOKUP(M6466,Table3[#All],2)</f>
        <v>Furniture</v>
      </c>
      <c r="O6466" s="4" t="str">
        <f>VLOOKUP(M6466,Table3[#All],3)</f>
        <v>Furnishings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3">
      <c r="A6467">
        <v>6466</v>
      </c>
      <c r="B6467" t="s">
        <v>7167</v>
      </c>
      <c r="C6467" t="s">
        <v>341</v>
      </c>
      <c r="D6467" t="s">
        <v>342</v>
      </c>
      <c r="E6467" t="s">
        <v>34</v>
      </c>
      <c r="F6467" t="s">
        <v>1351</v>
      </c>
      <c r="G6467" s="4" t="str">
        <f>VLOOKUP(F6467,Table2[#All],3)</f>
        <v>Consumer</v>
      </c>
      <c r="H6467" t="s">
        <v>19</v>
      </c>
      <c r="I6467" t="s">
        <v>6966</v>
      </c>
      <c r="J6467" t="s">
        <v>253</v>
      </c>
      <c r="K6467">
        <v>37087</v>
      </c>
      <c r="L6467" t="s">
        <v>22</v>
      </c>
      <c r="M6467" t="s">
        <v>6644</v>
      </c>
      <c r="N6467" s="4" t="str">
        <f>VLOOKUP(M6467,Table3[#All],2)</f>
        <v>Office Supplies</v>
      </c>
      <c r="O6467" s="4" t="str">
        <f>VLOOKUP(M6467,Table3[#All],3)</f>
        <v>Storage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3">
      <c r="A6468">
        <v>6467</v>
      </c>
      <c r="B6468" t="s">
        <v>7168</v>
      </c>
      <c r="C6468" t="s">
        <v>4606</v>
      </c>
      <c r="D6468" t="s">
        <v>6858</v>
      </c>
      <c r="E6468" t="s">
        <v>17</v>
      </c>
      <c r="F6468" t="s">
        <v>114</v>
      </c>
      <c r="G6468" s="4" t="str">
        <f>VLOOKUP(F6468,Table2[#All],3)</f>
        <v>Consumer</v>
      </c>
      <c r="H6468" t="s">
        <v>19</v>
      </c>
      <c r="I6468" t="s">
        <v>28</v>
      </c>
      <c r="J6468" t="s">
        <v>29</v>
      </c>
      <c r="K6468">
        <v>90008</v>
      </c>
      <c r="L6468" t="s">
        <v>30</v>
      </c>
      <c r="M6468" t="s">
        <v>5455</v>
      </c>
      <c r="N6468" s="4" t="str">
        <f>VLOOKUP(M6468,Table3[#All],2)</f>
        <v>Technology</v>
      </c>
      <c r="O6468" s="4" t="str">
        <f>VLOOKUP(M6468,Table3[#All],3)</f>
        <v>Accessories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3">
      <c r="A6469">
        <v>6468</v>
      </c>
      <c r="B6469" t="s">
        <v>7169</v>
      </c>
      <c r="C6469" s="1">
        <v>42412</v>
      </c>
      <c r="D6469" s="1">
        <v>42594</v>
      </c>
      <c r="E6469" t="s">
        <v>34</v>
      </c>
      <c r="F6469" t="s">
        <v>3088</v>
      </c>
      <c r="G6469" s="4" t="str">
        <f>VLOOKUP(F6469,Table2[#All],3)</f>
        <v>Home Office</v>
      </c>
      <c r="H6469" t="s">
        <v>19</v>
      </c>
      <c r="I6469" t="s">
        <v>2685</v>
      </c>
      <c r="J6469" t="s">
        <v>1032</v>
      </c>
      <c r="K6469">
        <v>2908</v>
      </c>
      <c r="L6469" t="s">
        <v>104</v>
      </c>
      <c r="M6469" t="s">
        <v>1164</v>
      </c>
      <c r="N6469" s="4" t="str">
        <f>VLOOKUP(M6469,Table3[#All],2)</f>
        <v>Office Supplies</v>
      </c>
      <c r="O6469" s="4" t="str">
        <f>VLOOKUP(M6469,Table3[#All],3)</f>
        <v>Storage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3">
      <c r="A6470">
        <v>6469</v>
      </c>
      <c r="B6470" t="s">
        <v>7169</v>
      </c>
      <c r="C6470" s="1">
        <v>42412</v>
      </c>
      <c r="D6470" s="1">
        <v>42594</v>
      </c>
      <c r="E6470" t="s">
        <v>34</v>
      </c>
      <c r="F6470" t="s">
        <v>3088</v>
      </c>
      <c r="G6470" s="4" t="str">
        <f>VLOOKUP(F6470,Table2[#All],3)</f>
        <v>Home Office</v>
      </c>
      <c r="H6470" t="s">
        <v>19</v>
      </c>
      <c r="I6470" t="s">
        <v>2685</v>
      </c>
      <c r="J6470" t="s">
        <v>1032</v>
      </c>
      <c r="K6470">
        <v>2908</v>
      </c>
      <c r="L6470" t="s">
        <v>104</v>
      </c>
      <c r="M6470" t="s">
        <v>3197</v>
      </c>
      <c r="N6470" s="4" t="str">
        <f>VLOOKUP(M6470,Table3[#All],2)</f>
        <v>Technology</v>
      </c>
      <c r="O6470" s="4" t="str">
        <f>VLOOKUP(M6470,Table3[#All],3)</f>
        <v>Phones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3">
      <c r="A6471">
        <v>6470</v>
      </c>
      <c r="B6471" t="s">
        <v>7169</v>
      </c>
      <c r="C6471" s="1">
        <v>42412</v>
      </c>
      <c r="D6471" s="1">
        <v>42594</v>
      </c>
      <c r="E6471" t="s">
        <v>34</v>
      </c>
      <c r="F6471" t="s">
        <v>3088</v>
      </c>
      <c r="G6471" s="4" t="str">
        <f>VLOOKUP(F6471,Table2[#All],3)</f>
        <v>Home Office</v>
      </c>
      <c r="H6471" t="s">
        <v>19</v>
      </c>
      <c r="I6471" t="s">
        <v>2685</v>
      </c>
      <c r="J6471" t="s">
        <v>1032</v>
      </c>
      <c r="K6471">
        <v>2908</v>
      </c>
      <c r="L6471" t="s">
        <v>104</v>
      </c>
      <c r="M6471" t="s">
        <v>1270</v>
      </c>
      <c r="N6471" s="4" t="str">
        <f>VLOOKUP(M6471,Table3[#All],2)</f>
        <v>Furniture</v>
      </c>
      <c r="O6471" s="4" t="str">
        <f>VLOOKUP(M6471,Table3[#All],3)</f>
        <v>Furnishings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3">
      <c r="A6472">
        <v>6471</v>
      </c>
      <c r="B6472" t="s">
        <v>7170</v>
      </c>
      <c r="C6472" t="s">
        <v>7171</v>
      </c>
      <c r="D6472" s="1">
        <v>42044</v>
      </c>
      <c r="E6472" t="s">
        <v>34</v>
      </c>
      <c r="F6472" t="s">
        <v>2386</v>
      </c>
      <c r="G6472" s="4" t="str">
        <f>VLOOKUP(F6472,Table2[#All],3)</f>
        <v>Home Office</v>
      </c>
      <c r="H6472" t="s">
        <v>19</v>
      </c>
      <c r="I6472" t="s">
        <v>657</v>
      </c>
      <c r="J6472" t="s">
        <v>177</v>
      </c>
      <c r="K6472">
        <v>48234</v>
      </c>
      <c r="L6472" t="s">
        <v>68</v>
      </c>
      <c r="M6472" t="s">
        <v>2889</v>
      </c>
      <c r="N6472" s="4" t="str">
        <f>VLOOKUP(M6472,Table3[#All],2)</f>
        <v>Technology</v>
      </c>
      <c r="O6472" s="4" t="str">
        <f>VLOOKUP(M6472,Table3[#All],3)</f>
        <v>Phones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3">
      <c r="A6473">
        <v>6472</v>
      </c>
      <c r="B6473" t="s">
        <v>7170</v>
      </c>
      <c r="C6473" t="s">
        <v>7171</v>
      </c>
      <c r="D6473" s="1">
        <v>42044</v>
      </c>
      <c r="E6473" t="s">
        <v>34</v>
      </c>
      <c r="F6473" t="s">
        <v>2386</v>
      </c>
      <c r="G6473" s="4" t="str">
        <f>VLOOKUP(F6473,Table2[#All],3)</f>
        <v>Home Office</v>
      </c>
      <c r="H6473" t="s">
        <v>19</v>
      </c>
      <c r="I6473" t="s">
        <v>657</v>
      </c>
      <c r="J6473" t="s">
        <v>177</v>
      </c>
      <c r="K6473">
        <v>48234</v>
      </c>
      <c r="L6473" t="s">
        <v>68</v>
      </c>
      <c r="M6473" t="s">
        <v>2828</v>
      </c>
      <c r="N6473" s="4" t="str">
        <f>VLOOKUP(M6473,Table3[#All],2)</f>
        <v>Technology</v>
      </c>
      <c r="O6473" s="4" t="str">
        <f>VLOOKUP(M6473,Table3[#All],3)</f>
        <v>Accessories</v>
      </c>
      <c r="P6473">
        <v>114.52</v>
      </c>
      <c r="Q6473">
        <v>7</v>
      </c>
      <c r="R6473">
        <v>0</v>
      </c>
      <c r="S6473">
        <v>11.452</v>
      </c>
    </row>
    <row r="6474" spans="1:19" x14ac:dyDescent="0.3">
      <c r="A6474">
        <v>6473</v>
      </c>
      <c r="B6474" t="s">
        <v>7172</v>
      </c>
      <c r="C6474" s="1">
        <v>41796</v>
      </c>
      <c r="D6474" s="1">
        <v>41918</v>
      </c>
      <c r="E6474" t="s">
        <v>34</v>
      </c>
      <c r="F6474" t="s">
        <v>5466</v>
      </c>
      <c r="G6474" s="4" t="str">
        <f>VLOOKUP(F6474,Table2[#All],3)</f>
        <v>Home Office</v>
      </c>
      <c r="H6474" t="s">
        <v>19</v>
      </c>
      <c r="I6474" t="s">
        <v>132</v>
      </c>
      <c r="J6474" t="s">
        <v>67</v>
      </c>
      <c r="K6474">
        <v>77070</v>
      </c>
      <c r="L6474" t="s">
        <v>68</v>
      </c>
      <c r="M6474" t="s">
        <v>881</v>
      </c>
      <c r="N6474" s="4" t="str">
        <f>VLOOKUP(M6474,Table3[#All],2)</f>
        <v>Office Supplies</v>
      </c>
      <c r="O6474" s="4" t="str">
        <f>VLOOKUP(M6474,Table3[#All],3)</f>
        <v>Labels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3">
      <c r="A6475">
        <v>6474</v>
      </c>
      <c r="B6475" t="s">
        <v>7173</v>
      </c>
      <c r="C6475" t="s">
        <v>1256</v>
      </c>
      <c r="D6475" t="s">
        <v>1458</v>
      </c>
      <c r="E6475" t="s">
        <v>17</v>
      </c>
      <c r="F6475" t="s">
        <v>480</v>
      </c>
      <c r="G6475" s="4" t="str">
        <f>VLOOKUP(F6475,Table2[#All],3)</f>
        <v>Consumer</v>
      </c>
      <c r="H6475" t="s">
        <v>19</v>
      </c>
      <c r="I6475" t="s">
        <v>289</v>
      </c>
      <c r="J6475" t="s">
        <v>253</v>
      </c>
      <c r="K6475">
        <v>38401</v>
      </c>
      <c r="L6475" t="s">
        <v>22</v>
      </c>
      <c r="M6475" t="s">
        <v>2836</v>
      </c>
      <c r="N6475" s="4" t="str">
        <f>VLOOKUP(M6475,Table3[#All],2)</f>
        <v>Office Supplies</v>
      </c>
      <c r="O6475" s="4" t="str">
        <f>VLOOKUP(M6475,Table3[#All],3)</f>
        <v>Appliances</v>
      </c>
      <c r="P6475">
        <v>871.8</v>
      </c>
      <c r="Q6475">
        <v>3</v>
      </c>
      <c r="R6475">
        <v>0.2</v>
      </c>
      <c r="S6475">
        <v>87.18</v>
      </c>
    </row>
    <row r="6476" spans="1:19" x14ac:dyDescent="0.3">
      <c r="A6476">
        <v>6475</v>
      </c>
      <c r="B6476" t="s">
        <v>7174</v>
      </c>
      <c r="C6476" t="s">
        <v>1707</v>
      </c>
      <c r="D6476" t="s">
        <v>1795</v>
      </c>
      <c r="E6476" t="s">
        <v>135</v>
      </c>
      <c r="F6476" t="s">
        <v>229</v>
      </c>
      <c r="G6476" s="4" t="str">
        <f>VLOOKUP(F6476,Table2[#All],3)</f>
        <v>Corporate</v>
      </c>
      <c r="H6476" t="s">
        <v>19</v>
      </c>
      <c r="I6476" t="s">
        <v>102</v>
      </c>
      <c r="J6476" t="s">
        <v>103</v>
      </c>
      <c r="K6476">
        <v>19140</v>
      </c>
      <c r="L6476" t="s">
        <v>104</v>
      </c>
      <c r="M6476" t="s">
        <v>2711</v>
      </c>
      <c r="N6476" s="4" t="str">
        <f>VLOOKUP(M6476,Table3[#All],2)</f>
        <v>Furniture</v>
      </c>
      <c r="O6476" s="4" t="str">
        <f>VLOOKUP(M6476,Table3[#All],3)</f>
        <v>Bookcases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3">
      <c r="A6477">
        <v>6476</v>
      </c>
      <c r="B6477" t="s">
        <v>7175</v>
      </c>
      <c r="C6477" s="1">
        <v>42800</v>
      </c>
      <c r="D6477" s="1">
        <v>43014</v>
      </c>
      <c r="E6477" t="s">
        <v>34</v>
      </c>
      <c r="F6477" t="s">
        <v>6057</v>
      </c>
      <c r="G6477" s="4" t="str">
        <f>VLOOKUP(F6477,Table2[#All],3)</f>
        <v>Consumer</v>
      </c>
      <c r="H6477" t="s">
        <v>19</v>
      </c>
      <c r="I6477" t="s">
        <v>999</v>
      </c>
      <c r="J6477" t="s">
        <v>37</v>
      </c>
      <c r="K6477">
        <v>33024</v>
      </c>
      <c r="L6477" t="s">
        <v>22</v>
      </c>
      <c r="M6477" t="s">
        <v>2581</v>
      </c>
      <c r="N6477" s="4" t="str">
        <f>VLOOKUP(M6477,Table3[#All],2)</f>
        <v>Office Supplies</v>
      </c>
      <c r="O6477" s="4" t="str">
        <f>VLOOKUP(M6477,Table3[#All],3)</f>
        <v>Binders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3">
      <c r="A6478">
        <v>6477</v>
      </c>
      <c r="B6478" t="s">
        <v>7175</v>
      </c>
      <c r="C6478" s="1">
        <v>42800</v>
      </c>
      <c r="D6478" s="1">
        <v>43014</v>
      </c>
      <c r="E6478" t="s">
        <v>34</v>
      </c>
      <c r="F6478" t="s">
        <v>6057</v>
      </c>
      <c r="G6478" s="4" t="str">
        <f>VLOOKUP(F6478,Table2[#All],3)</f>
        <v>Consumer</v>
      </c>
      <c r="H6478" t="s">
        <v>19</v>
      </c>
      <c r="I6478" t="s">
        <v>999</v>
      </c>
      <c r="J6478" t="s">
        <v>37</v>
      </c>
      <c r="K6478">
        <v>33024</v>
      </c>
      <c r="L6478" t="s">
        <v>22</v>
      </c>
      <c r="M6478" t="s">
        <v>608</v>
      </c>
      <c r="N6478" s="4" t="str">
        <f>VLOOKUP(M6478,Table3[#All],2)</f>
        <v>Office Supplies</v>
      </c>
      <c r="O6478" s="4" t="str">
        <f>VLOOKUP(M6478,Table3[#All],3)</f>
        <v>Appliances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3">
      <c r="A6479">
        <v>6478</v>
      </c>
      <c r="B6479" t="s">
        <v>7175</v>
      </c>
      <c r="C6479" s="1">
        <v>42800</v>
      </c>
      <c r="D6479" s="1">
        <v>43014</v>
      </c>
      <c r="E6479" t="s">
        <v>34</v>
      </c>
      <c r="F6479" t="s">
        <v>6057</v>
      </c>
      <c r="G6479" s="4" t="str">
        <f>VLOOKUP(F6479,Table2[#All],3)</f>
        <v>Consumer</v>
      </c>
      <c r="H6479" t="s">
        <v>19</v>
      </c>
      <c r="I6479" t="s">
        <v>999</v>
      </c>
      <c r="J6479" t="s">
        <v>37</v>
      </c>
      <c r="K6479">
        <v>33024</v>
      </c>
      <c r="L6479" t="s">
        <v>22</v>
      </c>
      <c r="M6479" t="s">
        <v>676</v>
      </c>
      <c r="N6479" s="4" t="str">
        <f>VLOOKUP(M6479,Table3[#All],2)</f>
        <v>Technology</v>
      </c>
      <c r="O6479" s="4" t="str">
        <f>VLOOKUP(M6479,Table3[#All],3)</f>
        <v>Accessories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3">
      <c r="A6480">
        <v>6479</v>
      </c>
      <c r="B6480" t="s">
        <v>7175</v>
      </c>
      <c r="C6480" s="1">
        <v>42800</v>
      </c>
      <c r="D6480" s="1">
        <v>43014</v>
      </c>
      <c r="E6480" t="s">
        <v>34</v>
      </c>
      <c r="F6480" t="s">
        <v>6057</v>
      </c>
      <c r="G6480" s="4" t="str">
        <f>VLOOKUP(F6480,Table2[#All],3)</f>
        <v>Consumer</v>
      </c>
      <c r="H6480" t="s">
        <v>19</v>
      </c>
      <c r="I6480" t="s">
        <v>999</v>
      </c>
      <c r="J6480" t="s">
        <v>37</v>
      </c>
      <c r="K6480">
        <v>33024</v>
      </c>
      <c r="L6480" t="s">
        <v>22</v>
      </c>
      <c r="M6480" t="s">
        <v>3459</v>
      </c>
      <c r="N6480" s="4" t="str">
        <f>VLOOKUP(M6480,Table3[#All],2)</f>
        <v>Office Supplies</v>
      </c>
      <c r="O6480" s="4" t="str">
        <f>VLOOKUP(M6480,Table3[#All],3)</f>
        <v>Paper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3">
      <c r="A6481">
        <v>6480</v>
      </c>
      <c r="B6481" t="s">
        <v>7175</v>
      </c>
      <c r="C6481" s="1">
        <v>42800</v>
      </c>
      <c r="D6481" s="1">
        <v>43014</v>
      </c>
      <c r="E6481" t="s">
        <v>34</v>
      </c>
      <c r="F6481" t="s">
        <v>6057</v>
      </c>
      <c r="G6481" s="4" t="str">
        <f>VLOOKUP(F6481,Table2[#All],3)</f>
        <v>Consumer</v>
      </c>
      <c r="H6481" t="s">
        <v>19</v>
      </c>
      <c r="I6481" t="s">
        <v>999</v>
      </c>
      <c r="J6481" t="s">
        <v>37</v>
      </c>
      <c r="K6481">
        <v>33024</v>
      </c>
      <c r="L6481" t="s">
        <v>22</v>
      </c>
      <c r="M6481" t="s">
        <v>3197</v>
      </c>
      <c r="N6481" s="4" t="str">
        <f>VLOOKUP(M6481,Table3[#All],2)</f>
        <v>Technology</v>
      </c>
      <c r="O6481" s="4" t="str">
        <f>VLOOKUP(M6481,Table3[#All],3)</f>
        <v>Phones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3">
      <c r="A6482">
        <v>6481</v>
      </c>
      <c r="B6482" t="s">
        <v>7175</v>
      </c>
      <c r="C6482" s="1">
        <v>42800</v>
      </c>
      <c r="D6482" s="1">
        <v>43014</v>
      </c>
      <c r="E6482" t="s">
        <v>34</v>
      </c>
      <c r="F6482" t="s">
        <v>6057</v>
      </c>
      <c r="G6482" s="4" t="str">
        <f>VLOOKUP(F6482,Table2[#All],3)</f>
        <v>Consumer</v>
      </c>
      <c r="H6482" t="s">
        <v>19</v>
      </c>
      <c r="I6482" t="s">
        <v>999</v>
      </c>
      <c r="J6482" t="s">
        <v>37</v>
      </c>
      <c r="K6482">
        <v>33024</v>
      </c>
      <c r="L6482" t="s">
        <v>22</v>
      </c>
      <c r="M6482" t="s">
        <v>4030</v>
      </c>
      <c r="N6482" s="4" t="str">
        <f>VLOOKUP(M6482,Table3[#All],2)</f>
        <v>Office Supplies</v>
      </c>
      <c r="O6482" s="4" t="str">
        <f>VLOOKUP(M6482,Table3[#All],3)</f>
        <v>Appliances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3">
      <c r="A6483">
        <v>6482</v>
      </c>
      <c r="B6483" t="s">
        <v>7175</v>
      </c>
      <c r="C6483" s="1">
        <v>42800</v>
      </c>
      <c r="D6483" s="1">
        <v>43014</v>
      </c>
      <c r="E6483" t="s">
        <v>34</v>
      </c>
      <c r="F6483" t="s">
        <v>6057</v>
      </c>
      <c r="G6483" s="4" t="str">
        <f>VLOOKUP(F6483,Table2[#All],3)</f>
        <v>Consumer</v>
      </c>
      <c r="H6483" t="s">
        <v>19</v>
      </c>
      <c r="I6483" t="s">
        <v>999</v>
      </c>
      <c r="J6483" t="s">
        <v>37</v>
      </c>
      <c r="K6483">
        <v>33024</v>
      </c>
      <c r="L6483" t="s">
        <v>22</v>
      </c>
      <c r="M6483" t="s">
        <v>1196</v>
      </c>
      <c r="N6483" s="4" t="str">
        <f>VLOOKUP(M6483,Table3[#All],2)</f>
        <v>Furniture</v>
      </c>
      <c r="O6483" s="4" t="str">
        <f>VLOOKUP(M6483,Table3[#All],3)</f>
        <v>Bookcases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3">
      <c r="A6484">
        <v>6483</v>
      </c>
      <c r="B6484" t="s">
        <v>7175</v>
      </c>
      <c r="C6484" s="1">
        <v>42800</v>
      </c>
      <c r="D6484" s="1">
        <v>43014</v>
      </c>
      <c r="E6484" t="s">
        <v>34</v>
      </c>
      <c r="F6484" t="s">
        <v>6057</v>
      </c>
      <c r="G6484" s="4" t="str">
        <f>VLOOKUP(F6484,Table2[#All],3)</f>
        <v>Consumer</v>
      </c>
      <c r="H6484" t="s">
        <v>19</v>
      </c>
      <c r="I6484" t="s">
        <v>999</v>
      </c>
      <c r="J6484" t="s">
        <v>37</v>
      </c>
      <c r="K6484">
        <v>33024</v>
      </c>
      <c r="L6484" t="s">
        <v>22</v>
      </c>
      <c r="M6484" t="s">
        <v>5539</v>
      </c>
      <c r="N6484" s="4" t="str">
        <f>VLOOKUP(M6484,Table3[#All],2)</f>
        <v>Technology</v>
      </c>
      <c r="O6484" s="4" t="str">
        <f>VLOOKUP(M6484,Table3[#All],3)</f>
        <v>Accessories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3">
      <c r="A6485">
        <v>6484</v>
      </c>
      <c r="B6485" t="s">
        <v>7176</v>
      </c>
      <c r="C6485" s="1">
        <v>42800</v>
      </c>
      <c r="D6485" s="1">
        <v>42984</v>
      </c>
      <c r="E6485" t="s">
        <v>34</v>
      </c>
      <c r="F6485" t="s">
        <v>2970</v>
      </c>
      <c r="G6485" s="4" t="str">
        <f>VLOOKUP(F6485,Table2[#All],3)</f>
        <v>Corporate</v>
      </c>
      <c r="H6485" t="s">
        <v>19</v>
      </c>
      <c r="I6485" t="s">
        <v>200</v>
      </c>
      <c r="J6485" t="s">
        <v>201</v>
      </c>
      <c r="K6485">
        <v>10011</v>
      </c>
      <c r="L6485" t="s">
        <v>104</v>
      </c>
      <c r="M6485" t="s">
        <v>2498</v>
      </c>
      <c r="N6485" s="4" t="str">
        <f>VLOOKUP(M6485,Table3[#All],2)</f>
        <v>Furniture</v>
      </c>
      <c r="O6485" s="4" t="str">
        <f>VLOOKUP(M6485,Table3[#All],3)</f>
        <v>Tables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3">
      <c r="A6486">
        <v>6485</v>
      </c>
      <c r="B6486" t="s">
        <v>7176</v>
      </c>
      <c r="C6486" s="1">
        <v>42800</v>
      </c>
      <c r="D6486" s="1">
        <v>42984</v>
      </c>
      <c r="E6486" t="s">
        <v>34</v>
      </c>
      <c r="F6486" t="s">
        <v>2970</v>
      </c>
      <c r="G6486" s="4" t="str">
        <f>VLOOKUP(F6486,Table2[#All],3)</f>
        <v>Corporate</v>
      </c>
      <c r="H6486" t="s">
        <v>19</v>
      </c>
      <c r="I6486" t="s">
        <v>200</v>
      </c>
      <c r="J6486" t="s">
        <v>201</v>
      </c>
      <c r="K6486">
        <v>10011</v>
      </c>
      <c r="L6486" t="s">
        <v>104</v>
      </c>
      <c r="M6486" t="s">
        <v>6415</v>
      </c>
      <c r="N6486" s="4" t="str">
        <f>VLOOKUP(M6486,Table3[#All],2)</f>
        <v>Technology</v>
      </c>
      <c r="O6486" s="4" t="str">
        <f>VLOOKUP(M6486,Table3[#All],3)</f>
        <v>Machines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3">
      <c r="A6487">
        <v>6486</v>
      </c>
      <c r="B6487" t="s">
        <v>7176</v>
      </c>
      <c r="C6487" s="1">
        <v>42800</v>
      </c>
      <c r="D6487" s="1">
        <v>42984</v>
      </c>
      <c r="E6487" t="s">
        <v>34</v>
      </c>
      <c r="F6487" t="s">
        <v>2970</v>
      </c>
      <c r="G6487" s="4" t="str">
        <f>VLOOKUP(F6487,Table2[#All],3)</f>
        <v>Corporate</v>
      </c>
      <c r="H6487" t="s">
        <v>19</v>
      </c>
      <c r="I6487" t="s">
        <v>200</v>
      </c>
      <c r="J6487" t="s">
        <v>201</v>
      </c>
      <c r="K6487">
        <v>10011</v>
      </c>
      <c r="L6487" t="s">
        <v>104</v>
      </c>
      <c r="M6487" t="s">
        <v>2207</v>
      </c>
      <c r="N6487" s="4" t="str">
        <f>VLOOKUP(M6487,Table3[#All],2)</f>
        <v>Office Supplies</v>
      </c>
      <c r="O6487" s="4" t="str">
        <f>VLOOKUP(M6487,Table3[#All],3)</f>
        <v>Paper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3">
      <c r="A6488">
        <v>6487</v>
      </c>
      <c r="B6488" t="s">
        <v>7177</v>
      </c>
      <c r="C6488" t="s">
        <v>6199</v>
      </c>
      <c r="D6488" t="s">
        <v>1314</v>
      </c>
      <c r="E6488" t="s">
        <v>34</v>
      </c>
      <c r="F6488" t="s">
        <v>3111</v>
      </c>
      <c r="G6488" s="4" t="str">
        <f>VLOOKUP(F6488,Table2[#All],3)</f>
        <v>Consumer</v>
      </c>
      <c r="H6488" t="s">
        <v>19</v>
      </c>
      <c r="I6488" t="s">
        <v>1125</v>
      </c>
      <c r="J6488" t="s">
        <v>55</v>
      </c>
      <c r="K6488">
        <v>28540</v>
      </c>
      <c r="L6488" t="s">
        <v>22</v>
      </c>
      <c r="M6488" t="s">
        <v>694</v>
      </c>
      <c r="N6488" s="4" t="str">
        <f>VLOOKUP(M6488,Table3[#All],2)</f>
        <v>Office Supplies</v>
      </c>
      <c r="O6488" s="4" t="str">
        <f>VLOOKUP(M6488,Table3[#All],3)</f>
        <v>Appliances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3">
      <c r="A6489">
        <v>6488</v>
      </c>
      <c r="B6489" t="s">
        <v>7177</v>
      </c>
      <c r="C6489" t="s">
        <v>6199</v>
      </c>
      <c r="D6489" t="s">
        <v>1314</v>
      </c>
      <c r="E6489" t="s">
        <v>34</v>
      </c>
      <c r="F6489" t="s">
        <v>3111</v>
      </c>
      <c r="G6489" s="4" t="str">
        <f>VLOOKUP(F6489,Table2[#All],3)</f>
        <v>Consumer</v>
      </c>
      <c r="H6489" t="s">
        <v>19</v>
      </c>
      <c r="I6489" t="s">
        <v>1125</v>
      </c>
      <c r="J6489" t="s">
        <v>55</v>
      </c>
      <c r="K6489">
        <v>28540</v>
      </c>
      <c r="L6489" t="s">
        <v>22</v>
      </c>
      <c r="M6489" t="s">
        <v>4407</v>
      </c>
      <c r="N6489" s="4" t="str">
        <f>VLOOKUP(M6489,Table3[#All],2)</f>
        <v>Office Supplies</v>
      </c>
      <c r="O6489" s="4" t="str">
        <f>VLOOKUP(M6489,Table3[#All],3)</f>
        <v>Binders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3">
      <c r="A6490">
        <v>6489</v>
      </c>
      <c r="B6490" t="s">
        <v>7177</v>
      </c>
      <c r="C6490" t="s">
        <v>6199</v>
      </c>
      <c r="D6490" t="s">
        <v>1314</v>
      </c>
      <c r="E6490" t="s">
        <v>34</v>
      </c>
      <c r="F6490" t="s">
        <v>3111</v>
      </c>
      <c r="G6490" s="4" t="str">
        <f>VLOOKUP(F6490,Table2[#All],3)</f>
        <v>Consumer</v>
      </c>
      <c r="H6490" t="s">
        <v>19</v>
      </c>
      <c r="I6490" t="s">
        <v>1125</v>
      </c>
      <c r="J6490" t="s">
        <v>55</v>
      </c>
      <c r="K6490">
        <v>28540</v>
      </c>
      <c r="L6490" t="s">
        <v>22</v>
      </c>
      <c r="M6490" t="s">
        <v>473</v>
      </c>
      <c r="N6490" s="4" t="str">
        <f>VLOOKUP(M6490,Table3[#All],2)</f>
        <v>Office Supplies</v>
      </c>
      <c r="O6490" s="4" t="str">
        <f>VLOOKUP(M6490,Table3[#All],3)</f>
        <v>Paper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3">
      <c r="A6491">
        <v>6490</v>
      </c>
      <c r="B6491" t="s">
        <v>7178</v>
      </c>
      <c r="C6491" t="s">
        <v>160</v>
      </c>
      <c r="D6491" t="s">
        <v>1543</v>
      </c>
      <c r="E6491" t="s">
        <v>34</v>
      </c>
      <c r="F6491" t="s">
        <v>2116</v>
      </c>
      <c r="G6491" s="4" t="str">
        <f>VLOOKUP(F6491,Table2[#All],3)</f>
        <v>Consumer</v>
      </c>
      <c r="H6491" t="s">
        <v>19</v>
      </c>
      <c r="I6491" t="s">
        <v>200</v>
      </c>
      <c r="J6491" t="s">
        <v>201</v>
      </c>
      <c r="K6491">
        <v>10011</v>
      </c>
      <c r="L6491" t="s">
        <v>104</v>
      </c>
      <c r="M6491" t="s">
        <v>4578</v>
      </c>
      <c r="N6491" s="4" t="str">
        <f>VLOOKUP(M6491,Table3[#All],2)</f>
        <v>Office Supplies</v>
      </c>
      <c r="O6491" s="4" t="str">
        <f>VLOOKUP(M6491,Table3[#All],3)</f>
        <v>Paper</v>
      </c>
      <c r="P6491">
        <v>32.4</v>
      </c>
      <c r="Q6491">
        <v>5</v>
      </c>
      <c r="R6491">
        <v>0</v>
      </c>
      <c r="S6491">
        <v>15.552</v>
      </c>
    </row>
    <row r="6492" spans="1:19" x14ac:dyDescent="0.3">
      <c r="A6492">
        <v>6491</v>
      </c>
      <c r="B6492" t="s">
        <v>7179</v>
      </c>
      <c r="C6492" t="s">
        <v>2065</v>
      </c>
      <c r="D6492" t="s">
        <v>522</v>
      </c>
      <c r="E6492" t="s">
        <v>34</v>
      </c>
      <c r="F6492" t="s">
        <v>6110</v>
      </c>
      <c r="G6492" s="4" t="str">
        <f>VLOOKUP(F6492,Table2[#All],3)</f>
        <v>Corporate</v>
      </c>
      <c r="H6492" t="s">
        <v>19</v>
      </c>
      <c r="I6492" t="s">
        <v>102</v>
      </c>
      <c r="J6492" t="s">
        <v>103</v>
      </c>
      <c r="K6492">
        <v>19120</v>
      </c>
      <c r="L6492" t="s">
        <v>104</v>
      </c>
      <c r="M6492" t="s">
        <v>1726</v>
      </c>
      <c r="N6492" s="4" t="str">
        <f>VLOOKUP(M6492,Table3[#All],2)</f>
        <v>Furniture</v>
      </c>
      <c r="O6492" s="4" t="str">
        <f>VLOOKUP(M6492,Table3[#All],3)</f>
        <v>Furnishings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3">
      <c r="A6493">
        <v>6492</v>
      </c>
      <c r="B6493" t="s">
        <v>7180</v>
      </c>
      <c r="C6493" t="s">
        <v>482</v>
      </c>
      <c r="D6493" t="s">
        <v>2974</v>
      </c>
      <c r="E6493" t="s">
        <v>34</v>
      </c>
      <c r="F6493" t="s">
        <v>862</v>
      </c>
      <c r="G6493" s="4" t="str">
        <f>VLOOKUP(F6493,Table2[#All],3)</f>
        <v>Corporate</v>
      </c>
      <c r="H6493" t="s">
        <v>19</v>
      </c>
      <c r="I6493" t="s">
        <v>4628</v>
      </c>
      <c r="J6493" t="s">
        <v>37</v>
      </c>
      <c r="K6493">
        <v>32839</v>
      </c>
      <c r="L6493" t="s">
        <v>22</v>
      </c>
      <c r="M6493" t="s">
        <v>638</v>
      </c>
      <c r="N6493" s="4" t="str">
        <f>VLOOKUP(M6493,Table3[#All],2)</f>
        <v>Furniture</v>
      </c>
      <c r="O6493" s="4" t="str">
        <f>VLOOKUP(M6493,Table3[#All],3)</f>
        <v>Bookcases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3">
      <c r="A6494">
        <v>6493</v>
      </c>
      <c r="B6494" t="s">
        <v>7180</v>
      </c>
      <c r="C6494" t="s">
        <v>482</v>
      </c>
      <c r="D6494" t="s">
        <v>2974</v>
      </c>
      <c r="E6494" t="s">
        <v>34</v>
      </c>
      <c r="F6494" t="s">
        <v>862</v>
      </c>
      <c r="G6494" s="4" t="str">
        <f>VLOOKUP(F6494,Table2[#All],3)</f>
        <v>Corporate</v>
      </c>
      <c r="H6494" t="s">
        <v>19</v>
      </c>
      <c r="I6494" t="s">
        <v>4628</v>
      </c>
      <c r="J6494" t="s">
        <v>37</v>
      </c>
      <c r="K6494">
        <v>32839</v>
      </c>
      <c r="L6494" t="s">
        <v>22</v>
      </c>
      <c r="M6494" t="s">
        <v>985</v>
      </c>
      <c r="N6494" s="4" t="str">
        <f>VLOOKUP(M6494,Table3[#All],2)</f>
        <v>Office Supplies</v>
      </c>
      <c r="O6494" s="4" t="str">
        <f>VLOOKUP(M6494,Table3[#All],3)</f>
        <v>Storage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3">
      <c r="A6495">
        <v>6494</v>
      </c>
      <c r="B6495" t="s">
        <v>7180</v>
      </c>
      <c r="C6495" t="s">
        <v>482</v>
      </c>
      <c r="D6495" t="s">
        <v>2974</v>
      </c>
      <c r="E6495" t="s">
        <v>34</v>
      </c>
      <c r="F6495" t="s">
        <v>862</v>
      </c>
      <c r="G6495" s="4" t="str">
        <f>VLOOKUP(F6495,Table2[#All],3)</f>
        <v>Corporate</v>
      </c>
      <c r="H6495" t="s">
        <v>19</v>
      </c>
      <c r="I6495" t="s">
        <v>4628</v>
      </c>
      <c r="J6495" t="s">
        <v>37</v>
      </c>
      <c r="K6495">
        <v>32839</v>
      </c>
      <c r="L6495" t="s">
        <v>22</v>
      </c>
      <c r="M6495" t="s">
        <v>3242</v>
      </c>
      <c r="N6495" s="4" t="str">
        <f>VLOOKUP(M6495,Table3[#All],2)</f>
        <v>Technology</v>
      </c>
      <c r="O6495" s="4" t="str">
        <f>VLOOKUP(M6495,Table3[#All],3)</f>
        <v>Phones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3">
      <c r="A6496">
        <v>6495</v>
      </c>
      <c r="B6496" t="s">
        <v>7181</v>
      </c>
      <c r="C6496" t="s">
        <v>5417</v>
      </c>
      <c r="D6496" s="1">
        <v>42746</v>
      </c>
      <c r="E6496" t="s">
        <v>17</v>
      </c>
      <c r="F6496" t="s">
        <v>1057</v>
      </c>
      <c r="G6496" s="4" t="str">
        <f>VLOOKUP(F6496,Table2[#All],3)</f>
        <v>Consumer</v>
      </c>
      <c r="H6496" t="s">
        <v>19</v>
      </c>
      <c r="I6496" t="s">
        <v>132</v>
      </c>
      <c r="J6496" t="s">
        <v>67</v>
      </c>
      <c r="K6496">
        <v>77095</v>
      </c>
      <c r="L6496" t="s">
        <v>68</v>
      </c>
      <c r="M6496" t="s">
        <v>185</v>
      </c>
      <c r="N6496" s="4" t="str">
        <f>VLOOKUP(M6496,Table3[#All],2)</f>
        <v>Technology</v>
      </c>
      <c r="O6496" s="4" t="str">
        <f>VLOOKUP(M6496,Table3[#All],3)</f>
        <v>Accessories</v>
      </c>
      <c r="P6496">
        <v>24</v>
      </c>
      <c r="Q6496">
        <v>2</v>
      </c>
      <c r="R6496">
        <v>0.2</v>
      </c>
      <c r="S6496">
        <v>-2.7</v>
      </c>
    </row>
    <row r="6497" spans="1:19" x14ac:dyDescent="0.3">
      <c r="A6497">
        <v>6496</v>
      </c>
      <c r="B6497" t="s">
        <v>7181</v>
      </c>
      <c r="C6497" t="s">
        <v>5417</v>
      </c>
      <c r="D6497" s="1">
        <v>42746</v>
      </c>
      <c r="E6497" t="s">
        <v>17</v>
      </c>
      <c r="F6497" t="s">
        <v>1057</v>
      </c>
      <c r="G6497" s="4" t="str">
        <f>VLOOKUP(F6497,Table2[#All],3)</f>
        <v>Consumer</v>
      </c>
      <c r="H6497" t="s">
        <v>19</v>
      </c>
      <c r="I6497" t="s">
        <v>132</v>
      </c>
      <c r="J6497" t="s">
        <v>67</v>
      </c>
      <c r="K6497">
        <v>77095</v>
      </c>
      <c r="L6497" t="s">
        <v>68</v>
      </c>
      <c r="M6497" t="s">
        <v>851</v>
      </c>
      <c r="N6497" s="4" t="str">
        <f>VLOOKUP(M6497,Table3[#All],2)</f>
        <v>Office Supplies</v>
      </c>
      <c r="O6497" s="4" t="str">
        <f>VLOOKUP(M6497,Table3[#All],3)</f>
        <v>Paper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3">
      <c r="A6498">
        <v>6497</v>
      </c>
      <c r="B6498" t="s">
        <v>7181</v>
      </c>
      <c r="C6498" t="s">
        <v>5417</v>
      </c>
      <c r="D6498" s="1">
        <v>42746</v>
      </c>
      <c r="E6498" t="s">
        <v>17</v>
      </c>
      <c r="F6498" t="s">
        <v>1057</v>
      </c>
      <c r="G6498" s="4" t="str">
        <f>VLOOKUP(F6498,Table2[#All],3)</f>
        <v>Consumer</v>
      </c>
      <c r="H6498" t="s">
        <v>19</v>
      </c>
      <c r="I6498" t="s">
        <v>132</v>
      </c>
      <c r="J6498" t="s">
        <v>67</v>
      </c>
      <c r="K6498">
        <v>77095</v>
      </c>
      <c r="L6498" t="s">
        <v>68</v>
      </c>
      <c r="M6498" t="s">
        <v>2828</v>
      </c>
      <c r="N6498" s="4" t="str">
        <f>VLOOKUP(M6498,Table3[#All],2)</f>
        <v>Technology</v>
      </c>
      <c r="O6498" s="4" t="str">
        <f>VLOOKUP(M6498,Table3[#All],3)</f>
        <v>Accessories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3">
      <c r="A6499">
        <v>6498</v>
      </c>
      <c r="B6499" t="s">
        <v>7182</v>
      </c>
      <c r="C6499" t="s">
        <v>7183</v>
      </c>
      <c r="D6499" t="s">
        <v>2155</v>
      </c>
      <c r="E6499" t="s">
        <v>34</v>
      </c>
      <c r="F6499" t="s">
        <v>7184</v>
      </c>
      <c r="G6499" s="4" t="str">
        <f>VLOOKUP(F6499,Table2[#All],3)</f>
        <v>Home Office</v>
      </c>
      <c r="H6499" t="s">
        <v>19</v>
      </c>
      <c r="I6499" t="s">
        <v>1087</v>
      </c>
      <c r="J6499" t="s">
        <v>21</v>
      </c>
      <c r="K6499">
        <v>40214</v>
      </c>
      <c r="L6499" t="s">
        <v>22</v>
      </c>
      <c r="M6499" t="s">
        <v>43</v>
      </c>
      <c r="N6499" s="4" t="str">
        <f>VLOOKUP(M6499,Table3[#All],2)</f>
        <v>Furniture</v>
      </c>
      <c r="O6499" s="4" t="str">
        <f>VLOOKUP(M6499,Table3[#All],3)</f>
        <v>Furnishings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3">
      <c r="A6500">
        <v>6499</v>
      </c>
      <c r="B6500" t="s">
        <v>7182</v>
      </c>
      <c r="C6500" t="s">
        <v>7183</v>
      </c>
      <c r="D6500" t="s">
        <v>2155</v>
      </c>
      <c r="E6500" t="s">
        <v>34</v>
      </c>
      <c r="F6500" t="s">
        <v>7184</v>
      </c>
      <c r="G6500" s="4" t="str">
        <f>VLOOKUP(F6500,Table2[#All],3)</f>
        <v>Home Office</v>
      </c>
      <c r="H6500" t="s">
        <v>19</v>
      </c>
      <c r="I6500" t="s">
        <v>1087</v>
      </c>
      <c r="J6500" t="s">
        <v>21</v>
      </c>
      <c r="K6500">
        <v>40214</v>
      </c>
      <c r="L6500" t="s">
        <v>22</v>
      </c>
      <c r="M6500" t="s">
        <v>1410</v>
      </c>
      <c r="N6500" s="4" t="str">
        <f>VLOOKUP(M6500,Table3[#All],2)</f>
        <v>Office Supplies</v>
      </c>
      <c r="O6500" s="4" t="str">
        <f>VLOOKUP(M6500,Table3[#All],3)</f>
        <v>Binders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3">
      <c r="A6501">
        <v>6500</v>
      </c>
      <c r="B6501" t="s">
        <v>7182</v>
      </c>
      <c r="C6501" t="s">
        <v>7183</v>
      </c>
      <c r="D6501" t="s">
        <v>2155</v>
      </c>
      <c r="E6501" t="s">
        <v>34</v>
      </c>
      <c r="F6501" t="s">
        <v>7184</v>
      </c>
      <c r="G6501" s="4" t="str">
        <f>VLOOKUP(F6501,Table2[#All],3)</f>
        <v>Home Office</v>
      </c>
      <c r="H6501" t="s">
        <v>19</v>
      </c>
      <c r="I6501" t="s">
        <v>1087</v>
      </c>
      <c r="J6501" t="s">
        <v>21</v>
      </c>
      <c r="K6501">
        <v>40214</v>
      </c>
      <c r="L6501" t="s">
        <v>22</v>
      </c>
      <c r="M6501" t="s">
        <v>3770</v>
      </c>
      <c r="N6501" s="4" t="str">
        <f>VLOOKUP(M6501,Table3[#All],2)</f>
        <v>Technology</v>
      </c>
      <c r="O6501" s="4" t="str">
        <f>VLOOKUP(M6501,Table3[#All],3)</f>
        <v>Accessories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3">
      <c r="A6502">
        <v>6501</v>
      </c>
      <c r="B6502" t="s">
        <v>7182</v>
      </c>
      <c r="C6502" t="s">
        <v>7183</v>
      </c>
      <c r="D6502" t="s">
        <v>2155</v>
      </c>
      <c r="E6502" t="s">
        <v>34</v>
      </c>
      <c r="F6502" t="s">
        <v>7184</v>
      </c>
      <c r="G6502" s="4" t="str">
        <f>VLOOKUP(F6502,Table2[#All],3)</f>
        <v>Home Office</v>
      </c>
      <c r="H6502" t="s">
        <v>19</v>
      </c>
      <c r="I6502" t="s">
        <v>1087</v>
      </c>
      <c r="J6502" t="s">
        <v>21</v>
      </c>
      <c r="K6502">
        <v>40214</v>
      </c>
      <c r="L6502" t="s">
        <v>22</v>
      </c>
      <c r="M6502" t="s">
        <v>1410</v>
      </c>
      <c r="N6502" s="4" t="str">
        <f>VLOOKUP(M6502,Table3[#All],2)</f>
        <v>Office Supplies</v>
      </c>
      <c r="O6502" s="4" t="str">
        <f>VLOOKUP(M6502,Table3[#All],3)</f>
        <v>Binders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3">
      <c r="A6503">
        <v>6502</v>
      </c>
      <c r="B6503" t="s">
        <v>7185</v>
      </c>
      <c r="C6503" s="1">
        <v>41681</v>
      </c>
      <c r="D6503" s="1">
        <v>41801</v>
      </c>
      <c r="E6503" t="s">
        <v>34</v>
      </c>
      <c r="F6503" t="s">
        <v>5062</v>
      </c>
      <c r="G6503" s="4" t="str">
        <f>VLOOKUP(F6503,Table2[#All],3)</f>
        <v>Consumer</v>
      </c>
      <c r="H6503" t="s">
        <v>19</v>
      </c>
      <c r="I6503" t="s">
        <v>636</v>
      </c>
      <c r="J6503" t="s">
        <v>378</v>
      </c>
      <c r="K6503">
        <v>44256</v>
      </c>
      <c r="L6503" t="s">
        <v>104</v>
      </c>
      <c r="M6503" t="s">
        <v>4899</v>
      </c>
      <c r="N6503" s="4" t="str">
        <f>VLOOKUP(M6503,Table3[#All],2)</f>
        <v>Technology</v>
      </c>
      <c r="O6503" s="4" t="str">
        <f>VLOOKUP(M6503,Table3[#All],3)</f>
        <v>Phones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3">
      <c r="A6504">
        <v>6503</v>
      </c>
      <c r="B6504" t="s">
        <v>7185</v>
      </c>
      <c r="C6504" s="1">
        <v>41681</v>
      </c>
      <c r="D6504" s="1">
        <v>41801</v>
      </c>
      <c r="E6504" t="s">
        <v>34</v>
      </c>
      <c r="F6504" t="s">
        <v>5062</v>
      </c>
      <c r="G6504" s="4" t="str">
        <f>VLOOKUP(F6504,Table2[#All],3)</f>
        <v>Consumer</v>
      </c>
      <c r="H6504" t="s">
        <v>19</v>
      </c>
      <c r="I6504" t="s">
        <v>636</v>
      </c>
      <c r="J6504" t="s">
        <v>378</v>
      </c>
      <c r="K6504">
        <v>44256</v>
      </c>
      <c r="L6504" t="s">
        <v>104</v>
      </c>
      <c r="M6504" t="s">
        <v>574</v>
      </c>
      <c r="N6504" s="4" t="str">
        <f>VLOOKUP(M6504,Table3[#All],2)</f>
        <v>Technology</v>
      </c>
      <c r="O6504" s="4" t="str">
        <f>VLOOKUP(M6504,Table3[#All],3)</f>
        <v>Phones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3">
      <c r="A6505">
        <v>6504</v>
      </c>
      <c r="B6505" t="s">
        <v>7185</v>
      </c>
      <c r="C6505" s="1">
        <v>41681</v>
      </c>
      <c r="D6505" s="1">
        <v>41801</v>
      </c>
      <c r="E6505" t="s">
        <v>34</v>
      </c>
      <c r="F6505" t="s">
        <v>5062</v>
      </c>
      <c r="G6505" s="4" t="str">
        <f>VLOOKUP(F6505,Table2[#All],3)</f>
        <v>Consumer</v>
      </c>
      <c r="H6505" t="s">
        <v>19</v>
      </c>
      <c r="I6505" t="s">
        <v>636</v>
      </c>
      <c r="J6505" t="s">
        <v>378</v>
      </c>
      <c r="K6505">
        <v>44256</v>
      </c>
      <c r="L6505" t="s">
        <v>104</v>
      </c>
      <c r="M6505" t="s">
        <v>1180</v>
      </c>
      <c r="N6505" s="4" t="str">
        <f>VLOOKUP(M6505,Table3[#All],2)</f>
        <v>Office Supplies</v>
      </c>
      <c r="O6505" s="4" t="str">
        <f>VLOOKUP(M6505,Table3[#All],3)</f>
        <v>Binders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3">
      <c r="A6506">
        <v>6505</v>
      </c>
      <c r="B6506" t="s">
        <v>7186</v>
      </c>
      <c r="C6506" t="s">
        <v>1505</v>
      </c>
      <c r="D6506" t="s">
        <v>1380</v>
      </c>
      <c r="E6506" t="s">
        <v>17</v>
      </c>
      <c r="F6506" t="s">
        <v>635</v>
      </c>
      <c r="G6506" s="4" t="str">
        <f>VLOOKUP(F6506,Table2[#All],3)</f>
        <v>Corporate</v>
      </c>
      <c r="H6506" t="s">
        <v>19</v>
      </c>
      <c r="I6506" t="s">
        <v>200</v>
      </c>
      <c r="J6506" t="s">
        <v>201</v>
      </c>
      <c r="K6506">
        <v>10011</v>
      </c>
      <c r="L6506" t="s">
        <v>104</v>
      </c>
      <c r="M6506" t="s">
        <v>1164</v>
      </c>
      <c r="N6506" s="4" t="str">
        <f>VLOOKUP(M6506,Table3[#All],2)</f>
        <v>Office Supplies</v>
      </c>
      <c r="O6506" s="4" t="str">
        <f>VLOOKUP(M6506,Table3[#All],3)</f>
        <v>Storage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3">
      <c r="A6507">
        <v>6506</v>
      </c>
      <c r="B6507" t="s">
        <v>7187</v>
      </c>
      <c r="C6507" t="s">
        <v>1219</v>
      </c>
      <c r="D6507" t="s">
        <v>5489</v>
      </c>
      <c r="E6507" t="s">
        <v>34</v>
      </c>
      <c r="F6507" t="s">
        <v>7188</v>
      </c>
      <c r="G6507" s="4" t="str">
        <f>VLOOKUP(F6507,Table2[#All],3)</f>
        <v>Corporate</v>
      </c>
      <c r="H6507" t="s">
        <v>19</v>
      </c>
      <c r="I6507" t="s">
        <v>226</v>
      </c>
      <c r="J6507" t="s">
        <v>152</v>
      </c>
      <c r="K6507">
        <v>60653</v>
      </c>
      <c r="L6507" t="s">
        <v>68</v>
      </c>
      <c r="M6507" t="s">
        <v>478</v>
      </c>
      <c r="N6507" s="4" t="str">
        <f>VLOOKUP(M6507,Table3[#All],2)</f>
        <v>Office Supplies</v>
      </c>
      <c r="O6507" s="4" t="str">
        <f>VLOOKUP(M6507,Table3[#All],3)</f>
        <v>Art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3">
      <c r="A6508">
        <v>6507</v>
      </c>
      <c r="B6508" t="s">
        <v>7189</v>
      </c>
      <c r="C6508" s="1">
        <v>42623</v>
      </c>
      <c r="D6508" s="1">
        <v>42684</v>
      </c>
      <c r="E6508" t="s">
        <v>17</v>
      </c>
      <c r="F6508" t="s">
        <v>1612</v>
      </c>
      <c r="G6508" s="4" t="str">
        <f>VLOOKUP(F6508,Table2[#All],3)</f>
        <v>Corporate</v>
      </c>
      <c r="H6508" t="s">
        <v>19</v>
      </c>
      <c r="I6508" t="s">
        <v>102</v>
      </c>
      <c r="J6508" t="s">
        <v>103</v>
      </c>
      <c r="K6508">
        <v>19143</v>
      </c>
      <c r="L6508" t="s">
        <v>104</v>
      </c>
      <c r="M6508" t="s">
        <v>6959</v>
      </c>
      <c r="N6508" s="4" t="str">
        <f>VLOOKUP(M6508,Table3[#All],2)</f>
        <v>Office Supplies</v>
      </c>
      <c r="O6508" s="4" t="str">
        <f>VLOOKUP(M6508,Table3[#All],3)</f>
        <v>Paper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3">
      <c r="A6509">
        <v>6508</v>
      </c>
      <c r="B6509" t="s">
        <v>7189</v>
      </c>
      <c r="C6509" s="1">
        <v>42623</v>
      </c>
      <c r="D6509" s="1">
        <v>42684</v>
      </c>
      <c r="E6509" t="s">
        <v>17</v>
      </c>
      <c r="F6509" t="s">
        <v>1612</v>
      </c>
      <c r="G6509" s="4" t="str">
        <f>VLOOKUP(F6509,Table2[#All],3)</f>
        <v>Corporate</v>
      </c>
      <c r="H6509" t="s">
        <v>19</v>
      </c>
      <c r="I6509" t="s">
        <v>102</v>
      </c>
      <c r="J6509" t="s">
        <v>103</v>
      </c>
      <c r="K6509">
        <v>19143</v>
      </c>
      <c r="L6509" t="s">
        <v>104</v>
      </c>
      <c r="M6509" t="s">
        <v>1661</v>
      </c>
      <c r="N6509" s="4" t="str">
        <f>VLOOKUP(M6509,Table3[#All],2)</f>
        <v>Furniture</v>
      </c>
      <c r="O6509" s="4" t="str">
        <f>VLOOKUP(M6509,Table3[#All],3)</f>
        <v>Furnishings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3">
      <c r="A6510">
        <v>6509</v>
      </c>
      <c r="B6510" t="s">
        <v>7190</v>
      </c>
      <c r="C6510" t="s">
        <v>2290</v>
      </c>
      <c r="D6510" t="s">
        <v>2260</v>
      </c>
      <c r="E6510" t="s">
        <v>34</v>
      </c>
      <c r="F6510" t="s">
        <v>542</v>
      </c>
      <c r="G6510" s="4" t="str">
        <f>VLOOKUP(F6510,Table2[#All],3)</f>
        <v>Corporate</v>
      </c>
      <c r="H6510" t="s">
        <v>19</v>
      </c>
      <c r="I6510" t="s">
        <v>200</v>
      </c>
      <c r="J6510" t="s">
        <v>201</v>
      </c>
      <c r="K6510">
        <v>10009</v>
      </c>
      <c r="L6510" t="s">
        <v>104</v>
      </c>
      <c r="M6510" t="s">
        <v>924</v>
      </c>
      <c r="N6510" s="4" t="str">
        <f>VLOOKUP(M6510,Table3[#All],2)</f>
        <v>Office Supplies</v>
      </c>
      <c r="O6510" s="4" t="str">
        <f>VLOOKUP(M6510,Table3[#All],3)</f>
        <v>Paper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3">
      <c r="A6511">
        <v>6510</v>
      </c>
      <c r="B6511" t="s">
        <v>7190</v>
      </c>
      <c r="C6511" t="s">
        <v>2290</v>
      </c>
      <c r="D6511" t="s">
        <v>2260</v>
      </c>
      <c r="E6511" t="s">
        <v>34</v>
      </c>
      <c r="F6511" t="s">
        <v>542</v>
      </c>
      <c r="G6511" s="4" t="str">
        <f>VLOOKUP(F6511,Table2[#All],3)</f>
        <v>Corporate</v>
      </c>
      <c r="H6511" t="s">
        <v>19</v>
      </c>
      <c r="I6511" t="s">
        <v>200</v>
      </c>
      <c r="J6511" t="s">
        <v>201</v>
      </c>
      <c r="K6511">
        <v>10009</v>
      </c>
      <c r="L6511" t="s">
        <v>104</v>
      </c>
      <c r="M6511" t="s">
        <v>882</v>
      </c>
      <c r="N6511" s="4" t="str">
        <f>VLOOKUP(M6511,Table3[#All],2)</f>
        <v>Office Supplies</v>
      </c>
      <c r="O6511" s="4" t="str">
        <f>VLOOKUP(M6511,Table3[#All],3)</f>
        <v>Binders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3">
      <c r="A6512">
        <v>6511</v>
      </c>
      <c r="B6512" t="s">
        <v>7190</v>
      </c>
      <c r="C6512" t="s">
        <v>2290</v>
      </c>
      <c r="D6512" t="s">
        <v>2260</v>
      </c>
      <c r="E6512" t="s">
        <v>34</v>
      </c>
      <c r="F6512" t="s">
        <v>542</v>
      </c>
      <c r="G6512" s="4" t="str">
        <f>VLOOKUP(F6512,Table2[#All],3)</f>
        <v>Corporate</v>
      </c>
      <c r="H6512" t="s">
        <v>19</v>
      </c>
      <c r="I6512" t="s">
        <v>200</v>
      </c>
      <c r="J6512" t="s">
        <v>201</v>
      </c>
      <c r="K6512">
        <v>10009</v>
      </c>
      <c r="L6512" t="s">
        <v>104</v>
      </c>
      <c r="M6512" t="s">
        <v>2207</v>
      </c>
      <c r="N6512" s="4" t="str">
        <f>VLOOKUP(M6512,Table3[#All],2)</f>
        <v>Office Supplies</v>
      </c>
      <c r="O6512" s="4" t="str">
        <f>VLOOKUP(M6512,Table3[#All],3)</f>
        <v>Paper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3">
      <c r="A6513">
        <v>6512</v>
      </c>
      <c r="B6513" t="s">
        <v>7191</v>
      </c>
      <c r="C6513" s="1">
        <v>42889</v>
      </c>
      <c r="D6513" s="1">
        <v>43011</v>
      </c>
      <c r="E6513" t="s">
        <v>34</v>
      </c>
      <c r="F6513" t="s">
        <v>6530</v>
      </c>
      <c r="G6513" s="4" t="str">
        <f>VLOOKUP(F6513,Table2[#All],3)</f>
        <v>Home Office</v>
      </c>
      <c r="H6513" t="s">
        <v>19</v>
      </c>
      <c r="I6513" t="s">
        <v>87</v>
      </c>
      <c r="J6513" t="s">
        <v>29</v>
      </c>
      <c r="K6513">
        <v>94109</v>
      </c>
      <c r="L6513" t="s">
        <v>30</v>
      </c>
      <c r="M6513" t="s">
        <v>2056</v>
      </c>
      <c r="N6513" s="4" t="str">
        <f>VLOOKUP(M6513,Table3[#All],2)</f>
        <v>Office Supplies</v>
      </c>
      <c r="O6513" s="4" t="str">
        <f>VLOOKUP(M6513,Table3[#All],3)</f>
        <v>Art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3">
      <c r="A6514">
        <v>6513</v>
      </c>
      <c r="B6514" t="s">
        <v>7191</v>
      </c>
      <c r="C6514" s="1">
        <v>42889</v>
      </c>
      <c r="D6514" s="1">
        <v>43011</v>
      </c>
      <c r="E6514" t="s">
        <v>34</v>
      </c>
      <c r="F6514" t="s">
        <v>6530</v>
      </c>
      <c r="G6514" s="4" t="str">
        <f>VLOOKUP(F6514,Table2[#All],3)</f>
        <v>Home Office</v>
      </c>
      <c r="H6514" t="s">
        <v>19</v>
      </c>
      <c r="I6514" t="s">
        <v>87</v>
      </c>
      <c r="J6514" t="s">
        <v>29</v>
      </c>
      <c r="K6514">
        <v>94109</v>
      </c>
      <c r="L6514" t="s">
        <v>30</v>
      </c>
      <c r="M6514" t="s">
        <v>4280</v>
      </c>
      <c r="N6514" s="4" t="str">
        <f>VLOOKUP(M6514,Table3[#All],2)</f>
        <v>Office Supplies</v>
      </c>
      <c r="O6514" s="4" t="str">
        <f>VLOOKUP(M6514,Table3[#All],3)</f>
        <v>Labels</v>
      </c>
      <c r="P6514">
        <v>11.52</v>
      </c>
      <c r="Q6514">
        <v>4</v>
      </c>
      <c r="R6514">
        <v>0</v>
      </c>
      <c r="S6514">
        <v>5.6448</v>
      </c>
    </row>
    <row r="6515" spans="1:19" x14ac:dyDescent="0.3">
      <c r="A6515">
        <v>6514</v>
      </c>
      <c r="B6515" t="s">
        <v>7191</v>
      </c>
      <c r="C6515" s="1">
        <v>42889</v>
      </c>
      <c r="D6515" s="1">
        <v>43011</v>
      </c>
      <c r="E6515" t="s">
        <v>34</v>
      </c>
      <c r="F6515" t="s">
        <v>6530</v>
      </c>
      <c r="G6515" s="4" t="str">
        <f>VLOOKUP(F6515,Table2[#All],3)</f>
        <v>Home Office</v>
      </c>
      <c r="H6515" t="s">
        <v>19</v>
      </c>
      <c r="I6515" t="s">
        <v>87</v>
      </c>
      <c r="J6515" t="s">
        <v>29</v>
      </c>
      <c r="K6515">
        <v>94109</v>
      </c>
      <c r="L6515" t="s">
        <v>30</v>
      </c>
      <c r="M6515" t="s">
        <v>5033</v>
      </c>
      <c r="N6515" s="4" t="str">
        <f>VLOOKUP(M6515,Table3[#All],2)</f>
        <v>Office Supplies</v>
      </c>
      <c r="O6515" s="4" t="str">
        <f>VLOOKUP(M6515,Table3[#All],3)</f>
        <v>Paper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3">
      <c r="A6516">
        <v>6515</v>
      </c>
      <c r="B6516" t="s">
        <v>7191</v>
      </c>
      <c r="C6516" s="1">
        <v>42889</v>
      </c>
      <c r="D6516" s="1">
        <v>43011</v>
      </c>
      <c r="E6516" t="s">
        <v>34</v>
      </c>
      <c r="F6516" t="s">
        <v>6530</v>
      </c>
      <c r="G6516" s="4" t="str">
        <f>VLOOKUP(F6516,Table2[#All],3)</f>
        <v>Home Office</v>
      </c>
      <c r="H6516" t="s">
        <v>19</v>
      </c>
      <c r="I6516" t="s">
        <v>87</v>
      </c>
      <c r="J6516" t="s">
        <v>29</v>
      </c>
      <c r="K6516">
        <v>94109</v>
      </c>
      <c r="L6516" t="s">
        <v>30</v>
      </c>
      <c r="M6516" t="s">
        <v>2817</v>
      </c>
      <c r="N6516" s="4" t="str">
        <f>VLOOKUP(M6516,Table3[#All],2)</f>
        <v>Technology</v>
      </c>
      <c r="O6516" s="4" t="str">
        <f>VLOOKUP(M6516,Table3[#All],3)</f>
        <v>Phones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3">
      <c r="A6517">
        <v>6516</v>
      </c>
      <c r="B6517" t="s">
        <v>7192</v>
      </c>
      <c r="C6517" t="s">
        <v>149</v>
      </c>
      <c r="D6517" t="s">
        <v>160</v>
      </c>
      <c r="E6517" t="s">
        <v>34</v>
      </c>
      <c r="F6517" t="s">
        <v>3167</v>
      </c>
      <c r="G6517" s="4" t="str">
        <f>VLOOKUP(F6517,Table2[#All],3)</f>
        <v>Consumer</v>
      </c>
      <c r="H6517" t="s">
        <v>19</v>
      </c>
      <c r="I6517" t="s">
        <v>87</v>
      </c>
      <c r="J6517" t="s">
        <v>29</v>
      </c>
      <c r="K6517">
        <v>94122</v>
      </c>
      <c r="L6517" t="s">
        <v>30</v>
      </c>
      <c r="M6517" t="s">
        <v>2812</v>
      </c>
      <c r="N6517" s="4" t="str">
        <f>VLOOKUP(M6517,Table3[#All],2)</f>
        <v>Furniture</v>
      </c>
      <c r="O6517" s="4" t="str">
        <f>VLOOKUP(M6517,Table3[#All],3)</f>
        <v>Chairs</v>
      </c>
      <c r="P6517">
        <v>218.352</v>
      </c>
      <c r="Q6517">
        <v>3</v>
      </c>
      <c r="R6517">
        <v>0.2</v>
      </c>
      <c r="S6517">
        <v>0</v>
      </c>
    </row>
    <row r="6518" spans="1:19" x14ac:dyDescent="0.3">
      <c r="A6518">
        <v>6517</v>
      </c>
      <c r="B6518" t="s">
        <v>7192</v>
      </c>
      <c r="C6518" t="s">
        <v>149</v>
      </c>
      <c r="D6518" t="s">
        <v>160</v>
      </c>
      <c r="E6518" t="s">
        <v>34</v>
      </c>
      <c r="F6518" t="s">
        <v>3167</v>
      </c>
      <c r="G6518" s="4" t="str">
        <f>VLOOKUP(F6518,Table2[#All],3)</f>
        <v>Consumer</v>
      </c>
      <c r="H6518" t="s">
        <v>19</v>
      </c>
      <c r="I6518" t="s">
        <v>87</v>
      </c>
      <c r="J6518" t="s">
        <v>29</v>
      </c>
      <c r="K6518">
        <v>94122</v>
      </c>
      <c r="L6518" t="s">
        <v>30</v>
      </c>
      <c r="M6518" t="s">
        <v>3185</v>
      </c>
      <c r="N6518" s="4" t="str">
        <f>VLOOKUP(M6518,Table3[#All],2)</f>
        <v>Furniture</v>
      </c>
      <c r="O6518" s="4" t="str">
        <f>VLOOKUP(M6518,Table3[#All],3)</f>
        <v>Furnishings</v>
      </c>
      <c r="P6518">
        <v>529.9</v>
      </c>
      <c r="Q6518">
        <v>5</v>
      </c>
      <c r="R6518">
        <v>0</v>
      </c>
      <c r="S6518">
        <v>105.98</v>
      </c>
    </row>
    <row r="6519" spans="1:19" x14ac:dyDescent="0.3">
      <c r="A6519">
        <v>6518</v>
      </c>
      <c r="B6519" t="s">
        <v>7192</v>
      </c>
      <c r="C6519" t="s">
        <v>149</v>
      </c>
      <c r="D6519" t="s">
        <v>160</v>
      </c>
      <c r="E6519" t="s">
        <v>34</v>
      </c>
      <c r="F6519" t="s">
        <v>3167</v>
      </c>
      <c r="G6519" s="4" t="str">
        <f>VLOOKUP(F6519,Table2[#All],3)</f>
        <v>Consumer</v>
      </c>
      <c r="H6519" t="s">
        <v>19</v>
      </c>
      <c r="I6519" t="s">
        <v>87</v>
      </c>
      <c r="J6519" t="s">
        <v>29</v>
      </c>
      <c r="K6519">
        <v>94122</v>
      </c>
      <c r="L6519" t="s">
        <v>30</v>
      </c>
      <c r="M6519" t="s">
        <v>3203</v>
      </c>
      <c r="N6519" s="4" t="str">
        <f>VLOOKUP(M6519,Table3[#All],2)</f>
        <v>Office Supplies</v>
      </c>
      <c r="O6519" s="4" t="str">
        <f>VLOOKUP(M6519,Table3[#All],3)</f>
        <v>Art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3">
      <c r="A6520">
        <v>6519</v>
      </c>
      <c r="B6520" t="s">
        <v>7192</v>
      </c>
      <c r="C6520" t="s">
        <v>149</v>
      </c>
      <c r="D6520" t="s">
        <v>160</v>
      </c>
      <c r="E6520" t="s">
        <v>34</v>
      </c>
      <c r="F6520" t="s">
        <v>3167</v>
      </c>
      <c r="G6520" s="4" t="str">
        <f>VLOOKUP(F6520,Table2[#All],3)</f>
        <v>Consumer</v>
      </c>
      <c r="H6520" t="s">
        <v>19</v>
      </c>
      <c r="I6520" t="s">
        <v>87</v>
      </c>
      <c r="J6520" t="s">
        <v>29</v>
      </c>
      <c r="K6520">
        <v>94122</v>
      </c>
      <c r="L6520" t="s">
        <v>30</v>
      </c>
      <c r="M6520" t="s">
        <v>4089</v>
      </c>
      <c r="N6520" s="4" t="str">
        <f>VLOOKUP(M6520,Table3[#All],2)</f>
        <v>Office Supplies</v>
      </c>
      <c r="O6520" s="4" t="str">
        <f>VLOOKUP(M6520,Table3[#All],3)</f>
        <v>Appliances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3">
      <c r="A6521">
        <v>6520</v>
      </c>
      <c r="B6521" t="s">
        <v>7192</v>
      </c>
      <c r="C6521" t="s">
        <v>149</v>
      </c>
      <c r="D6521" t="s">
        <v>160</v>
      </c>
      <c r="E6521" t="s">
        <v>34</v>
      </c>
      <c r="F6521" t="s">
        <v>3167</v>
      </c>
      <c r="G6521" s="4" t="str">
        <f>VLOOKUP(F6521,Table2[#All],3)</f>
        <v>Consumer</v>
      </c>
      <c r="H6521" t="s">
        <v>19</v>
      </c>
      <c r="I6521" t="s">
        <v>87</v>
      </c>
      <c r="J6521" t="s">
        <v>29</v>
      </c>
      <c r="K6521">
        <v>94122</v>
      </c>
      <c r="L6521" t="s">
        <v>30</v>
      </c>
      <c r="M6521" t="s">
        <v>1358</v>
      </c>
      <c r="N6521" s="4" t="str">
        <f>VLOOKUP(M6521,Table3[#All],2)</f>
        <v>Office Supplies</v>
      </c>
      <c r="O6521" s="4" t="str">
        <f>VLOOKUP(M6521,Table3[#All],3)</f>
        <v>Binders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3">
      <c r="A6522">
        <v>6521</v>
      </c>
      <c r="B6522" t="s">
        <v>7193</v>
      </c>
      <c r="C6522" t="s">
        <v>5653</v>
      </c>
      <c r="D6522" t="s">
        <v>4534</v>
      </c>
      <c r="E6522" t="s">
        <v>17</v>
      </c>
      <c r="F6522" t="s">
        <v>3033</v>
      </c>
      <c r="G6522" s="4" t="str">
        <f>VLOOKUP(F6522,Table2[#All],3)</f>
        <v>Consumer</v>
      </c>
      <c r="H6522" t="s">
        <v>19</v>
      </c>
      <c r="I6522" t="s">
        <v>247</v>
      </c>
      <c r="J6522" t="s">
        <v>177</v>
      </c>
      <c r="K6522">
        <v>49201</v>
      </c>
      <c r="L6522" t="s">
        <v>68</v>
      </c>
      <c r="M6522" t="s">
        <v>926</v>
      </c>
      <c r="N6522" s="4" t="str">
        <f>VLOOKUP(M6522,Table3[#All],2)</f>
        <v>Office Supplies</v>
      </c>
      <c r="O6522" s="4" t="str">
        <f>VLOOKUP(M6522,Table3[#All],3)</f>
        <v>Binders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3">
      <c r="A6523">
        <v>6522</v>
      </c>
      <c r="B6523" t="s">
        <v>7193</v>
      </c>
      <c r="C6523" t="s">
        <v>5653</v>
      </c>
      <c r="D6523" t="s">
        <v>4534</v>
      </c>
      <c r="E6523" t="s">
        <v>17</v>
      </c>
      <c r="F6523" t="s">
        <v>3033</v>
      </c>
      <c r="G6523" s="4" t="str">
        <f>VLOOKUP(F6523,Table2[#All],3)</f>
        <v>Consumer</v>
      </c>
      <c r="H6523" t="s">
        <v>19</v>
      </c>
      <c r="I6523" t="s">
        <v>247</v>
      </c>
      <c r="J6523" t="s">
        <v>177</v>
      </c>
      <c r="K6523">
        <v>49201</v>
      </c>
      <c r="L6523" t="s">
        <v>68</v>
      </c>
      <c r="M6523" t="s">
        <v>6265</v>
      </c>
      <c r="N6523" s="4" t="str">
        <f>VLOOKUP(M6523,Table3[#All],2)</f>
        <v>Furniture</v>
      </c>
      <c r="O6523" s="4" t="str">
        <f>VLOOKUP(M6523,Table3[#All],3)</f>
        <v>Chairs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3">
      <c r="A6524">
        <v>6523</v>
      </c>
      <c r="B6524" t="s">
        <v>7193</v>
      </c>
      <c r="C6524" t="s">
        <v>5653</v>
      </c>
      <c r="D6524" t="s">
        <v>4534</v>
      </c>
      <c r="E6524" t="s">
        <v>17</v>
      </c>
      <c r="F6524" t="s">
        <v>3033</v>
      </c>
      <c r="G6524" s="4" t="str">
        <f>VLOOKUP(F6524,Table2[#All],3)</f>
        <v>Consumer</v>
      </c>
      <c r="H6524" t="s">
        <v>19</v>
      </c>
      <c r="I6524" t="s">
        <v>247</v>
      </c>
      <c r="J6524" t="s">
        <v>177</v>
      </c>
      <c r="K6524">
        <v>49201</v>
      </c>
      <c r="L6524" t="s">
        <v>68</v>
      </c>
      <c r="M6524" t="s">
        <v>7194</v>
      </c>
      <c r="N6524" s="4" t="str">
        <f>VLOOKUP(M6524,Table3[#All],2)</f>
        <v>Office Supplies</v>
      </c>
      <c r="O6524" s="4" t="str">
        <f>VLOOKUP(M6524,Table3[#All],3)</f>
        <v>Paper</v>
      </c>
      <c r="P6524">
        <v>56.07</v>
      </c>
      <c r="Q6524">
        <v>7</v>
      </c>
      <c r="R6524">
        <v>0</v>
      </c>
      <c r="S6524">
        <v>25.2315</v>
      </c>
    </row>
    <row r="6525" spans="1:19" x14ac:dyDescent="0.3">
      <c r="A6525">
        <v>6524</v>
      </c>
      <c r="B6525" t="s">
        <v>7195</v>
      </c>
      <c r="C6525" s="1">
        <v>42558</v>
      </c>
      <c r="D6525" t="s">
        <v>2872</v>
      </c>
      <c r="E6525" t="s">
        <v>34</v>
      </c>
      <c r="F6525" t="s">
        <v>2386</v>
      </c>
      <c r="G6525" s="4" t="str">
        <f>VLOOKUP(F6525,Table2[#All],3)</f>
        <v>Home Office</v>
      </c>
      <c r="H6525" t="s">
        <v>19</v>
      </c>
      <c r="I6525" t="s">
        <v>102</v>
      </c>
      <c r="J6525" t="s">
        <v>103</v>
      </c>
      <c r="K6525">
        <v>19120</v>
      </c>
      <c r="L6525" t="s">
        <v>104</v>
      </c>
      <c r="M6525" t="s">
        <v>5571</v>
      </c>
      <c r="N6525" s="4" t="str">
        <f>VLOOKUP(M6525,Table3[#All],2)</f>
        <v>Office Supplies</v>
      </c>
      <c r="O6525" s="4" t="str">
        <f>VLOOKUP(M6525,Table3[#All],3)</f>
        <v>Labels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3">
      <c r="A6526">
        <v>6525</v>
      </c>
      <c r="B6526" t="s">
        <v>7195</v>
      </c>
      <c r="C6526" s="1">
        <v>42558</v>
      </c>
      <c r="D6526" t="s">
        <v>2872</v>
      </c>
      <c r="E6526" t="s">
        <v>34</v>
      </c>
      <c r="F6526" t="s">
        <v>2386</v>
      </c>
      <c r="G6526" s="4" t="str">
        <f>VLOOKUP(F6526,Table2[#All],3)</f>
        <v>Home Office</v>
      </c>
      <c r="H6526" t="s">
        <v>19</v>
      </c>
      <c r="I6526" t="s">
        <v>102</v>
      </c>
      <c r="J6526" t="s">
        <v>103</v>
      </c>
      <c r="K6526">
        <v>19120</v>
      </c>
      <c r="L6526" t="s">
        <v>104</v>
      </c>
      <c r="M6526" t="s">
        <v>2839</v>
      </c>
      <c r="N6526" s="4" t="str">
        <f>VLOOKUP(M6526,Table3[#All],2)</f>
        <v>Technology</v>
      </c>
      <c r="O6526" s="4" t="str">
        <f>VLOOKUP(M6526,Table3[#All],3)</f>
        <v>Phones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3">
      <c r="A6527">
        <v>6526</v>
      </c>
      <c r="B6527" t="s">
        <v>7195</v>
      </c>
      <c r="C6527" s="1">
        <v>42558</v>
      </c>
      <c r="D6527" t="s">
        <v>2872</v>
      </c>
      <c r="E6527" t="s">
        <v>34</v>
      </c>
      <c r="F6527" t="s">
        <v>2386</v>
      </c>
      <c r="G6527" s="4" t="str">
        <f>VLOOKUP(F6527,Table2[#All],3)</f>
        <v>Home Office</v>
      </c>
      <c r="H6527" t="s">
        <v>19</v>
      </c>
      <c r="I6527" t="s">
        <v>102</v>
      </c>
      <c r="J6527" t="s">
        <v>103</v>
      </c>
      <c r="K6527">
        <v>19120</v>
      </c>
      <c r="L6527" t="s">
        <v>104</v>
      </c>
      <c r="M6527" t="s">
        <v>126</v>
      </c>
      <c r="N6527" s="4" t="str">
        <f>VLOOKUP(M6527,Table3[#All],2)</f>
        <v>Office Supplies</v>
      </c>
      <c r="O6527" s="4" t="str">
        <f>VLOOKUP(M6527,Table3[#All],3)</f>
        <v>Binders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3">
      <c r="A6528">
        <v>6527</v>
      </c>
      <c r="B6528" t="s">
        <v>7195</v>
      </c>
      <c r="C6528" s="1">
        <v>42558</v>
      </c>
      <c r="D6528" t="s">
        <v>2872</v>
      </c>
      <c r="E6528" t="s">
        <v>34</v>
      </c>
      <c r="F6528" t="s">
        <v>2386</v>
      </c>
      <c r="G6528" s="4" t="str">
        <f>VLOOKUP(F6528,Table2[#All],3)</f>
        <v>Home Office</v>
      </c>
      <c r="H6528" t="s">
        <v>19</v>
      </c>
      <c r="I6528" t="s">
        <v>102</v>
      </c>
      <c r="J6528" t="s">
        <v>103</v>
      </c>
      <c r="K6528">
        <v>19120</v>
      </c>
      <c r="L6528" t="s">
        <v>104</v>
      </c>
      <c r="M6528" t="s">
        <v>4329</v>
      </c>
      <c r="N6528" s="4" t="str">
        <f>VLOOKUP(M6528,Table3[#All],2)</f>
        <v>Office Supplies</v>
      </c>
      <c r="O6528" s="4" t="str">
        <f>VLOOKUP(M6528,Table3[#All],3)</f>
        <v>Binders</v>
      </c>
      <c r="P6528">
        <v>9.42</v>
      </c>
      <c r="Q6528">
        <v>5</v>
      </c>
      <c r="R6528">
        <v>0.7</v>
      </c>
      <c r="S6528">
        <v>-7.85</v>
      </c>
    </row>
    <row r="6529" spans="1:19" x14ac:dyDescent="0.3">
      <c r="A6529">
        <v>6528</v>
      </c>
      <c r="B6529" t="s">
        <v>7196</v>
      </c>
      <c r="C6529" t="s">
        <v>2706</v>
      </c>
      <c r="D6529" t="s">
        <v>2638</v>
      </c>
      <c r="E6529" t="s">
        <v>17</v>
      </c>
      <c r="F6529" t="s">
        <v>4596</v>
      </c>
      <c r="G6529" s="4" t="str">
        <f>VLOOKUP(F6529,Table2[#All],3)</f>
        <v>Corporate</v>
      </c>
      <c r="H6529" t="s">
        <v>19</v>
      </c>
      <c r="I6529" t="s">
        <v>1031</v>
      </c>
      <c r="J6529" t="s">
        <v>1032</v>
      </c>
      <c r="K6529">
        <v>2886</v>
      </c>
      <c r="L6529" t="s">
        <v>104</v>
      </c>
      <c r="M6529" t="s">
        <v>1773</v>
      </c>
      <c r="N6529" s="4" t="str">
        <f>VLOOKUP(M6529,Table3[#All],2)</f>
        <v>Technology</v>
      </c>
      <c r="O6529" s="4" t="str">
        <f>VLOOKUP(M6529,Table3[#All],3)</f>
        <v>Copiers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3">
      <c r="A6530">
        <v>6529</v>
      </c>
      <c r="B6530" t="s">
        <v>7197</v>
      </c>
      <c r="C6530" t="s">
        <v>6040</v>
      </c>
      <c r="D6530" t="s">
        <v>398</v>
      </c>
      <c r="E6530" t="s">
        <v>34</v>
      </c>
      <c r="F6530" t="s">
        <v>2558</v>
      </c>
      <c r="G6530" s="4" t="str">
        <f>VLOOKUP(F6530,Table2[#All],3)</f>
        <v>Home Office</v>
      </c>
      <c r="H6530" t="s">
        <v>19</v>
      </c>
      <c r="I6530" t="s">
        <v>200</v>
      </c>
      <c r="J6530" t="s">
        <v>201</v>
      </c>
      <c r="K6530">
        <v>10024</v>
      </c>
      <c r="L6530" t="s">
        <v>104</v>
      </c>
      <c r="M6530" t="s">
        <v>7198</v>
      </c>
      <c r="N6530" s="4" t="str">
        <f>VLOOKUP(M6530,Table3[#All],2)</f>
        <v>Office Supplies</v>
      </c>
      <c r="O6530" s="4" t="str">
        <f>VLOOKUP(M6530,Table3[#All],3)</f>
        <v>Storage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3">
      <c r="A6531">
        <v>6530</v>
      </c>
      <c r="B6531" t="s">
        <v>7199</v>
      </c>
      <c r="C6531" t="s">
        <v>7200</v>
      </c>
      <c r="D6531" t="s">
        <v>7201</v>
      </c>
      <c r="E6531" t="s">
        <v>34</v>
      </c>
      <c r="F6531" t="s">
        <v>4758</v>
      </c>
      <c r="G6531" s="4" t="str">
        <f>VLOOKUP(F6531,Table2[#All],3)</f>
        <v>Home Office</v>
      </c>
      <c r="H6531" t="s">
        <v>19</v>
      </c>
      <c r="I6531" t="s">
        <v>3146</v>
      </c>
      <c r="J6531" t="s">
        <v>67</v>
      </c>
      <c r="K6531">
        <v>79907</v>
      </c>
      <c r="L6531" t="s">
        <v>68</v>
      </c>
      <c r="M6531" t="s">
        <v>2536</v>
      </c>
      <c r="N6531" s="4" t="str">
        <f>VLOOKUP(M6531,Table3[#All],2)</f>
        <v>Office Supplies</v>
      </c>
      <c r="O6531" s="4" t="str">
        <f>VLOOKUP(M6531,Table3[#All],3)</f>
        <v>Labels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3">
      <c r="A6532">
        <v>6531</v>
      </c>
      <c r="B6532" t="s">
        <v>7199</v>
      </c>
      <c r="C6532" t="s">
        <v>7200</v>
      </c>
      <c r="D6532" t="s">
        <v>7201</v>
      </c>
      <c r="E6532" t="s">
        <v>34</v>
      </c>
      <c r="F6532" t="s">
        <v>4758</v>
      </c>
      <c r="G6532" s="4" t="str">
        <f>VLOOKUP(F6532,Table2[#All],3)</f>
        <v>Home Office</v>
      </c>
      <c r="H6532" t="s">
        <v>19</v>
      </c>
      <c r="I6532" t="s">
        <v>3146</v>
      </c>
      <c r="J6532" t="s">
        <v>67</v>
      </c>
      <c r="K6532">
        <v>79907</v>
      </c>
      <c r="L6532" t="s">
        <v>68</v>
      </c>
      <c r="M6532" t="s">
        <v>2292</v>
      </c>
      <c r="N6532" s="4" t="str">
        <f>VLOOKUP(M6532,Table3[#All],2)</f>
        <v>Office Supplies</v>
      </c>
      <c r="O6532" s="4" t="str">
        <f>VLOOKUP(M6532,Table3[#All],3)</f>
        <v>Binders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3">
      <c r="A6533">
        <v>6532</v>
      </c>
      <c r="B6533" t="s">
        <v>7202</v>
      </c>
      <c r="C6533" s="1">
        <v>42837</v>
      </c>
      <c r="D6533" s="1">
        <v>42959</v>
      </c>
      <c r="E6533" t="s">
        <v>34</v>
      </c>
      <c r="F6533" t="s">
        <v>1476</v>
      </c>
      <c r="G6533" s="4" t="str">
        <f>VLOOKUP(F6533,Table2[#All],3)</f>
        <v>Consumer</v>
      </c>
      <c r="H6533" t="s">
        <v>19</v>
      </c>
      <c r="I6533" t="s">
        <v>295</v>
      </c>
      <c r="J6533" t="s">
        <v>169</v>
      </c>
      <c r="K6533">
        <v>55901</v>
      </c>
      <c r="L6533" t="s">
        <v>68</v>
      </c>
      <c r="M6533" t="s">
        <v>3106</v>
      </c>
      <c r="N6533" s="4" t="str">
        <f>VLOOKUP(M6533,Table3[#All],2)</f>
        <v>Office Supplies</v>
      </c>
      <c r="O6533" s="4" t="str">
        <f>VLOOKUP(M6533,Table3[#All],3)</f>
        <v>Art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3">
      <c r="A6534">
        <v>6533</v>
      </c>
      <c r="B6534" t="s">
        <v>7202</v>
      </c>
      <c r="C6534" s="1">
        <v>42837</v>
      </c>
      <c r="D6534" s="1">
        <v>42959</v>
      </c>
      <c r="E6534" t="s">
        <v>34</v>
      </c>
      <c r="F6534" t="s">
        <v>1476</v>
      </c>
      <c r="G6534" s="4" t="str">
        <f>VLOOKUP(F6534,Table2[#All],3)</f>
        <v>Consumer</v>
      </c>
      <c r="H6534" t="s">
        <v>19</v>
      </c>
      <c r="I6534" t="s">
        <v>295</v>
      </c>
      <c r="J6534" t="s">
        <v>169</v>
      </c>
      <c r="K6534">
        <v>55901</v>
      </c>
      <c r="L6534" t="s">
        <v>68</v>
      </c>
      <c r="M6534" t="s">
        <v>7063</v>
      </c>
      <c r="N6534" s="4" t="str">
        <f>VLOOKUP(M6534,Table3[#All],2)</f>
        <v>Technology</v>
      </c>
      <c r="O6534" s="4" t="str">
        <f>VLOOKUP(M6534,Table3[#All],3)</f>
        <v>Accessories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3">
      <c r="A6535">
        <v>6534</v>
      </c>
      <c r="B6535" t="s">
        <v>7202</v>
      </c>
      <c r="C6535" s="1">
        <v>42837</v>
      </c>
      <c r="D6535" s="1">
        <v>42959</v>
      </c>
      <c r="E6535" t="s">
        <v>34</v>
      </c>
      <c r="F6535" t="s">
        <v>1476</v>
      </c>
      <c r="G6535" s="4" t="str">
        <f>VLOOKUP(F6535,Table2[#All],3)</f>
        <v>Consumer</v>
      </c>
      <c r="H6535" t="s">
        <v>19</v>
      </c>
      <c r="I6535" t="s">
        <v>295</v>
      </c>
      <c r="J6535" t="s">
        <v>169</v>
      </c>
      <c r="K6535">
        <v>55901</v>
      </c>
      <c r="L6535" t="s">
        <v>68</v>
      </c>
      <c r="M6535" t="s">
        <v>5420</v>
      </c>
      <c r="N6535" s="4" t="str">
        <f>VLOOKUP(M6535,Table3[#All],2)</f>
        <v>Technology</v>
      </c>
      <c r="O6535" s="4" t="str">
        <f>VLOOKUP(M6535,Table3[#All],3)</f>
        <v>Accessories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3">
      <c r="A6536">
        <v>6535</v>
      </c>
      <c r="B6536" t="s">
        <v>7203</v>
      </c>
      <c r="C6536" t="s">
        <v>3792</v>
      </c>
      <c r="D6536" t="s">
        <v>4277</v>
      </c>
      <c r="E6536" t="s">
        <v>34</v>
      </c>
      <c r="F6536" t="s">
        <v>1394</v>
      </c>
      <c r="G6536" s="4" t="str">
        <f>VLOOKUP(F6536,Table2[#All],3)</f>
        <v>Consumer</v>
      </c>
      <c r="H6536" t="s">
        <v>19</v>
      </c>
      <c r="I6536" t="s">
        <v>2596</v>
      </c>
      <c r="J6536" t="s">
        <v>201</v>
      </c>
      <c r="K6536">
        <v>14215</v>
      </c>
      <c r="L6536" t="s">
        <v>104</v>
      </c>
      <c r="M6536" t="s">
        <v>3576</v>
      </c>
      <c r="N6536" s="4" t="str">
        <f>VLOOKUP(M6536,Table3[#All],2)</f>
        <v>Office Supplies</v>
      </c>
      <c r="O6536" s="4" t="str">
        <f>VLOOKUP(M6536,Table3[#All],3)</f>
        <v>Binders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3">
      <c r="A6537">
        <v>6536</v>
      </c>
      <c r="B6537" t="s">
        <v>7203</v>
      </c>
      <c r="C6537" t="s">
        <v>3792</v>
      </c>
      <c r="D6537" t="s">
        <v>4277</v>
      </c>
      <c r="E6537" t="s">
        <v>34</v>
      </c>
      <c r="F6537" t="s">
        <v>1394</v>
      </c>
      <c r="G6537" s="4" t="str">
        <f>VLOOKUP(F6537,Table2[#All],3)</f>
        <v>Consumer</v>
      </c>
      <c r="H6537" t="s">
        <v>19</v>
      </c>
      <c r="I6537" t="s">
        <v>2596</v>
      </c>
      <c r="J6537" t="s">
        <v>201</v>
      </c>
      <c r="K6537">
        <v>14215</v>
      </c>
      <c r="L6537" t="s">
        <v>104</v>
      </c>
      <c r="M6537" t="s">
        <v>3815</v>
      </c>
      <c r="N6537" s="4" t="str">
        <f>VLOOKUP(M6537,Table3[#All],2)</f>
        <v>Furniture</v>
      </c>
      <c r="O6537" s="4" t="str">
        <f>VLOOKUP(M6537,Table3[#All],3)</f>
        <v>Bookcases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3">
      <c r="A6538">
        <v>6537</v>
      </c>
      <c r="B6538" t="s">
        <v>7204</v>
      </c>
      <c r="C6538" t="s">
        <v>173</v>
      </c>
      <c r="D6538" t="s">
        <v>7205</v>
      </c>
      <c r="E6538" t="s">
        <v>135</v>
      </c>
      <c r="F6538" t="s">
        <v>595</v>
      </c>
      <c r="G6538" s="4" t="str">
        <f>VLOOKUP(F6538,Table2[#All],3)</f>
        <v>Corporate</v>
      </c>
      <c r="H6538" t="s">
        <v>19</v>
      </c>
      <c r="I6538" t="s">
        <v>3907</v>
      </c>
      <c r="J6538" t="s">
        <v>253</v>
      </c>
      <c r="K6538">
        <v>37918</v>
      </c>
      <c r="L6538" t="s">
        <v>22</v>
      </c>
      <c r="M6538" t="s">
        <v>2833</v>
      </c>
      <c r="N6538" s="4" t="str">
        <f>VLOOKUP(M6538,Table3[#All],2)</f>
        <v>Furniture</v>
      </c>
      <c r="O6538" s="4" t="str">
        <f>VLOOKUP(M6538,Table3[#All],3)</f>
        <v>Tables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3">
      <c r="A6539">
        <v>6538</v>
      </c>
      <c r="B6539" t="s">
        <v>7204</v>
      </c>
      <c r="C6539" t="s">
        <v>173</v>
      </c>
      <c r="D6539" t="s">
        <v>7205</v>
      </c>
      <c r="E6539" t="s">
        <v>135</v>
      </c>
      <c r="F6539" t="s">
        <v>595</v>
      </c>
      <c r="G6539" s="4" t="str">
        <f>VLOOKUP(F6539,Table2[#All],3)</f>
        <v>Corporate</v>
      </c>
      <c r="H6539" t="s">
        <v>19</v>
      </c>
      <c r="I6539" t="s">
        <v>3907</v>
      </c>
      <c r="J6539" t="s">
        <v>253</v>
      </c>
      <c r="K6539">
        <v>37918</v>
      </c>
      <c r="L6539" t="s">
        <v>22</v>
      </c>
      <c r="M6539" t="s">
        <v>1040</v>
      </c>
      <c r="N6539" s="4" t="str">
        <f>VLOOKUP(M6539,Table3[#All],2)</f>
        <v>Office Supplies</v>
      </c>
      <c r="O6539" s="4" t="str">
        <f>VLOOKUP(M6539,Table3[#All],3)</f>
        <v>Storage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3">
      <c r="A6540">
        <v>6539</v>
      </c>
      <c r="B6540" t="s">
        <v>7206</v>
      </c>
      <c r="C6540" t="s">
        <v>5830</v>
      </c>
      <c r="D6540" t="s">
        <v>3609</v>
      </c>
      <c r="E6540" t="s">
        <v>34</v>
      </c>
      <c r="F6540" t="s">
        <v>616</v>
      </c>
      <c r="G6540" s="4" t="str">
        <f>VLOOKUP(F6540,Table2[#All],3)</f>
        <v>Corporate</v>
      </c>
      <c r="H6540" t="s">
        <v>19</v>
      </c>
      <c r="I6540" t="s">
        <v>454</v>
      </c>
      <c r="J6540" t="s">
        <v>184</v>
      </c>
      <c r="K6540">
        <v>19711</v>
      </c>
      <c r="L6540" t="s">
        <v>104</v>
      </c>
      <c r="M6540" t="s">
        <v>1617</v>
      </c>
      <c r="N6540" s="4" t="str">
        <f>VLOOKUP(M6540,Table3[#All],2)</f>
        <v>Technology</v>
      </c>
      <c r="O6540" s="4" t="str">
        <f>VLOOKUP(M6540,Table3[#All],3)</f>
        <v>Phones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3">
      <c r="A6541">
        <v>6540</v>
      </c>
      <c r="B6541" t="s">
        <v>7206</v>
      </c>
      <c r="C6541" t="s">
        <v>5830</v>
      </c>
      <c r="D6541" t="s">
        <v>3609</v>
      </c>
      <c r="E6541" t="s">
        <v>34</v>
      </c>
      <c r="F6541" t="s">
        <v>616</v>
      </c>
      <c r="G6541" s="4" t="str">
        <f>VLOOKUP(F6541,Table2[#All],3)</f>
        <v>Corporate</v>
      </c>
      <c r="H6541" t="s">
        <v>19</v>
      </c>
      <c r="I6541" t="s">
        <v>454</v>
      </c>
      <c r="J6541" t="s">
        <v>184</v>
      </c>
      <c r="K6541">
        <v>19711</v>
      </c>
      <c r="L6541" t="s">
        <v>104</v>
      </c>
      <c r="M6541" t="s">
        <v>4188</v>
      </c>
      <c r="N6541" s="4" t="str">
        <f>VLOOKUP(M6541,Table3[#All],2)</f>
        <v>Furniture</v>
      </c>
      <c r="O6541" s="4" t="str">
        <f>VLOOKUP(M6541,Table3[#All],3)</f>
        <v>Chairs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3">
      <c r="A6542">
        <v>6541</v>
      </c>
      <c r="B6542" t="s">
        <v>7207</v>
      </c>
      <c r="C6542" t="s">
        <v>283</v>
      </c>
      <c r="D6542" t="s">
        <v>814</v>
      </c>
      <c r="E6542" t="s">
        <v>135</v>
      </c>
      <c r="F6542" t="s">
        <v>2650</v>
      </c>
      <c r="G6542" s="4" t="str">
        <f>VLOOKUP(F6542,Table2[#All],3)</f>
        <v>Consumer</v>
      </c>
      <c r="H6542" t="s">
        <v>19</v>
      </c>
      <c r="I6542" t="s">
        <v>59</v>
      </c>
      <c r="J6542" t="s">
        <v>60</v>
      </c>
      <c r="K6542">
        <v>98103</v>
      </c>
      <c r="L6542" t="s">
        <v>30</v>
      </c>
      <c r="M6542" t="s">
        <v>5694</v>
      </c>
      <c r="N6542" s="4" t="str">
        <f>VLOOKUP(M6542,Table3[#All],2)</f>
        <v>Office Supplies</v>
      </c>
      <c r="O6542" s="4" t="str">
        <f>VLOOKUP(M6542,Table3[#All],3)</f>
        <v>Paper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3">
      <c r="A6543">
        <v>6542</v>
      </c>
      <c r="B6543" t="s">
        <v>7207</v>
      </c>
      <c r="C6543" t="s">
        <v>283</v>
      </c>
      <c r="D6543" t="s">
        <v>814</v>
      </c>
      <c r="E6543" t="s">
        <v>135</v>
      </c>
      <c r="F6543" t="s">
        <v>2650</v>
      </c>
      <c r="G6543" s="4" t="str">
        <f>VLOOKUP(F6543,Table2[#All],3)</f>
        <v>Consumer</v>
      </c>
      <c r="H6543" t="s">
        <v>19</v>
      </c>
      <c r="I6543" t="s">
        <v>59</v>
      </c>
      <c r="J6543" t="s">
        <v>60</v>
      </c>
      <c r="K6543">
        <v>98103</v>
      </c>
      <c r="L6543" t="s">
        <v>30</v>
      </c>
      <c r="M6543" t="s">
        <v>1679</v>
      </c>
      <c r="N6543" s="4" t="str">
        <f>VLOOKUP(M6543,Table3[#All],2)</f>
        <v>Furniture</v>
      </c>
      <c r="O6543" s="4" t="str">
        <f>VLOOKUP(M6543,Table3[#All],3)</f>
        <v>Furnishings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3">
      <c r="A6544">
        <v>6543</v>
      </c>
      <c r="B6544" t="s">
        <v>7207</v>
      </c>
      <c r="C6544" t="s">
        <v>283</v>
      </c>
      <c r="D6544" t="s">
        <v>814</v>
      </c>
      <c r="E6544" t="s">
        <v>135</v>
      </c>
      <c r="F6544" t="s">
        <v>2650</v>
      </c>
      <c r="G6544" s="4" t="str">
        <f>VLOOKUP(F6544,Table2[#All],3)</f>
        <v>Consumer</v>
      </c>
      <c r="H6544" t="s">
        <v>19</v>
      </c>
      <c r="I6544" t="s">
        <v>59</v>
      </c>
      <c r="J6544" t="s">
        <v>60</v>
      </c>
      <c r="K6544">
        <v>98103</v>
      </c>
      <c r="L6544" t="s">
        <v>30</v>
      </c>
      <c r="M6544" t="s">
        <v>4988</v>
      </c>
      <c r="N6544" s="4" t="str">
        <f>VLOOKUP(M6544,Table3[#All],2)</f>
        <v>Technology</v>
      </c>
      <c r="O6544" s="4" t="str">
        <f>VLOOKUP(M6544,Table3[#All],3)</f>
        <v>Phones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3">
      <c r="A6545">
        <v>6544</v>
      </c>
      <c r="B6545" t="s">
        <v>7207</v>
      </c>
      <c r="C6545" t="s">
        <v>283</v>
      </c>
      <c r="D6545" t="s">
        <v>814</v>
      </c>
      <c r="E6545" t="s">
        <v>135</v>
      </c>
      <c r="F6545" t="s">
        <v>2650</v>
      </c>
      <c r="G6545" s="4" t="str">
        <f>VLOOKUP(F6545,Table2[#All],3)</f>
        <v>Consumer</v>
      </c>
      <c r="H6545" t="s">
        <v>19</v>
      </c>
      <c r="I6545" t="s">
        <v>59</v>
      </c>
      <c r="J6545" t="s">
        <v>60</v>
      </c>
      <c r="K6545">
        <v>98103</v>
      </c>
      <c r="L6545" t="s">
        <v>30</v>
      </c>
      <c r="M6545" t="s">
        <v>4009</v>
      </c>
      <c r="N6545" s="4" t="str">
        <f>VLOOKUP(M6545,Table3[#All],2)</f>
        <v>Office Supplies</v>
      </c>
      <c r="O6545" s="4" t="str">
        <f>VLOOKUP(M6545,Table3[#All],3)</f>
        <v>Storage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3">
      <c r="A6546">
        <v>6545</v>
      </c>
      <c r="B6546" t="s">
        <v>7208</v>
      </c>
      <c r="C6546" t="s">
        <v>1894</v>
      </c>
      <c r="D6546" t="s">
        <v>2171</v>
      </c>
      <c r="E6546" t="s">
        <v>34</v>
      </c>
      <c r="F6546" t="s">
        <v>190</v>
      </c>
      <c r="G6546" s="4" t="str">
        <f>VLOOKUP(F6546,Table2[#All],3)</f>
        <v>Consumer</v>
      </c>
      <c r="H6546" t="s">
        <v>19</v>
      </c>
      <c r="I6546" t="s">
        <v>1620</v>
      </c>
      <c r="J6546" t="s">
        <v>378</v>
      </c>
      <c r="K6546">
        <v>44105</v>
      </c>
      <c r="L6546" t="s">
        <v>104</v>
      </c>
      <c r="M6546" t="s">
        <v>5261</v>
      </c>
      <c r="N6546" s="4" t="str">
        <f>VLOOKUP(M6546,Table3[#All],2)</f>
        <v>Office Supplies</v>
      </c>
      <c r="O6546" s="4" t="str">
        <f>VLOOKUP(M6546,Table3[#All],3)</f>
        <v>Binders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3">
      <c r="A6547">
        <v>6546</v>
      </c>
      <c r="B6547" t="s">
        <v>7208</v>
      </c>
      <c r="C6547" t="s">
        <v>1894</v>
      </c>
      <c r="D6547" t="s">
        <v>2171</v>
      </c>
      <c r="E6547" t="s">
        <v>34</v>
      </c>
      <c r="F6547" t="s">
        <v>190</v>
      </c>
      <c r="G6547" s="4" t="str">
        <f>VLOOKUP(F6547,Table2[#All],3)</f>
        <v>Consumer</v>
      </c>
      <c r="H6547" t="s">
        <v>19</v>
      </c>
      <c r="I6547" t="s">
        <v>1620</v>
      </c>
      <c r="J6547" t="s">
        <v>378</v>
      </c>
      <c r="K6547">
        <v>44105</v>
      </c>
      <c r="L6547" t="s">
        <v>104</v>
      </c>
      <c r="M6547" t="s">
        <v>2464</v>
      </c>
      <c r="N6547" s="4" t="str">
        <f>VLOOKUP(M6547,Table3[#All],2)</f>
        <v>Office Supplies</v>
      </c>
      <c r="O6547" s="4" t="str">
        <f>VLOOKUP(M6547,Table3[#All],3)</f>
        <v>Labels</v>
      </c>
      <c r="P6547">
        <v>5.04</v>
      </c>
      <c r="Q6547">
        <v>2</v>
      </c>
      <c r="R6547">
        <v>0.2</v>
      </c>
      <c r="S6547">
        <v>1.764</v>
      </c>
    </row>
    <row r="6548" spans="1:19" x14ac:dyDescent="0.3">
      <c r="A6548">
        <v>6547</v>
      </c>
      <c r="B6548" t="s">
        <v>7208</v>
      </c>
      <c r="C6548" t="s">
        <v>1894</v>
      </c>
      <c r="D6548" t="s">
        <v>2171</v>
      </c>
      <c r="E6548" t="s">
        <v>34</v>
      </c>
      <c r="F6548" t="s">
        <v>190</v>
      </c>
      <c r="G6548" s="4" t="str">
        <f>VLOOKUP(F6548,Table2[#All],3)</f>
        <v>Consumer</v>
      </c>
      <c r="H6548" t="s">
        <v>19</v>
      </c>
      <c r="I6548" t="s">
        <v>1620</v>
      </c>
      <c r="J6548" t="s">
        <v>378</v>
      </c>
      <c r="K6548">
        <v>44105</v>
      </c>
      <c r="L6548" t="s">
        <v>104</v>
      </c>
      <c r="M6548" t="s">
        <v>6055</v>
      </c>
      <c r="N6548" s="4" t="str">
        <f>VLOOKUP(M6548,Table3[#All],2)</f>
        <v>Office Supplies</v>
      </c>
      <c r="O6548" s="4" t="str">
        <f>VLOOKUP(M6548,Table3[#All],3)</f>
        <v>Paper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3">
      <c r="A6549">
        <v>6548</v>
      </c>
      <c r="B6549" t="s">
        <v>7209</v>
      </c>
      <c r="C6549" s="1">
        <v>41642</v>
      </c>
      <c r="D6549" s="1">
        <v>41762</v>
      </c>
      <c r="E6549" t="s">
        <v>34</v>
      </c>
      <c r="F6549" t="s">
        <v>4617</v>
      </c>
      <c r="G6549" s="4" t="str">
        <f>VLOOKUP(F6549,Table2[#All],3)</f>
        <v>Home Office</v>
      </c>
      <c r="H6549" t="s">
        <v>19</v>
      </c>
      <c r="I6549" t="s">
        <v>4176</v>
      </c>
      <c r="J6549" t="s">
        <v>152</v>
      </c>
      <c r="K6549">
        <v>60126</v>
      </c>
      <c r="L6549" t="s">
        <v>68</v>
      </c>
      <c r="M6549" t="s">
        <v>291</v>
      </c>
      <c r="N6549" s="4" t="str">
        <f>VLOOKUP(M6549,Table3[#All],2)</f>
        <v>Furniture</v>
      </c>
      <c r="O6549" s="4" t="str">
        <f>VLOOKUP(M6549,Table3[#All],3)</f>
        <v>Chairs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3">
      <c r="A6550">
        <v>6549</v>
      </c>
      <c r="B6550" t="s">
        <v>7209</v>
      </c>
      <c r="C6550" s="1">
        <v>41642</v>
      </c>
      <c r="D6550" s="1">
        <v>41762</v>
      </c>
      <c r="E6550" t="s">
        <v>34</v>
      </c>
      <c r="F6550" t="s">
        <v>4617</v>
      </c>
      <c r="G6550" s="4" t="str">
        <f>VLOOKUP(F6550,Table2[#All],3)</f>
        <v>Home Office</v>
      </c>
      <c r="H6550" t="s">
        <v>19</v>
      </c>
      <c r="I6550" t="s">
        <v>4176</v>
      </c>
      <c r="J6550" t="s">
        <v>152</v>
      </c>
      <c r="K6550">
        <v>60126</v>
      </c>
      <c r="L6550" t="s">
        <v>68</v>
      </c>
      <c r="M6550" t="s">
        <v>6622</v>
      </c>
      <c r="N6550" s="4" t="str">
        <f>VLOOKUP(M6550,Table3[#All],2)</f>
        <v>Office Supplies</v>
      </c>
      <c r="O6550" s="4" t="str">
        <f>VLOOKUP(M6550,Table3[#All],3)</f>
        <v>Paper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3">
      <c r="A6551">
        <v>6550</v>
      </c>
      <c r="B6551" t="s">
        <v>7210</v>
      </c>
      <c r="C6551" t="s">
        <v>754</v>
      </c>
      <c r="D6551" s="1">
        <v>42012</v>
      </c>
      <c r="E6551" t="s">
        <v>135</v>
      </c>
      <c r="F6551" t="s">
        <v>4890</v>
      </c>
      <c r="G6551" s="4" t="str">
        <f>VLOOKUP(F6551,Table2[#All],3)</f>
        <v>Home Office</v>
      </c>
      <c r="H6551" t="s">
        <v>19</v>
      </c>
      <c r="I6551" t="s">
        <v>691</v>
      </c>
      <c r="J6551" t="s">
        <v>169</v>
      </c>
      <c r="K6551">
        <v>55044</v>
      </c>
      <c r="L6551" t="s">
        <v>68</v>
      </c>
      <c r="M6551" t="s">
        <v>2335</v>
      </c>
      <c r="N6551" s="4" t="str">
        <f>VLOOKUP(M6551,Table3[#All],2)</f>
        <v>Furniture</v>
      </c>
      <c r="O6551" s="4" t="str">
        <f>VLOOKUP(M6551,Table3[#All],3)</f>
        <v>Chairs</v>
      </c>
      <c r="P6551">
        <v>155.88</v>
      </c>
      <c r="Q6551">
        <v>6</v>
      </c>
      <c r="R6551">
        <v>0</v>
      </c>
      <c r="S6551">
        <v>38.97</v>
      </c>
    </row>
    <row r="6552" spans="1:19" x14ac:dyDescent="0.3">
      <c r="A6552">
        <v>6551</v>
      </c>
      <c r="B6552" t="s">
        <v>7211</v>
      </c>
      <c r="C6552" s="1">
        <v>42015</v>
      </c>
      <c r="D6552" s="1">
        <v>42074</v>
      </c>
      <c r="E6552" t="s">
        <v>17</v>
      </c>
      <c r="F6552" t="s">
        <v>2698</v>
      </c>
      <c r="G6552" s="4" t="str">
        <f>VLOOKUP(F6552,Table2[#All],3)</f>
        <v>Consumer</v>
      </c>
      <c r="H6552" t="s">
        <v>19</v>
      </c>
      <c r="I6552" t="s">
        <v>200</v>
      </c>
      <c r="J6552" t="s">
        <v>201</v>
      </c>
      <c r="K6552">
        <v>10035</v>
      </c>
      <c r="L6552" t="s">
        <v>104</v>
      </c>
      <c r="M6552" t="s">
        <v>4701</v>
      </c>
      <c r="N6552" s="4" t="str">
        <f>VLOOKUP(M6552,Table3[#All],2)</f>
        <v>Furniture</v>
      </c>
      <c r="O6552" s="4" t="str">
        <f>VLOOKUP(M6552,Table3[#All],3)</f>
        <v>Chairs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3">
      <c r="A6553">
        <v>6552</v>
      </c>
      <c r="B6553" t="s">
        <v>7212</v>
      </c>
      <c r="C6553" t="s">
        <v>4721</v>
      </c>
      <c r="D6553" t="s">
        <v>611</v>
      </c>
      <c r="E6553" t="s">
        <v>17</v>
      </c>
      <c r="F6553" t="s">
        <v>333</v>
      </c>
      <c r="G6553" s="4" t="str">
        <f>VLOOKUP(F6553,Table2[#All],3)</f>
        <v>Home Office</v>
      </c>
      <c r="H6553" t="s">
        <v>19</v>
      </c>
      <c r="I6553" t="s">
        <v>28</v>
      </c>
      <c r="J6553" t="s">
        <v>29</v>
      </c>
      <c r="K6553">
        <v>90036</v>
      </c>
      <c r="L6553" t="s">
        <v>30</v>
      </c>
      <c r="M6553" t="s">
        <v>1383</v>
      </c>
      <c r="N6553" s="4" t="str">
        <f>VLOOKUP(M6553,Table3[#All],2)</f>
        <v>Office Supplies</v>
      </c>
      <c r="O6553" s="4" t="str">
        <f>VLOOKUP(M6553,Table3[#All],3)</f>
        <v>Paper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3">
      <c r="A6554">
        <v>6553</v>
      </c>
      <c r="B6554" t="s">
        <v>7212</v>
      </c>
      <c r="C6554" t="s">
        <v>4721</v>
      </c>
      <c r="D6554" t="s">
        <v>611</v>
      </c>
      <c r="E6554" t="s">
        <v>17</v>
      </c>
      <c r="F6554" t="s">
        <v>333</v>
      </c>
      <c r="G6554" s="4" t="str">
        <f>VLOOKUP(F6554,Table2[#All],3)</f>
        <v>Home Office</v>
      </c>
      <c r="H6554" t="s">
        <v>19</v>
      </c>
      <c r="I6554" t="s">
        <v>28</v>
      </c>
      <c r="J6554" t="s">
        <v>29</v>
      </c>
      <c r="K6554">
        <v>90036</v>
      </c>
      <c r="L6554" t="s">
        <v>30</v>
      </c>
      <c r="M6554" t="s">
        <v>2840</v>
      </c>
      <c r="N6554" s="4" t="str">
        <f>VLOOKUP(M6554,Table3[#All],2)</f>
        <v>Office Supplies</v>
      </c>
      <c r="O6554" s="4" t="str">
        <f>VLOOKUP(M6554,Table3[#All],3)</f>
        <v>Storage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3">
      <c r="A6555">
        <v>6554</v>
      </c>
      <c r="B6555" t="s">
        <v>7213</v>
      </c>
      <c r="C6555" t="s">
        <v>173</v>
      </c>
      <c r="D6555" t="s">
        <v>451</v>
      </c>
      <c r="E6555" t="s">
        <v>17</v>
      </c>
      <c r="F6555" t="s">
        <v>414</v>
      </c>
      <c r="G6555" s="4" t="str">
        <f>VLOOKUP(F6555,Table2[#All],3)</f>
        <v>Home Office</v>
      </c>
      <c r="H6555" t="s">
        <v>19</v>
      </c>
      <c r="I6555" t="s">
        <v>226</v>
      </c>
      <c r="J6555" t="s">
        <v>152</v>
      </c>
      <c r="K6555">
        <v>60653</v>
      </c>
      <c r="L6555" t="s">
        <v>68</v>
      </c>
      <c r="M6555" t="s">
        <v>1703</v>
      </c>
      <c r="N6555" s="4" t="str">
        <f>VLOOKUP(M6555,Table3[#All],2)</f>
        <v>Technology</v>
      </c>
      <c r="O6555" s="4" t="str">
        <f>VLOOKUP(M6555,Table3[#All],3)</f>
        <v>Accessories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3">
      <c r="A6556">
        <v>6555</v>
      </c>
      <c r="B6556" t="s">
        <v>7213</v>
      </c>
      <c r="C6556" t="s">
        <v>173</v>
      </c>
      <c r="D6556" t="s">
        <v>451</v>
      </c>
      <c r="E6556" t="s">
        <v>17</v>
      </c>
      <c r="F6556" t="s">
        <v>414</v>
      </c>
      <c r="G6556" s="4" t="str">
        <f>VLOOKUP(F6556,Table2[#All],3)</f>
        <v>Home Office</v>
      </c>
      <c r="H6556" t="s">
        <v>19</v>
      </c>
      <c r="I6556" t="s">
        <v>226</v>
      </c>
      <c r="J6556" t="s">
        <v>152</v>
      </c>
      <c r="K6556">
        <v>60653</v>
      </c>
      <c r="L6556" t="s">
        <v>68</v>
      </c>
      <c r="M6556" t="s">
        <v>5917</v>
      </c>
      <c r="N6556" s="4" t="str">
        <f>VLOOKUP(M6556,Table3[#All],2)</f>
        <v>Office Supplies</v>
      </c>
      <c r="O6556" s="4" t="str">
        <f>VLOOKUP(M6556,Table3[#All],3)</f>
        <v>Storage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3">
      <c r="A6557">
        <v>6556</v>
      </c>
      <c r="B6557" t="s">
        <v>7213</v>
      </c>
      <c r="C6557" t="s">
        <v>173</v>
      </c>
      <c r="D6557" t="s">
        <v>451</v>
      </c>
      <c r="E6557" t="s">
        <v>17</v>
      </c>
      <c r="F6557" t="s">
        <v>414</v>
      </c>
      <c r="G6557" s="4" t="str">
        <f>VLOOKUP(F6557,Table2[#All],3)</f>
        <v>Home Office</v>
      </c>
      <c r="H6557" t="s">
        <v>19</v>
      </c>
      <c r="I6557" t="s">
        <v>226</v>
      </c>
      <c r="J6557" t="s">
        <v>152</v>
      </c>
      <c r="K6557">
        <v>60653</v>
      </c>
      <c r="L6557" t="s">
        <v>68</v>
      </c>
      <c r="M6557" t="s">
        <v>7214</v>
      </c>
      <c r="N6557" s="4" t="str">
        <f>VLOOKUP(M6557,Table3[#All],2)</f>
        <v>Office Supplies</v>
      </c>
      <c r="O6557" s="4" t="str">
        <f>VLOOKUP(M6557,Table3[#All],3)</f>
        <v>Paper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3">
      <c r="A6558">
        <v>6557</v>
      </c>
      <c r="B6558" t="s">
        <v>7213</v>
      </c>
      <c r="C6558" t="s">
        <v>173</v>
      </c>
      <c r="D6558" t="s">
        <v>451</v>
      </c>
      <c r="E6558" t="s">
        <v>17</v>
      </c>
      <c r="F6558" t="s">
        <v>414</v>
      </c>
      <c r="G6558" s="4" t="str">
        <f>VLOOKUP(F6558,Table2[#All],3)</f>
        <v>Home Office</v>
      </c>
      <c r="H6558" t="s">
        <v>19</v>
      </c>
      <c r="I6558" t="s">
        <v>226</v>
      </c>
      <c r="J6558" t="s">
        <v>152</v>
      </c>
      <c r="K6558">
        <v>60653</v>
      </c>
      <c r="L6558" t="s">
        <v>68</v>
      </c>
      <c r="M6558" t="s">
        <v>4093</v>
      </c>
      <c r="N6558" s="4" t="str">
        <f>VLOOKUP(M6558,Table3[#All],2)</f>
        <v>Office Supplies</v>
      </c>
      <c r="O6558" s="4" t="str">
        <f>VLOOKUP(M6558,Table3[#All],3)</f>
        <v>Binders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3">
      <c r="A6559">
        <v>6558</v>
      </c>
      <c r="B6559" t="s">
        <v>7213</v>
      </c>
      <c r="C6559" t="s">
        <v>173</v>
      </c>
      <c r="D6559" t="s">
        <v>451</v>
      </c>
      <c r="E6559" t="s">
        <v>17</v>
      </c>
      <c r="F6559" t="s">
        <v>414</v>
      </c>
      <c r="G6559" s="4" t="str">
        <f>VLOOKUP(F6559,Table2[#All],3)</f>
        <v>Home Office</v>
      </c>
      <c r="H6559" t="s">
        <v>19</v>
      </c>
      <c r="I6559" t="s">
        <v>226</v>
      </c>
      <c r="J6559" t="s">
        <v>152</v>
      </c>
      <c r="K6559">
        <v>60653</v>
      </c>
      <c r="L6559" t="s">
        <v>68</v>
      </c>
      <c r="M6559" t="s">
        <v>1674</v>
      </c>
      <c r="N6559" s="4" t="str">
        <f>VLOOKUP(M6559,Table3[#All],2)</f>
        <v>Office Supplies</v>
      </c>
      <c r="O6559" s="4" t="str">
        <f>VLOOKUP(M6559,Table3[#All],3)</f>
        <v>Labels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3">
      <c r="A6560">
        <v>6559</v>
      </c>
      <c r="B6560" t="s">
        <v>7215</v>
      </c>
      <c r="C6560" s="1">
        <v>42130</v>
      </c>
      <c r="D6560" s="1">
        <v>42283</v>
      </c>
      <c r="E6560" t="s">
        <v>34</v>
      </c>
      <c r="F6560" t="s">
        <v>3117</v>
      </c>
      <c r="G6560" s="4" t="str">
        <f>VLOOKUP(F6560,Table2[#All],3)</f>
        <v>Corporate</v>
      </c>
      <c r="H6560" t="s">
        <v>19</v>
      </c>
      <c r="I6560" t="s">
        <v>2596</v>
      </c>
      <c r="J6560" t="s">
        <v>201</v>
      </c>
      <c r="K6560">
        <v>14215</v>
      </c>
      <c r="L6560" t="s">
        <v>104</v>
      </c>
      <c r="M6560" t="s">
        <v>1427</v>
      </c>
      <c r="N6560" s="4" t="str">
        <f>VLOOKUP(M6560,Table3[#All],2)</f>
        <v>Furniture</v>
      </c>
      <c r="O6560" s="4" t="str">
        <f>VLOOKUP(M6560,Table3[#All],3)</f>
        <v>Chairs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3">
      <c r="A6561">
        <v>6560</v>
      </c>
      <c r="B6561" t="s">
        <v>7216</v>
      </c>
      <c r="C6561" t="s">
        <v>1479</v>
      </c>
      <c r="D6561" t="s">
        <v>5867</v>
      </c>
      <c r="E6561" t="s">
        <v>34</v>
      </c>
      <c r="F6561" t="s">
        <v>2891</v>
      </c>
      <c r="G6561" s="4" t="str">
        <f>VLOOKUP(F6561,Table2[#All],3)</f>
        <v>Corporate</v>
      </c>
      <c r="H6561" t="s">
        <v>19</v>
      </c>
      <c r="I6561" t="s">
        <v>425</v>
      </c>
      <c r="J6561" t="s">
        <v>29</v>
      </c>
      <c r="K6561">
        <v>95661</v>
      </c>
      <c r="L6561" t="s">
        <v>30</v>
      </c>
      <c r="M6561" t="s">
        <v>2848</v>
      </c>
      <c r="N6561" s="4" t="str">
        <f>VLOOKUP(M6561,Table3[#All],2)</f>
        <v>Office Supplies</v>
      </c>
      <c r="O6561" s="4" t="str">
        <f>VLOOKUP(M6561,Table3[#All],3)</f>
        <v>Envelopes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3">
      <c r="A6562">
        <v>6561</v>
      </c>
      <c r="B6562" t="s">
        <v>7216</v>
      </c>
      <c r="C6562" t="s">
        <v>1479</v>
      </c>
      <c r="D6562" t="s">
        <v>5867</v>
      </c>
      <c r="E6562" t="s">
        <v>34</v>
      </c>
      <c r="F6562" t="s">
        <v>2891</v>
      </c>
      <c r="G6562" s="4" t="str">
        <f>VLOOKUP(F6562,Table2[#All],3)</f>
        <v>Corporate</v>
      </c>
      <c r="H6562" t="s">
        <v>19</v>
      </c>
      <c r="I6562" t="s">
        <v>425</v>
      </c>
      <c r="J6562" t="s">
        <v>29</v>
      </c>
      <c r="K6562">
        <v>95661</v>
      </c>
      <c r="L6562" t="s">
        <v>30</v>
      </c>
      <c r="M6562" t="s">
        <v>1062</v>
      </c>
      <c r="N6562" s="4" t="str">
        <f>VLOOKUP(M6562,Table3[#All],2)</f>
        <v>Office Supplies</v>
      </c>
      <c r="O6562" s="4" t="str">
        <f>VLOOKUP(M6562,Table3[#All],3)</f>
        <v>Labels</v>
      </c>
      <c r="P6562">
        <v>3.15</v>
      </c>
      <c r="Q6562">
        <v>1</v>
      </c>
      <c r="R6562">
        <v>0</v>
      </c>
      <c r="S6562">
        <v>1.512</v>
      </c>
    </row>
    <row r="6563" spans="1:19" x14ac:dyDescent="0.3">
      <c r="A6563">
        <v>6562</v>
      </c>
      <c r="B6563" t="s">
        <v>7217</v>
      </c>
      <c r="C6563" t="s">
        <v>1194</v>
      </c>
      <c r="D6563" s="1">
        <v>42770</v>
      </c>
      <c r="E6563" t="s">
        <v>135</v>
      </c>
      <c r="F6563" t="s">
        <v>4095</v>
      </c>
      <c r="G6563" s="4" t="str">
        <f>VLOOKUP(F6563,Table2[#All],3)</f>
        <v>Corporate</v>
      </c>
      <c r="H6563" t="s">
        <v>19</v>
      </c>
      <c r="I6563" t="s">
        <v>831</v>
      </c>
      <c r="J6563" t="s">
        <v>67</v>
      </c>
      <c r="K6563">
        <v>76017</v>
      </c>
      <c r="L6563" t="s">
        <v>68</v>
      </c>
      <c r="M6563" t="s">
        <v>2141</v>
      </c>
      <c r="N6563" s="4" t="str">
        <f>VLOOKUP(M6563,Table3[#All],2)</f>
        <v>Office Supplies</v>
      </c>
      <c r="O6563" s="4" t="str">
        <f>VLOOKUP(M6563,Table3[#All],3)</f>
        <v>Appliances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3">
      <c r="A6564">
        <v>6563</v>
      </c>
      <c r="B6564" t="s">
        <v>7218</v>
      </c>
      <c r="C6564" s="1">
        <v>41825</v>
      </c>
      <c r="D6564" s="1">
        <v>41978</v>
      </c>
      <c r="E6564" t="s">
        <v>34</v>
      </c>
      <c r="F6564" t="s">
        <v>3729</v>
      </c>
      <c r="G6564" s="4" t="str">
        <f>VLOOKUP(F6564,Table2[#All],3)</f>
        <v>Consumer</v>
      </c>
      <c r="H6564" t="s">
        <v>19</v>
      </c>
      <c r="I6564" t="s">
        <v>1091</v>
      </c>
      <c r="J6564" t="s">
        <v>920</v>
      </c>
      <c r="K6564">
        <v>1841</v>
      </c>
      <c r="L6564" t="s">
        <v>104</v>
      </c>
      <c r="M6564" t="s">
        <v>220</v>
      </c>
      <c r="N6564" s="4" t="str">
        <f>VLOOKUP(M6564,Table3[#All],2)</f>
        <v>Office Supplies</v>
      </c>
      <c r="O6564" s="4" t="str">
        <f>VLOOKUP(M6564,Table3[#All],3)</f>
        <v>Binders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3">
      <c r="A6565">
        <v>6564</v>
      </c>
      <c r="B6565" t="s">
        <v>7218</v>
      </c>
      <c r="C6565" s="1">
        <v>41825</v>
      </c>
      <c r="D6565" s="1">
        <v>41978</v>
      </c>
      <c r="E6565" t="s">
        <v>34</v>
      </c>
      <c r="F6565" t="s">
        <v>3729</v>
      </c>
      <c r="G6565" s="4" t="str">
        <f>VLOOKUP(F6565,Table2[#All],3)</f>
        <v>Consumer</v>
      </c>
      <c r="H6565" t="s">
        <v>19</v>
      </c>
      <c r="I6565" t="s">
        <v>1091</v>
      </c>
      <c r="J6565" t="s">
        <v>920</v>
      </c>
      <c r="K6565">
        <v>1841</v>
      </c>
      <c r="L6565" t="s">
        <v>104</v>
      </c>
      <c r="M6565" t="s">
        <v>5376</v>
      </c>
      <c r="N6565" s="4" t="str">
        <f>VLOOKUP(M6565,Table3[#All],2)</f>
        <v>Furniture</v>
      </c>
      <c r="O6565" s="4" t="str">
        <f>VLOOKUP(M6565,Table3[#All],3)</f>
        <v>Tables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3">
      <c r="A6566">
        <v>6565</v>
      </c>
      <c r="B6566" t="s">
        <v>7218</v>
      </c>
      <c r="C6566" s="1">
        <v>41825</v>
      </c>
      <c r="D6566" s="1">
        <v>41978</v>
      </c>
      <c r="E6566" t="s">
        <v>34</v>
      </c>
      <c r="F6566" t="s">
        <v>3729</v>
      </c>
      <c r="G6566" s="4" t="str">
        <f>VLOOKUP(F6566,Table2[#All],3)</f>
        <v>Consumer</v>
      </c>
      <c r="H6566" t="s">
        <v>19</v>
      </c>
      <c r="I6566" t="s">
        <v>1091</v>
      </c>
      <c r="J6566" t="s">
        <v>920</v>
      </c>
      <c r="K6566">
        <v>1841</v>
      </c>
      <c r="L6566" t="s">
        <v>104</v>
      </c>
      <c r="M6566" t="s">
        <v>1947</v>
      </c>
      <c r="N6566" s="4" t="str">
        <f>VLOOKUP(M6566,Table3[#All],2)</f>
        <v>Office Supplies</v>
      </c>
      <c r="O6566" s="4" t="str">
        <f>VLOOKUP(M6566,Table3[#All],3)</f>
        <v>Art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3">
      <c r="A6567">
        <v>6566</v>
      </c>
      <c r="B6567" t="s">
        <v>7218</v>
      </c>
      <c r="C6567" s="1">
        <v>41825</v>
      </c>
      <c r="D6567" s="1">
        <v>41978</v>
      </c>
      <c r="E6567" t="s">
        <v>34</v>
      </c>
      <c r="F6567" t="s">
        <v>3729</v>
      </c>
      <c r="G6567" s="4" t="str">
        <f>VLOOKUP(F6567,Table2[#All],3)</f>
        <v>Consumer</v>
      </c>
      <c r="H6567" t="s">
        <v>19</v>
      </c>
      <c r="I6567" t="s">
        <v>1091</v>
      </c>
      <c r="J6567" t="s">
        <v>920</v>
      </c>
      <c r="K6567">
        <v>1841</v>
      </c>
      <c r="L6567" t="s">
        <v>104</v>
      </c>
      <c r="M6567" t="s">
        <v>1842</v>
      </c>
      <c r="N6567" s="4" t="str">
        <f>VLOOKUP(M6567,Table3[#All],2)</f>
        <v>Furniture</v>
      </c>
      <c r="O6567" s="4" t="str">
        <f>VLOOKUP(M6567,Table3[#All],3)</f>
        <v>Chairs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3">
      <c r="A6568">
        <v>6567</v>
      </c>
      <c r="B6568" t="s">
        <v>7219</v>
      </c>
      <c r="C6568" s="1">
        <v>42857</v>
      </c>
      <c r="D6568" s="1">
        <v>42949</v>
      </c>
      <c r="E6568" t="s">
        <v>17</v>
      </c>
      <c r="F6568" t="s">
        <v>584</v>
      </c>
      <c r="G6568" s="4" t="str">
        <f>VLOOKUP(F6568,Table2[#All],3)</f>
        <v>Consumer</v>
      </c>
      <c r="H6568" t="s">
        <v>19</v>
      </c>
      <c r="I6568" t="s">
        <v>6355</v>
      </c>
      <c r="J6568" t="s">
        <v>67</v>
      </c>
      <c r="K6568">
        <v>76706</v>
      </c>
      <c r="L6568" t="s">
        <v>68</v>
      </c>
      <c r="M6568" t="s">
        <v>1640</v>
      </c>
      <c r="N6568" s="4" t="str">
        <f>VLOOKUP(M6568,Table3[#All],2)</f>
        <v>Office Supplies</v>
      </c>
      <c r="O6568" s="4" t="str">
        <f>VLOOKUP(M6568,Table3[#All],3)</f>
        <v>Binders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3">
      <c r="A6569">
        <v>6568</v>
      </c>
      <c r="B6569" t="s">
        <v>7219</v>
      </c>
      <c r="C6569" s="1">
        <v>42857</v>
      </c>
      <c r="D6569" s="1">
        <v>42949</v>
      </c>
      <c r="E6569" t="s">
        <v>17</v>
      </c>
      <c r="F6569" t="s">
        <v>584</v>
      </c>
      <c r="G6569" s="4" t="str">
        <f>VLOOKUP(F6569,Table2[#All],3)</f>
        <v>Consumer</v>
      </c>
      <c r="H6569" t="s">
        <v>19</v>
      </c>
      <c r="I6569" t="s">
        <v>6355</v>
      </c>
      <c r="J6569" t="s">
        <v>67</v>
      </c>
      <c r="K6569">
        <v>76706</v>
      </c>
      <c r="L6569" t="s">
        <v>68</v>
      </c>
      <c r="M6569" t="s">
        <v>4129</v>
      </c>
      <c r="N6569" s="4" t="str">
        <f>VLOOKUP(M6569,Table3[#All],2)</f>
        <v>Office Supplies</v>
      </c>
      <c r="O6569" s="4" t="str">
        <f>VLOOKUP(M6569,Table3[#All],3)</f>
        <v>Art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3">
      <c r="A6570">
        <v>6569</v>
      </c>
      <c r="B6570" t="s">
        <v>7220</v>
      </c>
      <c r="C6570" t="s">
        <v>5191</v>
      </c>
      <c r="D6570" t="s">
        <v>6292</v>
      </c>
      <c r="E6570" t="s">
        <v>34</v>
      </c>
      <c r="F6570" t="s">
        <v>218</v>
      </c>
      <c r="G6570" s="4" t="str">
        <f>VLOOKUP(F6570,Table2[#All],3)</f>
        <v>Consumer</v>
      </c>
      <c r="H6570" t="s">
        <v>19</v>
      </c>
      <c r="I6570" t="s">
        <v>132</v>
      </c>
      <c r="J6570" t="s">
        <v>67</v>
      </c>
      <c r="K6570">
        <v>77095</v>
      </c>
      <c r="L6570" t="s">
        <v>68</v>
      </c>
      <c r="M6570" t="s">
        <v>214</v>
      </c>
      <c r="N6570" s="4" t="str">
        <f>VLOOKUP(M6570,Table3[#All],2)</f>
        <v>Office Supplies</v>
      </c>
      <c r="O6570" s="4" t="str">
        <f>VLOOKUP(M6570,Table3[#All],3)</f>
        <v>Art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3">
      <c r="A6571">
        <v>6570</v>
      </c>
      <c r="B6571" t="s">
        <v>7220</v>
      </c>
      <c r="C6571" t="s">
        <v>5191</v>
      </c>
      <c r="D6571" t="s">
        <v>6292</v>
      </c>
      <c r="E6571" t="s">
        <v>34</v>
      </c>
      <c r="F6571" t="s">
        <v>218</v>
      </c>
      <c r="G6571" s="4" t="str">
        <f>VLOOKUP(F6571,Table2[#All],3)</f>
        <v>Consumer</v>
      </c>
      <c r="H6571" t="s">
        <v>19</v>
      </c>
      <c r="I6571" t="s">
        <v>132</v>
      </c>
      <c r="J6571" t="s">
        <v>67</v>
      </c>
      <c r="K6571">
        <v>77095</v>
      </c>
      <c r="L6571" t="s">
        <v>68</v>
      </c>
      <c r="M6571" t="s">
        <v>857</v>
      </c>
      <c r="N6571" s="4" t="str">
        <f>VLOOKUP(M6571,Table3[#All],2)</f>
        <v>Furniture</v>
      </c>
      <c r="O6571" s="4" t="str">
        <f>VLOOKUP(M6571,Table3[#All],3)</f>
        <v>Chairs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3">
      <c r="A6572">
        <v>6571</v>
      </c>
      <c r="B6572" t="s">
        <v>7220</v>
      </c>
      <c r="C6572" t="s">
        <v>5191</v>
      </c>
      <c r="D6572" t="s">
        <v>6292</v>
      </c>
      <c r="E6572" t="s">
        <v>34</v>
      </c>
      <c r="F6572" t="s">
        <v>218</v>
      </c>
      <c r="G6572" s="4" t="str">
        <f>VLOOKUP(F6572,Table2[#All],3)</f>
        <v>Consumer</v>
      </c>
      <c r="H6572" t="s">
        <v>19</v>
      </c>
      <c r="I6572" t="s">
        <v>132</v>
      </c>
      <c r="J6572" t="s">
        <v>67</v>
      </c>
      <c r="K6572">
        <v>77095</v>
      </c>
      <c r="L6572" t="s">
        <v>68</v>
      </c>
      <c r="M6572" t="s">
        <v>1833</v>
      </c>
      <c r="N6572" s="4" t="str">
        <f>VLOOKUP(M6572,Table3[#All],2)</f>
        <v>Office Supplies</v>
      </c>
      <c r="O6572" s="4" t="str">
        <f>VLOOKUP(M6572,Table3[#All],3)</f>
        <v>Envelopes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3">
      <c r="A6573">
        <v>6572</v>
      </c>
      <c r="B6573" t="s">
        <v>7220</v>
      </c>
      <c r="C6573" t="s">
        <v>5191</v>
      </c>
      <c r="D6573" t="s">
        <v>6292</v>
      </c>
      <c r="E6573" t="s">
        <v>34</v>
      </c>
      <c r="F6573" t="s">
        <v>218</v>
      </c>
      <c r="G6573" s="4" t="str">
        <f>VLOOKUP(F6573,Table2[#All],3)</f>
        <v>Consumer</v>
      </c>
      <c r="H6573" t="s">
        <v>19</v>
      </c>
      <c r="I6573" t="s">
        <v>132</v>
      </c>
      <c r="J6573" t="s">
        <v>67</v>
      </c>
      <c r="K6573">
        <v>77095</v>
      </c>
      <c r="L6573" t="s">
        <v>68</v>
      </c>
      <c r="M6573" t="s">
        <v>5035</v>
      </c>
      <c r="N6573" s="4" t="str">
        <f>VLOOKUP(M6573,Table3[#All],2)</f>
        <v>Technology</v>
      </c>
      <c r="O6573" s="4" t="str">
        <f>VLOOKUP(M6573,Table3[#All],3)</f>
        <v>Accessories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3">
      <c r="A6574">
        <v>6573</v>
      </c>
      <c r="B6574" t="s">
        <v>7221</v>
      </c>
      <c r="C6574" s="1">
        <v>42648</v>
      </c>
      <c r="D6574" t="s">
        <v>2771</v>
      </c>
      <c r="E6574" t="s">
        <v>34</v>
      </c>
      <c r="F6574" t="s">
        <v>5791</v>
      </c>
      <c r="G6574" s="4" t="str">
        <f>VLOOKUP(F6574,Table2[#All],3)</f>
        <v>Consumer</v>
      </c>
      <c r="H6574" t="s">
        <v>19</v>
      </c>
      <c r="I6574" t="s">
        <v>59</v>
      </c>
      <c r="J6574" t="s">
        <v>60</v>
      </c>
      <c r="K6574">
        <v>98105</v>
      </c>
      <c r="L6574" t="s">
        <v>30</v>
      </c>
      <c r="M6574" t="s">
        <v>4026</v>
      </c>
      <c r="N6574" s="4" t="str">
        <f>VLOOKUP(M6574,Table3[#All],2)</f>
        <v>Office Supplies</v>
      </c>
      <c r="O6574" s="4" t="str">
        <f>VLOOKUP(M6574,Table3[#All],3)</f>
        <v>Paper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3">
      <c r="A6575">
        <v>6574</v>
      </c>
      <c r="B6575" t="s">
        <v>7222</v>
      </c>
      <c r="C6575" t="s">
        <v>2974</v>
      </c>
      <c r="D6575" t="s">
        <v>3929</v>
      </c>
      <c r="E6575" t="s">
        <v>34</v>
      </c>
      <c r="F6575" t="s">
        <v>6831</v>
      </c>
      <c r="G6575" s="4" t="str">
        <f>VLOOKUP(F6575,Table2[#All],3)</f>
        <v>Corporate</v>
      </c>
      <c r="H6575" t="s">
        <v>19</v>
      </c>
      <c r="I6575" t="s">
        <v>1577</v>
      </c>
      <c r="J6575" t="s">
        <v>591</v>
      </c>
      <c r="K6575">
        <v>7060</v>
      </c>
      <c r="L6575" t="s">
        <v>104</v>
      </c>
      <c r="M6575" t="s">
        <v>1222</v>
      </c>
      <c r="N6575" s="4" t="str">
        <f>VLOOKUP(M6575,Table3[#All],2)</f>
        <v>Office Supplies</v>
      </c>
      <c r="O6575" s="4" t="str">
        <f>VLOOKUP(M6575,Table3[#All],3)</f>
        <v>Storage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3">
      <c r="A6576">
        <v>6575</v>
      </c>
      <c r="B6576" t="s">
        <v>7222</v>
      </c>
      <c r="C6576" t="s">
        <v>2974</v>
      </c>
      <c r="D6576" t="s">
        <v>3929</v>
      </c>
      <c r="E6576" t="s">
        <v>34</v>
      </c>
      <c r="F6576" t="s">
        <v>6831</v>
      </c>
      <c r="G6576" s="4" t="str">
        <f>VLOOKUP(F6576,Table2[#All],3)</f>
        <v>Corporate</v>
      </c>
      <c r="H6576" t="s">
        <v>19</v>
      </c>
      <c r="I6576" t="s">
        <v>1577</v>
      </c>
      <c r="J6576" t="s">
        <v>591</v>
      </c>
      <c r="K6576">
        <v>7060</v>
      </c>
      <c r="L6576" t="s">
        <v>104</v>
      </c>
      <c r="M6576" t="s">
        <v>7223</v>
      </c>
      <c r="N6576" s="4" t="str">
        <f>VLOOKUP(M6576,Table3[#All],2)</f>
        <v>Technology</v>
      </c>
      <c r="O6576" s="4" t="str">
        <f>VLOOKUP(M6576,Table3[#All],3)</f>
        <v>Machines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3">
      <c r="A6577">
        <v>6576</v>
      </c>
      <c r="B6577" t="s">
        <v>7224</v>
      </c>
      <c r="C6577" s="1">
        <v>42797</v>
      </c>
      <c r="D6577" s="1">
        <v>42950</v>
      </c>
      <c r="E6577" t="s">
        <v>34</v>
      </c>
      <c r="F6577" t="s">
        <v>5375</v>
      </c>
      <c r="G6577" s="4" t="str">
        <f>VLOOKUP(F6577,Table2[#All],3)</f>
        <v>Consumer</v>
      </c>
      <c r="H6577" t="s">
        <v>19</v>
      </c>
      <c r="I6577" t="s">
        <v>28</v>
      </c>
      <c r="J6577" t="s">
        <v>29</v>
      </c>
      <c r="K6577">
        <v>90008</v>
      </c>
      <c r="L6577" t="s">
        <v>30</v>
      </c>
      <c r="M6577" t="s">
        <v>5163</v>
      </c>
      <c r="N6577" s="4" t="str">
        <f>VLOOKUP(M6577,Table3[#All],2)</f>
        <v>Technology</v>
      </c>
      <c r="O6577" s="4" t="str">
        <f>VLOOKUP(M6577,Table3[#All],3)</f>
        <v>Accessories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3">
      <c r="A6578">
        <v>6577</v>
      </c>
      <c r="B6578" t="s">
        <v>7224</v>
      </c>
      <c r="C6578" s="1">
        <v>42797</v>
      </c>
      <c r="D6578" s="1">
        <v>42950</v>
      </c>
      <c r="E6578" t="s">
        <v>34</v>
      </c>
      <c r="F6578" t="s">
        <v>5375</v>
      </c>
      <c r="G6578" s="4" t="str">
        <f>VLOOKUP(F6578,Table2[#All],3)</f>
        <v>Consumer</v>
      </c>
      <c r="H6578" t="s">
        <v>19</v>
      </c>
      <c r="I6578" t="s">
        <v>28</v>
      </c>
      <c r="J6578" t="s">
        <v>29</v>
      </c>
      <c r="K6578">
        <v>90008</v>
      </c>
      <c r="L6578" t="s">
        <v>30</v>
      </c>
      <c r="M6578" t="s">
        <v>211</v>
      </c>
      <c r="N6578" s="4" t="str">
        <f>VLOOKUP(M6578,Table3[#All],2)</f>
        <v>Furniture</v>
      </c>
      <c r="O6578" s="4" t="str">
        <f>VLOOKUP(M6578,Table3[#All],3)</f>
        <v>Chairs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3">
      <c r="A6579">
        <v>6578</v>
      </c>
      <c r="B6579" t="s">
        <v>7225</v>
      </c>
      <c r="C6579" s="1">
        <v>42167</v>
      </c>
      <c r="D6579" s="1">
        <v>42320</v>
      </c>
      <c r="E6579" t="s">
        <v>17</v>
      </c>
      <c r="F6579" t="s">
        <v>1258</v>
      </c>
      <c r="G6579" s="4" t="str">
        <f>VLOOKUP(F6579,Table2[#All],3)</f>
        <v>Consumer</v>
      </c>
      <c r="H6579" t="s">
        <v>19</v>
      </c>
      <c r="I6579" t="s">
        <v>831</v>
      </c>
      <c r="J6579" t="s">
        <v>237</v>
      </c>
      <c r="K6579">
        <v>22204</v>
      </c>
      <c r="L6579" t="s">
        <v>22</v>
      </c>
      <c r="M6579" t="s">
        <v>3404</v>
      </c>
      <c r="N6579" s="4" t="str">
        <f>VLOOKUP(M6579,Table3[#All],2)</f>
        <v>Technology</v>
      </c>
      <c r="O6579" s="4" t="str">
        <f>VLOOKUP(M6579,Table3[#All],3)</f>
        <v>Phones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3">
      <c r="A6580">
        <v>6579</v>
      </c>
      <c r="B6580" t="s">
        <v>7226</v>
      </c>
      <c r="C6580" t="s">
        <v>375</v>
      </c>
      <c r="D6580" t="s">
        <v>562</v>
      </c>
      <c r="E6580" t="s">
        <v>34</v>
      </c>
      <c r="F6580" t="s">
        <v>3993</v>
      </c>
      <c r="G6580" s="4" t="str">
        <f>VLOOKUP(F6580,Table2[#All],3)</f>
        <v>Consumer</v>
      </c>
      <c r="H6580" t="s">
        <v>19</v>
      </c>
      <c r="I6580" t="s">
        <v>59</v>
      </c>
      <c r="J6580" t="s">
        <v>60</v>
      </c>
      <c r="K6580">
        <v>98103</v>
      </c>
      <c r="L6580" t="s">
        <v>30</v>
      </c>
      <c r="M6580" t="s">
        <v>3475</v>
      </c>
      <c r="N6580" s="4" t="str">
        <f>VLOOKUP(M6580,Table3[#All],2)</f>
        <v>Technology</v>
      </c>
      <c r="O6580" s="4" t="str">
        <f>VLOOKUP(M6580,Table3[#All],3)</f>
        <v>Phones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3">
      <c r="A6581">
        <v>6580</v>
      </c>
      <c r="B6581" t="s">
        <v>7227</v>
      </c>
      <c r="C6581" t="s">
        <v>2032</v>
      </c>
      <c r="D6581" t="s">
        <v>2032</v>
      </c>
      <c r="E6581" t="s">
        <v>952</v>
      </c>
      <c r="F6581" t="s">
        <v>4505</v>
      </c>
      <c r="G6581" s="4" t="str">
        <f>VLOOKUP(F6581,Table2[#All],3)</f>
        <v>Consumer</v>
      </c>
      <c r="H6581" t="s">
        <v>19</v>
      </c>
      <c r="I6581" t="s">
        <v>59</v>
      </c>
      <c r="J6581" t="s">
        <v>60</v>
      </c>
      <c r="K6581">
        <v>98105</v>
      </c>
      <c r="L6581" t="s">
        <v>30</v>
      </c>
      <c r="M6581" t="s">
        <v>3247</v>
      </c>
      <c r="N6581" s="4" t="str">
        <f>VLOOKUP(M6581,Table3[#All],2)</f>
        <v>Office Supplies</v>
      </c>
      <c r="O6581" s="4" t="str">
        <f>VLOOKUP(M6581,Table3[#All],3)</f>
        <v>Paper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3">
      <c r="A6582">
        <v>6581</v>
      </c>
      <c r="B6582" t="s">
        <v>7227</v>
      </c>
      <c r="C6582" t="s">
        <v>2032</v>
      </c>
      <c r="D6582" t="s">
        <v>2032</v>
      </c>
      <c r="E6582" t="s">
        <v>952</v>
      </c>
      <c r="F6582" t="s">
        <v>4505</v>
      </c>
      <c r="G6582" s="4" t="str">
        <f>VLOOKUP(F6582,Table2[#All],3)</f>
        <v>Consumer</v>
      </c>
      <c r="H6582" t="s">
        <v>19</v>
      </c>
      <c r="I6582" t="s">
        <v>59</v>
      </c>
      <c r="J6582" t="s">
        <v>60</v>
      </c>
      <c r="K6582">
        <v>98105</v>
      </c>
      <c r="L6582" t="s">
        <v>30</v>
      </c>
      <c r="M6582" t="s">
        <v>5580</v>
      </c>
      <c r="N6582" s="4" t="str">
        <f>VLOOKUP(M6582,Table3[#All],2)</f>
        <v>Office Supplies</v>
      </c>
      <c r="O6582" s="4" t="str">
        <f>VLOOKUP(M6582,Table3[#All],3)</f>
        <v>Art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3">
      <c r="A6583">
        <v>6582</v>
      </c>
      <c r="B6583" t="s">
        <v>7227</v>
      </c>
      <c r="C6583" t="s">
        <v>2032</v>
      </c>
      <c r="D6583" t="s">
        <v>2032</v>
      </c>
      <c r="E6583" t="s">
        <v>952</v>
      </c>
      <c r="F6583" t="s">
        <v>4505</v>
      </c>
      <c r="G6583" s="4" t="str">
        <f>VLOOKUP(F6583,Table2[#All],3)</f>
        <v>Consumer</v>
      </c>
      <c r="H6583" t="s">
        <v>19</v>
      </c>
      <c r="I6583" t="s">
        <v>59</v>
      </c>
      <c r="J6583" t="s">
        <v>60</v>
      </c>
      <c r="K6583">
        <v>98105</v>
      </c>
      <c r="L6583" t="s">
        <v>30</v>
      </c>
      <c r="M6583" t="s">
        <v>7228</v>
      </c>
      <c r="N6583" s="4" t="str">
        <f>VLOOKUP(M6583,Table3[#All],2)</f>
        <v>Furniture</v>
      </c>
      <c r="O6583" s="4" t="str">
        <f>VLOOKUP(M6583,Table3[#All],3)</f>
        <v>Furnishings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3">
      <c r="A6584">
        <v>6583</v>
      </c>
      <c r="B6584" t="s">
        <v>7229</v>
      </c>
      <c r="C6584" s="1">
        <v>42559</v>
      </c>
      <c r="D6584" s="1">
        <v>42682</v>
      </c>
      <c r="E6584" t="s">
        <v>34</v>
      </c>
      <c r="F6584" t="s">
        <v>417</v>
      </c>
      <c r="G6584" s="4" t="str">
        <f>VLOOKUP(F6584,Table2[#All],3)</f>
        <v>Corporate</v>
      </c>
      <c r="H6584" t="s">
        <v>19</v>
      </c>
      <c r="I6584" t="s">
        <v>1890</v>
      </c>
      <c r="J6584" t="s">
        <v>60</v>
      </c>
      <c r="K6584">
        <v>98026</v>
      </c>
      <c r="L6584" t="s">
        <v>30</v>
      </c>
      <c r="M6584" t="s">
        <v>1745</v>
      </c>
      <c r="N6584" s="4" t="str">
        <f>VLOOKUP(M6584,Table3[#All],2)</f>
        <v>Technology</v>
      </c>
      <c r="O6584" s="4" t="str">
        <f>VLOOKUP(M6584,Table3[#All],3)</f>
        <v>Accessories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3">
      <c r="A6585">
        <v>6584</v>
      </c>
      <c r="B6585" t="s">
        <v>7230</v>
      </c>
      <c r="C6585" t="s">
        <v>1575</v>
      </c>
      <c r="D6585" t="s">
        <v>5621</v>
      </c>
      <c r="E6585" t="s">
        <v>34</v>
      </c>
      <c r="F6585" t="s">
        <v>3711</v>
      </c>
      <c r="G6585" s="4" t="str">
        <f>VLOOKUP(F6585,Table2[#All],3)</f>
        <v>Consumer</v>
      </c>
      <c r="H6585" t="s">
        <v>19</v>
      </c>
      <c r="I6585" t="s">
        <v>1461</v>
      </c>
      <c r="J6585" t="s">
        <v>237</v>
      </c>
      <c r="K6585">
        <v>24153</v>
      </c>
      <c r="L6585" t="s">
        <v>22</v>
      </c>
      <c r="M6585" t="s">
        <v>4366</v>
      </c>
      <c r="N6585" s="4" t="str">
        <f>VLOOKUP(M6585,Table3[#All],2)</f>
        <v>Office Supplies</v>
      </c>
      <c r="O6585" s="4" t="str">
        <f>VLOOKUP(M6585,Table3[#All],3)</f>
        <v>Art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3">
      <c r="A6586">
        <v>6585</v>
      </c>
      <c r="B6586" t="s">
        <v>7230</v>
      </c>
      <c r="C6586" t="s">
        <v>1575</v>
      </c>
      <c r="D6586" t="s">
        <v>5621</v>
      </c>
      <c r="E6586" t="s">
        <v>34</v>
      </c>
      <c r="F6586" t="s">
        <v>3711</v>
      </c>
      <c r="G6586" s="4" t="str">
        <f>VLOOKUP(F6586,Table2[#All],3)</f>
        <v>Consumer</v>
      </c>
      <c r="H6586" t="s">
        <v>19</v>
      </c>
      <c r="I6586" t="s">
        <v>1461</v>
      </c>
      <c r="J6586" t="s">
        <v>237</v>
      </c>
      <c r="K6586">
        <v>24153</v>
      </c>
      <c r="L6586" t="s">
        <v>22</v>
      </c>
      <c r="M6586" t="s">
        <v>2057</v>
      </c>
      <c r="N6586" s="4" t="str">
        <f>VLOOKUP(M6586,Table3[#All],2)</f>
        <v>Technology</v>
      </c>
      <c r="O6586" s="4" t="str">
        <f>VLOOKUP(M6586,Table3[#All],3)</f>
        <v>Phones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3">
      <c r="A6587">
        <v>6586</v>
      </c>
      <c r="B6587" t="s">
        <v>7230</v>
      </c>
      <c r="C6587" t="s">
        <v>1575</v>
      </c>
      <c r="D6587" t="s">
        <v>5621</v>
      </c>
      <c r="E6587" t="s">
        <v>34</v>
      </c>
      <c r="F6587" t="s">
        <v>3711</v>
      </c>
      <c r="G6587" s="4" t="str">
        <f>VLOOKUP(F6587,Table2[#All],3)</f>
        <v>Consumer</v>
      </c>
      <c r="H6587" t="s">
        <v>19</v>
      </c>
      <c r="I6587" t="s">
        <v>1461</v>
      </c>
      <c r="J6587" t="s">
        <v>237</v>
      </c>
      <c r="K6587">
        <v>24153</v>
      </c>
      <c r="L6587" t="s">
        <v>22</v>
      </c>
      <c r="M6587" t="s">
        <v>757</v>
      </c>
      <c r="N6587" s="4" t="str">
        <f>VLOOKUP(M6587,Table3[#All],2)</f>
        <v>Furniture</v>
      </c>
      <c r="O6587" s="4" t="str">
        <f>VLOOKUP(M6587,Table3[#All],3)</f>
        <v>Furnishings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3">
      <c r="A6588">
        <v>6587</v>
      </c>
      <c r="B6588" t="s">
        <v>7230</v>
      </c>
      <c r="C6588" t="s">
        <v>1575</v>
      </c>
      <c r="D6588" t="s">
        <v>5621</v>
      </c>
      <c r="E6588" t="s">
        <v>34</v>
      </c>
      <c r="F6588" t="s">
        <v>3711</v>
      </c>
      <c r="G6588" s="4" t="str">
        <f>VLOOKUP(F6588,Table2[#All],3)</f>
        <v>Consumer</v>
      </c>
      <c r="H6588" t="s">
        <v>19</v>
      </c>
      <c r="I6588" t="s">
        <v>1461</v>
      </c>
      <c r="J6588" t="s">
        <v>237</v>
      </c>
      <c r="K6588">
        <v>24153</v>
      </c>
      <c r="L6588" t="s">
        <v>22</v>
      </c>
      <c r="M6588" t="s">
        <v>2793</v>
      </c>
      <c r="N6588" s="4" t="str">
        <f>VLOOKUP(M6588,Table3[#All],2)</f>
        <v>Office Supplies</v>
      </c>
      <c r="O6588" s="4" t="str">
        <f>VLOOKUP(M6588,Table3[#All],3)</f>
        <v>Art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3">
      <c r="A6589">
        <v>6588</v>
      </c>
      <c r="B6589" t="s">
        <v>7230</v>
      </c>
      <c r="C6589" t="s">
        <v>1575</v>
      </c>
      <c r="D6589" t="s">
        <v>5621</v>
      </c>
      <c r="E6589" t="s">
        <v>34</v>
      </c>
      <c r="F6589" t="s">
        <v>3711</v>
      </c>
      <c r="G6589" s="4" t="str">
        <f>VLOOKUP(F6589,Table2[#All],3)</f>
        <v>Consumer</v>
      </c>
      <c r="H6589" t="s">
        <v>19</v>
      </c>
      <c r="I6589" t="s">
        <v>1461</v>
      </c>
      <c r="J6589" t="s">
        <v>237</v>
      </c>
      <c r="K6589">
        <v>24153</v>
      </c>
      <c r="L6589" t="s">
        <v>22</v>
      </c>
      <c r="M6589" t="s">
        <v>2084</v>
      </c>
      <c r="N6589" s="4" t="str">
        <f>VLOOKUP(M6589,Table3[#All],2)</f>
        <v>Furniture</v>
      </c>
      <c r="O6589" s="4" t="str">
        <f>VLOOKUP(M6589,Table3[#All],3)</f>
        <v>Bookcases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3">
      <c r="A6590">
        <v>6589</v>
      </c>
      <c r="B6590" t="s">
        <v>7230</v>
      </c>
      <c r="C6590" t="s">
        <v>1575</v>
      </c>
      <c r="D6590" t="s">
        <v>5621</v>
      </c>
      <c r="E6590" t="s">
        <v>34</v>
      </c>
      <c r="F6590" t="s">
        <v>3711</v>
      </c>
      <c r="G6590" s="4" t="str">
        <f>VLOOKUP(F6590,Table2[#All],3)</f>
        <v>Consumer</v>
      </c>
      <c r="H6590" t="s">
        <v>19</v>
      </c>
      <c r="I6590" t="s">
        <v>1461</v>
      </c>
      <c r="J6590" t="s">
        <v>237</v>
      </c>
      <c r="K6590">
        <v>24153</v>
      </c>
      <c r="L6590" t="s">
        <v>22</v>
      </c>
      <c r="M6590" t="s">
        <v>1705</v>
      </c>
      <c r="N6590" s="4" t="str">
        <f>VLOOKUP(M6590,Table3[#All],2)</f>
        <v>Office Supplies</v>
      </c>
      <c r="O6590" s="4" t="str">
        <f>VLOOKUP(M6590,Table3[#All],3)</f>
        <v>Binders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3">
      <c r="A6591">
        <v>6590</v>
      </c>
      <c r="B6591" t="s">
        <v>7230</v>
      </c>
      <c r="C6591" t="s">
        <v>1575</v>
      </c>
      <c r="D6591" t="s">
        <v>5621</v>
      </c>
      <c r="E6591" t="s">
        <v>34</v>
      </c>
      <c r="F6591" t="s">
        <v>3711</v>
      </c>
      <c r="G6591" s="4" t="str">
        <f>VLOOKUP(F6591,Table2[#All],3)</f>
        <v>Consumer</v>
      </c>
      <c r="H6591" t="s">
        <v>19</v>
      </c>
      <c r="I6591" t="s">
        <v>1461</v>
      </c>
      <c r="J6591" t="s">
        <v>237</v>
      </c>
      <c r="K6591">
        <v>24153</v>
      </c>
      <c r="L6591" t="s">
        <v>22</v>
      </c>
      <c r="M6591" t="s">
        <v>1186</v>
      </c>
      <c r="N6591" s="4" t="str">
        <f>VLOOKUP(M6591,Table3[#All],2)</f>
        <v>Office Supplies</v>
      </c>
      <c r="O6591" s="4" t="str">
        <f>VLOOKUP(M6591,Table3[#All],3)</f>
        <v>Supplies</v>
      </c>
      <c r="P6591">
        <v>231.72</v>
      </c>
      <c r="Q6591">
        <v>2</v>
      </c>
      <c r="R6591">
        <v>0</v>
      </c>
      <c r="S6591">
        <v>11.586</v>
      </c>
    </row>
    <row r="6592" spans="1:19" x14ac:dyDescent="0.3">
      <c r="A6592">
        <v>6591</v>
      </c>
      <c r="B6592" t="s">
        <v>7231</v>
      </c>
      <c r="C6592" t="s">
        <v>4457</v>
      </c>
      <c r="D6592" t="s">
        <v>3385</v>
      </c>
      <c r="E6592" t="s">
        <v>135</v>
      </c>
      <c r="F6592" t="s">
        <v>4971</v>
      </c>
      <c r="G6592" s="4" t="str">
        <f>VLOOKUP(F6592,Table2[#All],3)</f>
        <v>Consumer</v>
      </c>
      <c r="H6592" t="s">
        <v>19</v>
      </c>
      <c r="I6592" t="s">
        <v>7232</v>
      </c>
      <c r="J6592" t="s">
        <v>37</v>
      </c>
      <c r="K6592">
        <v>33445</v>
      </c>
      <c r="L6592" t="s">
        <v>22</v>
      </c>
      <c r="M6592" t="s">
        <v>1791</v>
      </c>
      <c r="N6592" s="4" t="str">
        <f>VLOOKUP(M6592,Table3[#All],2)</f>
        <v>Office Supplies</v>
      </c>
      <c r="O6592" s="4" t="str">
        <f>VLOOKUP(M6592,Table3[#All],3)</f>
        <v>Labels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3">
      <c r="A6593">
        <v>6592</v>
      </c>
      <c r="B6593" t="s">
        <v>7233</v>
      </c>
      <c r="C6593" t="s">
        <v>224</v>
      </c>
      <c r="D6593" s="1">
        <v>42160</v>
      </c>
      <c r="E6593" t="s">
        <v>34</v>
      </c>
      <c r="F6593" t="s">
        <v>93</v>
      </c>
      <c r="G6593" s="4" t="str">
        <f>VLOOKUP(F6593,Table2[#All],3)</f>
        <v>Corporate</v>
      </c>
      <c r="H6593" t="s">
        <v>19</v>
      </c>
      <c r="I6593" t="s">
        <v>87</v>
      </c>
      <c r="J6593" t="s">
        <v>29</v>
      </c>
      <c r="K6593">
        <v>94110</v>
      </c>
      <c r="L6593" t="s">
        <v>30</v>
      </c>
      <c r="M6593" t="s">
        <v>970</v>
      </c>
      <c r="N6593" s="4" t="str">
        <f>VLOOKUP(M6593,Table3[#All],2)</f>
        <v>Office Supplies</v>
      </c>
      <c r="O6593" s="4" t="str">
        <f>VLOOKUP(M6593,Table3[#All],3)</f>
        <v>Art</v>
      </c>
      <c r="P6593">
        <v>34.65</v>
      </c>
      <c r="Q6593">
        <v>3</v>
      </c>
      <c r="R6593">
        <v>0</v>
      </c>
      <c r="S6593">
        <v>9.702</v>
      </c>
    </row>
    <row r="6594" spans="1:19" x14ac:dyDescent="0.3">
      <c r="A6594">
        <v>6593</v>
      </c>
      <c r="B6594" t="s">
        <v>7233</v>
      </c>
      <c r="C6594" t="s">
        <v>224</v>
      </c>
      <c r="D6594" s="1">
        <v>42160</v>
      </c>
      <c r="E6594" t="s">
        <v>34</v>
      </c>
      <c r="F6594" t="s">
        <v>93</v>
      </c>
      <c r="G6594" s="4" t="str">
        <f>VLOOKUP(F6594,Table2[#All],3)</f>
        <v>Corporate</v>
      </c>
      <c r="H6594" t="s">
        <v>19</v>
      </c>
      <c r="I6594" t="s">
        <v>87</v>
      </c>
      <c r="J6594" t="s">
        <v>29</v>
      </c>
      <c r="K6594">
        <v>94110</v>
      </c>
      <c r="L6594" t="s">
        <v>30</v>
      </c>
      <c r="M6594" t="s">
        <v>1430</v>
      </c>
      <c r="N6594" s="4" t="str">
        <f>VLOOKUP(M6594,Table3[#All],2)</f>
        <v>Technology</v>
      </c>
      <c r="O6594" s="4" t="str">
        <f>VLOOKUP(M6594,Table3[#All],3)</f>
        <v>Phones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3">
      <c r="A6595">
        <v>6594</v>
      </c>
      <c r="B6595" t="s">
        <v>7234</v>
      </c>
      <c r="C6595" t="s">
        <v>725</v>
      </c>
      <c r="D6595" t="s">
        <v>26</v>
      </c>
      <c r="E6595" t="s">
        <v>17</v>
      </c>
      <c r="F6595" t="s">
        <v>1394</v>
      </c>
      <c r="G6595" s="4" t="str">
        <f>VLOOKUP(F6595,Table2[#All],3)</f>
        <v>Consumer</v>
      </c>
      <c r="H6595" t="s">
        <v>19</v>
      </c>
      <c r="I6595" t="s">
        <v>200</v>
      </c>
      <c r="J6595" t="s">
        <v>201</v>
      </c>
      <c r="K6595">
        <v>10024</v>
      </c>
      <c r="L6595" t="s">
        <v>104</v>
      </c>
      <c r="M6595" t="s">
        <v>1554</v>
      </c>
      <c r="N6595" s="4" t="str">
        <f>VLOOKUP(M6595,Table3[#All],2)</f>
        <v>Office Supplies</v>
      </c>
      <c r="O6595" s="4" t="str">
        <f>VLOOKUP(M6595,Table3[#All],3)</f>
        <v>Binders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3">
      <c r="A6596">
        <v>6595</v>
      </c>
      <c r="B6596" t="s">
        <v>7235</v>
      </c>
      <c r="C6596" s="1">
        <v>42099</v>
      </c>
      <c r="D6596" s="1">
        <v>42313</v>
      </c>
      <c r="E6596" t="s">
        <v>34</v>
      </c>
      <c r="F6596" t="s">
        <v>2883</v>
      </c>
      <c r="G6596" s="4" t="str">
        <f>VLOOKUP(F6596,Table2[#All],3)</f>
        <v>Corporate</v>
      </c>
      <c r="H6596" t="s">
        <v>19</v>
      </c>
      <c r="I6596" t="s">
        <v>3295</v>
      </c>
      <c r="J6596" t="s">
        <v>192</v>
      </c>
      <c r="K6596">
        <v>46203</v>
      </c>
      <c r="L6596" t="s">
        <v>68</v>
      </c>
      <c r="M6596" t="s">
        <v>1883</v>
      </c>
      <c r="N6596" s="4" t="str">
        <f>VLOOKUP(M6596,Table3[#All],2)</f>
        <v>Office Supplies</v>
      </c>
      <c r="O6596" s="4" t="str">
        <f>VLOOKUP(M6596,Table3[#All],3)</f>
        <v>Art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3">
      <c r="A6597">
        <v>6596</v>
      </c>
      <c r="B6597" t="s">
        <v>7236</v>
      </c>
      <c r="C6597" t="s">
        <v>4359</v>
      </c>
      <c r="D6597" t="s">
        <v>2808</v>
      </c>
      <c r="E6597" t="s">
        <v>135</v>
      </c>
      <c r="F6597" t="s">
        <v>387</v>
      </c>
      <c r="G6597" s="4" t="str">
        <f>VLOOKUP(F6597,Table2[#All],3)</f>
        <v>Corporate</v>
      </c>
      <c r="H6597" t="s">
        <v>19</v>
      </c>
      <c r="I6597" t="s">
        <v>377</v>
      </c>
      <c r="J6597" t="s">
        <v>378</v>
      </c>
      <c r="K6597">
        <v>43229</v>
      </c>
      <c r="L6597" t="s">
        <v>104</v>
      </c>
      <c r="M6597" t="s">
        <v>1317</v>
      </c>
      <c r="N6597" s="4" t="str">
        <f>VLOOKUP(M6597,Table3[#All],2)</f>
        <v>Office Supplies</v>
      </c>
      <c r="O6597" s="4" t="str">
        <f>VLOOKUP(M6597,Table3[#All],3)</f>
        <v>Binders</v>
      </c>
      <c r="P6597">
        <v>11.76</v>
      </c>
      <c r="Q6597">
        <v>5</v>
      </c>
      <c r="R6597">
        <v>0.7</v>
      </c>
      <c r="S6597">
        <v>-7.84</v>
      </c>
    </row>
    <row r="6598" spans="1:19" x14ac:dyDescent="0.3">
      <c r="A6598">
        <v>6597</v>
      </c>
      <c r="B6598" t="s">
        <v>7236</v>
      </c>
      <c r="C6598" t="s">
        <v>4359</v>
      </c>
      <c r="D6598" t="s">
        <v>2808</v>
      </c>
      <c r="E6598" t="s">
        <v>135</v>
      </c>
      <c r="F6598" t="s">
        <v>387</v>
      </c>
      <c r="G6598" s="4" t="str">
        <f>VLOOKUP(F6598,Table2[#All],3)</f>
        <v>Corporate</v>
      </c>
      <c r="H6598" t="s">
        <v>19</v>
      </c>
      <c r="I6598" t="s">
        <v>377</v>
      </c>
      <c r="J6598" t="s">
        <v>378</v>
      </c>
      <c r="K6598">
        <v>43229</v>
      </c>
      <c r="L6598" t="s">
        <v>104</v>
      </c>
      <c r="M6598" t="s">
        <v>426</v>
      </c>
      <c r="N6598" s="4" t="str">
        <f>VLOOKUP(M6598,Table3[#All],2)</f>
        <v>Office Supplies</v>
      </c>
      <c r="O6598" s="4" t="str">
        <f>VLOOKUP(M6598,Table3[#All],3)</f>
        <v>Paper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3">
      <c r="A6599">
        <v>6598</v>
      </c>
      <c r="B6599" t="s">
        <v>7237</v>
      </c>
      <c r="C6599" s="1">
        <v>41796</v>
      </c>
      <c r="D6599" s="1">
        <v>41979</v>
      </c>
      <c r="E6599" t="s">
        <v>34</v>
      </c>
      <c r="F6599" t="s">
        <v>4435</v>
      </c>
      <c r="G6599" s="4" t="str">
        <f>VLOOKUP(F6599,Table2[#All],3)</f>
        <v>Consumer</v>
      </c>
      <c r="H6599" t="s">
        <v>19</v>
      </c>
      <c r="I6599" t="s">
        <v>1125</v>
      </c>
      <c r="J6599" t="s">
        <v>37</v>
      </c>
      <c r="K6599">
        <v>32216</v>
      </c>
      <c r="L6599" t="s">
        <v>22</v>
      </c>
      <c r="M6599" t="s">
        <v>758</v>
      </c>
      <c r="N6599" s="4" t="str">
        <f>VLOOKUP(M6599,Table3[#All],2)</f>
        <v>Office Supplies</v>
      </c>
      <c r="O6599" s="4" t="str">
        <f>VLOOKUP(M6599,Table3[#All],3)</f>
        <v>Binders</v>
      </c>
      <c r="P6599">
        <v>1.365</v>
      </c>
      <c r="Q6599">
        <v>1</v>
      </c>
      <c r="R6599">
        <v>0.7</v>
      </c>
      <c r="S6599">
        <v>-0.91</v>
      </c>
    </row>
    <row r="6600" spans="1:19" x14ac:dyDescent="0.3">
      <c r="A6600">
        <v>6599</v>
      </c>
      <c r="B6600" t="s">
        <v>7237</v>
      </c>
      <c r="C6600" s="1">
        <v>41796</v>
      </c>
      <c r="D6600" s="1">
        <v>41979</v>
      </c>
      <c r="E6600" t="s">
        <v>34</v>
      </c>
      <c r="F6600" t="s">
        <v>4435</v>
      </c>
      <c r="G6600" s="4" t="str">
        <f>VLOOKUP(F6600,Table2[#All],3)</f>
        <v>Consumer</v>
      </c>
      <c r="H6600" t="s">
        <v>19</v>
      </c>
      <c r="I6600" t="s">
        <v>1125</v>
      </c>
      <c r="J6600" t="s">
        <v>37</v>
      </c>
      <c r="K6600">
        <v>32216</v>
      </c>
      <c r="L6600" t="s">
        <v>22</v>
      </c>
      <c r="M6600" t="s">
        <v>4462</v>
      </c>
      <c r="N6600" s="4" t="str">
        <f>VLOOKUP(M6600,Table3[#All],2)</f>
        <v>Office Supplies</v>
      </c>
      <c r="O6600" s="4" t="str">
        <f>VLOOKUP(M6600,Table3[#All],3)</f>
        <v>Paper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3">
      <c r="A6601">
        <v>6600</v>
      </c>
      <c r="B6601" t="s">
        <v>7238</v>
      </c>
      <c r="C6601" s="1">
        <v>41682</v>
      </c>
      <c r="D6601" s="1">
        <v>41832</v>
      </c>
      <c r="E6601" t="s">
        <v>34</v>
      </c>
      <c r="F6601" t="s">
        <v>167</v>
      </c>
      <c r="G6601" s="4" t="str">
        <f>VLOOKUP(F6601,Table2[#All],3)</f>
        <v>Corporate</v>
      </c>
      <c r="H6601" t="s">
        <v>19</v>
      </c>
      <c r="I6601" t="s">
        <v>2413</v>
      </c>
      <c r="J6601" t="s">
        <v>2049</v>
      </c>
      <c r="K6601">
        <v>20735</v>
      </c>
      <c r="L6601" t="s">
        <v>104</v>
      </c>
      <c r="M6601" t="s">
        <v>1512</v>
      </c>
      <c r="N6601" s="4" t="str">
        <f>VLOOKUP(M6601,Table3[#All],2)</f>
        <v>Furniture</v>
      </c>
      <c r="O6601" s="4" t="str">
        <f>VLOOKUP(M6601,Table3[#All],3)</f>
        <v>Furnishings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3">
      <c r="A6602">
        <v>6601</v>
      </c>
      <c r="B6602" t="s">
        <v>7238</v>
      </c>
      <c r="C6602" s="1">
        <v>41682</v>
      </c>
      <c r="D6602" s="1">
        <v>41832</v>
      </c>
      <c r="E6602" t="s">
        <v>34</v>
      </c>
      <c r="F6602" t="s">
        <v>167</v>
      </c>
      <c r="G6602" s="4" t="str">
        <f>VLOOKUP(F6602,Table2[#All],3)</f>
        <v>Corporate</v>
      </c>
      <c r="H6602" t="s">
        <v>19</v>
      </c>
      <c r="I6602" t="s">
        <v>2413</v>
      </c>
      <c r="J6602" t="s">
        <v>2049</v>
      </c>
      <c r="K6602">
        <v>20735</v>
      </c>
      <c r="L6602" t="s">
        <v>104</v>
      </c>
      <c r="M6602" t="s">
        <v>4592</v>
      </c>
      <c r="N6602" s="4" t="str">
        <f>VLOOKUP(M6602,Table3[#All],2)</f>
        <v>Office Supplies</v>
      </c>
      <c r="O6602" s="4" t="str">
        <f>VLOOKUP(M6602,Table3[#All],3)</f>
        <v>Paper</v>
      </c>
      <c r="P6602">
        <v>146.82</v>
      </c>
      <c r="Q6602">
        <v>3</v>
      </c>
      <c r="R6602">
        <v>0</v>
      </c>
      <c r="S6602">
        <v>73.41</v>
      </c>
    </row>
    <row r="6603" spans="1:19" x14ac:dyDescent="0.3">
      <c r="A6603">
        <v>6602</v>
      </c>
      <c r="B6603" t="s">
        <v>7238</v>
      </c>
      <c r="C6603" s="1">
        <v>41682</v>
      </c>
      <c r="D6603" s="1">
        <v>41832</v>
      </c>
      <c r="E6603" t="s">
        <v>34</v>
      </c>
      <c r="F6603" t="s">
        <v>167</v>
      </c>
      <c r="G6603" s="4" t="str">
        <f>VLOOKUP(F6603,Table2[#All],3)</f>
        <v>Corporate</v>
      </c>
      <c r="H6603" t="s">
        <v>19</v>
      </c>
      <c r="I6603" t="s">
        <v>2413</v>
      </c>
      <c r="J6603" t="s">
        <v>2049</v>
      </c>
      <c r="K6603">
        <v>20735</v>
      </c>
      <c r="L6603" t="s">
        <v>104</v>
      </c>
      <c r="M6603" t="s">
        <v>3458</v>
      </c>
      <c r="N6603" s="4" t="str">
        <f>VLOOKUP(M6603,Table3[#All],2)</f>
        <v>Furniture</v>
      </c>
      <c r="O6603" s="4" t="str">
        <f>VLOOKUP(M6603,Table3[#All],3)</f>
        <v>Chairs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3">
      <c r="A6604">
        <v>6603</v>
      </c>
      <c r="B6604" t="s">
        <v>7238</v>
      </c>
      <c r="C6604" s="1">
        <v>41682</v>
      </c>
      <c r="D6604" s="1">
        <v>41832</v>
      </c>
      <c r="E6604" t="s">
        <v>34</v>
      </c>
      <c r="F6604" t="s">
        <v>167</v>
      </c>
      <c r="G6604" s="4" t="str">
        <f>VLOOKUP(F6604,Table2[#All],3)</f>
        <v>Corporate</v>
      </c>
      <c r="H6604" t="s">
        <v>19</v>
      </c>
      <c r="I6604" t="s">
        <v>2413</v>
      </c>
      <c r="J6604" t="s">
        <v>2049</v>
      </c>
      <c r="K6604">
        <v>20735</v>
      </c>
      <c r="L6604" t="s">
        <v>104</v>
      </c>
      <c r="M6604" t="s">
        <v>840</v>
      </c>
      <c r="N6604" s="4" t="str">
        <f>VLOOKUP(M6604,Table3[#All],2)</f>
        <v>Office Supplies</v>
      </c>
      <c r="O6604" s="4" t="str">
        <f>VLOOKUP(M6604,Table3[#All],3)</f>
        <v>Labels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3">
      <c r="A6605">
        <v>6604</v>
      </c>
      <c r="B6605" t="s">
        <v>7239</v>
      </c>
      <c r="C6605" t="s">
        <v>323</v>
      </c>
      <c r="D6605" t="s">
        <v>324</v>
      </c>
      <c r="E6605" t="s">
        <v>135</v>
      </c>
      <c r="F6605" t="s">
        <v>2252</v>
      </c>
      <c r="G6605" s="4" t="str">
        <f>VLOOKUP(F6605,Table2[#All],3)</f>
        <v>Consumer</v>
      </c>
      <c r="H6605" t="s">
        <v>19</v>
      </c>
      <c r="I6605" t="s">
        <v>7240</v>
      </c>
      <c r="J6605" t="s">
        <v>345</v>
      </c>
      <c r="K6605">
        <v>80022</v>
      </c>
      <c r="L6605" t="s">
        <v>30</v>
      </c>
      <c r="M6605" t="s">
        <v>2590</v>
      </c>
      <c r="N6605" s="4" t="str">
        <f>VLOOKUP(M6605,Table3[#All],2)</f>
        <v>Office Supplies</v>
      </c>
      <c r="O6605" s="4" t="str">
        <f>VLOOKUP(M6605,Table3[#All],3)</f>
        <v>Storage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3">
      <c r="A6606">
        <v>6605</v>
      </c>
      <c r="B6606" t="s">
        <v>7241</v>
      </c>
      <c r="C6606" t="s">
        <v>2664</v>
      </c>
      <c r="D6606" t="s">
        <v>2204</v>
      </c>
      <c r="E6606" t="s">
        <v>34</v>
      </c>
      <c r="F6606" t="s">
        <v>4435</v>
      </c>
      <c r="G6606" s="4" t="str">
        <f>VLOOKUP(F6606,Table2[#All],3)</f>
        <v>Consumer</v>
      </c>
      <c r="H6606" t="s">
        <v>19</v>
      </c>
      <c r="I6606" t="s">
        <v>1896</v>
      </c>
      <c r="J6606" t="s">
        <v>29</v>
      </c>
      <c r="K6606">
        <v>92704</v>
      </c>
      <c r="L6606" t="s">
        <v>30</v>
      </c>
      <c r="M6606" t="s">
        <v>1418</v>
      </c>
      <c r="N6606" s="4" t="str">
        <f>VLOOKUP(M6606,Table3[#All],2)</f>
        <v>Office Supplies</v>
      </c>
      <c r="O6606" s="4" t="str">
        <f>VLOOKUP(M6606,Table3[#All],3)</f>
        <v>Fasteners</v>
      </c>
      <c r="P6606">
        <v>5.94</v>
      </c>
      <c r="Q6606">
        <v>3</v>
      </c>
      <c r="R6606">
        <v>0</v>
      </c>
      <c r="S6606">
        <v>0</v>
      </c>
    </row>
    <row r="6607" spans="1:19" x14ac:dyDescent="0.3">
      <c r="A6607">
        <v>6606</v>
      </c>
      <c r="B6607" t="s">
        <v>7241</v>
      </c>
      <c r="C6607" t="s">
        <v>2664</v>
      </c>
      <c r="D6607" t="s">
        <v>2204</v>
      </c>
      <c r="E6607" t="s">
        <v>34</v>
      </c>
      <c r="F6607" t="s">
        <v>4435</v>
      </c>
      <c r="G6607" s="4" t="str">
        <f>VLOOKUP(F6607,Table2[#All],3)</f>
        <v>Consumer</v>
      </c>
      <c r="H6607" t="s">
        <v>19</v>
      </c>
      <c r="I6607" t="s">
        <v>1896</v>
      </c>
      <c r="J6607" t="s">
        <v>29</v>
      </c>
      <c r="K6607">
        <v>92704</v>
      </c>
      <c r="L6607" t="s">
        <v>30</v>
      </c>
      <c r="M6607" t="s">
        <v>2965</v>
      </c>
      <c r="N6607" s="4" t="str">
        <f>VLOOKUP(M6607,Table3[#All],2)</f>
        <v>Office Supplies</v>
      </c>
      <c r="O6607" s="4" t="str">
        <f>VLOOKUP(M6607,Table3[#All],3)</f>
        <v>Paper</v>
      </c>
      <c r="P6607">
        <v>45.36</v>
      </c>
      <c r="Q6607">
        <v>7</v>
      </c>
      <c r="R6607">
        <v>0</v>
      </c>
      <c r="S6607">
        <v>21.7728</v>
      </c>
    </row>
    <row r="6608" spans="1:19" x14ac:dyDescent="0.3">
      <c r="A6608">
        <v>6607</v>
      </c>
      <c r="B6608" t="s">
        <v>7241</v>
      </c>
      <c r="C6608" t="s">
        <v>2664</v>
      </c>
      <c r="D6608" t="s">
        <v>2204</v>
      </c>
      <c r="E6608" t="s">
        <v>34</v>
      </c>
      <c r="F6608" t="s">
        <v>4435</v>
      </c>
      <c r="G6608" s="4" t="str">
        <f>VLOOKUP(F6608,Table2[#All],3)</f>
        <v>Consumer</v>
      </c>
      <c r="H6608" t="s">
        <v>19</v>
      </c>
      <c r="I6608" t="s">
        <v>1896</v>
      </c>
      <c r="J6608" t="s">
        <v>29</v>
      </c>
      <c r="K6608">
        <v>92704</v>
      </c>
      <c r="L6608" t="s">
        <v>30</v>
      </c>
      <c r="M6608" t="s">
        <v>2301</v>
      </c>
      <c r="N6608" s="4" t="str">
        <f>VLOOKUP(M6608,Table3[#All],2)</f>
        <v>Technology</v>
      </c>
      <c r="O6608" s="4" t="str">
        <f>VLOOKUP(M6608,Table3[#All],3)</f>
        <v>Phones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3">
      <c r="A6609">
        <v>6608</v>
      </c>
      <c r="B6609" t="s">
        <v>7241</v>
      </c>
      <c r="C6609" t="s">
        <v>2664</v>
      </c>
      <c r="D6609" t="s">
        <v>2204</v>
      </c>
      <c r="E6609" t="s">
        <v>34</v>
      </c>
      <c r="F6609" t="s">
        <v>4435</v>
      </c>
      <c r="G6609" s="4" t="str">
        <f>VLOOKUP(F6609,Table2[#All],3)</f>
        <v>Consumer</v>
      </c>
      <c r="H6609" t="s">
        <v>19</v>
      </c>
      <c r="I6609" t="s">
        <v>1896</v>
      </c>
      <c r="J6609" t="s">
        <v>29</v>
      </c>
      <c r="K6609">
        <v>92704</v>
      </c>
      <c r="L6609" t="s">
        <v>30</v>
      </c>
      <c r="M6609" t="s">
        <v>664</v>
      </c>
      <c r="N6609" s="4" t="str">
        <f>VLOOKUP(M6609,Table3[#All],2)</f>
        <v>Furniture</v>
      </c>
      <c r="O6609" s="4" t="str">
        <f>VLOOKUP(M6609,Table3[#All],3)</f>
        <v>Chairs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3">
      <c r="A6610">
        <v>6609</v>
      </c>
      <c r="B6610" t="s">
        <v>7241</v>
      </c>
      <c r="C6610" t="s">
        <v>2664</v>
      </c>
      <c r="D6610" t="s">
        <v>2204</v>
      </c>
      <c r="E6610" t="s">
        <v>34</v>
      </c>
      <c r="F6610" t="s">
        <v>4435</v>
      </c>
      <c r="G6610" s="4" t="str">
        <f>VLOOKUP(F6610,Table2[#All],3)</f>
        <v>Consumer</v>
      </c>
      <c r="H6610" t="s">
        <v>19</v>
      </c>
      <c r="I6610" t="s">
        <v>1896</v>
      </c>
      <c r="J6610" t="s">
        <v>29</v>
      </c>
      <c r="K6610">
        <v>92704</v>
      </c>
      <c r="L6610" t="s">
        <v>30</v>
      </c>
      <c r="M6610" t="s">
        <v>5014</v>
      </c>
      <c r="N6610" s="4" t="str">
        <f>VLOOKUP(M6610,Table3[#All],2)</f>
        <v>Technology</v>
      </c>
      <c r="O6610" s="4" t="str">
        <f>VLOOKUP(M6610,Table3[#All],3)</f>
        <v>Machines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3">
      <c r="A6611">
        <v>6610</v>
      </c>
      <c r="B6611" t="s">
        <v>7242</v>
      </c>
      <c r="C6611" s="1">
        <v>42280</v>
      </c>
      <c r="D6611" s="1">
        <v>42280</v>
      </c>
      <c r="E6611" t="s">
        <v>952</v>
      </c>
      <c r="F6611" t="s">
        <v>93</v>
      </c>
      <c r="G6611" s="4" t="str">
        <f>VLOOKUP(F6611,Table2[#All],3)</f>
        <v>Corporate</v>
      </c>
      <c r="H6611" t="s">
        <v>19</v>
      </c>
      <c r="I6611" t="s">
        <v>2413</v>
      </c>
      <c r="J6611" t="s">
        <v>2049</v>
      </c>
      <c r="K6611">
        <v>20735</v>
      </c>
      <c r="L6611" t="s">
        <v>104</v>
      </c>
      <c r="M6611" t="s">
        <v>957</v>
      </c>
      <c r="N6611" s="4" t="str">
        <f>VLOOKUP(M6611,Table3[#All],2)</f>
        <v>Office Supplies</v>
      </c>
      <c r="O6611" s="4" t="str">
        <f>VLOOKUP(M6611,Table3[#All],3)</f>
        <v>Storage</v>
      </c>
      <c r="P6611">
        <v>89.82</v>
      </c>
      <c r="Q6611">
        <v>6</v>
      </c>
      <c r="R6611">
        <v>0</v>
      </c>
      <c r="S6611">
        <v>25.1496</v>
      </c>
    </row>
    <row r="6612" spans="1:19" x14ac:dyDescent="0.3">
      <c r="A6612">
        <v>6611</v>
      </c>
      <c r="B6612" t="s">
        <v>7243</v>
      </c>
      <c r="C6612" t="s">
        <v>1298</v>
      </c>
      <c r="D6612" t="s">
        <v>2032</v>
      </c>
      <c r="E6612" t="s">
        <v>135</v>
      </c>
      <c r="F6612" t="s">
        <v>768</v>
      </c>
      <c r="G6612" s="4" t="str">
        <f>VLOOKUP(F6612,Table2[#All],3)</f>
        <v>Corporate</v>
      </c>
      <c r="H6612" t="s">
        <v>19</v>
      </c>
      <c r="I6612" t="s">
        <v>28</v>
      </c>
      <c r="J6612" t="s">
        <v>29</v>
      </c>
      <c r="K6612">
        <v>90049</v>
      </c>
      <c r="L6612" t="s">
        <v>30</v>
      </c>
      <c r="M6612" t="s">
        <v>3756</v>
      </c>
      <c r="N6612" s="4" t="str">
        <f>VLOOKUP(M6612,Table3[#All],2)</f>
        <v>Office Supplies</v>
      </c>
      <c r="O6612" s="4" t="str">
        <f>VLOOKUP(M6612,Table3[#All],3)</f>
        <v>Binders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3">
      <c r="A6613">
        <v>6612</v>
      </c>
      <c r="B6613" t="s">
        <v>7244</v>
      </c>
      <c r="C6613" t="s">
        <v>2357</v>
      </c>
      <c r="D6613" t="s">
        <v>982</v>
      </c>
      <c r="E6613" t="s">
        <v>34</v>
      </c>
      <c r="F6613" t="s">
        <v>6602</v>
      </c>
      <c r="G6613" s="4" t="str">
        <f>VLOOKUP(F6613,Table2[#All],3)</f>
        <v>Consumer</v>
      </c>
      <c r="H6613" t="s">
        <v>19</v>
      </c>
      <c r="I6613" t="s">
        <v>1087</v>
      </c>
      <c r="J6613" t="s">
        <v>21</v>
      </c>
      <c r="K6613">
        <v>40214</v>
      </c>
      <c r="L6613" t="s">
        <v>22</v>
      </c>
      <c r="M6613" t="s">
        <v>802</v>
      </c>
      <c r="N6613" s="4" t="str">
        <f>VLOOKUP(M6613,Table3[#All],2)</f>
        <v>Furniture</v>
      </c>
      <c r="O6613" s="4" t="str">
        <f>VLOOKUP(M6613,Table3[#All],3)</f>
        <v>Chairs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3">
      <c r="A6614">
        <v>6613</v>
      </c>
      <c r="B6614" t="s">
        <v>7244</v>
      </c>
      <c r="C6614" t="s">
        <v>2357</v>
      </c>
      <c r="D6614" t="s">
        <v>982</v>
      </c>
      <c r="E6614" t="s">
        <v>34</v>
      </c>
      <c r="F6614" t="s">
        <v>6602</v>
      </c>
      <c r="G6614" s="4" t="str">
        <f>VLOOKUP(F6614,Table2[#All],3)</f>
        <v>Consumer</v>
      </c>
      <c r="H6614" t="s">
        <v>19</v>
      </c>
      <c r="I6614" t="s">
        <v>1087</v>
      </c>
      <c r="J6614" t="s">
        <v>21</v>
      </c>
      <c r="K6614">
        <v>40214</v>
      </c>
      <c r="L6614" t="s">
        <v>22</v>
      </c>
      <c r="M6614" t="s">
        <v>90</v>
      </c>
      <c r="N6614" s="4" t="str">
        <f>VLOOKUP(M6614,Table3[#All],2)</f>
        <v>Office Supplies</v>
      </c>
      <c r="O6614" s="4" t="str">
        <f>VLOOKUP(M6614,Table3[#All],3)</f>
        <v>Binders</v>
      </c>
      <c r="P6614">
        <v>21.3</v>
      </c>
      <c r="Q6614">
        <v>3</v>
      </c>
      <c r="R6614">
        <v>0</v>
      </c>
      <c r="S6614">
        <v>9.798</v>
      </c>
    </row>
    <row r="6615" spans="1:19" x14ac:dyDescent="0.3">
      <c r="A6615">
        <v>6614</v>
      </c>
      <c r="B6615" t="s">
        <v>7244</v>
      </c>
      <c r="C6615" t="s">
        <v>2357</v>
      </c>
      <c r="D6615" t="s">
        <v>982</v>
      </c>
      <c r="E6615" t="s">
        <v>34</v>
      </c>
      <c r="F6615" t="s">
        <v>6602</v>
      </c>
      <c r="G6615" s="4" t="str">
        <f>VLOOKUP(F6615,Table2[#All],3)</f>
        <v>Consumer</v>
      </c>
      <c r="H6615" t="s">
        <v>19</v>
      </c>
      <c r="I6615" t="s">
        <v>1087</v>
      </c>
      <c r="J6615" t="s">
        <v>21</v>
      </c>
      <c r="K6615">
        <v>40214</v>
      </c>
      <c r="L6615" t="s">
        <v>22</v>
      </c>
      <c r="M6615" t="s">
        <v>1541</v>
      </c>
      <c r="N6615" s="4" t="str">
        <f>VLOOKUP(M6615,Table3[#All],2)</f>
        <v>Technology</v>
      </c>
      <c r="O6615" s="4" t="str">
        <f>VLOOKUP(M6615,Table3[#All],3)</f>
        <v>Phones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3">
      <c r="A6616">
        <v>6615</v>
      </c>
      <c r="B6616" t="s">
        <v>7244</v>
      </c>
      <c r="C6616" t="s">
        <v>2357</v>
      </c>
      <c r="D6616" t="s">
        <v>982</v>
      </c>
      <c r="E6616" t="s">
        <v>34</v>
      </c>
      <c r="F6616" t="s">
        <v>6602</v>
      </c>
      <c r="G6616" s="4" t="str">
        <f>VLOOKUP(F6616,Table2[#All],3)</f>
        <v>Consumer</v>
      </c>
      <c r="H6616" t="s">
        <v>19</v>
      </c>
      <c r="I6616" t="s">
        <v>1087</v>
      </c>
      <c r="J6616" t="s">
        <v>21</v>
      </c>
      <c r="K6616">
        <v>40214</v>
      </c>
      <c r="L6616" t="s">
        <v>22</v>
      </c>
      <c r="M6616" t="s">
        <v>1679</v>
      </c>
      <c r="N6616" s="4" t="str">
        <f>VLOOKUP(M6616,Table3[#All],2)</f>
        <v>Furniture</v>
      </c>
      <c r="O6616" s="4" t="str">
        <f>VLOOKUP(M6616,Table3[#All],3)</f>
        <v>Furnishings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3">
      <c r="A6617">
        <v>6616</v>
      </c>
      <c r="B6617" t="s">
        <v>7245</v>
      </c>
      <c r="C6617" t="s">
        <v>205</v>
      </c>
      <c r="D6617" t="s">
        <v>2143</v>
      </c>
      <c r="E6617" t="s">
        <v>135</v>
      </c>
      <c r="F6617" t="s">
        <v>1011</v>
      </c>
      <c r="G6617" s="4" t="str">
        <f>VLOOKUP(F6617,Table2[#All],3)</f>
        <v>Consumer</v>
      </c>
      <c r="H6617" t="s">
        <v>19</v>
      </c>
      <c r="I6617" t="s">
        <v>28</v>
      </c>
      <c r="J6617" t="s">
        <v>29</v>
      </c>
      <c r="K6617">
        <v>90045</v>
      </c>
      <c r="L6617" t="s">
        <v>30</v>
      </c>
      <c r="M6617" t="s">
        <v>5467</v>
      </c>
      <c r="N6617" s="4" t="str">
        <f>VLOOKUP(M6617,Table3[#All],2)</f>
        <v>Furniture</v>
      </c>
      <c r="O6617" s="4" t="str">
        <f>VLOOKUP(M6617,Table3[#All],3)</f>
        <v>Bookcases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3">
      <c r="A6618">
        <v>6617</v>
      </c>
      <c r="B6618" t="s">
        <v>7245</v>
      </c>
      <c r="C6618" t="s">
        <v>205</v>
      </c>
      <c r="D6618" t="s">
        <v>2143</v>
      </c>
      <c r="E6618" t="s">
        <v>135</v>
      </c>
      <c r="F6618" t="s">
        <v>1011</v>
      </c>
      <c r="G6618" s="4" t="str">
        <f>VLOOKUP(F6618,Table2[#All],3)</f>
        <v>Consumer</v>
      </c>
      <c r="H6618" t="s">
        <v>19</v>
      </c>
      <c r="I6618" t="s">
        <v>28</v>
      </c>
      <c r="J6618" t="s">
        <v>29</v>
      </c>
      <c r="K6618">
        <v>90045</v>
      </c>
      <c r="L6618" t="s">
        <v>30</v>
      </c>
      <c r="M6618" t="s">
        <v>4213</v>
      </c>
      <c r="N6618" s="4" t="str">
        <f>VLOOKUP(M6618,Table3[#All],2)</f>
        <v>Office Supplies</v>
      </c>
      <c r="O6618" s="4" t="str">
        <f>VLOOKUP(M6618,Table3[#All],3)</f>
        <v>Labels</v>
      </c>
      <c r="P6618">
        <v>22.5</v>
      </c>
      <c r="Q6618">
        <v>6</v>
      </c>
      <c r="R6618">
        <v>0</v>
      </c>
      <c r="S6618">
        <v>10.8</v>
      </c>
    </row>
    <row r="6619" spans="1:19" x14ac:dyDescent="0.3">
      <c r="A6619">
        <v>6618</v>
      </c>
      <c r="B6619" t="s">
        <v>7245</v>
      </c>
      <c r="C6619" t="s">
        <v>205</v>
      </c>
      <c r="D6619" t="s">
        <v>2143</v>
      </c>
      <c r="E6619" t="s">
        <v>135</v>
      </c>
      <c r="F6619" t="s">
        <v>1011</v>
      </c>
      <c r="G6619" s="4" t="str">
        <f>VLOOKUP(F6619,Table2[#All],3)</f>
        <v>Consumer</v>
      </c>
      <c r="H6619" t="s">
        <v>19</v>
      </c>
      <c r="I6619" t="s">
        <v>28</v>
      </c>
      <c r="J6619" t="s">
        <v>29</v>
      </c>
      <c r="K6619">
        <v>90045</v>
      </c>
      <c r="L6619" t="s">
        <v>30</v>
      </c>
      <c r="M6619" t="s">
        <v>6814</v>
      </c>
      <c r="N6619" s="4" t="str">
        <f>VLOOKUP(M6619,Table3[#All],2)</f>
        <v>Office Supplies</v>
      </c>
      <c r="O6619" s="4" t="str">
        <f>VLOOKUP(M6619,Table3[#All],3)</f>
        <v>Paper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3">
      <c r="A6620">
        <v>6619</v>
      </c>
      <c r="B6620" t="s">
        <v>7246</v>
      </c>
      <c r="C6620" t="s">
        <v>3823</v>
      </c>
      <c r="D6620" t="s">
        <v>4534</v>
      </c>
      <c r="E6620" t="s">
        <v>17</v>
      </c>
      <c r="F6620" t="s">
        <v>2753</v>
      </c>
      <c r="G6620" s="4" t="str">
        <f>VLOOKUP(F6620,Table2[#All],3)</f>
        <v>Corporate</v>
      </c>
      <c r="H6620" t="s">
        <v>19</v>
      </c>
      <c r="I6620" t="s">
        <v>236</v>
      </c>
      <c r="J6620" t="s">
        <v>445</v>
      </c>
      <c r="K6620">
        <v>65807</v>
      </c>
      <c r="L6620" t="s">
        <v>68</v>
      </c>
      <c r="M6620" t="s">
        <v>4221</v>
      </c>
      <c r="N6620" s="4" t="str">
        <f>VLOOKUP(M6620,Table3[#All],2)</f>
        <v>Office Supplies</v>
      </c>
      <c r="O6620" s="4" t="str">
        <f>VLOOKUP(M6620,Table3[#All],3)</f>
        <v>Paper</v>
      </c>
      <c r="P6620">
        <v>32.4</v>
      </c>
      <c r="Q6620">
        <v>5</v>
      </c>
      <c r="R6620">
        <v>0</v>
      </c>
      <c r="S6620">
        <v>15.552</v>
      </c>
    </row>
    <row r="6621" spans="1:19" x14ac:dyDescent="0.3">
      <c r="A6621">
        <v>6620</v>
      </c>
      <c r="B6621" t="s">
        <v>7246</v>
      </c>
      <c r="C6621" t="s">
        <v>3823</v>
      </c>
      <c r="D6621" t="s">
        <v>4534</v>
      </c>
      <c r="E6621" t="s">
        <v>17</v>
      </c>
      <c r="F6621" t="s">
        <v>2753</v>
      </c>
      <c r="G6621" s="4" t="str">
        <f>VLOOKUP(F6621,Table2[#All],3)</f>
        <v>Corporate</v>
      </c>
      <c r="H6621" t="s">
        <v>19</v>
      </c>
      <c r="I6621" t="s">
        <v>236</v>
      </c>
      <c r="J6621" t="s">
        <v>445</v>
      </c>
      <c r="K6621">
        <v>65807</v>
      </c>
      <c r="L6621" t="s">
        <v>68</v>
      </c>
      <c r="M6621" t="s">
        <v>6642</v>
      </c>
      <c r="N6621" s="4" t="str">
        <f>VLOOKUP(M6621,Table3[#All],2)</f>
        <v>Office Supplies</v>
      </c>
      <c r="O6621" s="4" t="str">
        <f>VLOOKUP(M6621,Table3[#All],3)</f>
        <v>Art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3">
      <c r="A6622">
        <v>6621</v>
      </c>
      <c r="B6622" t="s">
        <v>7246</v>
      </c>
      <c r="C6622" t="s">
        <v>3823</v>
      </c>
      <c r="D6622" t="s">
        <v>4534</v>
      </c>
      <c r="E6622" t="s">
        <v>17</v>
      </c>
      <c r="F6622" t="s">
        <v>2753</v>
      </c>
      <c r="G6622" s="4" t="str">
        <f>VLOOKUP(F6622,Table2[#All],3)</f>
        <v>Corporate</v>
      </c>
      <c r="H6622" t="s">
        <v>19</v>
      </c>
      <c r="I6622" t="s">
        <v>236</v>
      </c>
      <c r="J6622" t="s">
        <v>445</v>
      </c>
      <c r="K6622">
        <v>65807</v>
      </c>
      <c r="L6622" t="s">
        <v>68</v>
      </c>
      <c r="M6622" t="s">
        <v>1337</v>
      </c>
      <c r="N6622" s="4" t="str">
        <f>VLOOKUP(M6622,Table3[#All],2)</f>
        <v>Office Supplies</v>
      </c>
      <c r="O6622" s="4" t="str">
        <f>VLOOKUP(M6622,Table3[#All],3)</f>
        <v>Supplies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3">
      <c r="A6623">
        <v>6622</v>
      </c>
      <c r="B6623" t="s">
        <v>7246</v>
      </c>
      <c r="C6623" t="s">
        <v>3823</v>
      </c>
      <c r="D6623" t="s">
        <v>4534</v>
      </c>
      <c r="E6623" t="s">
        <v>17</v>
      </c>
      <c r="F6623" t="s">
        <v>2753</v>
      </c>
      <c r="G6623" s="4" t="str">
        <f>VLOOKUP(F6623,Table2[#All],3)</f>
        <v>Corporate</v>
      </c>
      <c r="H6623" t="s">
        <v>19</v>
      </c>
      <c r="I6623" t="s">
        <v>236</v>
      </c>
      <c r="J6623" t="s">
        <v>445</v>
      </c>
      <c r="K6623">
        <v>65807</v>
      </c>
      <c r="L6623" t="s">
        <v>68</v>
      </c>
      <c r="M6623" t="s">
        <v>5172</v>
      </c>
      <c r="N6623" s="4" t="str">
        <f>VLOOKUP(M6623,Table3[#All],2)</f>
        <v>Furniture</v>
      </c>
      <c r="O6623" s="4" t="str">
        <f>VLOOKUP(M6623,Table3[#All],3)</f>
        <v>Bookcases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3">
      <c r="A6624">
        <v>6623</v>
      </c>
      <c r="B6624" t="s">
        <v>7247</v>
      </c>
      <c r="C6624" s="1">
        <v>41799</v>
      </c>
      <c r="D6624" s="1">
        <v>41891</v>
      </c>
      <c r="E6624" t="s">
        <v>135</v>
      </c>
      <c r="F6624" t="s">
        <v>7248</v>
      </c>
      <c r="G6624" s="4" t="str">
        <f>VLOOKUP(F6624,Table2[#All],3)</f>
        <v>Corporate</v>
      </c>
      <c r="H6624" t="s">
        <v>19</v>
      </c>
      <c r="I6624" t="s">
        <v>87</v>
      </c>
      <c r="J6624" t="s">
        <v>29</v>
      </c>
      <c r="K6624">
        <v>94109</v>
      </c>
      <c r="L6624" t="s">
        <v>30</v>
      </c>
      <c r="M6624" t="s">
        <v>43</v>
      </c>
      <c r="N6624" s="4" t="str">
        <f>VLOOKUP(M6624,Table3[#All],2)</f>
        <v>Furniture</v>
      </c>
      <c r="O6624" s="4" t="str">
        <f>VLOOKUP(M6624,Table3[#All],3)</f>
        <v>Furnishings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3">
      <c r="A6625">
        <v>6624</v>
      </c>
      <c r="B6625" t="s">
        <v>7247</v>
      </c>
      <c r="C6625" s="1">
        <v>41799</v>
      </c>
      <c r="D6625" s="1">
        <v>41891</v>
      </c>
      <c r="E6625" t="s">
        <v>135</v>
      </c>
      <c r="F6625" t="s">
        <v>7248</v>
      </c>
      <c r="G6625" s="4" t="str">
        <f>VLOOKUP(F6625,Table2[#All],3)</f>
        <v>Corporate</v>
      </c>
      <c r="H6625" t="s">
        <v>19</v>
      </c>
      <c r="I6625" t="s">
        <v>87</v>
      </c>
      <c r="J6625" t="s">
        <v>29</v>
      </c>
      <c r="K6625">
        <v>94109</v>
      </c>
      <c r="L6625" t="s">
        <v>30</v>
      </c>
      <c r="M6625" t="s">
        <v>1652</v>
      </c>
      <c r="N6625" s="4" t="str">
        <f>VLOOKUP(M6625,Table3[#All],2)</f>
        <v>Office Supplies</v>
      </c>
      <c r="O6625" s="4" t="str">
        <f>VLOOKUP(M6625,Table3[#All],3)</f>
        <v>Labels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3">
      <c r="A6626">
        <v>6625</v>
      </c>
      <c r="B6626" t="s">
        <v>7249</v>
      </c>
      <c r="C6626" t="s">
        <v>7250</v>
      </c>
      <c r="D6626" t="s">
        <v>3731</v>
      </c>
      <c r="E6626" t="s">
        <v>34</v>
      </c>
      <c r="F6626" t="s">
        <v>2511</v>
      </c>
      <c r="G6626" s="4" t="str">
        <f>VLOOKUP(F6626,Table2[#All],3)</f>
        <v>Consumer</v>
      </c>
      <c r="H6626" t="s">
        <v>19</v>
      </c>
      <c r="I6626" t="s">
        <v>7251</v>
      </c>
      <c r="J6626" t="s">
        <v>67</v>
      </c>
      <c r="K6626">
        <v>77590</v>
      </c>
      <c r="L6626" t="s">
        <v>68</v>
      </c>
      <c r="M6626" t="s">
        <v>3682</v>
      </c>
      <c r="N6626" s="4" t="str">
        <f>VLOOKUP(M6626,Table3[#All],2)</f>
        <v>Furniture</v>
      </c>
      <c r="O6626" s="4" t="str">
        <f>VLOOKUP(M6626,Table3[#All],3)</f>
        <v>Tables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3">
      <c r="A6627">
        <v>6626</v>
      </c>
      <c r="B6627" t="s">
        <v>7249</v>
      </c>
      <c r="C6627" t="s">
        <v>7250</v>
      </c>
      <c r="D6627" t="s">
        <v>3731</v>
      </c>
      <c r="E6627" t="s">
        <v>34</v>
      </c>
      <c r="F6627" t="s">
        <v>2511</v>
      </c>
      <c r="G6627" s="4" t="str">
        <f>VLOOKUP(F6627,Table2[#All],3)</f>
        <v>Consumer</v>
      </c>
      <c r="H6627" t="s">
        <v>19</v>
      </c>
      <c r="I6627" t="s">
        <v>7251</v>
      </c>
      <c r="J6627" t="s">
        <v>67</v>
      </c>
      <c r="K6627">
        <v>77590</v>
      </c>
      <c r="L6627" t="s">
        <v>68</v>
      </c>
      <c r="M6627" t="s">
        <v>4710</v>
      </c>
      <c r="N6627" s="4" t="str">
        <f>VLOOKUP(M6627,Table3[#All],2)</f>
        <v>Furniture</v>
      </c>
      <c r="O6627" s="4" t="str">
        <f>VLOOKUP(M6627,Table3[#All],3)</f>
        <v>Chairs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3">
      <c r="A6628">
        <v>6627</v>
      </c>
      <c r="B6628" t="s">
        <v>7252</v>
      </c>
      <c r="C6628" t="s">
        <v>2620</v>
      </c>
      <c r="D6628" t="s">
        <v>2495</v>
      </c>
      <c r="E6628" t="s">
        <v>34</v>
      </c>
      <c r="F6628" t="s">
        <v>3048</v>
      </c>
      <c r="G6628" s="4" t="str">
        <f>VLOOKUP(F6628,Table2[#All],3)</f>
        <v>Consumer</v>
      </c>
      <c r="H6628" t="s">
        <v>19</v>
      </c>
      <c r="I6628" t="s">
        <v>200</v>
      </c>
      <c r="J6628" t="s">
        <v>201</v>
      </c>
      <c r="K6628">
        <v>10024</v>
      </c>
      <c r="L6628" t="s">
        <v>104</v>
      </c>
      <c r="M6628" t="s">
        <v>5624</v>
      </c>
      <c r="N6628" s="4" t="str">
        <f>VLOOKUP(M6628,Table3[#All],2)</f>
        <v>Technology</v>
      </c>
      <c r="O6628" s="4" t="str">
        <f>VLOOKUP(M6628,Table3[#All],3)</f>
        <v>Machines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3">
      <c r="A6629">
        <v>6628</v>
      </c>
      <c r="B6629" t="s">
        <v>7253</v>
      </c>
      <c r="C6629" t="s">
        <v>1490</v>
      </c>
      <c r="D6629" t="s">
        <v>1491</v>
      </c>
      <c r="E6629" t="s">
        <v>34</v>
      </c>
      <c r="F6629" t="s">
        <v>3603</v>
      </c>
      <c r="G6629" s="4" t="str">
        <f>VLOOKUP(F6629,Table2[#All],3)</f>
        <v>Consumer</v>
      </c>
      <c r="H6629" t="s">
        <v>19</v>
      </c>
      <c r="I6629" t="s">
        <v>3105</v>
      </c>
      <c r="J6629" t="s">
        <v>60</v>
      </c>
      <c r="K6629">
        <v>98006</v>
      </c>
      <c r="L6629" t="s">
        <v>30</v>
      </c>
      <c r="M6629" t="s">
        <v>311</v>
      </c>
      <c r="N6629" s="4" t="str">
        <f>VLOOKUP(M6629,Table3[#All],2)</f>
        <v>Office Supplies</v>
      </c>
      <c r="O6629" s="4" t="str">
        <f>VLOOKUP(M6629,Table3[#All],3)</f>
        <v>Paper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3">
      <c r="A6630">
        <v>6629</v>
      </c>
      <c r="B6630" t="s">
        <v>7254</v>
      </c>
      <c r="C6630" t="s">
        <v>2273</v>
      </c>
      <c r="D6630" t="s">
        <v>1437</v>
      </c>
      <c r="E6630" t="s">
        <v>17</v>
      </c>
      <c r="F6630" t="s">
        <v>3496</v>
      </c>
      <c r="G6630" s="4" t="str">
        <f>VLOOKUP(F6630,Table2[#All],3)</f>
        <v>Consumer</v>
      </c>
      <c r="H6630" t="s">
        <v>19</v>
      </c>
      <c r="I6630" t="s">
        <v>200</v>
      </c>
      <c r="J6630" t="s">
        <v>201</v>
      </c>
      <c r="K6630">
        <v>10024</v>
      </c>
      <c r="L6630" t="s">
        <v>104</v>
      </c>
      <c r="M6630" t="s">
        <v>686</v>
      </c>
      <c r="N6630" s="4" t="str">
        <f>VLOOKUP(M6630,Table3[#All],2)</f>
        <v>Technology</v>
      </c>
      <c r="O6630" s="4" t="str">
        <f>VLOOKUP(M6630,Table3[#All],3)</f>
        <v>Phones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3">
      <c r="A6631">
        <v>6630</v>
      </c>
      <c r="B6631" t="s">
        <v>7255</v>
      </c>
      <c r="C6631" s="1">
        <v>42045</v>
      </c>
      <c r="D6631" s="1">
        <v>42165</v>
      </c>
      <c r="E6631" t="s">
        <v>34</v>
      </c>
      <c r="F6631" t="s">
        <v>2975</v>
      </c>
      <c r="G6631" s="4" t="str">
        <f>VLOOKUP(F6631,Table2[#All],3)</f>
        <v>Home Office</v>
      </c>
      <c r="H6631" t="s">
        <v>19</v>
      </c>
      <c r="I6631" t="s">
        <v>7256</v>
      </c>
      <c r="J6631" t="s">
        <v>55</v>
      </c>
      <c r="K6631">
        <v>27893</v>
      </c>
      <c r="L6631" t="s">
        <v>22</v>
      </c>
      <c r="M6631" t="s">
        <v>3591</v>
      </c>
      <c r="N6631" s="4" t="str">
        <f>VLOOKUP(M6631,Table3[#All],2)</f>
        <v>Office Supplies</v>
      </c>
      <c r="O6631" s="4" t="str">
        <f>VLOOKUP(M6631,Table3[#All],3)</f>
        <v>Binders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3">
      <c r="A6632">
        <v>6631</v>
      </c>
      <c r="B6632" t="s">
        <v>7257</v>
      </c>
      <c r="C6632" t="s">
        <v>2707</v>
      </c>
      <c r="D6632" t="s">
        <v>2898</v>
      </c>
      <c r="E6632" t="s">
        <v>34</v>
      </c>
      <c r="F6632" t="s">
        <v>3641</v>
      </c>
      <c r="G6632" s="4" t="str">
        <f>VLOOKUP(F6632,Table2[#All],3)</f>
        <v>Consumer</v>
      </c>
      <c r="H6632" t="s">
        <v>19</v>
      </c>
      <c r="I6632" t="s">
        <v>59</v>
      </c>
      <c r="J6632" t="s">
        <v>60</v>
      </c>
      <c r="K6632">
        <v>98115</v>
      </c>
      <c r="L6632" t="s">
        <v>30</v>
      </c>
      <c r="M6632" t="s">
        <v>2964</v>
      </c>
      <c r="N6632" s="4" t="str">
        <f>VLOOKUP(M6632,Table3[#All],2)</f>
        <v>Furniture</v>
      </c>
      <c r="O6632" s="4" t="str">
        <f>VLOOKUP(M6632,Table3[#All],3)</f>
        <v>Chairs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3">
      <c r="A6633">
        <v>6632</v>
      </c>
      <c r="B6633" t="s">
        <v>7257</v>
      </c>
      <c r="C6633" t="s">
        <v>2707</v>
      </c>
      <c r="D6633" t="s">
        <v>2898</v>
      </c>
      <c r="E6633" t="s">
        <v>34</v>
      </c>
      <c r="F6633" t="s">
        <v>3641</v>
      </c>
      <c r="G6633" s="4" t="str">
        <f>VLOOKUP(F6633,Table2[#All],3)</f>
        <v>Consumer</v>
      </c>
      <c r="H6633" t="s">
        <v>19</v>
      </c>
      <c r="I6633" t="s">
        <v>59</v>
      </c>
      <c r="J6633" t="s">
        <v>60</v>
      </c>
      <c r="K6633">
        <v>98115</v>
      </c>
      <c r="L6633" t="s">
        <v>30</v>
      </c>
      <c r="M6633" t="s">
        <v>3341</v>
      </c>
      <c r="N6633" s="4" t="str">
        <f>VLOOKUP(M6633,Table3[#All],2)</f>
        <v>Furniture</v>
      </c>
      <c r="O6633" s="4" t="str">
        <f>VLOOKUP(M6633,Table3[#All],3)</f>
        <v>Tables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3">
      <c r="A6634">
        <v>6633</v>
      </c>
      <c r="B6634" t="s">
        <v>7258</v>
      </c>
      <c r="C6634" s="1">
        <v>42526</v>
      </c>
      <c r="D6634" s="1">
        <v>42587</v>
      </c>
      <c r="E6634" t="s">
        <v>17</v>
      </c>
      <c r="F6634" t="s">
        <v>3420</v>
      </c>
      <c r="G6634" s="4" t="str">
        <f>VLOOKUP(F6634,Table2[#All],3)</f>
        <v>Home Office</v>
      </c>
      <c r="H6634" t="s">
        <v>19</v>
      </c>
      <c r="I6634" t="s">
        <v>236</v>
      </c>
      <c r="J6634" t="s">
        <v>445</v>
      </c>
      <c r="K6634">
        <v>65807</v>
      </c>
      <c r="L6634" t="s">
        <v>68</v>
      </c>
      <c r="M6634" t="s">
        <v>4089</v>
      </c>
      <c r="N6634" s="4" t="str">
        <f>VLOOKUP(M6634,Table3[#All],2)</f>
        <v>Office Supplies</v>
      </c>
      <c r="O6634" s="4" t="str">
        <f>VLOOKUP(M6634,Table3[#All],3)</f>
        <v>Appliances</v>
      </c>
      <c r="P6634">
        <v>54.48</v>
      </c>
      <c r="Q6634">
        <v>1</v>
      </c>
      <c r="R6634">
        <v>0</v>
      </c>
      <c r="S6634">
        <v>15.2544</v>
      </c>
    </row>
    <row r="6635" spans="1:19" x14ac:dyDescent="0.3">
      <c r="A6635">
        <v>6634</v>
      </c>
      <c r="B6635" t="s">
        <v>7259</v>
      </c>
      <c r="C6635" t="s">
        <v>2033</v>
      </c>
      <c r="D6635" t="s">
        <v>2033</v>
      </c>
      <c r="E6635" t="s">
        <v>952</v>
      </c>
      <c r="F6635" t="s">
        <v>1253</v>
      </c>
      <c r="G6635" s="4" t="str">
        <f>VLOOKUP(F6635,Table2[#All],3)</f>
        <v>Consumer</v>
      </c>
      <c r="H6635" t="s">
        <v>19</v>
      </c>
      <c r="I6635" t="s">
        <v>87</v>
      </c>
      <c r="J6635" t="s">
        <v>29</v>
      </c>
      <c r="K6635">
        <v>94109</v>
      </c>
      <c r="L6635" t="s">
        <v>30</v>
      </c>
      <c r="M6635" t="s">
        <v>1897</v>
      </c>
      <c r="N6635" s="4" t="str">
        <f>VLOOKUP(M6635,Table3[#All],2)</f>
        <v>Technology</v>
      </c>
      <c r="O6635" s="4" t="str">
        <f>VLOOKUP(M6635,Table3[#All],3)</f>
        <v>Accessories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3">
      <c r="A6636">
        <v>6635</v>
      </c>
      <c r="B6636" t="s">
        <v>7260</v>
      </c>
      <c r="C6636" s="1">
        <v>42891</v>
      </c>
      <c r="D6636" s="1">
        <v>42891</v>
      </c>
      <c r="E6636" t="s">
        <v>952</v>
      </c>
      <c r="F6636" t="s">
        <v>2953</v>
      </c>
      <c r="G6636" s="4" t="str">
        <f>VLOOKUP(F6636,Table2[#All],3)</f>
        <v>Consumer</v>
      </c>
      <c r="H6636" t="s">
        <v>19</v>
      </c>
      <c r="I6636" t="s">
        <v>353</v>
      </c>
      <c r="J6636" t="s">
        <v>55</v>
      </c>
      <c r="K6636">
        <v>28205</v>
      </c>
      <c r="L6636" t="s">
        <v>22</v>
      </c>
      <c r="M6636" t="s">
        <v>1022</v>
      </c>
      <c r="N6636" s="4" t="str">
        <f>VLOOKUP(M6636,Table3[#All],2)</f>
        <v>Office Supplies</v>
      </c>
      <c r="O6636" s="4" t="str">
        <f>VLOOKUP(M6636,Table3[#All],3)</f>
        <v>Binders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3">
      <c r="A6637">
        <v>6636</v>
      </c>
      <c r="B6637" t="s">
        <v>7260</v>
      </c>
      <c r="C6637" s="1">
        <v>42891</v>
      </c>
      <c r="D6637" s="1">
        <v>42891</v>
      </c>
      <c r="E6637" t="s">
        <v>952</v>
      </c>
      <c r="F6637" t="s">
        <v>2953</v>
      </c>
      <c r="G6637" s="4" t="str">
        <f>VLOOKUP(F6637,Table2[#All],3)</f>
        <v>Consumer</v>
      </c>
      <c r="H6637" t="s">
        <v>19</v>
      </c>
      <c r="I6637" t="s">
        <v>353</v>
      </c>
      <c r="J6637" t="s">
        <v>55</v>
      </c>
      <c r="K6637">
        <v>28205</v>
      </c>
      <c r="L6637" t="s">
        <v>22</v>
      </c>
      <c r="M6637" t="s">
        <v>138</v>
      </c>
      <c r="N6637" s="4" t="str">
        <f>VLOOKUP(M6637,Table3[#All],2)</f>
        <v>Technology</v>
      </c>
      <c r="O6637" s="4" t="str">
        <f>VLOOKUP(M6637,Table3[#All],3)</f>
        <v>Phones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3">
      <c r="A6638">
        <v>6637</v>
      </c>
      <c r="B6638" t="s">
        <v>7260</v>
      </c>
      <c r="C6638" s="1">
        <v>42891</v>
      </c>
      <c r="D6638" s="1">
        <v>42891</v>
      </c>
      <c r="E6638" t="s">
        <v>952</v>
      </c>
      <c r="F6638" t="s">
        <v>2953</v>
      </c>
      <c r="G6638" s="4" t="str">
        <f>VLOOKUP(F6638,Table2[#All],3)</f>
        <v>Consumer</v>
      </c>
      <c r="H6638" t="s">
        <v>19</v>
      </c>
      <c r="I6638" t="s">
        <v>353</v>
      </c>
      <c r="J6638" t="s">
        <v>55</v>
      </c>
      <c r="K6638">
        <v>28205</v>
      </c>
      <c r="L6638" t="s">
        <v>22</v>
      </c>
      <c r="M6638" t="s">
        <v>1674</v>
      </c>
      <c r="N6638" s="4" t="str">
        <f>VLOOKUP(M6638,Table3[#All],2)</f>
        <v>Office Supplies</v>
      </c>
      <c r="O6638" s="4" t="str">
        <f>VLOOKUP(M6638,Table3[#All],3)</f>
        <v>Labels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3">
      <c r="A6639">
        <v>6638</v>
      </c>
      <c r="B6639" t="s">
        <v>7261</v>
      </c>
      <c r="C6639" t="s">
        <v>1292</v>
      </c>
      <c r="D6639" t="s">
        <v>2026</v>
      </c>
      <c r="E6639" t="s">
        <v>17</v>
      </c>
      <c r="F6639" t="s">
        <v>1619</v>
      </c>
      <c r="G6639" s="4" t="str">
        <f>VLOOKUP(F6639,Table2[#All],3)</f>
        <v>Consumer</v>
      </c>
      <c r="H6639" t="s">
        <v>19</v>
      </c>
      <c r="I6639" t="s">
        <v>200</v>
      </c>
      <c r="J6639" t="s">
        <v>201</v>
      </c>
      <c r="K6639">
        <v>10011</v>
      </c>
      <c r="L6639" t="s">
        <v>104</v>
      </c>
      <c r="M6639" t="s">
        <v>1082</v>
      </c>
      <c r="N6639" s="4" t="str">
        <f>VLOOKUP(M6639,Table3[#All],2)</f>
        <v>Office Supplies</v>
      </c>
      <c r="O6639" s="4" t="str">
        <f>VLOOKUP(M6639,Table3[#All],3)</f>
        <v>Art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3">
      <c r="A6640">
        <v>6639</v>
      </c>
      <c r="B6640" t="s">
        <v>7261</v>
      </c>
      <c r="C6640" t="s">
        <v>1292</v>
      </c>
      <c r="D6640" t="s">
        <v>2026</v>
      </c>
      <c r="E6640" t="s">
        <v>17</v>
      </c>
      <c r="F6640" t="s">
        <v>1619</v>
      </c>
      <c r="G6640" s="4" t="str">
        <f>VLOOKUP(F6640,Table2[#All],3)</f>
        <v>Consumer</v>
      </c>
      <c r="H6640" t="s">
        <v>19</v>
      </c>
      <c r="I6640" t="s">
        <v>200</v>
      </c>
      <c r="J6640" t="s">
        <v>201</v>
      </c>
      <c r="K6640">
        <v>10011</v>
      </c>
      <c r="L6640" t="s">
        <v>104</v>
      </c>
      <c r="M6640" t="s">
        <v>4437</v>
      </c>
      <c r="N6640" s="4" t="str">
        <f>VLOOKUP(M6640,Table3[#All],2)</f>
        <v>Office Supplies</v>
      </c>
      <c r="O6640" s="4" t="str">
        <f>VLOOKUP(M6640,Table3[#All],3)</f>
        <v>Binders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3">
      <c r="A6641">
        <v>6640</v>
      </c>
      <c r="B6641" t="s">
        <v>7262</v>
      </c>
      <c r="C6641" t="s">
        <v>1238</v>
      </c>
      <c r="D6641" s="1">
        <v>41681</v>
      </c>
      <c r="E6641" t="s">
        <v>17</v>
      </c>
      <c r="F6641" t="s">
        <v>1994</v>
      </c>
      <c r="G6641" s="4" t="str">
        <f>VLOOKUP(F6641,Table2[#All],3)</f>
        <v>Corporate</v>
      </c>
      <c r="H6641" t="s">
        <v>19</v>
      </c>
      <c r="I6641" t="s">
        <v>1961</v>
      </c>
      <c r="J6641" t="s">
        <v>378</v>
      </c>
      <c r="K6641">
        <v>44052</v>
      </c>
      <c r="L6641" t="s">
        <v>104</v>
      </c>
      <c r="M6641" t="s">
        <v>3761</v>
      </c>
      <c r="N6641" s="4" t="str">
        <f>VLOOKUP(M6641,Table3[#All],2)</f>
        <v>Furniture</v>
      </c>
      <c r="O6641" s="4" t="str">
        <f>VLOOKUP(M6641,Table3[#All],3)</f>
        <v>Tables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3">
      <c r="A6642">
        <v>6641</v>
      </c>
      <c r="B6642" t="s">
        <v>7263</v>
      </c>
      <c r="C6642" s="1">
        <v>42863</v>
      </c>
      <c r="D6642" s="1">
        <v>42986</v>
      </c>
      <c r="E6642" t="s">
        <v>34</v>
      </c>
      <c r="F6642" t="s">
        <v>175</v>
      </c>
      <c r="G6642" s="4" t="str">
        <f>VLOOKUP(F6642,Table2[#All],3)</f>
        <v>Consumer</v>
      </c>
      <c r="H6642" t="s">
        <v>19</v>
      </c>
      <c r="I6642" t="s">
        <v>3295</v>
      </c>
      <c r="J6642" t="s">
        <v>192</v>
      </c>
      <c r="K6642">
        <v>46203</v>
      </c>
      <c r="L6642" t="s">
        <v>68</v>
      </c>
      <c r="M6642" t="s">
        <v>1554</v>
      </c>
      <c r="N6642" s="4" t="str">
        <f>VLOOKUP(M6642,Table3[#All],2)</f>
        <v>Office Supplies</v>
      </c>
      <c r="O6642" s="4" t="str">
        <f>VLOOKUP(M6642,Table3[#All],3)</f>
        <v>Binders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3">
      <c r="A6643">
        <v>6642</v>
      </c>
      <c r="B6643" t="s">
        <v>7263</v>
      </c>
      <c r="C6643" s="1">
        <v>42863</v>
      </c>
      <c r="D6643" s="1">
        <v>42986</v>
      </c>
      <c r="E6643" t="s">
        <v>34</v>
      </c>
      <c r="F6643" t="s">
        <v>175</v>
      </c>
      <c r="G6643" s="4" t="str">
        <f>VLOOKUP(F6643,Table2[#All],3)</f>
        <v>Consumer</v>
      </c>
      <c r="H6643" t="s">
        <v>19</v>
      </c>
      <c r="I6643" t="s">
        <v>3295</v>
      </c>
      <c r="J6643" t="s">
        <v>192</v>
      </c>
      <c r="K6643">
        <v>46203</v>
      </c>
      <c r="L6643" t="s">
        <v>68</v>
      </c>
      <c r="M6643" t="s">
        <v>1990</v>
      </c>
      <c r="N6643" s="4" t="str">
        <f>VLOOKUP(M6643,Table3[#All],2)</f>
        <v>Technology</v>
      </c>
      <c r="O6643" s="4" t="str">
        <f>VLOOKUP(M6643,Table3[#All],3)</f>
        <v>Accessories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3">
      <c r="A6644">
        <v>6643</v>
      </c>
      <c r="B6644" t="s">
        <v>7263</v>
      </c>
      <c r="C6644" s="1">
        <v>42863</v>
      </c>
      <c r="D6644" s="1">
        <v>42986</v>
      </c>
      <c r="E6644" t="s">
        <v>34</v>
      </c>
      <c r="F6644" t="s">
        <v>175</v>
      </c>
      <c r="G6644" s="4" t="str">
        <f>VLOOKUP(F6644,Table2[#All],3)</f>
        <v>Consumer</v>
      </c>
      <c r="H6644" t="s">
        <v>19</v>
      </c>
      <c r="I6644" t="s">
        <v>3295</v>
      </c>
      <c r="J6644" t="s">
        <v>192</v>
      </c>
      <c r="K6644">
        <v>46203</v>
      </c>
      <c r="L6644" t="s">
        <v>68</v>
      </c>
      <c r="M6644" t="s">
        <v>6742</v>
      </c>
      <c r="N6644" s="4" t="str">
        <f>VLOOKUP(M6644,Table3[#All],2)</f>
        <v>Office Supplies</v>
      </c>
      <c r="O6644" s="4" t="str">
        <f>VLOOKUP(M6644,Table3[#All],3)</f>
        <v>Labels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3">
      <c r="A6645">
        <v>6644</v>
      </c>
      <c r="B6645" t="s">
        <v>7264</v>
      </c>
      <c r="C6645" s="1">
        <v>42285</v>
      </c>
      <c r="D6645" t="s">
        <v>655</v>
      </c>
      <c r="E6645" t="s">
        <v>34</v>
      </c>
      <c r="F6645" t="s">
        <v>3843</v>
      </c>
      <c r="G6645" s="4" t="str">
        <f>VLOOKUP(F6645,Table2[#All],3)</f>
        <v>Consumer</v>
      </c>
      <c r="H6645" t="s">
        <v>19</v>
      </c>
      <c r="I6645" t="s">
        <v>3461</v>
      </c>
      <c r="J6645" t="s">
        <v>317</v>
      </c>
      <c r="K6645">
        <v>97756</v>
      </c>
      <c r="L6645" t="s">
        <v>30</v>
      </c>
      <c r="M6645" t="s">
        <v>2410</v>
      </c>
      <c r="N6645" s="4" t="str">
        <f>VLOOKUP(M6645,Table3[#All],2)</f>
        <v>Technology</v>
      </c>
      <c r="O6645" s="4" t="str">
        <f>VLOOKUP(M6645,Table3[#All],3)</f>
        <v>Phones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3">
      <c r="A6646">
        <v>6645</v>
      </c>
      <c r="B6646" t="s">
        <v>7264</v>
      </c>
      <c r="C6646" s="1">
        <v>42285</v>
      </c>
      <c r="D6646" t="s">
        <v>655</v>
      </c>
      <c r="E6646" t="s">
        <v>34</v>
      </c>
      <c r="F6646" t="s">
        <v>3843</v>
      </c>
      <c r="G6646" s="4" t="str">
        <f>VLOOKUP(F6646,Table2[#All],3)</f>
        <v>Consumer</v>
      </c>
      <c r="H6646" t="s">
        <v>19</v>
      </c>
      <c r="I6646" t="s">
        <v>3461</v>
      </c>
      <c r="J6646" t="s">
        <v>317</v>
      </c>
      <c r="K6646">
        <v>97756</v>
      </c>
      <c r="L6646" t="s">
        <v>30</v>
      </c>
      <c r="M6646" t="s">
        <v>2277</v>
      </c>
      <c r="N6646" s="4" t="str">
        <f>VLOOKUP(M6646,Table3[#All],2)</f>
        <v>Technology</v>
      </c>
      <c r="O6646" s="4" t="str">
        <f>VLOOKUP(M6646,Table3[#All],3)</f>
        <v>Phones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3">
      <c r="A6647">
        <v>6646</v>
      </c>
      <c r="B6647" t="s">
        <v>7264</v>
      </c>
      <c r="C6647" s="1">
        <v>42285</v>
      </c>
      <c r="D6647" t="s">
        <v>655</v>
      </c>
      <c r="E6647" t="s">
        <v>34</v>
      </c>
      <c r="F6647" t="s">
        <v>3843</v>
      </c>
      <c r="G6647" s="4" t="str">
        <f>VLOOKUP(F6647,Table2[#All],3)</f>
        <v>Consumer</v>
      </c>
      <c r="H6647" t="s">
        <v>19</v>
      </c>
      <c r="I6647" t="s">
        <v>3461</v>
      </c>
      <c r="J6647" t="s">
        <v>317</v>
      </c>
      <c r="K6647">
        <v>97756</v>
      </c>
      <c r="L6647" t="s">
        <v>30</v>
      </c>
      <c r="M6647" t="s">
        <v>1688</v>
      </c>
      <c r="N6647" s="4" t="str">
        <f>VLOOKUP(M6647,Table3[#All],2)</f>
        <v>Office Supplies</v>
      </c>
      <c r="O6647" s="4" t="str">
        <f>VLOOKUP(M6647,Table3[#All],3)</f>
        <v>Appliances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3">
      <c r="A6648">
        <v>6647</v>
      </c>
      <c r="B6648" t="s">
        <v>7265</v>
      </c>
      <c r="C6648" t="s">
        <v>696</v>
      </c>
      <c r="D6648" t="s">
        <v>5347</v>
      </c>
      <c r="E6648" t="s">
        <v>34</v>
      </c>
      <c r="F6648" t="s">
        <v>3074</v>
      </c>
      <c r="G6648" s="4" t="str">
        <f>VLOOKUP(F6648,Table2[#All],3)</f>
        <v>Home Office</v>
      </c>
      <c r="H6648" t="s">
        <v>19</v>
      </c>
      <c r="I6648" t="s">
        <v>236</v>
      </c>
      <c r="J6648" t="s">
        <v>317</v>
      </c>
      <c r="K6648">
        <v>97477</v>
      </c>
      <c r="L6648" t="s">
        <v>30</v>
      </c>
      <c r="M6648" t="s">
        <v>674</v>
      </c>
      <c r="N6648" s="4" t="str">
        <f>VLOOKUP(M6648,Table3[#All],2)</f>
        <v>Furniture</v>
      </c>
      <c r="O6648" s="4" t="str">
        <f>VLOOKUP(M6648,Table3[#All],3)</f>
        <v>Tables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3">
      <c r="A6649">
        <v>6648</v>
      </c>
      <c r="B6649" t="s">
        <v>7265</v>
      </c>
      <c r="C6649" t="s">
        <v>696</v>
      </c>
      <c r="D6649" t="s">
        <v>5347</v>
      </c>
      <c r="E6649" t="s">
        <v>34</v>
      </c>
      <c r="F6649" t="s">
        <v>3074</v>
      </c>
      <c r="G6649" s="4" t="str">
        <f>VLOOKUP(F6649,Table2[#All],3)</f>
        <v>Home Office</v>
      </c>
      <c r="H6649" t="s">
        <v>19</v>
      </c>
      <c r="I6649" t="s">
        <v>236</v>
      </c>
      <c r="J6649" t="s">
        <v>317</v>
      </c>
      <c r="K6649">
        <v>97477</v>
      </c>
      <c r="L6649" t="s">
        <v>30</v>
      </c>
      <c r="M6649" t="s">
        <v>4089</v>
      </c>
      <c r="N6649" s="4" t="str">
        <f>VLOOKUP(M6649,Table3[#All],2)</f>
        <v>Office Supplies</v>
      </c>
      <c r="O6649" s="4" t="str">
        <f>VLOOKUP(M6649,Table3[#All],3)</f>
        <v>Appliances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3">
      <c r="A6650">
        <v>6649</v>
      </c>
      <c r="B6650" t="s">
        <v>7266</v>
      </c>
      <c r="C6650" s="1">
        <v>42956</v>
      </c>
      <c r="D6650" s="1">
        <v>43048</v>
      </c>
      <c r="E6650" t="s">
        <v>135</v>
      </c>
      <c r="F6650" t="s">
        <v>1787</v>
      </c>
      <c r="G6650" s="4" t="str">
        <f>VLOOKUP(F6650,Table2[#All],3)</f>
        <v>Corporate</v>
      </c>
      <c r="H6650" t="s">
        <v>19</v>
      </c>
      <c r="I6650" t="s">
        <v>831</v>
      </c>
      <c r="J6650" t="s">
        <v>67</v>
      </c>
      <c r="K6650">
        <v>76017</v>
      </c>
      <c r="L6650" t="s">
        <v>68</v>
      </c>
      <c r="M6650" t="s">
        <v>1356</v>
      </c>
      <c r="N6650" s="4" t="str">
        <f>VLOOKUP(M6650,Table3[#All],2)</f>
        <v>Office Supplies</v>
      </c>
      <c r="O6650" s="4" t="str">
        <f>VLOOKUP(M6650,Table3[#All],3)</f>
        <v>Binders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3">
      <c r="A6651">
        <v>6650</v>
      </c>
      <c r="B6651" t="s">
        <v>7266</v>
      </c>
      <c r="C6651" s="1">
        <v>42956</v>
      </c>
      <c r="D6651" s="1">
        <v>43048</v>
      </c>
      <c r="E6651" t="s">
        <v>135</v>
      </c>
      <c r="F6651" t="s">
        <v>1787</v>
      </c>
      <c r="G6651" s="4" t="str">
        <f>VLOOKUP(F6651,Table2[#All],3)</f>
        <v>Corporate</v>
      </c>
      <c r="H6651" t="s">
        <v>19</v>
      </c>
      <c r="I6651" t="s">
        <v>831</v>
      </c>
      <c r="J6651" t="s">
        <v>67</v>
      </c>
      <c r="K6651">
        <v>76017</v>
      </c>
      <c r="L6651" t="s">
        <v>68</v>
      </c>
      <c r="M6651" t="s">
        <v>6008</v>
      </c>
      <c r="N6651" s="4" t="str">
        <f>VLOOKUP(M6651,Table3[#All],2)</f>
        <v>Technology</v>
      </c>
      <c r="O6651" s="4" t="str">
        <f>VLOOKUP(M6651,Table3[#All],3)</f>
        <v>Copiers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3">
      <c r="A6652">
        <v>6651</v>
      </c>
      <c r="B6652" t="s">
        <v>7266</v>
      </c>
      <c r="C6652" s="1">
        <v>42956</v>
      </c>
      <c r="D6652" s="1">
        <v>43048</v>
      </c>
      <c r="E6652" t="s">
        <v>135</v>
      </c>
      <c r="F6652" t="s">
        <v>1787</v>
      </c>
      <c r="G6652" s="4" t="str">
        <f>VLOOKUP(F6652,Table2[#All],3)</f>
        <v>Corporate</v>
      </c>
      <c r="H6652" t="s">
        <v>19</v>
      </c>
      <c r="I6652" t="s">
        <v>831</v>
      </c>
      <c r="J6652" t="s">
        <v>67</v>
      </c>
      <c r="K6652">
        <v>76017</v>
      </c>
      <c r="L6652" t="s">
        <v>68</v>
      </c>
      <c r="M6652" t="s">
        <v>805</v>
      </c>
      <c r="N6652" s="4" t="str">
        <f>VLOOKUP(M6652,Table3[#All],2)</f>
        <v>Office Supplies</v>
      </c>
      <c r="O6652" s="4" t="str">
        <f>VLOOKUP(M6652,Table3[#All],3)</f>
        <v>Fasteners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3">
      <c r="A6653">
        <v>6652</v>
      </c>
      <c r="B6653" t="s">
        <v>7266</v>
      </c>
      <c r="C6653" s="1">
        <v>42956</v>
      </c>
      <c r="D6653" s="1">
        <v>43048</v>
      </c>
      <c r="E6653" t="s">
        <v>135</v>
      </c>
      <c r="F6653" t="s">
        <v>1787</v>
      </c>
      <c r="G6653" s="4" t="str">
        <f>VLOOKUP(F6653,Table2[#All],3)</f>
        <v>Corporate</v>
      </c>
      <c r="H6653" t="s">
        <v>19</v>
      </c>
      <c r="I6653" t="s">
        <v>831</v>
      </c>
      <c r="J6653" t="s">
        <v>67</v>
      </c>
      <c r="K6653">
        <v>76017</v>
      </c>
      <c r="L6653" t="s">
        <v>68</v>
      </c>
      <c r="M6653" t="s">
        <v>2197</v>
      </c>
      <c r="N6653" s="4" t="str">
        <f>VLOOKUP(M6653,Table3[#All],2)</f>
        <v>Furniture</v>
      </c>
      <c r="O6653" s="4" t="str">
        <f>VLOOKUP(M6653,Table3[#All],3)</f>
        <v>Furnishings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3">
      <c r="A6654">
        <v>6653</v>
      </c>
      <c r="B6654" t="s">
        <v>7266</v>
      </c>
      <c r="C6654" s="1">
        <v>42956</v>
      </c>
      <c r="D6654" s="1">
        <v>43048</v>
      </c>
      <c r="E6654" t="s">
        <v>135</v>
      </c>
      <c r="F6654" t="s">
        <v>1787</v>
      </c>
      <c r="G6654" s="4" t="str">
        <f>VLOOKUP(F6654,Table2[#All],3)</f>
        <v>Corporate</v>
      </c>
      <c r="H6654" t="s">
        <v>19</v>
      </c>
      <c r="I6654" t="s">
        <v>831</v>
      </c>
      <c r="J6654" t="s">
        <v>67</v>
      </c>
      <c r="K6654">
        <v>76017</v>
      </c>
      <c r="L6654" t="s">
        <v>68</v>
      </c>
      <c r="M6654" t="s">
        <v>575</v>
      </c>
      <c r="N6654" s="4" t="str">
        <f>VLOOKUP(M6654,Table3[#All],2)</f>
        <v>Office Supplies</v>
      </c>
      <c r="O6654" s="4" t="str">
        <f>VLOOKUP(M6654,Table3[#All],3)</f>
        <v>Paper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3">
      <c r="A6655">
        <v>6654</v>
      </c>
      <c r="B6655" t="s">
        <v>7266</v>
      </c>
      <c r="C6655" s="1">
        <v>42956</v>
      </c>
      <c r="D6655" s="1">
        <v>43048</v>
      </c>
      <c r="E6655" t="s">
        <v>135</v>
      </c>
      <c r="F6655" t="s">
        <v>1787</v>
      </c>
      <c r="G6655" s="4" t="str">
        <f>VLOOKUP(F6655,Table2[#All],3)</f>
        <v>Corporate</v>
      </c>
      <c r="H6655" t="s">
        <v>19</v>
      </c>
      <c r="I6655" t="s">
        <v>831</v>
      </c>
      <c r="J6655" t="s">
        <v>67</v>
      </c>
      <c r="K6655">
        <v>76017</v>
      </c>
      <c r="L6655" t="s">
        <v>68</v>
      </c>
      <c r="M6655" t="s">
        <v>5078</v>
      </c>
      <c r="N6655" s="4" t="str">
        <f>VLOOKUP(M6655,Table3[#All],2)</f>
        <v>Furniture</v>
      </c>
      <c r="O6655" s="4" t="str">
        <f>VLOOKUP(M6655,Table3[#All],3)</f>
        <v>Chairs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3">
      <c r="A6656">
        <v>6655</v>
      </c>
      <c r="B6656" t="s">
        <v>7267</v>
      </c>
      <c r="C6656" t="s">
        <v>1865</v>
      </c>
      <c r="D6656" t="s">
        <v>7268</v>
      </c>
      <c r="E6656" t="s">
        <v>34</v>
      </c>
      <c r="F6656" t="s">
        <v>2858</v>
      </c>
      <c r="G6656" s="4" t="str">
        <f>VLOOKUP(F6656,Table2[#All],3)</f>
        <v>Home Office</v>
      </c>
      <c r="H6656" t="s">
        <v>19</v>
      </c>
      <c r="I6656" t="s">
        <v>230</v>
      </c>
      <c r="J6656" t="s">
        <v>231</v>
      </c>
      <c r="K6656">
        <v>85234</v>
      </c>
      <c r="L6656" t="s">
        <v>30</v>
      </c>
      <c r="M6656" t="s">
        <v>2559</v>
      </c>
      <c r="N6656" s="4" t="str">
        <f>VLOOKUP(M6656,Table3[#All],2)</f>
        <v>Technology</v>
      </c>
      <c r="O6656" s="4" t="str">
        <f>VLOOKUP(M6656,Table3[#All],3)</f>
        <v>Phones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3">
      <c r="A6657">
        <v>6656</v>
      </c>
      <c r="B6657" t="s">
        <v>7267</v>
      </c>
      <c r="C6657" t="s">
        <v>1865</v>
      </c>
      <c r="D6657" t="s">
        <v>7268</v>
      </c>
      <c r="E6657" t="s">
        <v>34</v>
      </c>
      <c r="F6657" t="s">
        <v>2858</v>
      </c>
      <c r="G6657" s="4" t="str">
        <f>VLOOKUP(F6657,Table2[#All],3)</f>
        <v>Home Office</v>
      </c>
      <c r="H6657" t="s">
        <v>19</v>
      </c>
      <c r="I6657" t="s">
        <v>230</v>
      </c>
      <c r="J6657" t="s">
        <v>231</v>
      </c>
      <c r="K6657">
        <v>85234</v>
      </c>
      <c r="L6657" t="s">
        <v>30</v>
      </c>
      <c r="M6657" t="s">
        <v>3750</v>
      </c>
      <c r="N6657" s="4" t="str">
        <f>VLOOKUP(M6657,Table3[#All],2)</f>
        <v>Technology</v>
      </c>
      <c r="O6657" s="4" t="str">
        <f>VLOOKUP(M6657,Table3[#All],3)</f>
        <v>Accessories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3">
      <c r="A6658">
        <v>6657</v>
      </c>
      <c r="B6658" t="s">
        <v>7267</v>
      </c>
      <c r="C6658" t="s">
        <v>1865</v>
      </c>
      <c r="D6658" t="s">
        <v>7268</v>
      </c>
      <c r="E6658" t="s">
        <v>34</v>
      </c>
      <c r="F6658" t="s">
        <v>2858</v>
      </c>
      <c r="G6658" s="4" t="str">
        <f>VLOOKUP(F6658,Table2[#All],3)</f>
        <v>Home Office</v>
      </c>
      <c r="H6658" t="s">
        <v>19</v>
      </c>
      <c r="I6658" t="s">
        <v>230</v>
      </c>
      <c r="J6658" t="s">
        <v>231</v>
      </c>
      <c r="K6658">
        <v>85234</v>
      </c>
      <c r="L6658" t="s">
        <v>30</v>
      </c>
      <c r="M6658" t="s">
        <v>2661</v>
      </c>
      <c r="N6658" s="4" t="str">
        <f>VLOOKUP(M6658,Table3[#All],2)</f>
        <v>Office Supplies</v>
      </c>
      <c r="O6658" s="4" t="str">
        <f>VLOOKUP(M6658,Table3[#All],3)</f>
        <v>Storage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3">
      <c r="A6659">
        <v>6658</v>
      </c>
      <c r="B6659" t="s">
        <v>7267</v>
      </c>
      <c r="C6659" t="s">
        <v>1865</v>
      </c>
      <c r="D6659" t="s">
        <v>7268</v>
      </c>
      <c r="E6659" t="s">
        <v>34</v>
      </c>
      <c r="F6659" t="s">
        <v>2858</v>
      </c>
      <c r="G6659" s="4" t="str">
        <f>VLOOKUP(F6659,Table2[#All],3)</f>
        <v>Home Office</v>
      </c>
      <c r="H6659" t="s">
        <v>19</v>
      </c>
      <c r="I6659" t="s">
        <v>230</v>
      </c>
      <c r="J6659" t="s">
        <v>231</v>
      </c>
      <c r="K6659">
        <v>85234</v>
      </c>
      <c r="L6659" t="s">
        <v>30</v>
      </c>
      <c r="M6659" t="s">
        <v>4947</v>
      </c>
      <c r="N6659" s="4" t="str">
        <f>VLOOKUP(M6659,Table3[#All],2)</f>
        <v>Office Supplies</v>
      </c>
      <c r="O6659" s="4" t="str">
        <f>VLOOKUP(M6659,Table3[#All],3)</f>
        <v>Envelopes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3">
      <c r="A6660">
        <v>6659</v>
      </c>
      <c r="B6660" t="s">
        <v>7267</v>
      </c>
      <c r="C6660" t="s">
        <v>1865</v>
      </c>
      <c r="D6660" t="s">
        <v>7268</v>
      </c>
      <c r="E6660" t="s">
        <v>34</v>
      </c>
      <c r="F6660" t="s">
        <v>2858</v>
      </c>
      <c r="G6660" s="4" t="str">
        <f>VLOOKUP(F6660,Table2[#All],3)</f>
        <v>Home Office</v>
      </c>
      <c r="H6660" t="s">
        <v>19</v>
      </c>
      <c r="I6660" t="s">
        <v>230</v>
      </c>
      <c r="J6660" t="s">
        <v>231</v>
      </c>
      <c r="K6660">
        <v>85234</v>
      </c>
      <c r="L6660" t="s">
        <v>30</v>
      </c>
      <c r="M6660" t="s">
        <v>1711</v>
      </c>
      <c r="N6660" s="4" t="str">
        <f>VLOOKUP(M6660,Table3[#All],2)</f>
        <v>Furniture</v>
      </c>
      <c r="O6660" s="4" t="str">
        <f>VLOOKUP(M6660,Table3[#All],3)</f>
        <v>Furnishings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3">
      <c r="A6661">
        <v>6660</v>
      </c>
      <c r="B6661" t="s">
        <v>7267</v>
      </c>
      <c r="C6661" t="s">
        <v>1865</v>
      </c>
      <c r="D6661" t="s">
        <v>7268</v>
      </c>
      <c r="E6661" t="s">
        <v>34</v>
      </c>
      <c r="F6661" t="s">
        <v>2858</v>
      </c>
      <c r="G6661" s="4" t="str">
        <f>VLOOKUP(F6661,Table2[#All],3)</f>
        <v>Home Office</v>
      </c>
      <c r="H6661" t="s">
        <v>19</v>
      </c>
      <c r="I6661" t="s">
        <v>230</v>
      </c>
      <c r="J6661" t="s">
        <v>231</v>
      </c>
      <c r="K6661">
        <v>85234</v>
      </c>
      <c r="L6661" t="s">
        <v>30</v>
      </c>
      <c r="M6661" t="s">
        <v>2864</v>
      </c>
      <c r="N6661" s="4" t="str">
        <f>VLOOKUP(M6661,Table3[#All],2)</f>
        <v>Furniture</v>
      </c>
      <c r="O6661" s="4" t="str">
        <f>VLOOKUP(M6661,Table3[#All],3)</f>
        <v>Tables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3">
      <c r="A6662">
        <v>6661</v>
      </c>
      <c r="B6662" t="s">
        <v>7269</v>
      </c>
      <c r="C6662" s="1">
        <v>42224</v>
      </c>
      <c r="D6662" s="1">
        <v>42285</v>
      </c>
      <c r="E6662" t="s">
        <v>17</v>
      </c>
      <c r="F6662" t="s">
        <v>3956</v>
      </c>
      <c r="G6662" s="4" t="str">
        <f>VLOOKUP(F6662,Table2[#All],3)</f>
        <v>Consumer</v>
      </c>
      <c r="H6662" t="s">
        <v>19</v>
      </c>
      <c r="I6662" t="s">
        <v>1091</v>
      </c>
      <c r="J6662" t="s">
        <v>920</v>
      </c>
      <c r="K6662">
        <v>1841</v>
      </c>
      <c r="L6662" t="s">
        <v>104</v>
      </c>
      <c r="M6662" t="s">
        <v>5718</v>
      </c>
      <c r="N6662" s="4" t="str">
        <f>VLOOKUP(M6662,Table3[#All],2)</f>
        <v>Office Supplies</v>
      </c>
      <c r="O6662" s="4" t="str">
        <f>VLOOKUP(M6662,Table3[#All],3)</f>
        <v>Art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3">
      <c r="A6663">
        <v>6662</v>
      </c>
      <c r="B6663" t="s">
        <v>7269</v>
      </c>
      <c r="C6663" s="1">
        <v>42224</v>
      </c>
      <c r="D6663" s="1">
        <v>42285</v>
      </c>
      <c r="E6663" t="s">
        <v>17</v>
      </c>
      <c r="F6663" t="s">
        <v>3956</v>
      </c>
      <c r="G6663" s="4" t="str">
        <f>VLOOKUP(F6663,Table2[#All],3)</f>
        <v>Consumer</v>
      </c>
      <c r="H6663" t="s">
        <v>19</v>
      </c>
      <c r="I6663" t="s">
        <v>1091</v>
      </c>
      <c r="J6663" t="s">
        <v>920</v>
      </c>
      <c r="K6663">
        <v>1841</v>
      </c>
      <c r="L6663" t="s">
        <v>104</v>
      </c>
      <c r="M6663" t="s">
        <v>3154</v>
      </c>
      <c r="N6663" s="4" t="str">
        <f>VLOOKUP(M6663,Table3[#All],2)</f>
        <v>Office Supplies</v>
      </c>
      <c r="O6663" s="4" t="str">
        <f>VLOOKUP(M6663,Table3[#All],3)</f>
        <v>Appliances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3">
      <c r="A6664">
        <v>6663</v>
      </c>
      <c r="B6664" t="s">
        <v>7269</v>
      </c>
      <c r="C6664" s="1">
        <v>42224</v>
      </c>
      <c r="D6664" s="1">
        <v>42285</v>
      </c>
      <c r="E6664" t="s">
        <v>17</v>
      </c>
      <c r="F6664" t="s">
        <v>3956</v>
      </c>
      <c r="G6664" s="4" t="str">
        <f>VLOOKUP(F6664,Table2[#All],3)</f>
        <v>Consumer</v>
      </c>
      <c r="H6664" t="s">
        <v>19</v>
      </c>
      <c r="I6664" t="s">
        <v>1091</v>
      </c>
      <c r="J6664" t="s">
        <v>920</v>
      </c>
      <c r="K6664">
        <v>1841</v>
      </c>
      <c r="L6664" t="s">
        <v>104</v>
      </c>
      <c r="M6664" t="s">
        <v>3798</v>
      </c>
      <c r="N6664" s="4" t="str">
        <f>VLOOKUP(M6664,Table3[#All],2)</f>
        <v>Office Supplies</v>
      </c>
      <c r="O6664" s="4" t="str">
        <f>VLOOKUP(M6664,Table3[#All],3)</f>
        <v>Binders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3">
      <c r="A6665">
        <v>6664</v>
      </c>
      <c r="B6665" t="s">
        <v>7270</v>
      </c>
      <c r="C6665" t="s">
        <v>293</v>
      </c>
      <c r="D6665" s="1">
        <v>42746</v>
      </c>
      <c r="E6665" t="s">
        <v>34</v>
      </c>
      <c r="F6665" t="s">
        <v>1403</v>
      </c>
      <c r="G6665" s="4" t="str">
        <f>VLOOKUP(F6665,Table2[#All],3)</f>
        <v>Consumer</v>
      </c>
      <c r="H6665" t="s">
        <v>19</v>
      </c>
      <c r="I6665" t="s">
        <v>2237</v>
      </c>
      <c r="J6665" t="s">
        <v>237</v>
      </c>
      <c r="K6665">
        <v>23464</v>
      </c>
      <c r="L6665" t="s">
        <v>22</v>
      </c>
      <c r="M6665" t="s">
        <v>2099</v>
      </c>
      <c r="N6665" s="4" t="str">
        <f>VLOOKUP(M6665,Table3[#All],2)</f>
        <v>Furniture</v>
      </c>
      <c r="O6665" s="4" t="str">
        <f>VLOOKUP(M6665,Table3[#All],3)</f>
        <v>Tables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3">
      <c r="A6666">
        <v>6665</v>
      </c>
      <c r="B6666" t="s">
        <v>7270</v>
      </c>
      <c r="C6666" t="s">
        <v>293</v>
      </c>
      <c r="D6666" s="1">
        <v>42746</v>
      </c>
      <c r="E6666" t="s">
        <v>34</v>
      </c>
      <c r="F6666" t="s">
        <v>1403</v>
      </c>
      <c r="G6666" s="4" t="str">
        <f>VLOOKUP(F6666,Table2[#All],3)</f>
        <v>Consumer</v>
      </c>
      <c r="H6666" t="s">
        <v>19</v>
      </c>
      <c r="I6666" t="s">
        <v>2237</v>
      </c>
      <c r="J6666" t="s">
        <v>237</v>
      </c>
      <c r="K6666">
        <v>23464</v>
      </c>
      <c r="L6666" t="s">
        <v>22</v>
      </c>
      <c r="M6666" t="s">
        <v>2472</v>
      </c>
      <c r="N6666" s="4" t="str">
        <f>VLOOKUP(M6666,Table3[#All],2)</f>
        <v>Office Supplies</v>
      </c>
      <c r="O6666" s="4" t="str">
        <f>VLOOKUP(M6666,Table3[#All],3)</f>
        <v>Envelopes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3">
      <c r="A6667">
        <v>6666</v>
      </c>
      <c r="B6667" t="s">
        <v>7271</v>
      </c>
      <c r="C6667" t="s">
        <v>1368</v>
      </c>
      <c r="D6667" t="s">
        <v>2570</v>
      </c>
      <c r="E6667" t="s">
        <v>17</v>
      </c>
      <c r="F6667" t="s">
        <v>2270</v>
      </c>
      <c r="G6667" s="4" t="str">
        <f>VLOOKUP(F6667,Table2[#All],3)</f>
        <v>Consumer</v>
      </c>
      <c r="H6667" t="s">
        <v>19</v>
      </c>
      <c r="I6667" t="s">
        <v>2946</v>
      </c>
      <c r="J6667" t="s">
        <v>67</v>
      </c>
      <c r="K6667">
        <v>75061</v>
      </c>
      <c r="L6667" t="s">
        <v>68</v>
      </c>
      <c r="M6667" t="s">
        <v>6814</v>
      </c>
      <c r="N6667" s="4" t="str">
        <f>VLOOKUP(M6667,Table3[#All],2)</f>
        <v>Office Supplies</v>
      </c>
      <c r="O6667" s="4" t="str">
        <f>VLOOKUP(M6667,Table3[#All],3)</f>
        <v>Paper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3">
      <c r="A6668">
        <v>6667</v>
      </c>
      <c r="B6668" t="s">
        <v>7272</v>
      </c>
      <c r="C6668" s="1">
        <v>43074</v>
      </c>
      <c r="D6668" t="s">
        <v>1894</v>
      </c>
      <c r="E6668" t="s">
        <v>17</v>
      </c>
      <c r="F6668" t="s">
        <v>1413</v>
      </c>
      <c r="G6668" s="4" t="str">
        <f>VLOOKUP(F6668,Table2[#All],3)</f>
        <v>Consumer</v>
      </c>
      <c r="H6668" t="s">
        <v>19</v>
      </c>
      <c r="I6668" t="s">
        <v>2954</v>
      </c>
      <c r="J6668" t="s">
        <v>591</v>
      </c>
      <c r="K6668">
        <v>8360</v>
      </c>
      <c r="L6668" t="s">
        <v>104</v>
      </c>
      <c r="M6668" t="s">
        <v>6000</v>
      </c>
      <c r="N6668" s="4" t="str">
        <f>VLOOKUP(M6668,Table3[#All],2)</f>
        <v>Furniture</v>
      </c>
      <c r="O6668" s="4" t="str">
        <f>VLOOKUP(M6668,Table3[#All],3)</f>
        <v>Furnishings</v>
      </c>
      <c r="P6668">
        <v>42.85</v>
      </c>
      <c r="Q6668">
        <v>5</v>
      </c>
      <c r="R6668">
        <v>0</v>
      </c>
      <c r="S6668">
        <v>15.426</v>
      </c>
    </row>
    <row r="6669" spans="1:19" x14ac:dyDescent="0.3">
      <c r="A6669">
        <v>6668</v>
      </c>
      <c r="B6669" t="s">
        <v>7272</v>
      </c>
      <c r="C6669" s="1">
        <v>43074</v>
      </c>
      <c r="D6669" t="s">
        <v>1894</v>
      </c>
      <c r="E6669" t="s">
        <v>17</v>
      </c>
      <c r="F6669" t="s">
        <v>1413</v>
      </c>
      <c r="G6669" s="4" t="str">
        <f>VLOOKUP(F6669,Table2[#All],3)</f>
        <v>Consumer</v>
      </c>
      <c r="H6669" t="s">
        <v>19</v>
      </c>
      <c r="I6669" t="s">
        <v>2954</v>
      </c>
      <c r="J6669" t="s">
        <v>591</v>
      </c>
      <c r="K6669">
        <v>8360</v>
      </c>
      <c r="L6669" t="s">
        <v>104</v>
      </c>
      <c r="M6669" t="s">
        <v>1860</v>
      </c>
      <c r="N6669" s="4" t="str">
        <f>VLOOKUP(M6669,Table3[#All],2)</f>
        <v>Office Supplies</v>
      </c>
      <c r="O6669" s="4" t="str">
        <f>VLOOKUP(M6669,Table3[#All],3)</f>
        <v>Labels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3">
      <c r="A6670">
        <v>6669</v>
      </c>
      <c r="B6670" t="s">
        <v>7272</v>
      </c>
      <c r="C6670" s="1">
        <v>43074</v>
      </c>
      <c r="D6670" t="s">
        <v>1894</v>
      </c>
      <c r="E6670" t="s">
        <v>17</v>
      </c>
      <c r="F6670" t="s">
        <v>1413</v>
      </c>
      <c r="G6670" s="4" t="str">
        <f>VLOOKUP(F6670,Table2[#All],3)</f>
        <v>Consumer</v>
      </c>
      <c r="H6670" t="s">
        <v>19</v>
      </c>
      <c r="I6670" t="s">
        <v>2954</v>
      </c>
      <c r="J6670" t="s">
        <v>591</v>
      </c>
      <c r="K6670">
        <v>8360</v>
      </c>
      <c r="L6670" t="s">
        <v>104</v>
      </c>
      <c r="M6670" t="s">
        <v>6848</v>
      </c>
      <c r="N6670" s="4" t="str">
        <f>VLOOKUP(M6670,Table3[#All],2)</f>
        <v>Office Supplies</v>
      </c>
      <c r="O6670" s="4" t="str">
        <f>VLOOKUP(M6670,Table3[#All],3)</f>
        <v>Supplies</v>
      </c>
      <c r="P6670">
        <v>17</v>
      </c>
      <c r="Q6670">
        <v>2</v>
      </c>
      <c r="R6670">
        <v>0</v>
      </c>
      <c r="S6670">
        <v>4.42</v>
      </c>
    </row>
    <row r="6671" spans="1:19" x14ac:dyDescent="0.3">
      <c r="A6671">
        <v>6670</v>
      </c>
      <c r="B6671" t="s">
        <v>7272</v>
      </c>
      <c r="C6671" s="1">
        <v>43074</v>
      </c>
      <c r="D6671" t="s">
        <v>1894</v>
      </c>
      <c r="E6671" t="s">
        <v>17</v>
      </c>
      <c r="F6671" t="s">
        <v>1413</v>
      </c>
      <c r="G6671" s="4" t="str">
        <f>VLOOKUP(F6671,Table2[#All],3)</f>
        <v>Consumer</v>
      </c>
      <c r="H6671" t="s">
        <v>19</v>
      </c>
      <c r="I6671" t="s">
        <v>2954</v>
      </c>
      <c r="J6671" t="s">
        <v>591</v>
      </c>
      <c r="K6671">
        <v>8360</v>
      </c>
      <c r="L6671" t="s">
        <v>104</v>
      </c>
      <c r="M6671" t="s">
        <v>5266</v>
      </c>
      <c r="N6671" s="4" t="str">
        <f>VLOOKUP(M6671,Table3[#All],2)</f>
        <v>Technology</v>
      </c>
      <c r="O6671" s="4" t="str">
        <f>VLOOKUP(M6671,Table3[#All],3)</f>
        <v>Accessories</v>
      </c>
      <c r="P6671">
        <v>87.4</v>
      </c>
      <c r="Q6671">
        <v>5</v>
      </c>
      <c r="R6671">
        <v>0</v>
      </c>
      <c r="S6671">
        <v>34.96</v>
      </c>
    </row>
    <row r="6672" spans="1:19" x14ac:dyDescent="0.3">
      <c r="A6672">
        <v>6671</v>
      </c>
      <c r="B6672" t="s">
        <v>7273</v>
      </c>
      <c r="C6672" t="s">
        <v>6858</v>
      </c>
      <c r="D6672" t="s">
        <v>959</v>
      </c>
      <c r="E6672" t="s">
        <v>34</v>
      </c>
      <c r="F6672" t="s">
        <v>2633</v>
      </c>
      <c r="G6672" s="4" t="str">
        <f>VLOOKUP(F6672,Table2[#All],3)</f>
        <v>Home Office</v>
      </c>
      <c r="H6672" t="s">
        <v>19</v>
      </c>
      <c r="I6672" t="s">
        <v>377</v>
      </c>
      <c r="J6672" t="s">
        <v>938</v>
      </c>
      <c r="K6672">
        <v>31907</v>
      </c>
      <c r="L6672" t="s">
        <v>22</v>
      </c>
      <c r="M6672" t="s">
        <v>1514</v>
      </c>
      <c r="N6672" s="4" t="str">
        <f>VLOOKUP(M6672,Table3[#All],2)</f>
        <v>Office Supplies</v>
      </c>
      <c r="O6672" s="4" t="str">
        <f>VLOOKUP(M6672,Table3[#All],3)</f>
        <v>Binders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3">
      <c r="A6673">
        <v>6672</v>
      </c>
      <c r="B6673" t="s">
        <v>7274</v>
      </c>
      <c r="C6673" t="s">
        <v>3741</v>
      </c>
      <c r="D6673" t="s">
        <v>85</v>
      </c>
      <c r="E6673" t="s">
        <v>17</v>
      </c>
      <c r="F6673" t="s">
        <v>3271</v>
      </c>
      <c r="G6673" s="4" t="str">
        <f>VLOOKUP(F6673,Table2[#All],3)</f>
        <v>Corporate</v>
      </c>
      <c r="H6673" t="s">
        <v>19</v>
      </c>
      <c r="I6673" t="s">
        <v>28</v>
      </c>
      <c r="J6673" t="s">
        <v>29</v>
      </c>
      <c r="K6673">
        <v>90032</v>
      </c>
      <c r="L6673" t="s">
        <v>30</v>
      </c>
      <c r="M6673" t="s">
        <v>1676</v>
      </c>
      <c r="N6673" s="4" t="str">
        <f>VLOOKUP(M6673,Table3[#All],2)</f>
        <v>Office Supplies</v>
      </c>
      <c r="O6673" s="4" t="str">
        <f>VLOOKUP(M6673,Table3[#All],3)</f>
        <v>Binders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3">
      <c r="A6674">
        <v>6673</v>
      </c>
      <c r="B6674" t="s">
        <v>7275</v>
      </c>
      <c r="C6674" s="1">
        <v>42317</v>
      </c>
      <c r="D6674" t="s">
        <v>7276</v>
      </c>
      <c r="E6674" t="s">
        <v>34</v>
      </c>
      <c r="F6674" t="s">
        <v>722</v>
      </c>
      <c r="G6674" s="4" t="str">
        <f>VLOOKUP(F6674,Table2[#All],3)</f>
        <v>Corporate</v>
      </c>
      <c r="H6674" t="s">
        <v>19</v>
      </c>
      <c r="I6674" t="s">
        <v>701</v>
      </c>
      <c r="J6674" t="s">
        <v>29</v>
      </c>
      <c r="K6674">
        <v>92024</v>
      </c>
      <c r="L6674" t="s">
        <v>30</v>
      </c>
      <c r="M6674" t="s">
        <v>372</v>
      </c>
      <c r="N6674" s="4" t="str">
        <f>VLOOKUP(M6674,Table3[#All],2)</f>
        <v>Office Supplies</v>
      </c>
      <c r="O6674" s="4" t="str">
        <f>VLOOKUP(M6674,Table3[#All],3)</f>
        <v>Art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3">
      <c r="A6675">
        <v>6674</v>
      </c>
      <c r="B6675" t="s">
        <v>7277</v>
      </c>
      <c r="C6675" s="1">
        <v>42133</v>
      </c>
      <c r="D6675" s="1">
        <v>42347</v>
      </c>
      <c r="E6675" t="s">
        <v>34</v>
      </c>
      <c r="F6675" t="s">
        <v>464</v>
      </c>
      <c r="G6675" s="4" t="str">
        <f>VLOOKUP(F6675,Table2[#All],3)</f>
        <v>Home Office</v>
      </c>
      <c r="H6675" t="s">
        <v>19</v>
      </c>
      <c r="I6675" t="s">
        <v>3570</v>
      </c>
      <c r="J6675" t="s">
        <v>237</v>
      </c>
      <c r="K6675">
        <v>22901</v>
      </c>
      <c r="L6675" t="s">
        <v>22</v>
      </c>
      <c r="M6675" t="s">
        <v>7278</v>
      </c>
      <c r="N6675" s="4" t="str">
        <f>VLOOKUP(M6675,Table3[#All],2)</f>
        <v>Furniture</v>
      </c>
      <c r="O6675" s="4" t="str">
        <f>VLOOKUP(M6675,Table3[#All],3)</f>
        <v>Furnishings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3">
      <c r="A6676">
        <v>6675</v>
      </c>
      <c r="B6676" t="s">
        <v>7279</v>
      </c>
      <c r="C6676" t="s">
        <v>532</v>
      </c>
      <c r="D6676" t="s">
        <v>533</v>
      </c>
      <c r="E6676" t="s">
        <v>17</v>
      </c>
      <c r="F6676" t="s">
        <v>4571</v>
      </c>
      <c r="G6676" s="4" t="str">
        <f>VLOOKUP(F6676,Table2[#All],3)</f>
        <v>Consumer</v>
      </c>
      <c r="H6676" t="s">
        <v>19</v>
      </c>
      <c r="I6676" t="s">
        <v>1091</v>
      </c>
      <c r="J6676" t="s">
        <v>192</v>
      </c>
      <c r="K6676">
        <v>46226</v>
      </c>
      <c r="L6676" t="s">
        <v>68</v>
      </c>
      <c r="M6676" t="s">
        <v>2492</v>
      </c>
      <c r="N6676" s="4" t="str">
        <f>VLOOKUP(M6676,Table3[#All],2)</f>
        <v>Office Supplies</v>
      </c>
      <c r="O6676" s="4" t="str">
        <f>VLOOKUP(M6676,Table3[#All],3)</f>
        <v>Art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3">
      <c r="A6677">
        <v>6676</v>
      </c>
      <c r="B6677" t="s">
        <v>7279</v>
      </c>
      <c r="C6677" t="s">
        <v>532</v>
      </c>
      <c r="D6677" t="s">
        <v>533</v>
      </c>
      <c r="E6677" t="s">
        <v>17</v>
      </c>
      <c r="F6677" t="s">
        <v>4571</v>
      </c>
      <c r="G6677" s="4" t="str">
        <f>VLOOKUP(F6677,Table2[#All],3)</f>
        <v>Consumer</v>
      </c>
      <c r="H6677" t="s">
        <v>19</v>
      </c>
      <c r="I6677" t="s">
        <v>1091</v>
      </c>
      <c r="J6677" t="s">
        <v>192</v>
      </c>
      <c r="K6677">
        <v>46226</v>
      </c>
      <c r="L6677" t="s">
        <v>68</v>
      </c>
      <c r="M6677" t="s">
        <v>7280</v>
      </c>
      <c r="N6677" s="4" t="str">
        <f>VLOOKUP(M6677,Table3[#All],2)</f>
        <v>Technology</v>
      </c>
      <c r="O6677" s="4" t="str">
        <f>VLOOKUP(M6677,Table3[#All],3)</f>
        <v>Machines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3">
      <c r="A6678">
        <v>6677</v>
      </c>
      <c r="B6678" t="s">
        <v>7279</v>
      </c>
      <c r="C6678" t="s">
        <v>532</v>
      </c>
      <c r="D6678" t="s">
        <v>533</v>
      </c>
      <c r="E6678" t="s">
        <v>17</v>
      </c>
      <c r="F6678" t="s">
        <v>4571</v>
      </c>
      <c r="G6678" s="4" t="str">
        <f>VLOOKUP(F6678,Table2[#All],3)</f>
        <v>Consumer</v>
      </c>
      <c r="H6678" t="s">
        <v>19</v>
      </c>
      <c r="I6678" t="s">
        <v>1091</v>
      </c>
      <c r="J6678" t="s">
        <v>192</v>
      </c>
      <c r="K6678">
        <v>46226</v>
      </c>
      <c r="L6678" t="s">
        <v>68</v>
      </c>
      <c r="M6678" t="s">
        <v>5979</v>
      </c>
      <c r="N6678" s="4" t="str">
        <f>VLOOKUP(M6678,Table3[#All],2)</f>
        <v>Office Supplies</v>
      </c>
      <c r="O6678" s="4" t="str">
        <f>VLOOKUP(M6678,Table3[#All],3)</f>
        <v>Appliances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3">
      <c r="A6679">
        <v>6678</v>
      </c>
      <c r="B6679" t="s">
        <v>7279</v>
      </c>
      <c r="C6679" t="s">
        <v>532</v>
      </c>
      <c r="D6679" t="s">
        <v>533</v>
      </c>
      <c r="E6679" t="s">
        <v>17</v>
      </c>
      <c r="F6679" t="s">
        <v>4571</v>
      </c>
      <c r="G6679" s="4" t="str">
        <f>VLOOKUP(F6679,Table2[#All],3)</f>
        <v>Consumer</v>
      </c>
      <c r="H6679" t="s">
        <v>19</v>
      </c>
      <c r="I6679" t="s">
        <v>1091</v>
      </c>
      <c r="J6679" t="s">
        <v>192</v>
      </c>
      <c r="K6679">
        <v>46226</v>
      </c>
      <c r="L6679" t="s">
        <v>68</v>
      </c>
      <c r="M6679" t="s">
        <v>5163</v>
      </c>
      <c r="N6679" s="4" t="str">
        <f>VLOOKUP(M6679,Table3[#All],2)</f>
        <v>Technology</v>
      </c>
      <c r="O6679" s="4" t="str">
        <f>VLOOKUP(M6679,Table3[#All],3)</f>
        <v>Accessories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3">
      <c r="A6680">
        <v>6679</v>
      </c>
      <c r="B6680" t="s">
        <v>7281</v>
      </c>
      <c r="C6680" s="1">
        <v>41922</v>
      </c>
      <c r="D6680" t="s">
        <v>6179</v>
      </c>
      <c r="E6680" t="s">
        <v>34</v>
      </c>
      <c r="F6680" t="s">
        <v>1106</v>
      </c>
      <c r="G6680" s="4" t="str">
        <f>VLOOKUP(F6680,Table2[#All],3)</f>
        <v>Home Office</v>
      </c>
      <c r="H6680" t="s">
        <v>19</v>
      </c>
      <c r="I6680" t="s">
        <v>410</v>
      </c>
      <c r="J6680" t="s">
        <v>231</v>
      </c>
      <c r="K6680">
        <v>85023</v>
      </c>
      <c r="L6680" t="s">
        <v>30</v>
      </c>
      <c r="M6680" t="s">
        <v>2634</v>
      </c>
      <c r="N6680" s="4" t="str">
        <f>VLOOKUP(M6680,Table3[#All],2)</f>
        <v>Furniture</v>
      </c>
      <c r="O6680" s="4" t="str">
        <f>VLOOKUP(M6680,Table3[#All],3)</f>
        <v>Furnishings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3">
      <c r="A6681">
        <v>6680</v>
      </c>
      <c r="B6681" t="s">
        <v>7282</v>
      </c>
      <c r="C6681" s="1">
        <v>42775</v>
      </c>
      <c r="D6681" s="1">
        <v>42925</v>
      </c>
      <c r="E6681" t="s">
        <v>17</v>
      </c>
      <c r="F6681" t="s">
        <v>207</v>
      </c>
      <c r="G6681" s="4" t="str">
        <f>VLOOKUP(F6681,Table2[#All],3)</f>
        <v>Consumer</v>
      </c>
      <c r="H6681" t="s">
        <v>19</v>
      </c>
      <c r="I6681" t="s">
        <v>3482</v>
      </c>
      <c r="J6681" t="s">
        <v>558</v>
      </c>
      <c r="K6681">
        <v>6450</v>
      </c>
      <c r="L6681" t="s">
        <v>104</v>
      </c>
      <c r="M6681" t="s">
        <v>1093</v>
      </c>
      <c r="N6681" s="4" t="str">
        <f>VLOOKUP(M6681,Table3[#All],2)</f>
        <v>Office Supplies</v>
      </c>
      <c r="O6681" s="4" t="str">
        <f>VLOOKUP(M6681,Table3[#All],3)</f>
        <v>Storage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3">
      <c r="A6682">
        <v>6681</v>
      </c>
      <c r="B6682" t="s">
        <v>7282</v>
      </c>
      <c r="C6682" s="1">
        <v>42775</v>
      </c>
      <c r="D6682" s="1">
        <v>42925</v>
      </c>
      <c r="E6682" t="s">
        <v>17</v>
      </c>
      <c r="F6682" t="s">
        <v>207</v>
      </c>
      <c r="G6682" s="4" t="str">
        <f>VLOOKUP(F6682,Table2[#All],3)</f>
        <v>Consumer</v>
      </c>
      <c r="H6682" t="s">
        <v>19</v>
      </c>
      <c r="I6682" t="s">
        <v>3482</v>
      </c>
      <c r="J6682" t="s">
        <v>558</v>
      </c>
      <c r="K6682">
        <v>6450</v>
      </c>
      <c r="L6682" t="s">
        <v>104</v>
      </c>
      <c r="M6682" t="s">
        <v>1067</v>
      </c>
      <c r="N6682" s="4" t="str">
        <f>VLOOKUP(M6682,Table3[#All],2)</f>
        <v>Office Supplies</v>
      </c>
      <c r="O6682" s="4" t="str">
        <f>VLOOKUP(M6682,Table3[#All],3)</f>
        <v>Paper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3">
      <c r="A6683">
        <v>6682</v>
      </c>
      <c r="B6683" t="s">
        <v>7282</v>
      </c>
      <c r="C6683" s="1">
        <v>42775</v>
      </c>
      <c r="D6683" s="1">
        <v>42925</v>
      </c>
      <c r="E6683" t="s">
        <v>17</v>
      </c>
      <c r="F6683" t="s">
        <v>207</v>
      </c>
      <c r="G6683" s="4" t="str">
        <f>VLOOKUP(F6683,Table2[#All],3)</f>
        <v>Consumer</v>
      </c>
      <c r="H6683" t="s">
        <v>19</v>
      </c>
      <c r="I6683" t="s">
        <v>3482</v>
      </c>
      <c r="J6683" t="s">
        <v>558</v>
      </c>
      <c r="K6683">
        <v>6450</v>
      </c>
      <c r="L6683" t="s">
        <v>104</v>
      </c>
      <c r="M6683" t="s">
        <v>5552</v>
      </c>
      <c r="N6683" s="4" t="str">
        <f>VLOOKUP(M6683,Table3[#All],2)</f>
        <v>Office Supplies</v>
      </c>
      <c r="O6683" s="4" t="str">
        <f>VLOOKUP(M6683,Table3[#All],3)</f>
        <v>Paper</v>
      </c>
      <c r="P6683">
        <v>146.82</v>
      </c>
      <c r="Q6683">
        <v>3</v>
      </c>
      <c r="R6683">
        <v>0</v>
      </c>
      <c r="S6683">
        <v>73.41</v>
      </c>
    </row>
    <row r="6684" spans="1:19" x14ac:dyDescent="0.3">
      <c r="A6684">
        <v>6683</v>
      </c>
      <c r="B6684" t="s">
        <v>7283</v>
      </c>
      <c r="C6684" s="1">
        <v>42736</v>
      </c>
      <c r="D6684" s="1">
        <v>42767</v>
      </c>
      <c r="E6684" t="s">
        <v>135</v>
      </c>
      <c r="F6684" t="s">
        <v>3175</v>
      </c>
      <c r="G6684" s="4" t="str">
        <f>VLOOKUP(F6684,Table2[#All],3)</f>
        <v>Home Office</v>
      </c>
      <c r="H6684" t="s">
        <v>19</v>
      </c>
      <c r="I6684" t="s">
        <v>458</v>
      </c>
      <c r="J6684" t="s">
        <v>75</v>
      </c>
      <c r="K6684">
        <v>53132</v>
      </c>
      <c r="L6684" t="s">
        <v>68</v>
      </c>
      <c r="M6684" t="s">
        <v>2201</v>
      </c>
      <c r="N6684" s="4" t="str">
        <f>VLOOKUP(M6684,Table3[#All],2)</f>
        <v>Office Supplies</v>
      </c>
      <c r="O6684" s="4" t="str">
        <f>VLOOKUP(M6684,Table3[#All],3)</f>
        <v>Binders</v>
      </c>
      <c r="P6684">
        <v>3.6</v>
      </c>
      <c r="Q6684">
        <v>2</v>
      </c>
      <c r="R6684">
        <v>0</v>
      </c>
      <c r="S6684">
        <v>1.728</v>
      </c>
    </row>
    <row r="6685" spans="1:19" x14ac:dyDescent="0.3">
      <c r="A6685">
        <v>6684</v>
      </c>
      <c r="B6685" t="s">
        <v>7284</v>
      </c>
      <c r="C6685" s="1">
        <v>41770</v>
      </c>
      <c r="D6685" s="1">
        <v>41923</v>
      </c>
      <c r="E6685" t="s">
        <v>34</v>
      </c>
      <c r="F6685" t="s">
        <v>2295</v>
      </c>
      <c r="G6685" s="4" t="str">
        <f>VLOOKUP(F6685,Table2[#All],3)</f>
        <v>Home Office</v>
      </c>
      <c r="H6685" t="s">
        <v>19</v>
      </c>
      <c r="I6685" t="s">
        <v>28</v>
      </c>
      <c r="J6685" t="s">
        <v>29</v>
      </c>
      <c r="K6685">
        <v>90008</v>
      </c>
      <c r="L6685" t="s">
        <v>30</v>
      </c>
      <c r="M6685" t="s">
        <v>5075</v>
      </c>
      <c r="N6685" s="4" t="str">
        <f>VLOOKUP(M6685,Table3[#All],2)</f>
        <v>Furniture</v>
      </c>
      <c r="O6685" s="4" t="str">
        <f>VLOOKUP(M6685,Table3[#All],3)</f>
        <v>Furnishings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3">
      <c r="A6686">
        <v>6685</v>
      </c>
      <c r="B6686" t="s">
        <v>7285</v>
      </c>
      <c r="C6686" t="s">
        <v>2137</v>
      </c>
      <c r="D6686" t="s">
        <v>1177</v>
      </c>
      <c r="E6686" t="s">
        <v>34</v>
      </c>
      <c r="F6686" t="s">
        <v>3145</v>
      </c>
      <c r="G6686" s="4" t="str">
        <f>VLOOKUP(F6686,Table2[#All],3)</f>
        <v>Consumer</v>
      </c>
      <c r="H6686" t="s">
        <v>19</v>
      </c>
      <c r="I6686" t="s">
        <v>406</v>
      </c>
      <c r="J6686" t="s">
        <v>152</v>
      </c>
      <c r="K6686">
        <v>61701</v>
      </c>
      <c r="L6686" t="s">
        <v>68</v>
      </c>
      <c r="M6686" t="s">
        <v>2639</v>
      </c>
      <c r="N6686" s="4" t="str">
        <f>VLOOKUP(M6686,Table3[#All],2)</f>
        <v>Office Supplies</v>
      </c>
      <c r="O6686" s="4" t="str">
        <f>VLOOKUP(M6686,Table3[#All],3)</f>
        <v>Storage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3">
      <c r="A6687">
        <v>6686</v>
      </c>
      <c r="B6687" t="s">
        <v>7285</v>
      </c>
      <c r="C6687" t="s">
        <v>2137</v>
      </c>
      <c r="D6687" t="s">
        <v>1177</v>
      </c>
      <c r="E6687" t="s">
        <v>34</v>
      </c>
      <c r="F6687" t="s">
        <v>3145</v>
      </c>
      <c r="G6687" s="4" t="str">
        <f>VLOOKUP(F6687,Table2[#All],3)</f>
        <v>Consumer</v>
      </c>
      <c r="H6687" t="s">
        <v>19</v>
      </c>
      <c r="I6687" t="s">
        <v>406</v>
      </c>
      <c r="J6687" t="s">
        <v>152</v>
      </c>
      <c r="K6687">
        <v>61701</v>
      </c>
      <c r="L6687" t="s">
        <v>68</v>
      </c>
      <c r="M6687" t="s">
        <v>1996</v>
      </c>
      <c r="N6687" s="4" t="str">
        <f>VLOOKUP(M6687,Table3[#All],2)</f>
        <v>Furniture</v>
      </c>
      <c r="O6687" s="4" t="str">
        <f>VLOOKUP(M6687,Table3[#All],3)</f>
        <v>Furnishings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3">
      <c r="A6688">
        <v>6687</v>
      </c>
      <c r="B6688" t="s">
        <v>7285</v>
      </c>
      <c r="C6688" t="s">
        <v>2137</v>
      </c>
      <c r="D6688" t="s">
        <v>1177</v>
      </c>
      <c r="E6688" t="s">
        <v>34</v>
      </c>
      <c r="F6688" t="s">
        <v>3145</v>
      </c>
      <c r="G6688" s="4" t="str">
        <f>VLOOKUP(F6688,Table2[#All],3)</f>
        <v>Consumer</v>
      </c>
      <c r="H6688" t="s">
        <v>19</v>
      </c>
      <c r="I6688" t="s">
        <v>406</v>
      </c>
      <c r="J6688" t="s">
        <v>152</v>
      </c>
      <c r="K6688">
        <v>61701</v>
      </c>
      <c r="L6688" t="s">
        <v>68</v>
      </c>
      <c r="M6688" t="s">
        <v>2793</v>
      </c>
      <c r="N6688" s="4" t="str">
        <f>VLOOKUP(M6688,Table3[#All],2)</f>
        <v>Office Supplies</v>
      </c>
      <c r="O6688" s="4" t="str">
        <f>VLOOKUP(M6688,Table3[#All],3)</f>
        <v>Art</v>
      </c>
      <c r="P6688">
        <v>13.12</v>
      </c>
      <c r="Q6688">
        <v>5</v>
      </c>
      <c r="R6688">
        <v>0.2</v>
      </c>
      <c r="S6688">
        <v>1.476</v>
      </c>
    </row>
    <row r="6689" spans="1:19" x14ac:dyDescent="0.3">
      <c r="A6689">
        <v>6688</v>
      </c>
      <c r="B6689" t="s">
        <v>7286</v>
      </c>
      <c r="C6689" t="s">
        <v>1669</v>
      </c>
      <c r="D6689" t="s">
        <v>5757</v>
      </c>
      <c r="E6689" t="s">
        <v>34</v>
      </c>
      <c r="F6689" t="s">
        <v>4423</v>
      </c>
      <c r="G6689" s="4" t="str">
        <f>VLOOKUP(F6689,Table2[#All],3)</f>
        <v>Consumer</v>
      </c>
      <c r="H6689" t="s">
        <v>19</v>
      </c>
      <c r="I6689" t="s">
        <v>28</v>
      </c>
      <c r="J6689" t="s">
        <v>29</v>
      </c>
      <c r="K6689">
        <v>90032</v>
      </c>
      <c r="L6689" t="s">
        <v>30</v>
      </c>
      <c r="M6689" t="s">
        <v>4270</v>
      </c>
      <c r="N6689" s="4" t="str">
        <f>VLOOKUP(M6689,Table3[#All],2)</f>
        <v>Office Supplies</v>
      </c>
      <c r="O6689" s="4" t="str">
        <f>VLOOKUP(M6689,Table3[#All],3)</f>
        <v>Storage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3">
      <c r="A6690">
        <v>6689</v>
      </c>
      <c r="B6690" t="s">
        <v>7287</v>
      </c>
      <c r="C6690" s="1">
        <v>43011</v>
      </c>
      <c r="D6690" t="s">
        <v>6167</v>
      </c>
      <c r="E6690" t="s">
        <v>17</v>
      </c>
      <c r="F6690" t="s">
        <v>4981</v>
      </c>
      <c r="G6690" s="4" t="str">
        <f>VLOOKUP(F6690,Table2[#All],3)</f>
        <v>Corporate</v>
      </c>
      <c r="H6690" t="s">
        <v>19</v>
      </c>
      <c r="I6690" t="s">
        <v>87</v>
      </c>
      <c r="J6690" t="s">
        <v>29</v>
      </c>
      <c r="K6690">
        <v>94109</v>
      </c>
      <c r="L6690" t="s">
        <v>30</v>
      </c>
      <c r="M6690" t="s">
        <v>3410</v>
      </c>
      <c r="N6690" s="4" t="str">
        <f>VLOOKUP(M6690,Table3[#All],2)</f>
        <v>Technology</v>
      </c>
      <c r="O6690" s="4" t="str">
        <f>VLOOKUP(M6690,Table3[#All],3)</f>
        <v>Accessories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3">
      <c r="A6691">
        <v>6690</v>
      </c>
      <c r="B6691" t="s">
        <v>7288</v>
      </c>
      <c r="C6691" s="1">
        <v>42778</v>
      </c>
      <c r="D6691" s="1">
        <v>42990</v>
      </c>
      <c r="E6691" t="s">
        <v>34</v>
      </c>
      <c r="F6691" t="s">
        <v>3408</v>
      </c>
      <c r="G6691" s="4" t="str">
        <f>VLOOKUP(F6691,Table2[#All],3)</f>
        <v>Corporate</v>
      </c>
      <c r="H6691" t="s">
        <v>19</v>
      </c>
      <c r="I6691" t="s">
        <v>132</v>
      </c>
      <c r="J6691" t="s">
        <v>67</v>
      </c>
      <c r="K6691">
        <v>77095</v>
      </c>
      <c r="L6691" t="s">
        <v>68</v>
      </c>
      <c r="M6691" t="s">
        <v>3965</v>
      </c>
      <c r="N6691" s="4" t="str">
        <f>VLOOKUP(M6691,Table3[#All],2)</f>
        <v>Office Supplies</v>
      </c>
      <c r="O6691" s="4" t="str">
        <f>VLOOKUP(M6691,Table3[#All],3)</f>
        <v>Art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3">
      <c r="A6692">
        <v>6691</v>
      </c>
      <c r="B6692" t="s">
        <v>7289</v>
      </c>
      <c r="C6692" t="s">
        <v>3944</v>
      </c>
      <c r="D6692" s="1">
        <v>42863</v>
      </c>
      <c r="E6692" t="s">
        <v>34</v>
      </c>
      <c r="F6692" t="s">
        <v>4258</v>
      </c>
      <c r="G6692" s="4" t="str">
        <f>VLOOKUP(F6692,Table2[#All],3)</f>
        <v>Corporate</v>
      </c>
      <c r="H6692" t="s">
        <v>19</v>
      </c>
      <c r="I6692" t="s">
        <v>1902</v>
      </c>
      <c r="J6692" t="s">
        <v>75</v>
      </c>
      <c r="K6692">
        <v>53209</v>
      </c>
      <c r="L6692" t="s">
        <v>68</v>
      </c>
      <c r="M6692" t="s">
        <v>716</v>
      </c>
      <c r="N6692" s="4" t="str">
        <f>VLOOKUP(M6692,Table3[#All],2)</f>
        <v>Office Supplies</v>
      </c>
      <c r="O6692" s="4" t="str">
        <f>VLOOKUP(M6692,Table3[#All],3)</f>
        <v>Binders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3">
      <c r="A6693">
        <v>6692</v>
      </c>
      <c r="B6693" t="s">
        <v>7289</v>
      </c>
      <c r="C6693" t="s">
        <v>3944</v>
      </c>
      <c r="D6693" s="1">
        <v>42863</v>
      </c>
      <c r="E6693" t="s">
        <v>34</v>
      </c>
      <c r="F6693" t="s">
        <v>4258</v>
      </c>
      <c r="G6693" s="4" t="str">
        <f>VLOOKUP(F6693,Table2[#All],3)</f>
        <v>Corporate</v>
      </c>
      <c r="H6693" t="s">
        <v>19</v>
      </c>
      <c r="I6693" t="s">
        <v>1902</v>
      </c>
      <c r="J6693" t="s">
        <v>75</v>
      </c>
      <c r="K6693">
        <v>53209</v>
      </c>
      <c r="L6693" t="s">
        <v>68</v>
      </c>
      <c r="M6693" t="s">
        <v>1178</v>
      </c>
      <c r="N6693" s="4" t="str">
        <f>VLOOKUP(M6693,Table3[#All],2)</f>
        <v>Office Supplies</v>
      </c>
      <c r="O6693" s="4" t="str">
        <f>VLOOKUP(M6693,Table3[#All],3)</f>
        <v>Appliances</v>
      </c>
      <c r="P6693">
        <v>155.88</v>
      </c>
      <c r="Q6693">
        <v>6</v>
      </c>
      <c r="R6693">
        <v>0</v>
      </c>
      <c r="S6693">
        <v>54.558</v>
      </c>
    </row>
    <row r="6694" spans="1:19" x14ac:dyDescent="0.3">
      <c r="A6694">
        <v>6693</v>
      </c>
      <c r="B6694" t="s">
        <v>7290</v>
      </c>
      <c r="C6694" s="1">
        <v>43047</v>
      </c>
      <c r="D6694" t="s">
        <v>4630</v>
      </c>
      <c r="E6694" t="s">
        <v>17</v>
      </c>
      <c r="F6694" t="s">
        <v>4583</v>
      </c>
      <c r="G6694" s="4" t="str">
        <f>VLOOKUP(F6694,Table2[#All],3)</f>
        <v>Home Office</v>
      </c>
      <c r="H6694" t="s">
        <v>19</v>
      </c>
      <c r="I6694" t="s">
        <v>4658</v>
      </c>
      <c r="J6694" t="s">
        <v>550</v>
      </c>
      <c r="K6694">
        <v>70601</v>
      </c>
      <c r="L6694" t="s">
        <v>22</v>
      </c>
      <c r="M6694" t="s">
        <v>4093</v>
      </c>
      <c r="N6694" s="4" t="str">
        <f>VLOOKUP(M6694,Table3[#All],2)</f>
        <v>Office Supplies</v>
      </c>
      <c r="O6694" s="4" t="str">
        <f>VLOOKUP(M6694,Table3[#All],3)</f>
        <v>Binders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3">
      <c r="A6695">
        <v>6694</v>
      </c>
      <c r="B6695" t="s">
        <v>7291</v>
      </c>
      <c r="C6695" t="s">
        <v>2367</v>
      </c>
      <c r="D6695" s="1">
        <v>42776</v>
      </c>
      <c r="E6695" t="s">
        <v>17</v>
      </c>
      <c r="F6695" t="s">
        <v>4956</v>
      </c>
      <c r="G6695" s="4" t="str">
        <f>VLOOKUP(F6695,Table2[#All],3)</f>
        <v>Consumer</v>
      </c>
      <c r="H6695" t="s">
        <v>19</v>
      </c>
      <c r="I6695" t="s">
        <v>3393</v>
      </c>
      <c r="J6695" t="s">
        <v>2049</v>
      </c>
      <c r="K6695">
        <v>21215</v>
      </c>
      <c r="L6695" t="s">
        <v>104</v>
      </c>
      <c r="M6695" t="s">
        <v>4411</v>
      </c>
      <c r="N6695" s="4" t="str">
        <f>VLOOKUP(M6695,Table3[#All],2)</f>
        <v>Office Supplies</v>
      </c>
      <c r="O6695" s="4" t="str">
        <f>VLOOKUP(M6695,Table3[#All],3)</f>
        <v>Paper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3">
      <c r="A6696">
        <v>6695</v>
      </c>
      <c r="B6696" t="s">
        <v>7292</v>
      </c>
      <c r="C6696" t="s">
        <v>2231</v>
      </c>
      <c r="D6696" t="s">
        <v>876</v>
      </c>
      <c r="E6696" t="s">
        <v>34</v>
      </c>
      <c r="F6696" t="s">
        <v>7184</v>
      </c>
      <c r="G6696" s="4" t="str">
        <f>VLOOKUP(F6696,Table2[#All],3)</f>
        <v>Home Office</v>
      </c>
      <c r="H6696" t="s">
        <v>19</v>
      </c>
      <c r="I6696" t="s">
        <v>458</v>
      </c>
      <c r="J6696" t="s">
        <v>75</v>
      </c>
      <c r="K6696">
        <v>53132</v>
      </c>
      <c r="L6696" t="s">
        <v>68</v>
      </c>
      <c r="M6696" t="s">
        <v>3304</v>
      </c>
      <c r="N6696" s="4" t="str">
        <f>VLOOKUP(M6696,Table3[#All],2)</f>
        <v>Technology</v>
      </c>
      <c r="O6696" s="4" t="str">
        <f>VLOOKUP(M6696,Table3[#All],3)</f>
        <v>Accessories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3">
      <c r="A6697">
        <v>6696</v>
      </c>
      <c r="B6697" t="s">
        <v>7293</v>
      </c>
      <c r="C6697" s="1">
        <v>42412</v>
      </c>
      <c r="D6697" s="1">
        <v>42563</v>
      </c>
      <c r="E6697" t="s">
        <v>34</v>
      </c>
      <c r="F6697" t="s">
        <v>2776</v>
      </c>
      <c r="G6697" s="4" t="str">
        <f>VLOOKUP(F6697,Table2[#All],3)</f>
        <v>Consumer</v>
      </c>
      <c r="H6697" t="s">
        <v>19</v>
      </c>
      <c r="I6697" t="s">
        <v>200</v>
      </c>
      <c r="J6697" t="s">
        <v>201</v>
      </c>
      <c r="K6697">
        <v>10024</v>
      </c>
      <c r="L6697" t="s">
        <v>104</v>
      </c>
      <c r="M6697" t="s">
        <v>5409</v>
      </c>
      <c r="N6697" s="4" t="str">
        <f>VLOOKUP(M6697,Table3[#All],2)</f>
        <v>Office Supplies</v>
      </c>
      <c r="O6697" s="4" t="str">
        <f>VLOOKUP(M6697,Table3[#All],3)</f>
        <v>Binders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3">
      <c r="A6698">
        <v>6697</v>
      </c>
      <c r="B6698" t="s">
        <v>7293</v>
      </c>
      <c r="C6698" s="1">
        <v>42412</v>
      </c>
      <c r="D6698" s="1">
        <v>42563</v>
      </c>
      <c r="E6698" t="s">
        <v>34</v>
      </c>
      <c r="F6698" t="s">
        <v>2776</v>
      </c>
      <c r="G6698" s="4" t="str">
        <f>VLOOKUP(F6698,Table2[#All],3)</f>
        <v>Consumer</v>
      </c>
      <c r="H6698" t="s">
        <v>19</v>
      </c>
      <c r="I6698" t="s">
        <v>200</v>
      </c>
      <c r="J6698" t="s">
        <v>201</v>
      </c>
      <c r="K6698">
        <v>10024</v>
      </c>
      <c r="L6698" t="s">
        <v>104</v>
      </c>
      <c r="M6698" t="s">
        <v>2647</v>
      </c>
      <c r="N6698" s="4" t="str">
        <f>VLOOKUP(M6698,Table3[#All],2)</f>
        <v>Office Supplies</v>
      </c>
      <c r="O6698" s="4" t="str">
        <f>VLOOKUP(M6698,Table3[#All],3)</f>
        <v>Binders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3">
      <c r="A6699">
        <v>6698</v>
      </c>
      <c r="B6699" t="s">
        <v>7293</v>
      </c>
      <c r="C6699" s="1">
        <v>42412</v>
      </c>
      <c r="D6699" s="1">
        <v>42563</v>
      </c>
      <c r="E6699" t="s">
        <v>34</v>
      </c>
      <c r="F6699" t="s">
        <v>2776</v>
      </c>
      <c r="G6699" s="4" t="str">
        <f>VLOOKUP(F6699,Table2[#All],3)</f>
        <v>Consumer</v>
      </c>
      <c r="H6699" t="s">
        <v>19</v>
      </c>
      <c r="I6699" t="s">
        <v>200</v>
      </c>
      <c r="J6699" t="s">
        <v>201</v>
      </c>
      <c r="K6699">
        <v>10024</v>
      </c>
      <c r="L6699" t="s">
        <v>104</v>
      </c>
      <c r="M6699" t="s">
        <v>4411</v>
      </c>
      <c r="N6699" s="4" t="str">
        <f>VLOOKUP(M6699,Table3[#All],2)</f>
        <v>Office Supplies</v>
      </c>
      <c r="O6699" s="4" t="str">
        <f>VLOOKUP(M6699,Table3[#All],3)</f>
        <v>Paper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3">
      <c r="A6700">
        <v>6699</v>
      </c>
      <c r="B6700" t="s">
        <v>7294</v>
      </c>
      <c r="C6700" t="s">
        <v>1575</v>
      </c>
      <c r="D6700" t="s">
        <v>1576</v>
      </c>
      <c r="E6700" t="s">
        <v>34</v>
      </c>
      <c r="F6700" t="s">
        <v>3275</v>
      </c>
      <c r="G6700" s="4" t="str">
        <f>VLOOKUP(F6700,Table2[#All],3)</f>
        <v>Consumer</v>
      </c>
      <c r="H6700" t="s">
        <v>19</v>
      </c>
      <c r="I6700" t="s">
        <v>701</v>
      </c>
      <c r="J6700" t="s">
        <v>29</v>
      </c>
      <c r="K6700">
        <v>92024</v>
      </c>
      <c r="L6700" t="s">
        <v>30</v>
      </c>
      <c r="M6700" t="s">
        <v>7295</v>
      </c>
      <c r="N6700" s="4" t="str">
        <f>VLOOKUP(M6700,Table3[#All],2)</f>
        <v>Office Supplies</v>
      </c>
      <c r="O6700" s="4" t="str">
        <f>VLOOKUP(M6700,Table3[#All],3)</f>
        <v>Paper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3">
      <c r="A6701">
        <v>6700</v>
      </c>
      <c r="B6701" t="s">
        <v>7294</v>
      </c>
      <c r="C6701" t="s">
        <v>1575</v>
      </c>
      <c r="D6701" t="s">
        <v>1576</v>
      </c>
      <c r="E6701" t="s">
        <v>34</v>
      </c>
      <c r="F6701" t="s">
        <v>3275</v>
      </c>
      <c r="G6701" s="4" t="str">
        <f>VLOOKUP(F6701,Table2[#All],3)</f>
        <v>Consumer</v>
      </c>
      <c r="H6701" t="s">
        <v>19</v>
      </c>
      <c r="I6701" t="s">
        <v>701</v>
      </c>
      <c r="J6701" t="s">
        <v>29</v>
      </c>
      <c r="K6701">
        <v>92024</v>
      </c>
      <c r="L6701" t="s">
        <v>30</v>
      </c>
      <c r="M6701" t="s">
        <v>3492</v>
      </c>
      <c r="N6701" s="4" t="str">
        <f>VLOOKUP(M6701,Table3[#All],2)</f>
        <v>Furniture</v>
      </c>
      <c r="O6701" s="4" t="str">
        <f>VLOOKUP(M6701,Table3[#All],3)</f>
        <v>Chairs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3">
      <c r="A6702">
        <v>6701</v>
      </c>
      <c r="B6702" t="s">
        <v>7294</v>
      </c>
      <c r="C6702" t="s">
        <v>1575</v>
      </c>
      <c r="D6702" t="s">
        <v>1576</v>
      </c>
      <c r="E6702" t="s">
        <v>34</v>
      </c>
      <c r="F6702" t="s">
        <v>3275</v>
      </c>
      <c r="G6702" s="4" t="str">
        <f>VLOOKUP(F6702,Table2[#All],3)</f>
        <v>Consumer</v>
      </c>
      <c r="H6702" t="s">
        <v>19</v>
      </c>
      <c r="I6702" t="s">
        <v>701</v>
      </c>
      <c r="J6702" t="s">
        <v>29</v>
      </c>
      <c r="K6702">
        <v>92024</v>
      </c>
      <c r="L6702" t="s">
        <v>30</v>
      </c>
      <c r="M6702" t="s">
        <v>882</v>
      </c>
      <c r="N6702" s="4" t="str">
        <f>VLOOKUP(M6702,Table3[#All],2)</f>
        <v>Office Supplies</v>
      </c>
      <c r="O6702" s="4" t="str">
        <f>VLOOKUP(M6702,Table3[#All],3)</f>
        <v>Binders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3">
      <c r="A6703">
        <v>6702</v>
      </c>
      <c r="B6703" t="s">
        <v>7296</v>
      </c>
      <c r="C6703" t="s">
        <v>6679</v>
      </c>
      <c r="D6703" t="s">
        <v>7297</v>
      </c>
      <c r="E6703" t="s">
        <v>34</v>
      </c>
      <c r="F6703" t="s">
        <v>3122</v>
      </c>
      <c r="G6703" s="4" t="str">
        <f>VLOOKUP(F6703,Table2[#All],3)</f>
        <v>Consumer</v>
      </c>
      <c r="H6703" t="s">
        <v>19</v>
      </c>
      <c r="I6703" t="s">
        <v>7256</v>
      </c>
      <c r="J6703" t="s">
        <v>55</v>
      </c>
      <c r="K6703">
        <v>27893</v>
      </c>
      <c r="L6703" t="s">
        <v>22</v>
      </c>
      <c r="M6703" t="s">
        <v>3494</v>
      </c>
      <c r="N6703" s="4" t="str">
        <f>VLOOKUP(M6703,Table3[#All],2)</f>
        <v>Furniture</v>
      </c>
      <c r="O6703" s="4" t="str">
        <f>VLOOKUP(M6703,Table3[#All],3)</f>
        <v>Furnishings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3">
      <c r="A6704">
        <v>6703</v>
      </c>
      <c r="B6704" t="s">
        <v>7296</v>
      </c>
      <c r="C6704" t="s">
        <v>6679</v>
      </c>
      <c r="D6704" t="s">
        <v>7297</v>
      </c>
      <c r="E6704" t="s">
        <v>34</v>
      </c>
      <c r="F6704" t="s">
        <v>3122</v>
      </c>
      <c r="G6704" s="4" t="str">
        <f>VLOOKUP(F6704,Table2[#All],3)</f>
        <v>Consumer</v>
      </c>
      <c r="H6704" t="s">
        <v>19</v>
      </c>
      <c r="I6704" t="s">
        <v>7256</v>
      </c>
      <c r="J6704" t="s">
        <v>55</v>
      </c>
      <c r="K6704">
        <v>27893</v>
      </c>
      <c r="L6704" t="s">
        <v>22</v>
      </c>
      <c r="M6704" t="s">
        <v>2577</v>
      </c>
      <c r="N6704" s="4" t="str">
        <f>VLOOKUP(M6704,Table3[#All],2)</f>
        <v>Office Supplies</v>
      </c>
      <c r="O6704" s="4" t="str">
        <f>VLOOKUP(M6704,Table3[#All],3)</f>
        <v>Binders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3">
      <c r="A6705">
        <v>6704</v>
      </c>
      <c r="B6705" t="s">
        <v>7298</v>
      </c>
      <c r="C6705" t="s">
        <v>3165</v>
      </c>
      <c r="D6705" t="s">
        <v>7299</v>
      </c>
      <c r="E6705" t="s">
        <v>34</v>
      </c>
      <c r="F6705" t="s">
        <v>2446</v>
      </c>
      <c r="G6705" s="4" t="str">
        <f>VLOOKUP(F6705,Table2[#All],3)</f>
        <v>Consumer</v>
      </c>
      <c r="H6705" t="s">
        <v>19</v>
      </c>
      <c r="I6705" t="s">
        <v>863</v>
      </c>
      <c r="J6705" t="s">
        <v>29</v>
      </c>
      <c r="K6705">
        <v>90805</v>
      </c>
      <c r="L6705" t="s">
        <v>30</v>
      </c>
      <c r="M6705" t="s">
        <v>3771</v>
      </c>
      <c r="N6705" s="4" t="str">
        <f>VLOOKUP(M6705,Table3[#All],2)</f>
        <v>Technology</v>
      </c>
      <c r="O6705" s="4" t="str">
        <f>VLOOKUP(M6705,Table3[#All],3)</f>
        <v>Phones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3">
      <c r="A6706">
        <v>6705</v>
      </c>
      <c r="B6706" t="s">
        <v>7298</v>
      </c>
      <c r="C6706" t="s">
        <v>3165</v>
      </c>
      <c r="D6706" t="s">
        <v>7299</v>
      </c>
      <c r="E6706" t="s">
        <v>34</v>
      </c>
      <c r="F6706" t="s">
        <v>2446</v>
      </c>
      <c r="G6706" s="4" t="str">
        <f>VLOOKUP(F6706,Table2[#All],3)</f>
        <v>Consumer</v>
      </c>
      <c r="H6706" t="s">
        <v>19</v>
      </c>
      <c r="I6706" t="s">
        <v>863</v>
      </c>
      <c r="J6706" t="s">
        <v>29</v>
      </c>
      <c r="K6706">
        <v>90805</v>
      </c>
      <c r="L6706" t="s">
        <v>30</v>
      </c>
      <c r="M6706" t="s">
        <v>2361</v>
      </c>
      <c r="N6706" s="4" t="str">
        <f>VLOOKUP(M6706,Table3[#All],2)</f>
        <v>Office Supplies</v>
      </c>
      <c r="O6706" s="4" t="str">
        <f>VLOOKUP(M6706,Table3[#All],3)</f>
        <v>Fasteners</v>
      </c>
      <c r="P6706">
        <v>5.43</v>
      </c>
      <c r="Q6706">
        <v>3</v>
      </c>
      <c r="R6706">
        <v>0</v>
      </c>
      <c r="S6706">
        <v>1.7919</v>
      </c>
    </row>
    <row r="6707" spans="1:19" x14ac:dyDescent="0.3">
      <c r="A6707">
        <v>6706</v>
      </c>
      <c r="B6707" t="s">
        <v>7298</v>
      </c>
      <c r="C6707" t="s">
        <v>3165</v>
      </c>
      <c r="D6707" t="s">
        <v>7299</v>
      </c>
      <c r="E6707" t="s">
        <v>34</v>
      </c>
      <c r="F6707" t="s">
        <v>2446</v>
      </c>
      <c r="G6707" s="4" t="str">
        <f>VLOOKUP(F6707,Table2[#All],3)</f>
        <v>Consumer</v>
      </c>
      <c r="H6707" t="s">
        <v>19</v>
      </c>
      <c r="I6707" t="s">
        <v>863</v>
      </c>
      <c r="J6707" t="s">
        <v>29</v>
      </c>
      <c r="K6707">
        <v>90805</v>
      </c>
      <c r="L6707" t="s">
        <v>30</v>
      </c>
      <c r="M6707" t="s">
        <v>514</v>
      </c>
      <c r="N6707" s="4" t="str">
        <f>VLOOKUP(M6707,Table3[#All],2)</f>
        <v>Technology</v>
      </c>
      <c r="O6707" s="4" t="str">
        <f>VLOOKUP(M6707,Table3[#All],3)</f>
        <v>Phones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3">
      <c r="A6708">
        <v>6707</v>
      </c>
      <c r="B6708" t="s">
        <v>7300</v>
      </c>
      <c r="C6708" s="1">
        <v>42652</v>
      </c>
      <c r="D6708" t="s">
        <v>1904</v>
      </c>
      <c r="E6708" t="s">
        <v>34</v>
      </c>
      <c r="F6708" t="s">
        <v>1728</v>
      </c>
      <c r="G6708" s="4" t="str">
        <f>VLOOKUP(F6708,Table2[#All],3)</f>
        <v>Corporate</v>
      </c>
      <c r="H6708" t="s">
        <v>19</v>
      </c>
      <c r="I6708" t="s">
        <v>36</v>
      </c>
      <c r="J6708" t="s">
        <v>37</v>
      </c>
      <c r="K6708">
        <v>33311</v>
      </c>
      <c r="L6708" t="s">
        <v>22</v>
      </c>
      <c r="M6708" t="s">
        <v>2676</v>
      </c>
      <c r="N6708" s="4" t="str">
        <f>VLOOKUP(M6708,Table3[#All],2)</f>
        <v>Technology</v>
      </c>
      <c r="O6708" s="4" t="str">
        <f>VLOOKUP(M6708,Table3[#All],3)</f>
        <v>Phones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3">
      <c r="A6709">
        <v>6708</v>
      </c>
      <c r="B6709" t="s">
        <v>7301</v>
      </c>
      <c r="C6709" t="s">
        <v>906</v>
      </c>
      <c r="D6709" t="s">
        <v>5191</v>
      </c>
      <c r="E6709" t="s">
        <v>34</v>
      </c>
      <c r="F6709" t="s">
        <v>2586</v>
      </c>
      <c r="G6709" s="4" t="str">
        <f>VLOOKUP(F6709,Table2[#All],3)</f>
        <v>Home Office</v>
      </c>
      <c r="H6709" t="s">
        <v>19</v>
      </c>
      <c r="I6709" t="s">
        <v>3393</v>
      </c>
      <c r="J6709" t="s">
        <v>2049</v>
      </c>
      <c r="K6709">
        <v>21215</v>
      </c>
      <c r="L6709" t="s">
        <v>104</v>
      </c>
      <c r="M6709" t="s">
        <v>7302</v>
      </c>
      <c r="N6709" s="4" t="str">
        <f>VLOOKUP(M6709,Table3[#All],2)</f>
        <v>Office Supplies</v>
      </c>
      <c r="O6709" s="4" t="str">
        <f>VLOOKUP(M6709,Table3[#All],3)</f>
        <v>Labels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3">
      <c r="A6710">
        <v>6709</v>
      </c>
      <c r="B6710" t="s">
        <v>7303</v>
      </c>
      <c r="C6710" t="s">
        <v>3607</v>
      </c>
      <c r="D6710" t="s">
        <v>4144</v>
      </c>
      <c r="E6710" t="s">
        <v>34</v>
      </c>
      <c r="F6710" t="s">
        <v>338</v>
      </c>
      <c r="G6710" s="4" t="str">
        <f>VLOOKUP(F6710,Table2[#All],3)</f>
        <v>Consumer</v>
      </c>
      <c r="H6710" t="s">
        <v>19</v>
      </c>
      <c r="I6710" t="s">
        <v>7304</v>
      </c>
      <c r="J6710" t="s">
        <v>500</v>
      </c>
      <c r="K6710">
        <v>87124</v>
      </c>
      <c r="L6710" t="s">
        <v>30</v>
      </c>
      <c r="M6710" t="s">
        <v>511</v>
      </c>
      <c r="N6710" s="4" t="str">
        <f>VLOOKUP(M6710,Table3[#All],2)</f>
        <v>Furniture</v>
      </c>
      <c r="O6710" s="4" t="str">
        <f>VLOOKUP(M6710,Table3[#All],3)</f>
        <v>Chairs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3">
      <c r="A6711">
        <v>6710</v>
      </c>
      <c r="B6711" t="s">
        <v>7303</v>
      </c>
      <c r="C6711" t="s">
        <v>3607</v>
      </c>
      <c r="D6711" t="s">
        <v>4144</v>
      </c>
      <c r="E6711" t="s">
        <v>34</v>
      </c>
      <c r="F6711" t="s">
        <v>338</v>
      </c>
      <c r="G6711" s="4" t="str">
        <f>VLOOKUP(F6711,Table2[#All],3)</f>
        <v>Consumer</v>
      </c>
      <c r="H6711" t="s">
        <v>19</v>
      </c>
      <c r="I6711" t="s">
        <v>7304</v>
      </c>
      <c r="J6711" t="s">
        <v>500</v>
      </c>
      <c r="K6711">
        <v>87124</v>
      </c>
      <c r="L6711" t="s">
        <v>30</v>
      </c>
      <c r="M6711" t="s">
        <v>802</v>
      </c>
      <c r="N6711" s="4" t="str">
        <f>VLOOKUP(M6711,Table3[#All],2)</f>
        <v>Furniture</v>
      </c>
      <c r="O6711" s="4" t="str">
        <f>VLOOKUP(M6711,Table3[#All],3)</f>
        <v>Chairs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3">
      <c r="A6712">
        <v>6711</v>
      </c>
      <c r="B6712" t="s">
        <v>7305</v>
      </c>
      <c r="C6712" s="1">
        <v>42625</v>
      </c>
      <c r="D6712" s="1">
        <v>42716</v>
      </c>
      <c r="E6712" t="s">
        <v>135</v>
      </c>
      <c r="F6712" t="s">
        <v>470</v>
      </c>
      <c r="G6712" s="4" t="str">
        <f>VLOOKUP(F6712,Table2[#All],3)</f>
        <v>Corporate</v>
      </c>
      <c r="H6712" t="s">
        <v>19</v>
      </c>
      <c r="I6712" t="s">
        <v>3819</v>
      </c>
      <c r="J6712" t="s">
        <v>29</v>
      </c>
      <c r="K6712">
        <v>95207</v>
      </c>
      <c r="L6712" t="s">
        <v>30</v>
      </c>
      <c r="M6712" t="s">
        <v>3510</v>
      </c>
      <c r="N6712" s="4" t="str">
        <f>VLOOKUP(M6712,Table3[#All],2)</f>
        <v>Office Supplies</v>
      </c>
      <c r="O6712" s="4" t="str">
        <f>VLOOKUP(M6712,Table3[#All],3)</f>
        <v>Binders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3">
      <c r="A6713">
        <v>6712</v>
      </c>
      <c r="B6713" t="s">
        <v>7306</v>
      </c>
      <c r="C6713" t="s">
        <v>1510</v>
      </c>
      <c r="D6713" t="s">
        <v>1095</v>
      </c>
      <c r="E6713" t="s">
        <v>17</v>
      </c>
      <c r="F6713" t="s">
        <v>1895</v>
      </c>
      <c r="G6713" s="4" t="str">
        <f>VLOOKUP(F6713,Table2[#All],3)</f>
        <v>Consumer</v>
      </c>
      <c r="H6713" t="s">
        <v>19</v>
      </c>
      <c r="I6713" t="s">
        <v>377</v>
      </c>
      <c r="J6713" t="s">
        <v>378</v>
      </c>
      <c r="K6713">
        <v>43229</v>
      </c>
      <c r="L6713" t="s">
        <v>104</v>
      </c>
      <c r="M6713" t="s">
        <v>3054</v>
      </c>
      <c r="N6713" s="4" t="str">
        <f>VLOOKUP(M6713,Table3[#All],2)</f>
        <v>Office Supplies</v>
      </c>
      <c r="O6713" s="4" t="str">
        <f>VLOOKUP(M6713,Table3[#All],3)</f>
        <v>Art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3">
      <c r="A6714">
        <v>6713</v>
      </c>
      <c r="B6714" t="s">
        <v>7307</v>
      </c>
      <c r="C6714" t="s">
        <v>619</v>
      </c>
      <c r="D6714" t="s">
        <v>619</v>
      </c>
      <c r="E6714" t="s">
        <v>952</v>
      </c>
      <c r="F6714" t="s">
        <v>480</v>
      </c>
      <c r="G6714" s="4" t="str">
        <f>VLOOKUP(F6714,Table2[#All],3)</f>
        <v>Consumer</v>
      </c>
      <c r="H6714" t="s">
        <v>19</v>
      </c>
      <c r="I6714" t="s">
        <v>3233</v>
      </c>
      <c r="J6714" t="s">
        <v>152</v>
      </c>
      <c r="K6714">
        <v>60076</v>
      </c>
      <c r="L6714" t="s">
        <v>68</v>
      </c>
      <c r="M6714" t="s">
        <v>4112</v>
      </c>
      <c r="N6714" s="4" t="str">
        <f>VLOOKUP(M6714,Table3[#All],2)</f>
        <v>Furniture</v>
      </c>
      <c r="O6714" s="4" t="str">
        <f>VLOOKUP(M6714,Table3[#All],3)</f>
        <v>Furnishings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3">
      <c r="A6715">
        <v>6714</v>
      </c>
      <c r="B6715" t="s">
        <v>7307</v>
      </c>
      <c r="C6715" t="s">
        <v>619</v>
      </c>
      <c r="D6715" t="s">
        <v>619</v>
      </c>
      <c r="E6715" t="s">
        <v>952</v>
      </c>
      <c r="F6715" t="s">
        <v>480</v>
      </c>
      <c r="G6715" s="4" t="str">
        <f>VLOOKUP(F6715,Table2[#All],3)</f>
        <v>Consumer</v>
      </c>
      <c r="H6715" t="s">
        <v>19</v>
      </c>
      <c r="I6715" t="s">
        <v>3233</v>
      </c>
      <c r="J6715" t="s">
        <v>152</v>
      </c>
      <c r="K6715">
        <v>60076</v>
      </c>
      <c r="L6715" t="s">
        <v>68</v>
      </c>
      <c r="M6715" t="s">
        <v>801</v>
      </c>
      <c r="N6715" s="4" t="str">
        <f>VLOOKUP(M6715,Table3[#All],2)</f>
        <v>Furniture</v>
      </c>
      <c r="O6715" s="4" t="str">
        <f>VLOOKUP(M6715,Table3[#All],3)</f>
        <v>Furnishings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3">
      <c r="A6716">
        <v>6715</v>
      </c>
      <c r="B6716" t="s">
        <v>7307</v>
      </c>
      <c r="C6716" t="s">
        <v>619</v>
      </c>
      <c r="D6716" t="s">
        <v>619</v>
      </c>
      <c r="E6716" t="s">
        <v>952</v>
      </c>
      <c r="F6716" t="s">
        <v>480</v>
      </c>
      <c r="G6716" s="4" t="str">
        <f>VLOOKUP(F6716,Table2[#All],3)</f>
        <v>Consumer</v>
      </c>
      <c r="H6716" t="s">
        <v>19</v>
      </c>
      <c r="I6716" t="s">
        <v>3233</v>
      </c>
      <c r="J6716" t="s">
        <v>152</v>
      </c>
      <c r="K6716">
        <v>60076</v>
      </c>
      <c r="L6716" t="s">
        <v>68</v>
      </c>
      <c r="M6716" t="s">
        <v>2828</v>
      </c>
      <c r="N6716" s="4" t="str">
        <f>VLOOKUP(M6716,Table3[#All],2)</f>
        <v>Technology</v>
      </c>
      <c r="O6716" s="4" t="str">
        <f>VLOOKUP(M6716,Table3[#All],3)</f>
        <v>Accessories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3">
      <c r="A6717">
        <v>6716</v>
      </c>
      <c r="B6717" t="s">
        <v>7307</v>
      </c>
      <c r="C6717" t="s">
        <v>619</v>
      </c>
      <c r="D6717" t="s">
        <v>619</v>
      </c>
      <c r="E6717" t="s">
        <v>952</v>
      </c>
      <c r="F6717" t="s">
        <v>480</v>
      </c>
      <c r="G6717" s="4" t="str">
        <f>VLOOKUP(F6717,Table2[#All],3)</f>
        <v>Consumer</v>
      </c>
      <c r="H6717" t="s">
        <v>19</v>
      </c>
      <c r="I6717" t="s">
        <v>3233</v>
      </c>
      <c r="J6717" t="s">
        <v>152</v>
      </c>
      <c r="K6717">
        <v>60076</v>
      </c>
      <c r="L6717" t="s">
        <v>68</v>
      </c>
      <c r="M6717" t="s">
        <v>5287</v>
      </c>
      <c r="N6717" s="4" t="str">
        <f>VLOOKUP(M6717,Table3[#All],2)</f>
        <v>Office Supplies</v>
      </c>
      <c r="O6717" s="4" t="str">
        <f>VLOOKUP(M6717,Table3[#All],3)</f>
        <v>Art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3">
      <c r="A6718">
        <v>6717</v>
      </c>
      <c r="B6718" t="s">
        <v>7308</v>
      </c>
      <c r="C6718" s="1">
        <v>42586</v>
      </c>
      <c r="D6718" t="s">
        <v>1113</v>
      </c>
      <c r="E6718" t="s">
        <v>34</v>
      </c>
      <c r="F6718" t="s">
        <v>1713</v>
      </c>
      <c r="G6718" s="4" t="str">
        <f>VLOOKUP(F6718,Table2[#All],3)</f>
        <v>Home Office</v>
      </c>
      <c r="H6718" t="s">
        <v>19</v>
      </c>
      <c r="I6718" t="s">
        <v>4403</v>
      </c>
      <c r="J6718" t="s">
        <v>1263</v>
      </c>
      <c r="K6718">
        <v>71901</v>
      </c>
      <c r="L6718" t="s">
        <v>22</v>
      </c>
      <c r="M6718" t="s">
        <v>1921</v>
      </c>
      <c r="N6718" s="4" t="str">
        <f>VLOOKUP(M6718,Table3[#All],2)</f>
        <v>Office Supplies</v>
      </c>
      <c r="O6718" s="4" t="str">
        <f>VLOOKUP(M6718,Table3[#All],3)</f>
        <v>Fasteners</v>
      </c>
      <c r="P6718">
        <v>30</v>
      </c>
      <c r="Q6718">
        <v>6</v>
      </c>
      <c r="R6718">
        <v>0</v>
      </c>
      <c r="S6718">
        <v>14.4</v>
      </c>
    </row>
    <row r="6719" spans="1:19" x14ac:dyDescent="0.3">
      <c r="A6719">
        <v>6718</v>
      </c>
      <c r="B6719" t="s">
        <v>7308</v>
      </c>
      <c r="C6719" s="1">
        <v>42586</v>
      </c>
      <c r="D6719" t="s">
        <v>1113</v>
      </c>
      <c r="E6719" t="s">
        <v>34</v>
      </c>
      <c r="F6719" t="s">
        <v>1713</v>
      </c>
      <c r="G6719" s="4" t="str">
        <f>VLOOKUP(F6719,Table2[#All],3)</f>
        <v>Home Office</v>
      </c>
      <c r="H6719" t="s">
        <v>19</v>
      </c>
      <c r="I6719" t="s">
        <v>4403</v>
      </c>
      <c r="J6719" t="s">
        <v>1263</v>
      </c>
      <c r="K6719">
        <v>71901</v>
      </c>
      <c r="L6719" t="s">
        <v>22</v>
      </c>
      <c r="M6719" t="s">
        <v>1578</v>
      </c>
      <c r="N6719" s="4" t="str">
        <f>VLOOKUP(M6719,Table3[#All],2)</f>
        <v>Office Supplies</v>
      </c>
      <c r="O6719" s="4" t="str">
        <f>VLOOKUP(M6719,Table3[#All],3)</f>
        <v>Paper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3">
      <c r="A6720">
        <v>6719</v>
      </c>
      <c r="B6720" t="s">
        <v>7308</v>
      </c>
      <c r="C6720" s="1">
        <v>42586</v>
      </c>
      <c r="D6720" t="s">
        <v>1113</v>
      </c>
      <c r="E6720" t="s">
        <v>34</v>
      </c>
      <c r="F6720" t="s">
        <v>1713</v>
      </c>
      <c r="G6720" s="4" t="str">
        <f>VLOOKUP(F6720,Table2[#All],3)</f>
        <v>Home Office</v>
      </c>
      <c r="H6720" t="s">
        <v>19</v>
      </c>
      <c r="I6720" t="s">
        <v>4403</v>
      </c>
      <c r="J6720" t="s">
        <v>1263</v>
      </c>
      <c r="K6720">
        <v>71901</v>
      </c>
      <c r="L6720" t="s">
        <v>22</v>
      </c>
      <c r="M6720" t="s">
        <v>2604</v>
      </c>
      <c r="N6720" s="4" t="str">
        <f>VLOOKUP(M6720,Table3[#All],2)</f>
        <v>Furniture</v>
      </c>
      <c r="O6720" s="4" t="str">
        <f>VLOOKUP(M6720,Table3[#All],3)</f>
        <v>Furnishings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3">
      <c r="A6721">
        <v>6720</v>
      </c>
      <c r="B6721" t="s">
        <v>7309</v>
      </c>
      <c r="C6721" t="s">
        <v>1198</v>
      </c>
      <c r="D6721" t="s">
        <v>1720</v>
      </c>
      <c r="E6721" t="s">
        <v>135</v>
      </c>
      <c r="F6721" t="s">
        <v>101</v>
      </c>
      <c r="G6721" s="4" t="str">
        <f>VLOOKUP(F6721,Table2[#All],3)</f>
        <v>Consumer</v>
      </c>
      <c r="H6721" t="s">
        <v>19</v>
      </c>
      <c r="I6721" t="s">
        <v>7310</v>
      </c>
      <c r="J6721" t="s">
        <v>55</v>
      </c>
      <c r="K6721">
        <v>27534</v>
      </c>
      <c r="L6721" t="s">
        <v>22</v>
      </c>
      <c r="M6721" t="s">
        <v>2740</v>
      </c>
      <c r="N6721" s="4" t="str">
        <f>VLOOKUP(M6721,Table3[#All],2)</f>
        <v>Office Supplies</v>
      </c>
      <c r="O6721" s="4" t="str">
        <f>VLOOKUP(M6721,Table3[#All],3)</f>
        <v>Appliances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3">
      <c r="A6722">
        <v>6721</v>
      </c>
      <c r="B6722" t="s">
        <v>7311</v>
      </c>
      <c r="C6722" t="s">
        <v>160</v>
      </c>
      <c r="D6722" t="s">
        <v>1543</v>
      </c>
      <c r="E6722" t="s">
        <v>34</v>
      </c>
      <c r="F6722" t="s">
        <v>1968</v>
      </c>
      <c r="G6722" s="4" t="str">
        <f>VLOOKUP(F6722,Table2[#All],3)</f>
        <v>Corporate</v>
      </c>
      <c r="H6722" t="s">
        <v>19</v>
      </c>
      <c r="I6722" t="s">
        <v>28</v>
      </c>
      <c r="J6722" t="s">
        <v>29</v>
      </c>
      <c r="K6722">
        <v>90032</v>
      </c>
      <c r="L6722" t="s">
        <v>30</v>
      </c>
      <c r="M6722" t="s">
        <v>1830</v>
      </c>
      <c r="N6722" s="4" t="str">
        <f>VLOOKUP(M6722,Table3[#All],2)</f>
        <v>Technology</v>
      </c>
      <c r="O6722" s="4" t="str">
        <f>VLOOKUP(M6722,Table3[#All],3)</f>
        <v>Accessories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3">
      <c r="A6723">
        <v>6722</v>
      </c>
      <c r="B6723" t="s">
        <v>7311</v>
      </c>
      <c r="C6723" t="s">
        <v>160</v>
      </c>
      <c r="D6723" t="s">
        <v>1543</v>
      </c>
      <c r="E6723" t="s">
        <v>34</v>
      </c>
      <c r="F6723" t="s">
        <v>1968</v>
      </c>
      <c r="G6723" s="4" t="str">
        <f>VLOOKUP(F6723,Table2[#All],3)</f>
        <v>Corporate</v>
      </c>
      <c r="H6723" t="s">
        <v>19</v>
      </c>
      <c r="I6723" t="s">
        <v>28</v>
      </c>
      <c r="J6723" t="s">
        <v>29</v>
      </c>
      <c r="K6723">
        <v>90032</v>
      </c>
      <c r="L6723" t="s">
        <v>30</v>
      </c>
      <c r="M6723" t="s">
        <v>6691</v>
      </c>
      <c r="N6723" s="4" t="str">
        <f>VLOOKUP(M6723,Table3[#All],2)</f>
        <v>Office Supplies</v>
      </c>
      <c r="O6723" s="4" t="str">
        <f>VLOOKUP(M6723,Table3[#All],3)</f>
        <v>Art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3">
      <c r="A6724">
        <v>6723</v>
      </c>
      <c r="B6724" t="s">
        <v>7311</v>
      </c>
      <c r="C6724" t="s">
        <v>160</v>
      </c>
      <c r="D6724" t="s">
        <v>1543</v>
      </c>
      <c r="E6724" t="s">
        <v>34</v>
      </c>
      <c r="F6724" t="s">
        <v>1968</v>
      </c>
      <c r="G6724" s="4" t="str">
        <f>VLOOKUP(F6724,Table2[#All],3)</f>
        <v>Corporate</v>
      </c>
      <c r="H6724" t="s">
        <v>19</v>
      </c>
      <c r="I6724" t="s">
        <v>28</v>
      </c>
      <c r="J6724" t="s">
        <v>29</v>
      </c>
      <c r="K6724">
        <v>90032</v>
      </c>
      <c r="L6724" t="s">
        <v>30</v>
      </c>
      <c r="M6724" t="s">
        <v>3870</v>
      </c>
      <c r="N6724" s="4" t="str">
        <f>VLOOKUP(M6724,Table3[#All],2)</f>
        <v>Office Supplies</v>
      </c>
      <c r="O6724" s="4" t="str">
        <f>VLOOKUP(M6724,Table3[#All],3)</f>
        <v>Art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3">
      <c r="A6725">
        <v>6724</v>
      </c>
      <c r="B6725" t="s">
        <v>7312</v>
      </c>
      <c r="C6725" s="1">
        <v>42834</v>
      </c>
      <c r="D6725" s="1">
        <v>42895</v>
      </c>
      <c r="E6725" t="s">
        <v>17</v>
      </c>
      <c r="F6725" t="s">
        <v>5326</v>
      </c>
      <c r="G6725" s="4" t="str">
        <f>VLOOKUP(F6725,Table2[#All],3)</f>
        <v>Consumer</v>
      </c>
      <c r="H6725" t="s">
        <v>19</v>
      </c>
      <c r="I6725" t="s">
        <v>6908</v>
      </c>
      <c r="J6725" t="s">
        <v>2009</v>
      </c>
      <c r="K6725">
        <v>3060</v>
      </c>
      <c r="L6725" t="s">
        <v>104</v>
      </c>
      <c r="M6725" t="s">
        <v>3313</v>
      </c>
      <c r="N6725" s="4" t="str">
        <f>VLOOKUP(M6725,Table3[#All],2)</f>
        <v>Office Supplies</v>
      </c>
      <c r="O6725" s="4" t="str">
        <f>VLOOKUP(M6725,Table3[#All],3)</f>
        <v>Fasteners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3">
      <c r="A6726">
        <v>6725</v>
      </c>
      <c r="B6726" t="s">
        <v>7313</v>
      </c>
      <c r="C6726" s="1">
        <v>42713</v>
      </c>
      <c r="D6726" t="s">
        <v>6007</v>
      </c>
      <c r="E6726" t="s">
        <v>34</v>
      </c>
      <c r="F6726" t="s">
        <v>1432</v>
      </c>
      <c r="G6726" s="4" t="str">
        <f>VLOOKUP(F6726,Table2[#All],3)</f>
        <v>Consumer</v>
      </c>
      <c r="H6726" t="s">
        <v>19</v>
      </c>
      <c r="I6726" t="s">
        <v>59</v>
      </c>
      <c r="J6726" t="s">
        <v>60</v>
      </c>
      <c r="K6726">
        <v>98103</v>
      </c>
      <c r="L6726" t="s">
        <v>30</v>
      </c>
      <c r="M6726" t="s">
        <v>649</v>
      </c>
      <c r="N6726" s="4" t="str">
        <f>VLOOKUP(M6726,Table3[#All],2)</f>
        <v>Office Supplies</v>
      </c>
      <c r="O6726" s="4" t="str">
        <f>VLOOKUP(M6726,Table3[#All],3)</f>
        <v>Fasteners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3">
      <c r="A6727">
        <v>6726</v>
      </c>
      <c r="B6727" t="s">
        <v>7313</v>
      </c>
      <c r="C6727" s="1">
        <v>42713</v>
      </c>
      <c r="D6727" t="s">
        <v>6007</v>
      </c>
      <c r="E6727" t="s">
        <v>34</v>
      </c>
      <c r="F6727" t="s">
        <v>1432</v>
      </c>
      <c r="G6727" s="4" t="str">
        <f>VLOOKUP(F6727,Table2[#All],3)</f>
        <v>Consumer</v>
      </c>
      <c r="H6727" t="s">
        <v>19</v>
      </c>
      <c r="I6727" t="s">
        <v>59</v>
      </c>
      <c r="J6727" t="s">
        <v>60</v>
      </c>
      <c r="K6727">
        <v>98103</v>
      </c>
      <c r="L6727" t="s">
        <v>30</v>
      </c>
      <c r="M6727" t="s">
        <v>5752</v>
      </c>
      <c r="N6727" s="4" t="str">
        <f>VLOOKUP(M6727,Table3[#All],2)</f>
        <v>Office Supplies</v>
      </c>
      <c r="O6727" s="4" t="str">
        <f>VLOOKUP(M6727,Table3[#All],3)</f>
        <v>Labels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3">
      <c r="A6728">
        <v>6727</v>
      </c>
      <c r="B6728" t="s">
        <v>7313</v>
      </c>
      <c r="C6728" s="1">
        <v>42713</v>
      </c>
      <c r="D6728" t="s">
        <v>6007</v>
      </c>
      <c r="E6728" t="s">
        <v>34</v>
      </c>
      <c r="F6728" t="s">
        <v>1432</v>
      </c>
      <c r="G6728" s="4" t="str">
        <f>VLOOKUP(F6728,Table2[#All],3)</f>
        <v>Consumer</v>
      </c>
      <c r="H6728" t="s">
        <v>19</v>
      </c>
      <c r="I6728" t="s">
        <v>59</v>
      </c>
      <c r="J6728" t="s">
        <v>60</v>
      </c>
      <c r="K6728">
        <v>98103</v>
      </c>
      <c r="L6728" t="s">
        <v>30</v>
      </c>
      <c r="M6728" t="s">
        <v>1815</v>
      </c>
      <c r="N6728" s="4" t="str">
        <f>VLOOKUP(M6728,Table3[#All],2)</f>
        <v>Office Supplies</v>
      </c>
      <c r="O6728" s="4" t="str">
        <f>VLOOKUP(M6728,Table3[#All],3)</f>
        <v>Binders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3">
      <c r="A6729">
        <v>6728</v>
      </c>
      <c r="B6729" t="s">
        <v>7314</v>
      </c>
      <c r="C6729" s="1">
        <v>43016</v>
      </c>
      <c r="D6729" t="s">
        <v>3901</v>
      </c>
      <c r="E6729" t="s">
        <v>17</v>
      </c>
      <c r="F6729" t="s">
        <v>1728</v>
      </c>
      <c r="G6729" s="4" t="str">
        <f>VLOOKUP(F6729,Table2[#All],3)</f>
        <v>Corporate</v>
      </c>
      <c r="H6729" t="s">
        <v>19</v>
      </c>
      <c r="I6729" t="s">
        <v>1079</v>
      </c>
      <c r="J6729" t="s">
        <v>192</v>
      </c>
      <c r="K6729">
        <v>47374</v>
      </c>
      <c r="L6729" t="s">
        <v>68</v>
      </c>
      <c r="M6729" t="s">
        <v>6482</v>
      </c>
      <c r="N6729" s="4" t="str">
        <f>VLOOKUP(M6729,Table3[#All],2)</f>
        <v>Office Supplies</v>
      </c>
      <c r="O6729" s="4" t="str">
        <f>VLOOKUP(M6729,Table3[#All],3)</f>
        <v>Paper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3">
      <c r="A6730">
        <v>6729</v>
      </c>
      <c r="B6730" t="s">
        <v>7315</v>
      </c>
      <c r="C6730" s="1">
        <v>42471</v>
      </c>
      <c r="D6730" s="1">
        <v>42624</v>
      </c>
      <c r="E6730" t="s">
        <v>34</v>
      </c>
      <c r="F6730" t="s">
        <v>5302</v>
      </c>
      <c r="G6730" s="4" t="str">
        <f>VLOOKUP(F6730,Table2[#All],3)</f>
        <v>Corporate</v>
      </c>
      <c r="H6730" t="s">
        <v>19</v>
      </c>
      <c r="I6730" t="s">
        <v>1045</v>
      </c>
      <c r="J6730" t="s">
        <v>37</v>
      </c>
      <c r="K6730">
        <v>33180</v>
      </c>
      <c r="L6730" t="s">
        <v>22</v>
      </c>
      <c r="M6730" t="s">
        <v>3556</v>
      </c>
      <c r="N6730" s="4" t="str">
        <f>VLOOKUP(M6730,Table3[#All],2)</f>
        <v>Furniture</v>
      </c>
      <c r="O6730" s="4" t="str">
        <f>VLOOKUP(M6730,Table3[#All],3)</f>
        <v>Furnishings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3">
      <c r="A6731">
        <v>6730</v>
      </c>
      <c r="B6731" t="s">
        <v>7316</v>
      </c>
      <c r="C6731" t="s">
        <v>2751</v>
      </c>
      <c r="D6731" t="s">
        <v>2287</v>
      </c>
      <c r="E6731" t="s">
        <v>135</v>
      </c>
      <c r="F6731" t="s">
        <v>1813</v>
      </c>
      <c r="G6731" s="4" t="str">
        <f>VLOOKUP(F6731,Table2[#All],3)</f>
        <v>Corporate</v>
      </c>
      <c r="H6731" t="s">
        <v>19</v>
      </c>
      <c r="I6731" t="s">
        <v>2845</v>
      </c>
      <c r="J6731" t="s">
        <v>253</v>
      </c>
      <c r="K6731">
        <v>37167</v>
      </c>
      <c r="L6731" t="s">
        <v>22</v>
      </c>
      <c r="M6731" t="s">
        <v>3973</v>
      </c>
      <c r="N6731" s="4" t="str">
        <f>VLOOKUP(M6731,Table3[#All],2)</f>
        <v>Office Supplies</v>
      </c>
      <c r="O6731" s="4" t="str">
        <f>VLOOKUP(M6731,Table3[#All],3)</f>
        <v>Binders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3">
      <c r="A6732">
        <v>6731</v>
      </c>
      <c r="B6732" t="s">
        <v>7316</v>
      </c>
      <c r="C6732" t="s">
        <v>2751</v>
      </c>
      <c r="D6732" t="s">
        <v>2287</v>
      </c>
      <c r="E6732" t="s">
        <v>135</v>
      </c>
      <c r="F6732" t="s">
        <v>1813</v>
      </c>
      <c r="G6732" s="4" t="str">
        <f>VLOOKUP(F6732,Table2[#All],3)</f>
        <v>Corporate</v>
      </c>
      <c r="H6732" t="s">
        <v>19</v>
      </c>
      <c r="I6732" t="s">
        <v>2845</v>
      </c>
      <c r="J6732" t="s">
        <v>253</v>
      </c>
      <c r="K6732">
        <v>37167</v>
      </c>
      <c r="L6732" t="s">
        <v>22</v>
      </c>
      <c r="M6732" t="s">
        <v>698</v>
      </c>
      <c r="N6732" s="4" t="str">
        <f>VLOOKUP(M6732,Table3[#All],2)</f>
        <v>Furniture</v>
      </c>
      <c r="O6732" s="4" t="str">
        <f>VLOOKUP(M6732,Table3[#All],3)</f>
        <v>Chairs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3">
      <c r="A6733">
        <v>6732</v>
      </c>
      <c r="B6733" t="s">
        <v>7316</v>
      </c>
      <c r="C6733" t="s">
        <v>2751</v>
      </c>
      <c r="D6733" t="s">
        <v>2287</v>
      </c>
      <c r="E6733" t="s">
        <v>135</v>
      </c>
      <c r="F6733" t="s">
        <v>1813</v>
      </c>
      <c r="G6733" s="4" t="str">
        <f>VLOOKUP(F6733,Table2[#All],3)</f>
        <v>Corporate</v>
      </c>
      <c r="H6733" t="s">
        <v>19</v>
      </c>
      <c r="I6733" t="s">
        <v>2845</v>
      </c>
      <c r="J6733" t="s">
        <v>253</v>
      </c>
      <c r="K6733">
        <v>37167</v>
      </c>
      <c r="L6733" t="s">
        <v>22</v>
      </c>
      <c r="M6733" t="s">
        <v>851</v>
      </c>
      <c r="N6733" s="4" t="str">
        <f>VLOOKUP(M6733,Table3[#All],2)</f>
        <v>Office Supplies</v>
      </c>
      <c r="O6733" s="4" t="str">
        <f>VLOOKUP(M6733,Table3[#All],3)</f>
        <v>Paper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3">
      <c r="A6734">
        <v>6733</v>
      </c>
      <c r="B6734" t="s">
        <v>7317</v>
      </c>
      <c r="C6734" s="1">
        <v>41736</v>
      </c>
      <c r="D6734" s="1">
        <v>41827</v>
      </c>
      <c r="E6734" t="s">
        <v>135</v>
      </c>
      <c r="F6734" t="s">
        <v>5404</v>
      </c>
      <c r="G6734" s="4" t="str">
        <f>VLOOKUP(F6734,Table2[#All],3)</f>
        <v>Corporate</v>
      </c>
      <c r="H6734" t="s">
        <v>19</v>
      </c>
      <c r="I6734" t="s">
        <v>344</v>
      </c>
      <c r="J6734" t="s">
        <v>345</v>
      </c>
      <c r="K6734">
        <v>80013</v>
      </c>
      <c r="L6734" t="s">
        <v>30</v>
      </c>
      <c r="M6734" t="s">
        <v>4841</v>
      </c>
      <c r="N6734" s="4" t="str">
        <f>VLOOKUP(M6734,Table3[#All],2)</f>
        <v>Office Supplies</v>
      </c>
      <c r="O6734" s="4" t="str">
        <f>VLOOKUP(M6734,Table3[#All],3)</f>
        <v>Paper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3">
      <c r="A6735">
        <v>6734</v>
      </c>
      <c r="B6735" t="s">
        <v>7317</v>
      </c>
      <c r="C6735" s="1">
        <v>41736</v>
      </c>
      <c r="D6735" s="1">
        <v>41827</v>
      </c>
      <c r="E6735" t="s">
        <v>135</v>
      </c>
      <c r="F6735" t="s">
        <v>5404</v>
      </c>
      <c r="G6735" s="4" t="str">
        <f>VLOOKUP(F6735,Table2[#All],3)</f>
        <v>Corporate</v>
      </c>
      <c r="H6735" t="s">
        <v>19</v>
      </c>
      <c r="I6735" t="s">
        <v>344</v>
      </c>
      <c r="J6735" t="s">
        <v>345</v>
      </c>
      <c r="K6735">
        <v>80013</v>
      </c>
      <c r="L6735" t="s">
        <v>30</v>
      </c>
      <c r="M6735" t="s">
        <v>3903</v>
      </c>
      <c r="N6735" s="4" t="str">
        <f>VLOOKUP(M6735,Table3[#All],2)</f>
        <v>Office Supplies</v>
      </c>
      <c r="O6735" s="4" t="str">
        <f>VLOOKUP(M6735,Table3[#All],3)</f>
        <v>Appliances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3">
      <c r="A6736">
        <v>6735</v>
      </c>
      <c r="B6736" t="s">
        <v>7318</v>
      </c>
      <c r="C6736" t="s">
        <v>911</v>
      </c>
      <c r="D6736" t="s">
        <v>3331</v>
      </c>
      <c r="E6736" t="s">
        <v>34</v>
      </c>
      <c r="F6736" t="s">
        <v>6963</v>
      </c>
      <c r="G6736" s="4" t="str">
        <f>VLOOKUP(F6736,Table2[#All],3)</f>
        <v>Home Office</v>
      </c>
      <c r="H6736" t="s">
        <v>19</v>
      </c>
      <c r="I6736" t="s">
        <v>1045</v>
      </c>
      <c r="J6736" t="s">
        <v>37</v>
      </c>
      <c r="K6736">
        <v>33142</v>
      </c>
      <c r="L6736" t="s">
        <v>22</v>
      </c>
      <c r="M6736" t="s">
        <v>1954</v>
      </c>
      <c r="N6736" s="4" t="str">
        <f>VLOOKUP(M6736,Table3[#All],2)</f>
        <v>Office Supplies</v>
      </c>
      <c r="O6736" s="4" t="str">
        <f>VLOOKUP(M6736,Table3[#All],3)</f>
        <v>Labels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3">
      <c r="A6737">
        <v>6736</v>
      </c>
      <c r="B6737" t="s">
        <v>7319</v>
      </c>
      <c r="C6737" s="1">
        <v>42647</v>
      </c>
      <c r="D6737" t="s">
        <v>1387</v>
      </c>
      <c r="E6737" t="s">
        <v>34</v>
      </c>
      <c r="F6737" t="s">
        <v>3443</v>
      </c>
      <c r="G6737" s="4" t="str">
        <f>VLOOKUP(F6737,Table2[#All],3)</f>
        <v>Consumer</v>
      </c>
      <c r="H6737" t="s">
        <v>19</v>
      </c>
      <c r="I6737" t="s">
        <v>87</v>
      </c>
      <c r="J6737" t="s">
        <v>29</v>
      </c>
      <c r="K6737">
        <v>94122</v>
      </c>
      <c r="L6737" t="s">
        <v>30</v>
      </c>
      <c r="M6737" t="s">
        <v>2888</v>
      </c>
      <c r="N6737" s="4" t="str">
        <f>VLOOKUP(M6737,Table3[#All],2)</f>
        <v>Office Supplies</v>
      </c>
      <c r="O6737" s="4" t="str">
        <f>VLOOKUP(M6737,Table3[#All],3)</f>
        <v>Appliances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3">
      <c r="A6738">
        <v>6737</v>
      </c>
      <c r="B6738" t="s">
        <v>7319</v>
      </c>
      <c r="C6738" s="1">
        <v>42647</v>
      </c>
      <c r="D6738" t="s">
        <v>1387</v>
      </c>
      <c r="E6738" t="s">
        <v>34</v>
      </c>
      <c r="F6738" t="s">
        <v>3443</v>
      </c>
      <c r="G6738" s="4" t="str">
        <f>VLOOKUP(F6738,Table2[#All],3)</f>
        <v>Consumer</v>
      </c>
      <c r="H6738" t="s">
        <v>19</v>
      </c>
      <c r="I6738" t="s">
        <v>87</v>
      </c>
      <c r="J6738" t="s">
        <v>29</v>
      </c>
      <c r="K6738">
        <v>94122</v>
      </c>
      <c r="L6738" t="s">
        <v>30</v>
      </c>
      <c r="M6738" t="s">
        <v>5868</v>
      </c>
      <c r="N6738" s="4" t="str">
        <f>VLOOKUP(M6738,Table3[#All],2)</f>
        <v>Office Supplies</v>
      </c>
      <c r="O6738" s="4" t="str">
        <f>VLOOKUP(M6738,Table3[#All],3)</f>
        <v>Storage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3">
      <c r="A6739">
        <v>6738</v>
      </c>
      <c r="B6739" t="s">
        <v>7319</v>
      </c>
      <c r="C6739" s="1">
        <v>42647</v>
      </c>
      <c r="D6739" t="s">
        <v>1387</v>
      </c>
      <c r="E6739" t="s">
        <v>34</v>
      </c>
      <c r="F6739" t="s">
        <v>3443</v>
      </c>
      <c r="G6739" s="4" t="str">
        <f>VLOOKUP(F6739,Table2[#All],3)</f>
        <v>Consumer</v>
      </c>
      <c r="H6739" t="s">
        <v>19</v>
      </c>
      <c r="I6739" t="s">
        <v>87</v>
      </c>
      <c r="J6739" t="s">
        <v>29</v>
      </c>
      <c r="K6739">
        <v>94122</v>
      </c>
      <c r="L6739" t="s">
        <v>30</v>
      </c>
      <c r="M6739" t="s">
        <v>6801</v>
      </c>
      <c r="N6739" s="4" t="str">
        <f>VLOOKUP(M6739,Table3[#All],2)</f>
        <v>Office Supplies</v>
      </c>
      <c r="O6739" s="4" t="str">
        <f>VLOOKUP(M6739,Table3[#All],3)</f>
        <v>Storage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3">
      <c r="A6740">
        <v>6739</v>
      </c>
      <c r="B6740" t="s">
        <v>7319</v>
      </c>
      <c r="C6740" s="1">
        <v>42647</v>
      </c>
      <c r="D6740" t="s">
        <v>1387</v>
      </c>
      <c r="E6740" t="s">
        <v>34</v>
      </c>
      <c r="F6740" t="s">
        <v>3443</v>
      </c>
      <c r="G6740" s="4" t="str">
        <f>VLOOKUP(F6740,Table2[#All],3)</f>
        <v>Consumer</v>
      </c>
      <c r="H6740" t="s">
        <v>19</v>
      </c>
      <c r="I6740" t="s">
        <v>87</v>
      </c>
      <c r="J6740" t="s">
        <v>29</v>
      </c>
      <c r="K6740">
        <v>94122</v>
      </c>
      <c r="L6740" t="s">
        <v>30</v>
      </c>
      <c r="M6740" t="s">
        <v>1410</v>
      </c>
      <c r="N6740" s="4" t="str">
        <f>VLOOKUP(M6740,Table3[#All],2)</f>
        <v>Office Supplies</v>
      </c>
      <c r="O6740" s="4" t="str">
        <f>VLOOKUP(M6740,Table3[#All],3)</f>
        <v>Binders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3">
      <c r="A6741">
        <v>6740</v>
      </c>
      <c r="B6741" t="s">
        <v>7320</v>
      </c>
      <c r="C6741" t="s">
        <v>3195</v>
      </c>
      <c r="D6741" t="s">
        <v>7321</v>
      </c>
      <c r="E6741" t="s">
        <v>34</v>
      </c>
      <c r="F6741" t="s">
        <v>3257</v>
      </c>
      <c r="G6741" s="4" t="str">
        <f>VLOOKUP(F6741,Table2[#All],3)</f>
        <v>Consumer</v>
      </c>
      <c r="H6741" t="s">
        <v>19</v>
      </c>
      <c r="I6741" t="s">
        <v>226</v>
      </c>
      <c r="J6741" t="s">
        <v>152</v>
      </c>
      <c r="K6741">
        <v>60623</v>
      </c>
      <c r="L6741" t="s">
        <v>68</v>
      </c>
      <c r="M6741" t="s">
        <v>4239</v>
      </c>
      <c r="N6741" s="4" t="str">
        <f>VLOOKUP(M6741,Table3[#All],2)</f>
        <v>Office Supplies</v>
      </c>
      <c r="O6741" s="4" t="str">
        <f>VLOOKUP(M6741,Table3[#All],3)</f>
        <v>Storage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3">
      <c r="A6742">
        <v>6741</v>
      </c>
      <c r="B6742" t="s">
        <v>7320</v>
      </c>
      <c r="C6742" t="s">
        <v>3195</v>
      </c>
      <c r="D6742" t="s">
        <v>7321</v>
      </c>
      <c r="E6742" t="s">
        <v>34</v>
      </c>
      <c r="F6742" t="s">
        <v>3257</v>
      </c>
      <c r="G6742" s="4" t="str">
        <f>VLOOKUP(F6742,Table2[#All],3)</f>
        <v>Consumer</v>
      </c>
      <c r="H6742" t="s">
        <v>19</v>
      </c>
      <c r="I6742" t="s">
        <v>226</v>
      </c>
      <c r="J6742" t="s">
        <v>152</v>
      </c>
      <c r="K6742">
        <v>60623</v>
      </c>
      <c r="L6742" t="s">
        <v>68</v>
      </c>
      <c r="M6742" t="s">
        <v>3616</v>
      </c>
      <c r="N6742" s="4" t="str">
        <f>VLOOKUP(M6742,Table3[#All],2)</f>
        <v>Furniture</v>
      </c>
      <c r="O6742" s="4" t="str">
        <f>VLOOKUP(M6742,Table3[#All],3)</f>
        <v>Chairs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3">
      <c r="A6743">
        <v>6742</v>
      </c>
      <c r="B6743" t="s">
        <v>7320</v>
      </c>
      <c r="C6743" t="s">
        <v>3195</v>
      </c>
      <c r="D6743" t="s">
        <v>7321</v>
      </c>
      <c r="E6743" t="s">
        <v>34</v>
      </c>
      <c r="F6743" t="s">
        <v>3257</v>
      </c>
      <c r="G6743" s="4" t="str">
        <f>VLOOKUP(F6743,Table2[#All],3)</f>
        <v>Consumer</v>
      </c>
      <c r="H6743" t="s">
        <v>19</v>
      </c>
      <c r="I6743" t="s">
        <v>226</v>
      </c>
      <c r="J6743" t="s">
        <v>152</v>
      </c>
      <c r="K6743">
        <v>60623</v>
      </c>
      <c r="L6743" t="s">
        <v>68</v>
      </c>
      <c r="M6743" t="s">
        <v>2345</v>
      </c>
      <c r="N6743" s="4" t="str">
        <f>VLOOKUP(M6743,Table3[#All],2)</f>
        <v>Office Supplies</v>
      </c>
      <c r="O6743" s="4" t="str">
        <f>VLOOKUP(M6743,Table3[#All],3)</f>
        <v>Art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3">
      <c r="A6744">
        <v>6743</v>
      </c>
      <c r="B6744" t="s">
        <v>7322</v>
      </c>
      <c r="C6744" s="1">
        <v>42893</v>
      </c>
      <c r="D6744" s="1">
        <v>43046</v>
      </c>
      <c r="E6744" t="s">
        <v>34</v>
      </c>
      <c r="F6744" t="s">
        <v>877</v>
      </c>
      <c r="G6744" s="4" t="str">
        <f>VLOOKUP(F6744,Table2[#All],3)</f>
        <v>Consumer</v>
      </c>
      <c r="H6744" t="s">
        <v>19</v>
      </c>
      <c r="I6744" t="s">
        <v>28</v>
      </c>
      <c r="J6744" t="s">
        <v>29</v>
      </c>
      <c r="K6744">
        <v>90008</v>
      </c>
      <c r="L6744" t="s">
        <v>30</v>
      </c>
      <c r="M6744" t="s">
        <v>227</v>
      </c>
      <c r="N6744" s="4" t="str">
        <f>VLOOKUP(M6744,Table3[#All],2)</f>
        <v>Furniture</v>
      </c>
      <c r="O6744" s="4" t="str">
        <f>VLOOKUP(M6744,Table3[#All],3)</f>
        <v>Chairs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3">
      <c r="A6745">
        <v>6744</v>
      </c>
      <c r="B6745" t="s">
        <v>7323</v>
      </c>
      <c r="C6745" t="s">
        <v>4994</v>
      </c>
      <c r="D6745" t="s">
        <v>4401</v>
      </c>
      <c r="E6745" t="s">
        <v>34</v>
      </c>
      <c r="F6745" t="s">
        <v>853</v>
      </c>
      <c r="G6745" s="4" t="str">
        <f>VLOOKUP(F6745,Table2[#All],3)</f>
        <v>Corporate</v>
      </c>
      <c r="H6745" t="s">
        <v>19</v>
      </c>
      <c r="I6745" t="s">
        <v>183</v>
      </c>
      <c r="J6745" t="s">
        <v>2009</v>
      </c>
      <c r="K6745">
        <v>3820</v>
      </c>
      <c r="L6745" t="s">
        <v>104</v>
      </c>
      <c r="M6745" t="s">
        <v>491</v>
      </c>
      <c r="N6745" s="4" t="str">
        <f>VLOOKUP(M6745,Table3[#All],2)</f>
        <v>Office Supplies</v>
      </c>
      <c r="O6745" s="4" t="str">
        <f>VLOOKUP(M6745,Table3[#All],3)</f>
        <v>Paper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3">
      <c r="A6746">
        <v>6745</v>
      </c>
      <c r="B6746" t="s">
        <v>7324</v>
      </c>
      <c r="C6746" t="s">
        <v>734</v>
      </c>
      <c r="D6746" t="s">
        <v>4396</v>
      </c>
      <c r="E6746" t="s">
        <v>17</v>
      </c>
      <c r="F6746" t="s">
        <v>2446</v>
      </c>
      <c r="G6746" s="4" t="str">
        <f>VLOOKUP(F6746,Table2[#All],3)</f>
        <v>Consumer</v>
      </c>
      <c r="H6746" t="s">
        <v>19</v>
      </c>
      <c r="I6746" t="s">
        <v>648</v>
      </c>
      <c r="J6746" t="s">
        <v>378</v>
      </c>
      <c r="K6746">
        <v>43017</v>
      </c>
      <c r="L6746" t="s">
        <v>104</v>
      </c>
      <c r="M6746" t="s">
        <v>1703</v>
      </c>
      <c r="N6746" s="4" t="str">
        <f>VLOOKUP(M6746,Table3[#All],2)</f>
        <v>Technology</v>
      </c>
      <c r="O6746" s="4" t="str">
        <f>VLOOKUP(M6746,Table3[#All],3)</f>
        <v>Accessories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3">
      <c r="A6747">
        <v>6746</v>
      </c>
      <c r="B6747" t="s">
        <v>7324</v>
      </c>
      <c r="C6747" t="s">
        <v>734</v>
      </c>
      <c r="D6747" t="s">
        <v>4396</v>
      </c>
      <c r="E6747" t="s">
        <v>17</v>
      </c>
      <c r="F6747" t="s">
        <v>2446</v>
      </c>
      <c r="G6747" s="4" t="str">
        <f>VLOOKUP(F6747,Table2[#All],3)</f>
        <v>Consumer</v>
      </c>
      <c r="H6747" t="s">
        <v>19</v>
      </c>
      <c r="I6747" t="s">
        <v>648</v>
      </c>
      <c r="J6747" t="s">
        <v>378</v>
      </c>
      <c r="K6747">
        <v>43017</v>
      </c>
      <c r="L6747" t="s">
        <v>104</v>
      </c>
      <c r="M6747" t="s">
        <v>764</v>
      </c>
      <c r="N6747" s="4" t="str">
        <f>VLOOKUP(M6747,Table3[#All],2)</f>
        <v>Office Supplies</v>
      </c>
      <c r="O6747" s="4" t="str">
        <f>VLOOKUP(M6747,Table3[#All],3)</f>
        <v>Art</v>
      </c>
      <c r="P6747">
        <v>23.92</v>
      </c>
      <c r="Q6747">
        <v>5</v>
      </c>
      <c r="R6747">
        <v>0.2</v>
      </c>
      <c r="S6747">
        <v>1.794</v>
      </c>
    </row>
    <row r="6748" spans="1:19" x14ac:dyDescent="0.3">
      <c r="A6748">
        <v>6747</v>
      </c>
      <c r="B6748" t="s">
        <v>7325</v>
      </c>
      <c r="C6748" t="s">
        <v>282</v>
      </c>
      <c r="D6748" t="s">
        <v>283</v>
      </c>
      <c r="E6748" t="s">
        <v>135</v>
      </c>
      <c r="F6748" t="s">
        <v>258</v>
      </c>
      <c r="G6748" s="4" t="str">
        <f>VLOOKUP(F6748,Table2[#All],3)</f>
        <v>Corporate</v>
      </c>
      <c r="H6748" t="s">
        <v>19</v>
      </c>
      <c r="I6748" t="s">
        <v>200</v>
      </c>
      <c r="J6748" t="s">
        <v>201</v>
      </c>
      <c r="K6748">
        <v>10009</v>
      </c>
      <c r="L6748" t="s">
        <v>104</v>
      </c>
      <c r="M6748" t="s">
        <v>4626</v>
      </c>
      <c r="N6748" s="4" t="str">
        <f>VLOOKUP(M6748,Table3[#All],2)</f>
        <v>Technology</v>
      </c>
      <c r="O6748" s="4" t="str">
        <f>VLOOKUP(M6748,Table3[#All],3)</f>
        <v>Phones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3">
      <c r="A6749">
        <v>6748</v>
      </c>
      <c r="B6749" t="s">
        <v>7326</v>
      </c>
      <c r="C6749" s="1">
        <v>43051</v>
      </c>
      <c r="D6749" t="s">
        <v>1010</v>
      </c>
      <c r="E6749" t="s">
        <v>34</v>
      </c>
      <c r="F6749" t="s">
        <v>1351</v>
      </c>
      <c r="G6749" s="4" t="str">
        <f>VLOOKUP(F6749,Table2[#All],3)</f>
        <v>Consumer</v>
      </c>
      <c r="H6749" t="s">
        <v>19</v>
      </c>
      <c r="I6749" t="s">
        <v>200</v>
      </c>
      <c r="J6749" t="s">
        <v>201</v>
      </c>
      <c r="K6749">
        <v>10035</v>
      </c>
      <c r="L6749" t="s">
        <v>104</v>
      </c>
      <c r="M6749" t="s">
        <v>1269</v>
      </c>
      <c r="N6749" s="4" t="str">
        <f>VLOOKUP(M6749,Table3[#All],2)</f>
        <v>Office Supplies</v>
      </c>
      <c r="O6749" s="4" t="str">
        <f>VLOOKUP(M6749,Table3[#All],3)</f>
        <v>Binders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3">
      <c r="A6750">
        <v>6749</v>
      </c>
      <c r="B6750" t="s">
        <v>7326</v>
      </c>
      <c r="C6750" s="1">
        <v>43051</v>
      </c>
      <c r="D6750" t="s">
        <v>1010</v>
      </c>
      <c r="E6750" t="s">
        <v>34</v>
      </c>
      <c r="F6750" t="s">
        <v>1351</v>
      </c>
      <c r="G6750" s="4" t="str">
        <f>VLOOKUP(F6750,Table2[#All],3)</f>
        <v>Consumer</v>
      </c>
      <c r="H6750" t="s">
        <v>19</v>
      </c>
      <c r="I6750" t="s">
        <v>200</v>
      </c>
      <c r="J6750" t="s">
        <v>201</v>
      </c>
      <c r="K6750">
        <v>10035</v>
      </c>
      <c r="L6750" t="s">
        <v>104</v>
      </c>
      <c r="M6750" t="s">
        <v>4244</v>
      </c>
      <c r="N6750" s="4" t="str">
        <f>VLOOKUP(M6750,Table3[#All],2)</f>
        <v>Office Supplies</v>
      </c>
      <c r="O6750" s="4" t="str">
        <f>VLOOKUP(M6750,Table3[#All],3)</f>
        <v>Paper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3">
      <c r="A6751">
        <v>6750</v>
      </c>
      <c r="B6751" t="s">
        <v>7326</v>
      </c>
      <c r="C6751" s="1">
        <v>43051</v>
      </c>
      <c r="D6751" t="s">
        <v>1010</v>
      </c>
      <c r="E6751" t="s">
        <v>34</v>
      </c>
      <c r="F6751" t="s">
        <v>1351</v>
      </c>
      <c r="G6751" s="4" t="str">
        <f>VLOOKUP(F6751,Table2[#All],3)</f>
        <v>Consumer</v>
      </c>
      <c r="H6751" t="s">
        <v>19</v>
      </c>
      <c r="I6751" t="s">
        <v>200</v>
      </c>
      <c r="J6751" t="s">
        <v>201</v>
      </c>
      <c r="K6751">
        <v>10035</v>
      </c>
      <c r="L6751" t="s">
        <v>104</v>
      </c>
      <c r="M6751" t="s">
        <v>6257</v>
      </c>
      <c r="N6751" s="4" t="str">
        <f>VLOOKUP(M6751,Table3[#All],2)</f>
        <v>Technology</v>
      </c>
      <c r="O6751" s="4" t="str">
        <f>VLOOKUP(M6751,Table3[#All],3)</f>
        <v>Phones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3">
      <c r="A6752">
        <v>6751</v>
      </c>
      <c r="B6752" t="s">
        <v>7327</v>
      </c>
      <c r="C6752" t="s">
        <v>3782</v>
      </c>
      <c r="D6752" t="s">
        <v>5489</v>
      </c>
      <c r="E6752" t="s">
        <v>17</v>
      </c>
      <c r="F6752" t="s">
        <v>4693</v>
      </c>
      <c r="G6752" s="4" t="str">
        <f>VLOOKUP(F6752,Table2[#All],3)</f>
        <v>Consumer</v>
      </c>
      <c r="H6752" t="s">
        <v>19</v>
      </c>
      <c r="I6752" t="s">
        <v>3657</v>
      </c>
      <c r="J6752" t="s">
        <v>591</v>
      </c>
      <c r="K6752">
        <v>7501</v>
      </c>
      <c r="L6752" t="s">
        <v>104</v>
      </c>
      <c r="M6752" t="s">
        <v>5078</v>
      </c>
      <c r="N6752" s="4" t="str">
        <f>VLOOKUP(M6752,Table3[#All],2)</f>
        <v>Furniture</v>
      </c>
      <c r="O6752" s="4" t="str">
        <f>VLOOKUP(M6752,Table3[#All],3)</f>
        <v>Chairs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3">
      <c r="A6753">
        <v>6752</v>
      </c>
      <c r="B6753" t="s">
        <v>7327</v>
      </c>
      <c r="C6753" t="s">
        <v>3782</v>
      </c>
      <c r="D6753" t="s">
        <v>5489</v>
      </c>
      <c r="E6753" t="s">
        <v>17</v>
      </c>
      <c r="F6753" t="s">
        <v>4693</v>
      </c>
      <c r="G6753" s="4" t="str">
        <f>VLOOKUP(F6753,Table2[#All],3)</f>
        <v>Consumer</v>
      </c>
      <c r="H6753" t="s">
        <v>19</v>
      </c>
      <c r="I6753" t="s">
        <v>3657</v>
      </c>
      <c r="J6753" t="s">
        <v>591</v>
      </c>
      <c r="K6753">
        <v>7501</v>
      </c>
      <c r="L6753" t="s">
        <v>104</v>
      </c>
      <c r="M6753" t="s">
        <v>5004</v>
      </c>
      <c r="N6753" s="4" t="str">
        <f>VLOOKUP(M6753,Table3[#All],2)</f>
        <v>Office Supplies</v>
      </c>
      <c r="O6753" s="4" t="str">
        <f>VLOOKUP(M6753,Table3[#All],3)</f>
        <v>Appliances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3">
      <c r="A6754">
        <v>6753</v>
      </c>
      <c r="B6754" t="s">
        <v>7327</v>
      </c>
      <c r="C6754" t="s">
        <v>3782</v>
      </c>
      <c r="D6754" t="s">
        <v>5489</v>
      </c>
      <c r="E6754" t="s">
        <v>17</v>
      </c>
      <c r="F6754" t="s">
        <v>4693</v>
      </c>
      <c r="G6754" s="4" t="str">
        <f>VLOOKUP(F6754,Table2[#All],3)</f>
        <v>Consumer</v>
      </c>
      <c r="H6754" t="s">
        <v>19</v>
      </c>
      <c r="I6754" t="s">
        <v>3657</v>
      </c>
      <c r="J6754" t="s">
        <v>591</v>
      </c>
      <c r="K6754">
        <v>7501</v>
      </c>
      <c r="L6754" t="s">
        <v>104</v>
      </c>
      <c r="M6754" t="s">
        <v>976</v>
      </c>
      <c r="N6754" s="4" t="str">
        <f>VLOOKUP(M6754,Table3[#All],2)</f>
        <v>Office Supplies</v>
      </c>
      <c r="O6754" s="4" t="str">
        <f>VLOOKUP(M6754,Table3[#All],3)</f>
        <v>Paper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3">
      <c r="A6755">
        <v>6754</v>
      </c>
      <c r="B6755" t="s">
        <v>7327</v>
      </c>
      <c r="C6755" t="s">
        <v>3782</v>
      </c>
      <c r="D6755" t="s">
        <v>5489</v>
      </c>
      <c r="E6755" t="s">
        <v>17</v>
      </c>
      <c r="F6755" t="s">
        <v>4693</v>
      </c>
      <c r="G6755" s="4" t="str">
        <f>VLOOKUP(F6755,Table2[#All],3)</f>
        <v>Consumer</v>
      </c>
      <c r="H6755" t="s">
        <v>19</v>
      </c>
      <c r="I6755" t="s">
        <v>3657</v>
      </c>
      <c r="J6755" t="s">
        <v>591</v>
      </c>
      <c r="K6755">
        <v>7501</v>
      </c>
      <c r="L6755" t="s">
        <v>104</v>
      </c>
      <c r="M6755" t="s">
        <v>4443</v>
      </c>
      <c r="N6755" s="4" t="str">
        <f>VLOOKUP(M6755,Table3[#All],2)</f>
        <v>Office Supplies</v>
      </c>
      <c r="O6755" s="4" t="str">
        <f>VLOOKUP(M6755,Table3[#All],3)</f>
        <v>Binders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3">
      <c r="A6756">
        <v>6755</v>
      </c>
      <c r="B6756" t="s">
        <v>7327</v>
      </c>
      <c r="C6756" t="s">
        <v>3782</v>
      </c>
      <c r="D6756" t="s">
        <v>5489</v>
      </c>
      <c r="E6756" t="s">
        <v>17</v>
      </c>
      <c r="F6756" t="s">
        <v>4693</v>
      </c>
      <c r="G6756" s="4" t="str">
        <f>VLOOKUP(F6756,Table2[#All],3)</f>
        <v>Consumer</v>
      </c>
      <c r="H6756" t="s">
        <v>19</v>
      </c>
      <c r="I6756" t="s">
        <v>3657</v>
      </c>
      <c r="J6756" t="s">
        <v>591</v>
      </c>
      <c r="K6756">
        <v>7501</v>
      </c>
      <c r="L6756" t="s">
        <v>104</v>
      </c>
      <c r="M6756" t="s">
        <v>69</v>
      </c>
      <c r="N6756" s="4" t="str">
        <f>VLOOKUP(M6756,Table3[#All],2)</f>
        <v>Office Supplies</v>
      </c>
      <c r="O6756" s="4" t="str">
        <f>VLOOKUP(M6756,Table3[#All],3)</f>
        <v>Appliances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3">
      <c r="A6757">
        <v>6756</v>
      </c>
      <c r="B6757" t="s">
        <v>7328</v>
      </c>
      <c r="C6757" t="s">
        <v>149</v>
      </c>
      <c r="D6757" t="s">
        <v>160</v>
      </c>
      <c r="E6757" t="s">
        <v>34</v>
      </c>
      <c r="F6757" t="s">
        <v>7329</v>
      </c>
      <c r="G6757" s="4" t="str">
        <f>VLOOKUP(F6757,Table2[#All],3)</f>
        <v>Corporate</v>
      </c>
      <c r="H6757" t="s">
        <v>19</v>
      </c>
      <c r="I6757" t="s">
        <v>825</v>
      </c>
      <c r="J6757" t="s">
        <v>591</v>
      </c>
      <c r="K6757">
        <v>8701</v>
      </c>
      <c r="L6757" t="s">
        <v>104</v>
      </c>
      <c r="M6757" t="s">
        <v>4723</v>
      </c>
      <c r="N6757" s="4" t="str">
        <f>VLOOKUP(M6757,Table3[#All],2)</f>
        <v>Furniture</v>
      </c>
      <c r="O6757" s="4" t="str">
        <f>VLOOKUP(M6757,Table3[#All],3)</f>
        <v>Furnishings</v>
      </c>
      <c r="P6757">
        <v>47.4</v>
      </c>
      <c r="Q6757">
        <v>5</v>
      </c>
      <c r="R6757">
        <v>0</v>
      </c>
      <c r="S6757">
        <v>18.96</v>
      </c>
    </row>
    <row r="6758" spans="1:19" x14ac:dyDescent="0.3">
      <c r="A6758">
        <v>6757</v>
      </c>
      <c r="B6758" t="s">
        <v>7328</v>
      </c>
      <c r="C6758" t="s">
        <v>149</v>
      </c>
      <c r="D6758" t="s">
        <v>160</v>
      </c>
      <c r="E6758" t="s">
        <v>34</v>
      </c>
      <c r="F6758" t="s">
        <v>7329</v>
      </c>
      <c r="G6758" s="4" t="str">
        <f>VLOOKUP(F6758,Table2[#All],3)</f>
        <v>Corporate</v>
      </c>
      <c r="H6758" t="s">
        <v>19</v>
      </c>
      <c r="I6758" t="s">
        <v>825</v>
      </c>
      <c r="J6758" t="s">
        <v>591</v>
      </c>
      <c r="K6758">
        <v>8701</v>
      </c>
      <c r="L6758" t="s">
        <v>104</v>
      </c>
      <c r="M6758" t="s">
        <v>5382</v>
      </c>
      <c r="N6758" s="4" t="str">
        <f>VLOOKUP(M6758,Table3[#All],2)</f>
        <v>Furniture</v>
      </c>
      <c r="O6758" s="4" t="str">
        <f>VLOOKUP(M6758,Table3[#All],3)</f>
        <v>Chairs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3">
      <c r="A6759">
        <v>6758</v>
      </c>
      <c r="B6759" t="s">
        <v>7328</v>
      </c>
      <c r="C6759" t="s">
        <v>149</v>
      </c>
      <c r="D6759" t="s">
        <v>160</v>
      </c>
      <c r="E6759" t="s">
        <v>34</v>
      </c>
      <c r="F6759" t="s">
        <v>7329</v>
      </c>
      <c r="G6759" s="4" t="str">
        <f>VLOOKUP(F6759,Table2[#All],3)</f>
        <v>Corporate</v>
      </c>
      <c r="H6759" t="s">
        <v>19</v>
      </c>
      <c r="I6759" t="s">
        <v>825</v>
      </c>
      <c r="J6759" t="s">
        <v>591</v>
      </c>
      <c r="K6759">
        <v>8701</v>
      </c>
      <c r="L6759" t="s">
        <v>104</v>
      </c>
      <c r="M6759" t="s">
        <v>2360</v>
      </c>
      <c r="N6759" s="4" t="str">
        <f>VLOOKUP(M6759,Table3[#All],2)</f>
        <v>Technology</v>
      </c>
      <c r="O6759" s="4" t="str">
        <f>VLOOKUP(M6759,Table3[#All],3)</f>
        <v>Phones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3">
      <c r="A6760">
        <v>6759</v>
      </c>
      <c r="B6760" t="s">
        <v>7328</v>
      </c>
      <c r="C6760" t="s">
        <v>149</v>
      </c>
      <c r="D6760" t="s">
        <v>160</v>
      </c>
      <c r="E6760" t="s">
        <v>34</v>
      </c>
      <c r="F6760" t="s">
        <v>7329</v>
      </c>
      <c r="G6760" s="4" t="str">
        <f>VLOOKUP(F6760,Table2[#All],3)</f>
        <v>Corporate</v>
      </c>
      <c r="H6760" t="s">
        <v>19</v>
      </c>
      <c r="I6760" t="s">
        <v>825</v>
      </c>
      <c r="J6760" t="s">
        <v>591</v>
      </c>
      <c r="K6760">
        <v>8701</v>
      </c>
      <c r="L6760" t="s">
        <v>104</v>
      </c>
      <c r="M6760" t="s">
        <v>1040</v>
      </c>
      <c r="N6760" s="4" t="str">
        <f>VLOOKUP(M6760,Table3[#All],2)</f>
        <v>Office Supplies</v>
      </c>
      <c r="O6760" s="4" t="str">
        <f>VLOOKUP(M6760,Table3[#All],3)</f>
        <v>Storage</v>
      </c>
      <c r="P6760">
        <v>81.96</v>
      </c>
      <c r="Q6760">
        <v>2</v>
      </c>
      <c r="R6760">
        <v>0</v>
      </c>
      <c r="S6760">
        <v>0</v>
      </c>
    </row>
    <row r="6761" spans="1:19" x14ac:dyDescent="0.3">
      <c r="A6761">
        <v>6760</v>
      </c>
      <c r="B6761" t="s">
        <v>7330</v>
      </c>
      <c r="C6761" s="1">
        <v>42778</v>
      </c>
      <c r="D6761" s="1">
        <v>42959</v>
      </c>
      <c r="E6761" t="s">
        <v>34</v>
      </c>
      <c r="F6761" t="s">
        <v>6650</v>
      </c>
      <c r="G6761" s="4" t="str">
        <f>VLOOKUP(F6761,Table2[#All],3)</f>
        <v>Consumer</v>
      </c>
      <c r="H6761" t="s">
        <v>19</v>
      </c>
      <c r="I6761" t="s">
        <v>3387</v>
      </c>
      <c r="J6761" t="s">
        <v>55</v>
      </c>
      <c r="K6761">
        <v>27405</v>
      </c>
      <c r="L6761" t="s">
        <v>22</v>
      </c>
      <c r="M6761" t="s">
        <v>2608</v>
      </c>
      <c r="N6761" s="4" t="str">
        <f>VLOOKUP(M6761,Table3[#All],2)</f>
        <v>Office Supplies</v>
      </c>
      <c r="O6761" s="4" t="str">
        <f>VLOOKUP(M6761,Table3[#All],3)</f>
        <v>Art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3">
      <c r="A6762">
        <v>6761</v>
      </c>
      <c r="B6762" t="s">
        <v>7331</v>
      </c>
      <c r="C6762" t="s">
        <v>2044</v>
      </c>
      <c r="D6762" t="s">
        <v>1024</v>
      </c>
      <c r="E6762" t="s">
        <v>34</v>
      </c>
      <c r="F6762" t="s">
        <v>998</v>
      </c>
      <c r="G6762" s="4" t="str">
        <f>VLOOKUP(F6762,Table2[#All],3)</f>
        <v>Consumer</v>
      </c>
      <c r="H6762" t="s">
        <v>19</v>
      </c>
      <c r="I6762" t="s">
        <v>200</v>
      </c>
      <c r="J6762" t="s">
        <v>201</v>
      </c>
      <c r="K6762">
        <v>10035</v>
      </c>
      <c r="L6762" t="s">
        <v>104</v>
      </c>
      <c r="M6762" t="s">
        <v>256</v>
      </c>
      <c r="N6762" s="4" t="str">
        <f>VLOOKUP(M6762,Table3[#All],2)</f>
        <v>Office Supplies</v>
      </c>
      <c r="O6762" s="4" t="str">
        <f>VLOOKUP(M6762,Table3[#All],3)</f>
        <v>Storage</v>
      </c>
      <c r="P6762">
        <v>272.94</v>
      </c>
      <c r="Q6762">
        <v>3</v>
      </c>
      <c r="R6762">
        <v>0</v>
      </c>
      <c r="S6762">
        <v>0</v>
      </c>
    </row>
    <row r="6763" spans="1:19" x14ac:dyDescent="0.3">
      <c r="A6763">
        <v>6762</v>
      </c>
      <c r="B6763" t="s">
        <v>7332</v>
      </c>
      <c r="C6763" t="s">
        <v>2443</v>
      </c>
      <c r="D6763" t="s">
        <v>5867</v>
      </c>
      <c r="E6763" t="s">
        <v>17</v>
      </c>
      <c r="F6763" t="s">
        <v>5255</v>
      </c>
      <c r="G6763" s="4" t="str">
        <f>VLOOKUP(F6763,Table2[#All],3)</f>
        <v>Corporate</v>
      </c>
      <c r="H6763" t="s">
        <v>19</v>
      </c>
      <c r="I6763" t="s">
        <v>200</v>
      </c>
      <c r="J6763" t="s">
        <v>201</v>
      </c>
      <c r="K6763">
        <v>10035</v>
      </c>
      <c r="L6763" t="s">
        <v>104</v>
      </c>
      <c r="M6763" t="s">
        <v>2627</v>
      </c>
      <c r="N6763" s="4" t="str">
        <f>VLOOKUP(M6763,Table3[#All],2)</f>
        <v>Furniture</v>
      </c>
      <c r="O6763" s="4" t="str">
        <f>VLOOKUP(M6763,Table3[#All],3)</f>
        <v>Chairs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3">
      <c r="A6764">
        <v>6763</v>
      </c>
      <c r="B6764" t="s">
        <v>7333</v>
      </c>
      <c r="C6764" s="1">
        <v>42409</v>
      </c>
      <c r="D6764" s="1">
        <v>42591</v>
      </c>
      <c r="E6764" t="s">
        <v>34</v>
      </c>
      <c r="F6764" t="s">
        <v>1347</v>
      </c>
      <c r="G6764" s="4" t="str">
        <f>VLOOKUP(F6764,Table2[#All],3)</f>
        <v>Consumer</v>
      </c>
      <c r="H6764" t="s">
        <v>19</v>
      </c>
      <c r="I6764" t="s">
        <v>226</v>
      </c>
      <c r="J6764" t="s">
        <v>152</v>
      </c>
      <c r="K6764">
        <v>60623</v>
      </c>
      <c r="L6764" t="s">
        <v>68</v>
      </c>
      <c r="M6764" t="s">
        <v>31</v>
      </c>
      <c r="N6764" s="4" t="str">
        <f>VLOOKUP(M6764,Table3[#All],2)</f>
        <v>Office Supplies</v>
      </c>
      <c r="O6764" s="4" t="str">
        <f>VLOOKUP(M6764,Table3[#All],3)</f>
        <v>Labels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3">
      <c r="A6765">
        <v>6764</v>
      </c>
      <c r="B6765" t="s">
        <v>7333</v>
      </c>
      <c r="C6765" s="1">
        <v>42409</v>
      </c>
      <c r="D6765" s="1">
        <v>42591</v>
      </c>
      <c r="E6765" t="s">
        <v>34</v>
      </c>
      <c r="F6765" t="s">
        <v>1347</v>
      </c>
      <c r="G6765" s="4" t="str">
        <f>VLOOKUP(F6765,Table2[#All],3)</f>
        <v>Consumer</v>
      </c>
      <c r="H6765" t="s">
        <v>19</v>
      </c>
      <c r="I6765" t="s">
        <v>226</v>
      </c>
      <c r="J6765" t="s">
        <v>152</v>
      </c>
      <c r="K6765">
        <v>60623</v>
      </c>
      <c r="L6765" t="s">
        <v>68</v>
      </c>
      <c r="M6765" t="s">
        <v>660</v>
      </c>
      <c r="N6765" s="4" t="str">
        <f>VLOOKUP(M6765,Table3[#All],2)</f>
        <v>Office Supplies</v>
      </c>
      <c r="O6765" s="4" t="str">
        <f>VLOOKUP(M6765,Table3[#All],3)</f>
        <v>Storage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3">
      <c r="A6766">
        <v>6765</v>
      </c>
      <c r="B6766" t="s">
        <v>7333</v>
      </c>
      <c r="C6766" s="1">
        <v>42409</v>
      </c>
      <c r="D6766" s="1">
        <v>42591</v>
      </c>
      <c r="E6766" t="s">
        <v>34</v>
      </c>
      <c r="F6766" t="s">
        <v>1347</v>
      </c>
      <c r="G6766" s="4" t="str">
        <f>VLOOKUP(F6766,Table2[#All],3)</f>
        <v>Consumer</v>
      </c>
      <c r="H6766" t="s">
        <v>19</v>
      </c>
      <c r="I6766" t="s">
        <v>226</v>
      </c>
      <c r="J6766" t="s">
        <v>152</v>
      </c>
      <c r="K6766">
        <v>60623</v>
      </c>
      <c r="L6766" t="s">
        <v>68</v>
      </c>
      <c r="M6766" t="s">
        <v>7334</v>
      </c>
      <c r="N6766" s="4" t="str">
        <f>VLOOKUP(M6766,Table3[#All],2)</f>
        <v>Technology</v>
      </c>
      <c r="O6766" s="4" t="str">
        <f>VLOOKUP(M6766,Table3[#All],3)</f>
        <v>Machines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3">
      <c r="A6767">
        <v>6766</v>
      </c>
      <c r="B6767" t="s">
        <v>7335</v>
      </c>
      <c r="C6767" t="s">
        <v>52</v>
      </c>
      <c r="D6767" t="s">
        <v>1879</v>
      </c>
      <c r="E6767" t="s">
        <v>34</v>
      </c>
      <c r="F6767" t="s">
        <v>4963</v>
      </c>
      <c r="G6767" s="4" t="str">
        <f>VLOOKUP(F6767,Table2[#All],3)</f>
        <v>Consumer</v>
      </c>
      <c r="H6767" t="s">
        <v>19</v>
      </c>
      <c r="I6767" t="s">
        <v>226</v>
      </c>
      <c r="J6767" t="s">
        <v>152</v>
      </c>
      <c r="K6767">
        <v>60653</v>
      </c>
      <c r="L6767" t="s">
        <v>68</v>
      </c>
      <c r="M6767" t="s">
        <v>857</v>
      </c>
      <c r="N6767" s="4" t="str">
        <f>VLOOKUP(M6767,Table3[#All],2)</f>
        <v>Furniture</v>
      </c>
      <c r="O6767" s="4" t="str">
        <f>VLOOKUP(M6767,Table3[#All],3)</f>
        <v>Chairs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3">
      <c r="A6768">
        <v>6767</v>
      </c>
      <c r="B6768" t="s">
        <v>7335</v>
      </c>
      <c r="C6768" t="s">
        <v>52</v>
      </c>
      <c r="D6768" t="s">
        <v>1879</v>
      </c>
      <c r="E6768" t="s">
        <v>34</v>
      </c>
      <c r="F6768" t="s">
        <v>4963</v>
      </c>
      <c r="G6768" s="4" t="str">
        <f>VLOOKUP(F6768,Table2[#All],3)</f>
        <v>Consumer</v>
      </c>
      <c r="H6768" t="s">
        <v>19</v>
      </c>
      <c r="I6768" t="s">
        <v>226</v>
      </c>
      <c r="J6768" t="s">
        <v>152</v>
      </c>
      <c r="K6768">
        <v>60653</v>
      </c>
      <c r="L6768" t="s">
        <v>68</v>
      </c>
      <c r="M6768" t="s">
        <v>127</v>
      </c>
      <c r="N6768" s="4" t="str">
        <f>VLOOKUP(M6768,Table3[#All],2)</f>
        <v>Office Supplies</v>
      </c>
      <c r="O6768" s="4" t="str">
        <f>VLOOKUP(M6768,Table3[#All],3)</f>
        <v>Art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3">
      <c r="A6769">
        <v>6768</v>
      </c>
      <c r="B6769" t="s">
        <v>7335</v>
      </c>
      <c r="C6769" t="s">
        <v>52</v>
      </c>
      <c r="D6769" t="s">
        <v>1879</v>
      </c>
      <c r="E6769" t="s">
        <v>34</v>
      </c>
      <c r="F6769" t="s">
        <v>4963</v>
      </c>
      <c r="G6769" s="4" t="str">
        <f>VLOOKUP(F6769,Table2[#All],3)</f>
        <v>Consumer</v>
      </c>
      <c r="H6769" t="s">
        <v>19</v>
      </c>
      <c r="I6769" t="s">
        <v>226</v>
      </c>
      <c r="J6769" t="s">
        <v>152</v>
      </c>
      <c r="K6769">
        <v>60653</v>
      </c>
      <c r="L6769" t="s">
        <v>68</v>
      </c>
      <c r="M6769" t="s">
        <v>3061</v>
      </c>
      <c r="N6769" s="4" t="str">
        <f>VLOOKUP(M6769,Table3[#All],2)</f>
        <v>Furniture</v>
      </c>
      <c r="O6769" s="4" t="str">
        <f>VLOOKUP(M6769,Table3[#All],3)</f>
        <v>Furnishings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3">
      <c r="A6770">
        <v>6769</v>
      </c>
      <c r="B6770" t="s">
        <v>7336</v>
      </c>
      <c r="C6770" s="1">
        <v>41981</v>
      </c>
      <c r="D6770" t="s">
        <v>847</v>
      </c>
      <c r="E6770" t="s">
        <v>34</v>
      </c>
      <c r="F6770" t="s">
        <v>5528</v>
      </c>
      <c r="G6770" s="4" t="str">
        <f>VLOOKUP(F6770,Table2[#All],3)</f>
        <v>Corporate</v>
      </c>
      <c r="H6770" t="s">
        <v>19</v>
      </c>
      <c r="I6770" t="s">
        <v>825</v>
      </c>
      <c r="J6770" t="s">
        <v>591</v>
      </c>
      <c r="K6770">
        <v>8701</v>
      </c>
      <c r="L6770" t="s">
        <v>104</v>
      </c>
      <c r="M6770" t="s">
        <v>2662</v>
      </c>
      <c r="N6770" s="4" t="str">
        <f>VLOOKUP(M6770,Table3[#All],2)</f>
        <v>Office Supplies</v>
      </c>
      <c r="O6770" s="4" t="str">
        <f>VLOOKUP(M6770,Table3[#All],3)</f>
        <v>Binders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3">
      <c r="A6771">
        <v>6770</v>
      </c>
      <c r="B6771" t="s">
        <v>7337</v>
      </c>
      <c r="C6771" t="s">
        <v>160</v>
      </c>
      <c r="D6771" t="s">
        <v>161</v>
      </c>
      <c r="E6771" t="s">
        <v>34</v>
      </c>
      <c r="F6771" t="s">
        <v>4525</v>
      </c>
      <c r="G6771" s="4" t="str">
        <f>VLOOKUP(F6771,Table2[#All],3)</f>
        <v>Home Office</v>
      </c>
      <c r="H6771" t="s">
        <v>19</v>
      </c>
      <c r="I6771" t="s">
        <v>377</v>
      </c>
      <c r="J6771" t="s">
        <v>938</v>
      </c>
      <c r="K6771">
        <v>31907</v>
      </c>
      <c r="L6771" t="s">
        <v>22</v>
      </c>
      <c r="M6771" t="s">
        <v>5841</v>
      </c>
      <c r="N6771" s="4" t="str">
        <f>VLOOKUP(M6771,Table3[#All],2)</f>
        <v>Office Supplies</v>
      </c>
      <c r="O6771" s="4" t="str">
        <f>VLOOKUP(M6771,Table3[#All],3)</f>
        <v>Art</v>
      </c>
      <c r="P6771">
        <v>35.4</v>
      </c>
      <c r="Q6771">
        <v>5</v>
      </c>
      <c r="R6771">
        <v>0</v>
      </c>
      <c r="S6771">
        <v>13.452</v>
      </c>
    </row>
    <row r="6772" spans="1:19" x14ac:dyDescent="0.3">
      <c r="A6772">
        <v>6771</v>
      </c>
      <c r="B6772" t="s">
        <v>7338</v>
      </c>
      <c r="C6772" s="1">
        <v>42990</v>
      </c>
      <c r="D6772" t="s">
        <v>744</v>
      </c>
      <c r="E6772" t="s">
        <v>34</v>
      </c>
      <c r="F6772" t="s">
        <v>5243</v>
      </c>
      <c r="G6772" s="4" t="str">
        <f>VLOOKUP(F6772,Table2[#All],3)</f>
        <v>Corporate</v>
      </c>
      <c r="H6772" t="s">
        <v>19</v>
      </c>
      <c r="I6772" t="s">
        <v>410</v>
      </c>
      <c r="J6772" t="s">
        <v>231</v>
      </c>
      <c r="K6772">
        <v>85023</v>
      </c>
      <c r="L6772" t="s">
        <v>30</v>
      </c>
      <c r="M6772" t="s">
        <v>3236</v>
      </c>
      <c r="N6772" s="4" t="str">
        <f>VLOOKUP(M6772,Table3[#All],2)</f>
        <v>Office Supplies</v>
      </c>
      <c r="O6772" s="4" t="str">
        <f>VLOOKUP(M6772,Table3[#All],3)</f>
        <v>Paper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3">
      <c r="A6773">
        <v>6772</v>
      </c>
      <c r="B6773" t="s">
        <v>7338</v>
      </c>
      <c r="C6773" s="1">
        <v>42990</v>
      </c>
      <c r="D6773" t="s">
        <v>744</v>
      </c>
      <c r="E6773" t="s">
        <v>34</v>
      </c>
      <c r="F6773" t="s">
        <v>5243</v>
      </c>
      <c r="G6773" s="4" t="str">
        <f>VLOOKUP(F6773,Table2[#All],3)</f>
        <v>Corporate</v>
      </c>
      <c r="H6773" t="s">
        <v>19</v>
      </c>
      <c r="I6773" t="s">
        <v>410</v>
      </c>
      <c r="J6773" t="s">
        <v>231</v>
      </c>
      <c r="K6773">
        <v>85023</v>
      </c>
      <c r="L6773" t="s">
        <v>30</v>
      </c>
      <c r="M6773" t="s">
        <v>7132</v>
      </c>
      <c r="N6773" s="4" t="str">
        <f>VLOOKUP(M6773,Table3[#All],2)</f>
        <v>Office Supplies</v>
      </c>
      <c r="O6773" s="4" t="str">
        <f>VLOOKUP(M6773,Table3[#All],3)</f>
        <v>Binders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3">
      <c r="A6774">
        <v>6773</v>
      </c>
      <c r="B6774" t="s">
        <v>7339</v>
      </c>
      <c r="C6774" s="1">
        <v>42471</v>
      </c>
      <c r="D6774" s="1">
        <v>42593</v>
      </c>
      <c r="E6774" t="s">
        <v>34</v>
      </c>
      <c r="F6774" t="s">
        <v>1243</v>
      </c>
      <c r="G6774" s="4" t="str">
        <f>VLOOKUP(F6774,Table2[#All],3)</f>
        <v>Home Office</v>
      </c>
      <c r="H6774" t="s">
        <v>19</v>
      </c>
      <c r="I6774" t="s">
        <v>28</v>
      </c>
      <c r="J6774" t="s">
        <v>29</v>
      </c>
      <c r="K6774">
        <v>90004</v>
      </c>
      <c r="L6774" t="s">
        <v>30</v>
      </c>
      <c r="M6774" t="s">
        <v>898</v>
      </c>
      <c r="N6774" s="4" t="str">
        <f>VLOOKUP(M6774,Table3[#All],2)</f>
        <v>Office Supplies</v>
      </c>
      <c r="O6774" s="4" t="str">
        <f>VLOOKUP(M6774,Table3[#All],3)</f>
        <v>Binders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3">
      <c r="A6775">
        <v>6774</v>
      </c>
      <c r="B6775" t="s">
        <v>7339</v>
      </c>
      <c r="C6775" s="1">
        <v>42471</v>
      </c>
      <c r="D6775" s="1">
        <v>42593</v>
      </c>
      <c r="E6775" t="s">
        <v>34</v>
      </c>
      <c r="F6775" t="s">
        <v>1243</v>
      </c>
      <c r="G6775" s="4" t="str">
        <f>VLOOKUP(F6775,Table2[#All],3)</f>
        <v>Home Office</v>
      </c>
      <c r="H6775" t="s">
        <v>19</v>
      </c>
      <c r="I6775" t="s">
        <v>28</v>
      </c>
      <c r="J6775" t="s">
        <v>29</v>
      </c>
      <c r="K6775">
        <v>90004</v>
      </c>
      <c r="L6775" t="s">
        <v>30</v>
      </c>
      <c r="M6775" t="s">
        <v>5364</v>
      </c>
      <c r="N6775" s="4" t="str">
        <f>VLOOKUP(M6775,Table3[#All],2)</f>
        <v>Office Supplies</v>
      </c>
      <c r="O6775" s="4" t="str">
        <f>VLOOKUP(M6775,Table3[#All],3)</f>
        <v>Binders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3">
      <c r="A6776">
        <v>6775</v>
      </c>
      <c r="B6776" t="s">
        <v>7339</v>
      </c>
      <c r="C6776" s="1">
        <v>42471</v>
      </c>
      <c r="D6776" s="1">
        <v>42593</v>
      </c>
      <c r="E6776" t="s">
        <v>34</v>
      </c>
      <c r="F6776" t="s">
        <v>1243</v>
      </c>
      <c r="G6776" s="4" t="str">
        <f>VLOOKUP(F6776,Table2[#All],3)</f>
        <v>Home Office</v>
      </c>
      <c r="H6776" t="s">
        <v>19</v>
      </c>
      <c r="I6776" t="s">
        <v>28</v>
      </c>
      <c r="J6776" t="s">
        <v>29</v>
      </c>
      <c r="K6776">
        <v>90004</v>
      </c>
      <c r="L6776" t="s">
        <v>30</v>
      </c>
      <c r="M6776" t="s">
        <v>7340</v>
      </c>
      <c r="N6776" s="4" t="str">
        <f>VLOOKUP(M6776,Table3[#All],2)</f>
        <v>Office Supplies</v>
      </c>
      <c r="O6776" s="4" t="str">
        <f>VLOOKUP(M6776,Table3[#All],3)</f>
        <v>Paper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3">
      <c r="A6777">
        <v>6776</v>
      </c>
      <c r="B6777" t="s">
        <v>7341</v>
      </c>
      <c r="C6777" t="s">
        <v>2226</v>
      </c>
      <c r="D6777" s="1">
        <v>42098</v>
      </c>
      <c r="E6777" t="s">
        <v>34</v>
      </c>
      <c r="F6777" t="s">
        <v>2778</v>
      </c>
      <c r="G6777" s="4" t="str">
        <f>VLOOKUP(F6777,Table2[#All],3)</f>
        <v>Consumer</v>
      </c>
      <c r="H6777" t="s">
        <v>19</v>
      </c>
      <c r="I6777" t="s">
        <v>200</v>
      </c>
      <c r="J6777" t="s">
        <v>201</v>
      </c>
      <c r="K6777">
        <v>10024</v>
      </c>
      <c r="L6777" t="s">
        <v>104</v>
      </c>
      <c r="M6777" t="s">
        <v>763</v>
      </c>
      <c r="N6777" s="4" t="str">
        <f>VLOOKUP(M6777,Table3[#All],2)</f>
        <v>Office Supplies</v>
      </c>
      <c r="O6777" s="4" t="str">
        <f>VLOOKUP(M6777,Table3[#All],3)</f>
        <v>Paper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3">
      <c r="A6778">
        <v>6777</v>
      </c>
      <c r="B6778" t="s">
        <v>7342</v>
      </c>
      <c r="C6778" s="1">
        <v>42499</v>
      </c>
      <c r="D6778" s="1">
        <v>42683</v>
      </c>
      <c r="E6778" t="s">
        <v>34</v>
      </c>
      <c r="F6778" t="s">
        <v>4895</v>
      </c>
      <c r="G6778" s="4" t="str">
        <f>VLOOKUP(F6778,Table2[#All],3)</f>
        <v>Consumer</v>
      </c>
      <c r="H6778" t="s">
        <v>19</v>
      </c>
      <c r="I6778" t="s">
        <v>507</v>
      </c>
      <c r="J6778" t="s">
        <v>67</v>
      </c>
      <c r="K6778">
        <v>78207</v>
      </c>
      <c r="L6778" t="s">
        <v>68</v>
      </c>
      <c r="M6778" t="s">
        <v>158</v>
      </c>
      <c r="N6778" s="4" t="str">
        <f>VLOOKUP(M6778,Table3[#All],2)</f>
        <v>Office Supplies</v>
      </c>
      <c r="O6778" s="4" t="str">
        <f>VLOOKUP(M6778,Table3[#All],3)</f>
        <v>Storage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3">
      <c r="A6779">
        <v>6778</v>
      </c>
      <c r="B6779" t="s">
        <v>7343</v>
      </c>
      <c r="C6779" t="s">
        <v>2878</v>
      </c>
      <c r="D6779" s="1">
        <v>42737</v>
      </c>
      <c r="E6779" t="s">
        <v>34</v>
      </c>
      <c r="F6779" t="s">
        <v>4420</v>
      </c>
      <c r="G6779" s="4" t="str">
        <f>VLOOKUP(F6779,Table2[#All],3)</f>
        <v>Home Office</v>
      </c>
      <c r="H6779" t="s">
        <v>19</v>
      </c>
      <c r="I6779" t="s">
        <v>200</v>
      </c>
      <c r="J6779" t="s">
        <v>201</v>
      </c>
      <c r="K6779">
        <v>10009</v>
      </c>
      <c r="L6779" t="s">
        <v>104</v>
      </c>
      <c r="M6779" t="s">
        <v>3760</v>
      </c>
      <c r="N6779" s="4" t="str">
        <f>VLOOKUP(M6779,Table3[#All],2)</f>
        <v>Technology</v>
      </c>
      <c r="O6779" s="4" t="str">
        <f>VLOOKUP(M6779,Table3[#All],3)</f>
        <v>Accessories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3">
      <c r="A6780">
        <v>6779</v>
      </c>
      <c r="B6780" t="s">
        <v>7344</v>
      </c>
      <c r="C6780" s="1">
        <v>42438</v>
      </c>
      <c r="D6780" s="1">
        <v>42591</v>
      </c>
      <c r="E6780" t="s">
        <v>17</v>
      </c>
      <c r="F6780" t="s">
        <v>3294</v>
      </c>
      <c r="G6780" s="4" t="str">
        <f>VLOOKUP(F6780,Table2[#All],3)</f>
        <v>Consumer</v>
      </c>
      <c r="H6780" t="s">
        <v>19</v>
      </c>
      <c r="I6780" t="s">
        <v>3393</v>
      </c>
      <c r="J6780" t="s">
        <v>2049</v>
      </c>
      <c r="K6780">
        <v>21215</v>
      </c>
      <c r="L6780" t="s">
        <v>104</v>
      </c>
      <c r="M6780" t="s">
        <v>3378</v>
      </c>
      <c r="N6780" s="4" t="str">
        <f>VLOOKUP(M6780,Table3[#All],2)</f>
        <v>Furniture</v>
      </c>
      <c r="O6780" s="4" t="str">
        <f>VLOOKUP(M6780,Table3[#All],3)</f>
        <v>Bookcases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3">
      <c r="A6781">
        <v>6780</v>
      </c>
      <c r="B6781" t="s">
        <v>7344</v>
      </c>
      <c r="C6781" s="1">
        <v>42438</v>
      </c>
      <c r="D6781" s="1">
        <v>42591</v>
      </c>
      <c r="E6781" t="s">
        <v>17</v>
      </c>
      <c r="F6781" t="s">
        <v>3294</v>
      </c>
      <c r="G6781" s="4" t="str">
        <f>VLOOKUP(F6781,Table2[#All],3)</f>
        <v>Consumer</v>
      </c>
      <c r="H6781" t="s">
        <v>19</v>
      </c>
      <c r="I6781" t="s">
        <v>3393</v>
      </c>
      <c r="J6781" t="s">
        <v>2049</v>
      </c>
      <c r="K6781">
        <v>21215</v>
      </c>
      <c r="L6781" t="s">
        <v>104</v>
      </c>
      <c r="M6781" t="s">
        <v>3847</v>
      </c>
      <c r="N6781" s="4" t="str">
        <f>VLOOKUP(M6781,Table3[#All],2)</f>
        <v>Furniture</v>
      </c>
      <c r="O6781" s="4" t="str">
        <f>VLOOKUP(M6781,Table3[#All],3)</f>
        <v>Furnishings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3">
      <c r="A6782">
        <v>6781</v>
      </c>
      <c r="B6782" t="s">
        <v>7344</v>
      </c>
      <c r="C6782" s="1">
        <v>42438</v>
      </c>
      <c r="D6782" s="1">
        <v>42591</v>
      </c>
      <c r="E6782" t="s">
        <v>17</v>
      </c>
      <c r="F6782" t="s">
        <v>3294</v>
      </c>
      <c r="G6782" s="4" t="str">
        <f>VLOOKUP(F6782,Table2[#All],3)</f>
        <v>Consumer</v>
      </c>
      <c r="H6782" t="s">
        <v>19</v>
      </c>
      <c r="I6782" t="s">
        <v>3393</v>
      </c>
      <c r="J6782" t="s">
        <v>2049</v>
      </c>
      <c r="K6782">
        <v>21215</v>
      </c>
      <c r="L6782" t="s">
        <v>104</v>
      </c>
      <c r="M6782" t="s">
        <v>2483</v>
      </c>
      <c r="N6782" s="4" t="str">
        <f>VLOOKUP(M6782,Table3[#All],2)</f>
        <v>Office Supplies</v>
      </c>
      <c r="O6782" s="4" t="str">
        <f>VLOOKUP(M6782,Table3[#All],3)</f>
        <v>Binders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3">
      <c r="A6783">
        <v>6782</v>
      </c>
      <c r="B6783" t="s">
        <v>7344</v>
      </c>
      <c r="C6783" s="1">
        <v>42438</v>
      </c>
      <c r="D6783" s="1">
        <v>42591</v>
      </c>
      <c r="E6783" t="s">
        <v>17</v>
      </c>
      <c r="F6783" t="s">
        <v>3294</v>
      </c>
      <c r="G6783" s="4" t="str">
        <f>VLOOKUP(F6783,Table2[#All],3)</f>
        <v>Consumer</v>
      </c>
      <c r="H6783" t="s">
        <v>19</v>
      </c>
      <c r="I6783" t="s">
        <v>3393</v>
      </c>
      <c r="J6783" t="s">
        <v>2049</v>
      </c>
      <c r="K6783">
        <v>21215</v>
      </c>
      <c r="L6783" t="s">
        <v>104</v>
      </c>
      <c r="M6783" t="s">
        <v>1954</v>
      </c>
      <c r="N6783" s="4" t="str">
        <f>VLOOKUP(M6783,Table3[#All],2)</f>
        <v>Office Supplies</v>
      </c>
      <c r="O6783" s="4" t="str">
        <f>VLOOKUP(M6783,Table3[#All],3)</f>
        <v>Labels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3">
      <c r="A6784">
        <v>6783</v>
      </c>
      <c r="B6784" t="s">
        <v>7345</v>
      </c>
      <c r="C6784" t="s">
        <v>1576</v>
      </c>
      <c r="D6784" t="s">
        <v>1783</v>
      </c>
      <c r="E6784" t="s">
        <v>17</v>
      </c>
      <c r="F6784" t="s">
        <v>3544</v>
      </c>
      <c r="G6784" s="4" t="str">
        <f>VLOOKUP(F6784,Table2[#All],3)</f>
        <v>Consumer</v>
      </c>
      <c r="H6784" t="s">
        <v>19</v>
      </c>
      <c r="I6784" t="s">
        <v>102</v>
      </c>
      <c r="J6784" t="s">
        <v>103</v>
      </c>
      <c r="K6784">
        <v>19143</v>
      </c>
      <c r="L6784" t="s">
        <v>104</v>
      </c>
      <c r="M6784" t="s">
        <v>1564</v>
      </c>
      <c r="N6784" s="4" t="str">
        <f>VLOOKUP(M6784,Table3[#All],2)</f>
        <v>Furniture</v>
      </c>
      <c r="O6784" s="4" t="str">
        <f>VLOOKUP(M6784,Table3[#All],3)</f>
        <v>Furnishings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3">
      <c r="A6785">
        <v>6784</v>
      </c>
      <c r="B6785" t="s">
        <v>7345</v>
      </c>
      <c r="C6785" t="s">
        <v>1576</v>
      </c>
      <c r="D6785" t="s">
        <v>1783</v>
      </c>
      <c r="E6785" t="s">
        <v>17</v>
      </c>
      <c r="F6785" t="s">
        <v>3544</v>
      </c>
      <c r="G6785" s="4" t="str">
        <f>VLOOKUP(F6785,Table2[#All],3)</f>
        <v>Consumer</v>
      </c>
      <c r="H6785" t="s">
        <v>19</v>
      </c>
      <c r="I6785" t="s">
        <v>102</v>
      </c>
      <c r="J6785" t="s">
        <v>103</v>
      </c>
      <c r="K6785">
        <v>19143</v>
      </c>
      <c r="L6785" t="s">
        <v>104</v>
      </c>
      <c r="M6785" t="s">
        <v>7346</v>
      </c>
      <c r="N6785" s="4" t="str">
        <f>VLOOKUP(M6785,Table3[#All],2)</f>
        <v>Office Supplies</v>
      </c>
      <c r="O6785" s="4" t="str">
        <f>VLOOKUP(M6785,Table3[#All],3)</f>
        <v>Supplies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3">
      <c r="A6786">
        <v>6785</v>
      </c>
      <c r="B6786" t="s">
        <v>7345</v>
      </c>
      <c r="C6786" t="s">
        <v>1576</v>
      </c>
      <c r="D6786" t="s">
        <v>1783</v>
      </c>
      <c r="E6786" t="s">
        <v>17</v>
      </c>
      <c r="F6786" t="s">
        <v>3544</v>
      </c>
      <c r="G6786" s="4" t="str">
        <f>VLOOKUP(F6786,Table2[#All],3)</f>
        <v>Consumer</v>
      </c>
      <c r="H6786" t="s">
        <v>19</v>
      </c>
      <c r="I6786" t="s">
        <v>102</v>
      </c>
      <c r="J6786" t="s">
        <v>103</v>
      </c>
      <c r="K6786">
        <v>19143</v>
      </c>
      <c r="L6786" t="s">
        <v>104</v>
      </c>
      <c r="M6786" t="s">
        <v>6553</v>
      </c>
      <c r="N6786" s="4" t="str">
        <f>VLOOKUP(M6786,Table3[#All],2)</f>
        <v>Furniture</v>
      </c>
      <c r="O6786" s="4" t="str">
        <f>VLOOKUP(M6786,Table3[#All],3)</f>
        <v>Tables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3">
      <c r="A6787">
        <v>6786</v>
      </c>
      <c r="B6787" t="s">
        <v>7345</v>
      </c>
      <c r="C6787" t="s">
        <v>1576</v>
      </c>
      <c r="D6787" t="s">
        <v>1783</v>
      </c>
      <c r="E6787" t="s">
        <v>17</v>
      </c>
      <c r="F6787" t="s">
        <v>3544</v>
      </c>
      <c r="G6787" s="4" t="str">
        <f>VLOOKUP(F6787,Table2[#All],3)</f>
        <v>Consumer</v>
      </c>
      <c r="H6787" t="s">
        <v>19</v>
      </c>
      <c r="I6787" t="s">
        <v>102</v>
      </c>
      <c r="J6787" t="s">
        <v>103</v>
      </c>
      <c r="K6787">
        <v>19143</v>
      </c>
      <c r="L6787" t="s">
        <v>104</v>
      </c>
      <c r="M6787" t="s">
        <v>1141</v>
      </c>
      <c r="N6787" s="4" t="str">
        <f>VLOOKUP(M6787,Table3[#All],2)</f>
        <v>Office Supplies</v>
      </c>
      <c r="O6787" s="4" t="str">
        <f>VLOOKUP(M6787,Table3[#All],3)</f>
        <v>Storage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3">
      <c r="A6788">
        <v>6787</v>
      </c>
      <c r="B6788" t="s">
        <v>7345</v>
      </c>
      <c r="C6788" t="s">
        <v>1576</v>
      </c>
      <c r="D6788" t="s">
        <v>1783</v>
      </c>
      <c r="E6788" t="s">
        <v>17</v>
      </c>
      <c r="F6788" t="s">
        <v>3544</v>
      </c>
      <c r="G6788" s="4" t="str">
        <f>VLOOKUP(F6788,Table2[#All],3)</f>
        <v>Consumer</v>
      </c>
      <c r="H6788" t="s">
        <v>19</v>
      </c>
      <c r="I6788" t="s">
        <v>102</v>
      </c>
      <c r="J6788" t="s">
        <v>103</v>
      </c>
      <c r="K6788">
        <v>19143</v>
      </c>
      <c r="L6788" t="s">
        <v>104</v>
      </c>
      <c r="M6788" t="s">
        <v>784</v>
      </c>
      <c r="N6788" s="4" t="str">
        <f>VLOOKUP(M6788,Table3[#All],2)</f>
        <v>Office Supplies</v>
      </c>
      <c r="O6788" s="4" t="str">
        <f>VLOOKUP(M6788,Table3[#All],3)</f>
        <v>Paper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3">
      <c r="A6789">
        <v>6788</v>
      </c>
      <c r="B6789" t="s">
        <v>7347</v>
      </c>
      <c r="C6789" t="s">
        <v>5101</v>
      </c>
      <c r="D6789" t="s">
        <v>5576</v>
      </c>
      <c r="E6789" t="s">
        <v>34</v>
      </c>
      <c r="F6789" t="s">
        <v>643</v>
      </c>
      <c r="G6789" s="4" t="str">
        <f>VLOOKUP(F6789,Table2[#All],3)</f>
        <v>Consumer</v>
      </c>
      <c r="H6789" t="s">
        <v>19</v>
      </c>
      <c r="I6789" t="s">
        <v>1287</v>
      </c>
      <c r="J6789" t="s">
        <v>938</v>
      </c>
      <c r="K6789">
        <v>30318</v>
      </c>
      <c r="L6789" t="s">
        <v>22</v>
      </c>
      <c r="M6789" t="s">
        <v>2310</v>
      </c>
      <c r="N6789" s="4" t="str">
        <f>VLOOKUP(M6789,Table3[#All],2)</f>
        <v>Furniture</v>
      </c>
      <c r="O6789" s="4" t="str">
        <f>VLOOKUP(M6789,Table3[#All],3)</f>
        <v>Furnishings</v>
      </c>
      <c r="P6789">
        <v>129.93</v>
      </c>
      <c r="Q6789">
        <v>3</v>
      </c>
      <c r="R6789">
        <v>0</v>
      </c>
      <c r="S6789">
        <v>12.993</v>
      </c>
    </row>
    <row r="6790" spans="1:19" x14ac:dyDescent="0.3">
      <c r="A6790">
        <v>6789</v>
      </c>
      <c r="B6790" t="s">
        <v>7347</v>
      </c>
      <c r="C6790" t="s">
        <v>5101</v>
      </c>
      <c r="D6790" t="s">
        <v>5576</v>
      </c>
      <c r="E6790" t="s">
        <v>34</v>
      </c>
      <c r="F6790" t="s">
        <v>643</v>
      </c>
      <c r="G6790" s="4" t="str">
        <f>VLOOKUP(F6790,Table2[#All],3)</f>
        <v>Consumer</v>
      </c>
      <c r="H6790" t="s">
        <v>19</v>
      </c>
      <c r="I6790" t="s">
        <v>1287</v>
      </c>
      <c r="J6790" t="s">
        <v>938</v>
      </c>
      <c r="K6790">
        <v>30318</v>
      </c>
      <c r="L6790" t="s">
        <v>22</v>
      </c>
      <c r="M6790" t="s">
        <v>2908</v>
      </c>
      <c r="N6790" s="4" t="str">
        <f>VLOOKUP(M6790,Table3[#All],2)</f>
        <v>Office Supplies</v>
      </c>
      <c r="O6790" s="4" t="str">
        <f>VLOOKUP(M6790,Table3[#All],3)</f>
        <v>Paper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3">
      <c r="A6791">
        <v>6790</v>
      </c>
      <c r="B6791" t="s">
        <v>7348</v>
      </c>
      <c r="C6791" s="1">
        <v>42194</v>
      </c>
      <c r="D6791" s="1">
        <v>42256</v>
      </c>
      <c r="E6791" t="s">
        <v>17</v>
      </c>
      <c r="F6791" t="s">
        <v>3763</v>
      </c>
      <c r="G6791" s="4" t="str">
        <f>VLOOKUP(F6791,Table2[#All],3)</f>
        <v>Corporate</v>
      </c>
      <c r="H6791" t="s">
        <v>19</v>
      </c>
      <c r="I6791" t="s">
        <v>279</v>
      </c>
      <c r="J6791" t="s">
        <v>55</v>
      </c>
      <c r="K6791">
        <v>27707</v>
      </c>
      <c r="L6791" t="s">
        <v>22</v>
      </c>
      <c r="M6791" t="s">
        <v>1156</v>
      </c>
      <c r="N6791" s="4" t="str">
        <f>VLOOKUP(M6791,Table3[#All],2)</f>
        <v>Office Supplies</v>
      </c>
      <c r="O6791" s="4" t="str">
        <f>VLOOKUP(M6791,Table3[#All],3)</f>
        <v>Art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3">
      <c r="A6792">
        <v>6791</v>
      </c>
      <c r="B6792" t="s">
        <v>7349</v>
      </c>
      <c r="C6792" t="s">
        <v>497</v>
      </c>
      <c r="D6792" t="s">
        <v>2247</v>
      </c>
      <c r="E6792" t="s">
        <v>135</v>
      </c>
      <c r="F6792" t="s">
        <v>7350</v>
      </c>
      <c r="G6792" s="4" t="str">
        <f>VLOOKUP(F6792,Table2[#All],3)</f>
        <v>Consumer</v>
      </c>
      <c r="H6792" t="s">
        <v>19</v>
      </c>
      <c r="I6792" t="s">
        <v>425</v>
      </c>
      <c r="J6792" t="s">
        <v>29</v>
      </c>
      <c r="K6792">
        <v>95661</v>
      </c>
      <c r="L6792" t="s">
        <v>30</v>
      </c>
      <c r="M6792" t="s">
        <v>776</v>
      </c>
      <c r="N6792" s="4" t="str">
        <f>VLOOKUP(M6792,Table3[#All],2)</f>
        <v>Office Supplies</v>
      </c>
      <c r="O6792" s="4" t="str">
        <f>VLOOKUP(M6792,Table3[#All],3)</f>
        <v>Binders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3">
      <c r="A6793">
        <v>6792</v>
      </c>
      <c r="B6793" t="s">
        <v>7351</v>
      </c>
      <c r="C6793" s="1">
        <v>42654</v>
      </c>
      <c r="D6793" t="s">
        <v>2469</v>
      </c>
      <c r="E6793" t="s">
        <v>34</v>
      </c>
      <c r="F6793" t="s">
        <v>2586</v>
      </c>
      <c r="G6793" s="4" t="str">
        <f>VLOOKUP(F6793,Table2[#All],3)</f>
        <v>Home Office</v>
      </c>
      <c r="H6793" t="s">
        <v>19</v>
      </c>
      <c r="I6793" t="s">
        <v>4106</v>
      </c>
      <c r="J6793" t="s">
        <v>29</v>
      </c>
      <c r="K6793">
        <v>95823</v>
      </c>
      <c r="L6793" t="s">
        <v>30</v>
      </c>
      <c r="M6793" t="s">
        <v>5519</v>
      </c>
      <c r="N6793" s="4" t="str">
        <f>VLOOKUP(M6793,Table3[#All],2)</f>
        <v>Furniture</v>
      </c>
      <c r="O6793" s="4" t="str">
        <f>VLOOKUP(M6793,Table3[#All],3)</f>
        <v>Furnishings</v>
      </c>
      <c r="P6793">
        <v>9.98</v>
      </c>
      <c r="Q6793">
        <v>1</v>
      </c>
      <c r="R6793">
        <v>0</v>
      </c>
      <c r="S6793">
        <v>2.7944</v>
      </c>
    </row>
    <row r="6794" spans="1:19" x14ac:dyDescent="0.3">
      <c r="A6794">
        <v>6793</v>
      </c>
      <c r="B6794" t="s">
        <v>7352</v>
      </c>
      <c r="C6794" t="s">
        <v>1471</v>
      </c>
      <c r="D6794" t="s">
        <v>5012</v>
      </c>
      <c r="E6794" t="s">
        <v>135</v>
      </c>
      <c r="F6794" t="s">
        <v>2446</v>
      </c>
      <c r="G6794" s="4" t="str">
        <f>VLOOKUP(F6794,Table2[#All],3)</f>
        <v>Consumer</v>
      </c>
      <c r="H6794" t="s">
        <v>19</v>
      </c>
      <c r="I6794" t="s">
        <v>557</v>
      </c>
      <c r="J6794" t="s">
        <v>558</v>
      </c>
      <c r="K6794">
        <v>6824</v>
      </c>
      <c r="L6794" t="s">
        <v>104</v>
      </c>
      <c r="M6794" t="s">
        <v>1554</v>
      </c>
      <c r="N6794" s="4" t="str">
        <f>VLOOKUP(M6794,Table3[#All],2)</f>
        <v>Office Supplies</v>
      </c>
      <c r="O6794" s="4" t="str">
        <f>VLOOKUP(M6794,Table3[#All],3)</f>
        <v>Binders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3">
      <c r="A6795">
        <v>6794</v>
      </c>
      <c r="B6795" t="s">
        <v>7353</v>
      </c>
      <c r="C6795" t="s">
        <v>3215</v>
      </c>
      <c r="D6795" t="s">
        <v>1944</v>
      </c>
      <c r="E6795" t="s">
        <v>34</v>
      </c>
      <c r="F6795" t="s">
        <v>1320</v>
      </c>
      <c r="G6795" s="4" t="str">
        <f>VLOOKUP(F6795,Table2[#All],3)</f>
        <v>Corporate</v>
      </c>
      <c r="H6795" t="s">
        <v>19</v>
      </c>
      <c r="I6795" t="s">
        <v>226</v>
      </c>
      <c r="J6795" t="s">
        <v>152</v>
      </c>
      <c r="K6795">
        <v>60610</v>
      </c>
      <c r="L6795" t="s">
        <v>68</v>
      </c>
      <c r="M6795" t="s">
        <v>3070</v>
      </c>
      <c r="N6795" s="4" t="str">
        <f>VLOOKUP(M6795,Table3[#All],2)</f>
        <v>Office Supplies</v>
      </c>
      <c r="O6795" s="4" t="str">
        <f>VLOOKUP(M6795,Table3[#All],3)</f>
        <v>Storage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3">
      <c r="A6796">
        <v>6795</v>
      </c>
      <c r="B6796" t="s">
        <v>7353</v>
      </c>
      <c r="C6796" t="s">
        <v>3215</v>
      </c>
      <c r="D6796" t="s">
        <v>1944</v>
      </c>
      <c r="E6796" t="s">
        <v>34</v>
      </c>
      <c r="F6796" t="s">
        <v>1320</v>
      </c>
      <c r="G6796" s="4" t="str">
        <f>VLOOKUP(F6796,Table2[#All],3)</f>
        <v>Corporate</v>
      </c>
      <c r="H6796" t="s">
        <v>19</v>
      </c>
      <c r="I6796" t="s">
        <v>226</v>
      </c>
      <c r="J6796" t="s">
        <v>152</v>
      </c>
      <c r="K6796">
        <v>60610</v>
      </c>
      <c r="L6796" t="s">
        <v>68</v>
      </c>
      <c r="M6796" t="s">
        <v>3961</v>
      </c>
      <c r="N6796" s="4" t="str">
        <f>VLOOKUP(M6796,Table3[#All],2)</f>
        <v>Technology</v>
      </c>
      <c r="O6796" s="4" t="str">
        <f>VLOOKUP(M6796,Table3[#All],3)</f>
        <v>Phones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3">
      <c r="A6797">
        <v>6796</v>
      </c>
      <c r="B6797" t="s">
        <v>7353</v>
      </c>
      <c r="C6797" t="s">
        <v>3215</v>
      </c>
      <c r="D6797" t="s">
        <v>1944</v>
      </c>
      <c r="E6797" t="s">
        <v>34</v>
      </c>
      <c r="F6797" t="s">
        <v>1320</v>
      </c>
      <c r="G6797" s="4" t="str">
        <f>VLOOKUP(F6797,Table2[#All],3)</f>
        <v>Corporate</v>
      </c>
      <c r="H6797" t="s">
        <v>19</v>
      </c>
      <c r="I6797" t="s">
        <v>226</v>
      </c>
      <c r="J6797" t="s">
        <v>152</v>
      </c>
      <c r="K6797">
        <v>60610</v>
      </c>
      <c r="L6797" t="s">
        <v>68</v>
      </c>
      <c r="M6797" t="s">
        <v>5547</v>
      </c>
      <c r="N6797" s="4" t="str">
        <f>VLOOKUP(M6797,Table3[#All],2)</f>
        <v>Furniture</v>
      </c>
      <c r="O6797" s="4" t="str">
        <f>VLOOKUP(M6797,Table3[#All],3)</f>
        <v>Furnishings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3">
      <c r="A6798">
        <v>6797</v>
      </c>
      <c r="B6798" t="s">
        <v>7354</v>
      </c>
      <c r="C6798" t="s">
        <v>2530</v>
      </c>
      <c r="D6798" t="s">
        <v>2530</v>
      </c>
      <c r="E6798" t="s">
        <v>952</v>
      </c>
      <c r="F6798" t="s">
        <v>3145</v>
      </c>
      <c r="G6798" s="4" t="str">
        <f>VLOOKUP(F6798,Table2[#All],3)</f>
        <v>Consumer</v>
      </c>
      <c r="H6798" t="s">
        <v>19</v>
      </c>
      <c r="I6798" t="s">
        <v>132</v>
      </c>
      <c r="J6798" t="s">
        <v>67</v>
      </c>
      <c r="K6798">
        <v>77041</v>
      </c>
      <c r="L6798" t="s">
        <v>68</v>
      </c>
      <c r="M6798" t="s">
        <v>2948</v>
      </c>
      <c r="N6798" s="4" t="str">
        <f>VLOOKUP(M6798,Table3[#All],2)</f>
        <v>Furniture</v>
      </c>
      <c r="O6798" s="4" t="str">
        <f>VLOOKUP(M6798,Table3[#All],3)</f>
        <v>Furnishings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3">
      <c r="A6799">
        <v>6798</v>
      </c>
      <c r="B6799" t="s">
        <v>7354</v>
      </c>
      <c r="C6799" t="s">
        <v>2530</v>
      </c>
      <c r="D6799" t="s">
        <v>2530</v>
      </c>
      <c r="E6799" t="s">
        <v>952</v>
      </c>
      <c r="F6799" t="s">
        <v>3145</v>
      </c>
      <c r="G6799" s="4" t="str">
        <f>VLOOKUP(F6799,Table2[#All],3)</f>
        <v>Consumer</v>
      </c>
      <c r="H6799" t="s">
        <v>19</v>
      </c>
      <c r="I6799" t="s">
        <v>132</v>
      </c>
      <c r="J6799" t="s">
        <v>67</v>
      </c>
      <c r="K6799">
        <v>77041</v>
      </c>
      <c r="L6799" t="s">
        <v>68</v>
      </c>
      <c r="M6799" t="s">
        <v>1185</v>
      </c>
      <c r="N6799" s="4" t="str">
        <f>VLOOKUP(M6799,Table3[#All],2)</f>
        <v>Office Supplies</v>
      </c>
      <c r="O6799" s="4" t="str">
        <f>VLOOKUP(M6799,Table3[#All],3)</f>
        <v>Binders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3">
      <c r="A6800">
        <v>6799</v>
      </c>
      <c r="B6800" t="s">
        <v>7354</v>
      </c>
      <c r="C6800" t="s">
        <v>2530</v>
      </c>
      <c r="D6800" t="s">
        <v>2530</v>
      </c>
      <c r="E6800" t="s">
        <v>952</v>
      </c>
      <c r="F6800" t="s">
        <v>3145</v>
      </c>
      <c r="G6800" s="4" t="str">
        <f>VLOOKUP(F6800,Table2[#All],3)</f>
        <v>Consumer</v>
      </c>
      <c r="H6800" t="s">
        <v>19</v>
      </c>
      <c r="I6800" t="s">
        <v>132</v>
      </c>
      <c r="J6800" t="s">
        <v>67</v>
      </c>
      <c r="K6800">
        <v>77041</v>
      </c>
      <c r="L6800" t="s">
        <v>68</v>
      </c>
      <c r="M6800" t="s">
        <v>7355</v>
      </c>
      <c r="N6800" s="4" t="str">
        <f>VLOOKUP(M6800,Table3[#All],2)</f>
        <v>Furniture</v>
      </c>
      <c r="O6800" s="4" t="str">
        <f>VLOOKUP(M6800,Table3[#All],3)</f>
        <v>Furnishings</v>
      </c>
      <c r="P6800">
        <v>7.88</v>
      </c>
      <c r="Q6800">
        <v>5</v>
      </c>
      <c r="R6800">
        <v>0.6</v>
      </c>
      <c r="S6800">
        <v>-3.94</v>
      </c>
    </row>
    <row r="6801" spans="1:19" x14ac:dyDescent="0.3">
      <c r="A6801">
        <v>6800</v>
      </c>
      <c r="B6801" t="s">
        <v>7356</v>
      </c>
      <c r="C6801" t="s">
        <v>2707</v>
      </c>
      <c r="D6801" s="1">
        <v>42736</v>
      </c>
      <c r="E6801" t="s">
        <v>34</v>
      </c>
      <c r="F6801" t="s">
        <v>2733</v>
      </c>
      <c r="G6801" s="4" t="str">
        <f>VLOOKUP(F6801,Table2[#All],3)</f>
        <v>Corporate</v>
      </c>
      <c r="H6801" t="s">
        <v>19</v>
      </c>
      <c r="I6801" t="s">
        <v>410</v>
      </c>
      <c r="J6801" t="s">
        <v>231</v>
      </c>
      <c r="K6801">
        <v>85023</v>
      </c>
      <c r="L6801" t="s">
        <v>30</v>
      </c>
      <c r="M6801" t="s">
        <v>687</v>
      </c>
      <c r="N6801" s="4" t="str">
        <f>VLOOKUP(M6801,Table3[#All],2)</f>
        <v>Furniture</v>
      </c>
      <c r="O6801" s="4" t="str">
        <f>VLOOKUP(M6801,Table3[#All],3)</f>
        <v>Tables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3">
      <c r="A6802">
        <v>6801</v>
      </c>
      <c r="B6802" t="s">
        <v>7356</v>
      </c>
      <c r="C6802" t="s">
        <v>2707</v>
      </c>
      <c r="D6802" s="1">
        <v>42736</v>
      </c>
      <c r="E6802" t="s">
        <v>34</v>
      </c>
      <c r="F6802" t="s">
        <v>2733</v>
      </c>
      <c r="G6802" s="4" t="str">
        <f>VLOOKUP(F6802,Table2[#All],3)</f>
        <v>Corporate</v>
      </c>
      <c r="H6802" t="s">
        <v>19</v>
      </c>
      <c r="I6802" t="s">
        <v>410</v>
      </c>
      <c r="J6802" t="s">
        <v>231</v>
      </c>
      <c r="K6802">
        <v>85023</v>
      </c>
      <c r="L6802" t="s">
        <v>30</v>
      </c>
      <c r="M6802" t="s">
        <v>4362</v>
      </c>
      <c r="N6802" s="4" t="str">
        <f>VLOOKUP(M6802,Table3[#All],2)</f>
        <v>Technology</v>
      </c>
      <c r="O6802" s="4" t="str">
        <f>VLOOKUP(M6802,Table3[#All],3)</f>
        <v>Machines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3">
      <c r="A6803">
        <v>6802</v>
      </c>
      <c r="B6803" t="s">
        <v>7356</v>
      </c>
      <c r="C6803" t="s">
        <v>2707</v>
      </c>
      <c r="D6803" s="1">
        <v>42736</v>
      </c>
      <c r="E6803" t="s">
        <v>34</v>
      </c>
      <c r="F6803" t="s">
        <v>2733</v>
      </c>
      <c r="G6803" s="4" t="str">
        <f>VLOOKUP(F6803,Table2[#All],3)</f>
        <v>Corporate</v>
      </c>
      <c r="H6803" t="s">
        <v>19</v>
      </c>
      <c r="I6803" t="s">
        <v>410</v>
      </c>
      <c r="J6803" t="s">
        <v>231</v>
      </c>
      <c r="K6803">
        <v>85023</v>
      </c>
      <c r="L6803" t="s">
        <v>30</v>
      </c>
      <c r="M6803" t="s">
        <v>3653</v>
      </c>
      <c r="N6803" s="4" t="str">
        <f>VLOOKUP(M6803,Table3[#All],2)</f>
        <v>Technology</v>
      </c>
      <c r="O6803" s="4" t="str">
        <f>VLOOKUP(M6803,Table3[#All],3)</f>
        <v>Accessories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3">
      <c r="A6804">
        <v>6803</v>
      </c>
      <c r="B6804" t="s">
        <v>7356</v>
      </c>
      <c r="C6804" t="s">
        <v>2707</v>
      </c>
      <c r="D6804" s="1">
        <v>42736</v>
      </c>
      <c r="E6804" t="s">
        <v>34</v>
      </c>
      <c r="F6804" t="s">
        <v>2733</v>
      </c>
      <c r="G6804" s="4" t="str">
        <f>VLOOKUP(F6804,Table2[#All],3)</f>
        <v>Corporate</v>
      </c>
      <c r="H6804" t="s">
        <v>19</v>
      </c>
      <c r="I6804" t="s">
        <v>410</v>
      </c>
      <c r="J6804" t="s">
        <v>231</v>
      </c>
      <c r="K6804">
        <v>85023</v>
      </c>
      <c r="L6804" t="s">
        <v>30</v>
      </c>
      <c r="M6804" t="s">
        <v>2118</v>
      </c>
      <c r="N6804" s="4" t="str">
        <f>VLOOKUP(M6804,Table3[#All],2)</f>
        <v>Technology</v>
      </c>
      <c r="O6804" s="4" t="str">
        <f>VLOOKUP(M6804,Table3[#All],3)</f>
        <v>Accessories</v>
      </c>
      <c r="P6804">
        <v>100.8</v>
      </c>
      <c r="Q6804">
        <v>2</v>
      </c>
      <c r="R6804">
        <v>0.2</v>
      </c>
      <c r="S6804">
        <v>21.42</v>
      </c>
    </row>
    <row r="6805" spans="1:19" x14ac:dyDescent="0.3">
      <c r="A6805">
        <v>6804</v>
      </c>
      <c r="B6805" t="s">
        <v>7356</v>
      </c>
      <c r="C6805" t="s">
        <v>2707</v>
      </c>
      <c r="D6805" s="1">
        <v>42736</v>
      </c>
      <c r="E6805" t="s">
        <v>34</v>
      </c>
      <c r="F6805" t="s">
        <v>2733</v>
      </c>
      <c r="G6805" s="4" t="str">
        <f>VLOOKUP(F6805,Table2[#All],3)</f>
        <v>Corporate</v>
      </c>
      <c r="H6805" t="s">
        <v>19</v>
      </c>
      <c r="I6805" t="s">
        <v>410</v>
      </c>
      <c r="J6805" t="s">
        <v>231</v>
      </c>
      <c r="K6805">
        <v>85023</v>
      </c>
      <c r="L6805" t="s">
        <v>30</v>
      </c>
      <c r="M6805" t="s">
        <v>3458</v>
      </c>
      <c r="N6805" s="4" t="str">
        <f>VLOOKUP(M6805,Table3[#All],2)</f>
        <v>Furniture</v>
      </c>
      <c r="O6805" s="4" t="str">
        <f>VLOOKUP(M6805,Table3[#All],3)</f>
        <v>Chairs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3">
      <c r="A6806">
        <v>6805</v>
      </c>
      <c r="B6806" t="s">
        <v>7357</v>
      </c>
      <c r="C6806" s="1">
        <v>41769</v>
      </c>
      <c r="D6806" s="1">
        <v>41800</v>
      </c>
      <c r="E6806" t="s">
        <v>135</v>
      </c>
      <c r="F6806" t="s">
        <v>1057</v>
      </c>
      <c r="G6806" s="4" t="str">
        <f>VLOOKUP(F6806,Table2[#All],3)</f>
        <v>Consumer</v>
      </c>
      <c r="H6806" t="s">
        <v>19</v>
      </c>
      <c r="I6806" t="s">
        <v>3040</v>
      </c>
      <c r="J6806" t="s">
        <v>29</v>
      </c>
      <c r="K6806">
        <v>91767</v>
      </c>
      <c r="L6806" t="s">
        <v>30</v>
      </c>
      <c r="M6806" t="s">
        <v>3760</v>
      </c>
      <c r="N6806" s="4" t="str">
        <f>VLOOKUP(M6806,Table3[#All],2)</f>
        <v>Technology</v>
      </c>
      <c r="O6806" s="4" t="str">
        <f>VLOOKUP(M6806,Table3[#All],3)</f>
        <v>Accessories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3">
      <c r="A6807">
        <v>6806</v>
      </c>
      <c r="B6807" t="s">
        <v>7358</v>
      </c>
      <c r="C6807" t="s">
        <v>4277</v>
      </c>
      <c r="D6807" t="s">
        <v>3140</v>
      </c>
      <c r="E6807" t="s">
        <v>135</v>
      </c>
      <c r="F6807" t="s">
        <v>3271</v>
      </c>
      <c r="G6807" s="4" t="str">
        <f>VLOOKUP(F6807,Table2[#All],3)</f>
        <v>Corporate</v>
      </c>
      <c r="H6807" t="s">
        <v>19</v>
      </c>
      <c r="I6807" t="s">
        <v>1287</v>
      </c>
      <c r="J6807" t="s">
        <v>938</v>
      </c>
      <c r="K6807">
        <v>30318</v>
      </c>
      <c r="L6807" t="s">
        <v>22</v>
      </c>
      <c r="M6807" t="s">
        <v>4357</v>
      </c>
      <c r="N6807" s="4" t="str">
        <f>VLOOKUP(M6807,Table3[#All],2)</f>
        <v>Office Supplies</v>
      </c>
      <c r="O6807" s="4" t="str">
        <f>VLOOKUP(M6807,Table3[#All],3)</f>
        <v>Paper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3">
      <c r="A6808">
        <v>6807</v>
      </c>
      <c r="B6808" t="s">
        <v>7359</v>
      </c>
      <c r="C6808" t="s">
        <v>364</v>
      </c>
      <c r="D6808" t="s">
        <v>1053</v>
      </c>
      <c r="E6808" t="s">
        <v>34</v>
      </c>
      <c r="F6808" t="s">
        <v>1500</v>
      </c>
      <c r="G6808" s="4" t="str">
        <f>VLOOKUP(F6808,Table2[#All],3)</f>
        <v>Corporate</v>
      </c>
      <c r="H6808" t="s">
        <v>19</v>
      </c>
      <c r="I6808" t="s">
        <v>3083</v>
      </c>
      <c r="J6808" t="s">
        <v>60</v>
      </c>
      <c r="K6808">
        <v>98208</v>
      </c>
      <c r="L6808" t="s">
        <v>30</v>
      </c>
      <c r="M6808" t="s">
        <v>898</v>
      </c>
      <c r="N6808" s="4" t="str">
        <f>VLOOKUP(M6808,Table3[#All],2)</f>
        <v>Office Supplies</v>
      </c>
      <c r="O6808" s="4" t="str">
        <f>VLOOKUP(M6808,Table3[#All],3)</f>
        <v>Binders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3">
      <c r="A6809">
        <v>6808</v>
      </c>
      <c r="B6809" t="s">
        <v>7360</v>
      </c>
      <c r="C6809" t="s">
        <v>2227</v>
      </c>
      <c r="D6809" s="1">
        <v>42128</v>
      </c>
      <c r="E6809" t="s">
        <v>34</v>
      </c>
      <c r="F6809" t="s">
        <v>1163</v>
      </c>
      <c r="G6809" s="4" t="str">
        <f>VLOOKUP(F6809,Table2[#All],3)</f>
        <v>Corporate</v>
      </c>
      <c r="H6809" t="s">
        <v>19</v>
      </c>
      <c r="I6809" t="s">
        <v>132</v>
      </c>
      <c r="J6809" t="s">
        <v>67</v>
      </c>
      <c r="K6809">
        <v>77095</v>
      </c>
      <c r="L6809" t="s">
        <v>68</v>
      </c>
      <c r="M6809" t="s">
        <v>1280</v>
      </c>
      <c r="N6809" s="4" t="str">
        <f>VLOOKUP(M6809,Table3[#All],2)</f>
        <v>Office Supplies</v>
      </c>
      <c r="O6809" s="4" t="str">
        <f>VLOOKUP(M6809,Table3[#All],3)</f>
        <v>Paper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3">
      <c r="A6810">
        <v>6809</v>
      </c>
      <c r="B6810" t="s">
        <v>7360</v>
      </c>
      <c r="C6810" t="s">
        <v>2227</v>
      </c>
      <c r="D6810" s="1">
        <v>42128</v>
      </c>
      <c r="E6810" t="s">
        <v>34</v>
      </c>
      <c r="F6810" t="s">
        <v>1163</v>
      </c>
      <c r="G6810" s="4" t="str">
        <f>VLOOKUP(F6810,Table2[#All],3)</f>
        <v>Corporate</v>
      </c>
      <c r="H6810" t="s">
        <v>19</v>
      </c>
      <c r="I6810" t="s">
        <v>132</v>
      </c>
      <c r="J6810" t="s">
        <v>67</v>
      </c>
      <c r="K6810">
        <v>77095</v>
      </c>
      <c r="L6810" t="s">
        <v>68</v>
      </c>
      <c r="M6810" t="s">
        <v>5501</v>
      </c>
      <c r="N6810" s="4" t="str">
        <f>VLOOKUP(M6810,Table3[#All],2)</f>
        <v>Furniture</v>
      </c>
      <c r="O6810" s="4" t="str">
        <f>VLOOKUP(M6810,Table3[#All],3)</f>
        <v>Furnishings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3">
      <c r="A6811">
        <v>6810</v>
      </c>
      <c r="B6811" t="s">
        <v>7361</v>
      </c>
      <c r="C6811" t="s">
        <v>245</v>
      </c>
      <c r="D6811" t="s">
        <v>149</v>
      </c>
      <c r="E6811" t="s">
        <v>135</v>
      </c>
      <c r="F6811" t="s">
        <v>3285</v>
      </c>
      <c r="G6811" s="4" t="str">
        <f>VLOOKUP(F6811,Table2[#All],3)</f>
        <v>Consumer</v>
      </c>
      <c r="H6811" t="s">
        <v>19</v>
      </c>
      <c r="I6811" t="s">
        <v>102</v>
      </c>
      <c r="J6811" t="s">
        <v>103</v>
      </c>
      <c r="K6811">
        <v>19140</v>
      </c>
      <c r="L6811" t="s">
        <v>104</v>
      </c>
      <c r="M6811" t="s">
        <v>1815</v>
      </c>
      <c r="N6811" s="4" t="str">
        <f>VLOOKUP(M6811,Table3[#All],2)</f>
        <v>Office Supplies</v>
      </c>
      <c r="O6811" s="4" t="str">
        <f>VLOOKUP(M6811,Table3[#All],3)</f>
        <v>Binders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3">
      <c r="A6812">
        <v>6811</v>
      </c>
      <c r="B6812" t="s">
        <v>7361</v>
      </c>
      <c r="C6812" t="s">
        <v>245</v>
      </c>
      <c r="D6812" t="s">
        <v>149</v>
      </c>
      <c r="E6812" t="s">
        <v>135</v>
      </c>
      <c r="F6812" t="s">
        <v>3285</v>
      </c>
      <c r="G6812" s="4" t="str">
        <f>VLOOKUP(F6812,Table2[#All],3)</f>
        <v>Consumer</v>
      </c>
      <c r="H6812" t="s">
        <v>19</v>
      </c>
      <c r="I6812" t="s">
        <v>102</v>
      </c>
      <c r="J6812" t="s">
        <v>103</v>
      </c>
      <c r="K6812">
        <v>19140</v>
      </c>
      <c r="L6812" t="s">
        <v>104</v>
      </c>
      <c r="M6812" t="s">
        <v>7280</v>
      </c>
      <c r="N6812" s="4" t="str">
        <f>VLOOKUP(M6812,Table3[#All],2)</f>
        <v>Technology</v>
      </c>
      <c r="O6812" s="4" t="str">
        <f>VLOOKUP(M6812,Table3[#All],3)</f>
        <v>Machines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3">
      <c r="A6813">
        <v>6812</v>
      </c>
      <c r="B6813" t="s">
        <v>7361</v>
      </c>
      <c r="C6813" t="s">
        <v>245</v>
      </c>
      <c r="D6813" t="s">
        <v>149</v>
      </c>
      <c r="E6813" t="s">
        <v>135</v>
      </c>
      <c r="F6813" t="s">
        <v>3285</v>
      </c>
      <c r="G6813" s="4" t="str">
        <f>VLOOKUP(F6813,Table2[#All],3)</f>
        <v>Consumer</v>
      </c>
      <c r="H6813" t="s">
        <v>19</v>
      </c>
      <c r="I6813" t="s">
        <v>102</v>
      </c>
      <c r="J6813" t="s">
        <v>103</v>
      </c>
      <c r="K6813">
        <v>19140</v>
      </c>
      <c r="L6813" t="s">
        <v>104</v>
      </c>
      <c r="M6813" t="s">
        <v>1144</v>
      </c>
      <c r="N6813" s="4" t="str">
        <f>VLOOKUP(M6813,Table3[#All],2)</f>
        <v>Furniture</v>
      </c>
      <c r="O6813" s="4" t="str">
        <f>VLOOKUP(M6813,Table3[#All],3)</f>
        <v>Chairs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3">
      <c r="A6814">
        <v>6813</v>
      </c>
      <c r="B6814" t="s">
        <v>7361</v>
      </c>
      <c r="C6814" t="s">
        <v>245</v>
      </c>
      <c r="D6814" t="s">
        <v>149</v>
      </c>
      <c r="E6814" t="s">
        <v>135</v>
      </c>
      <c r="F6814" t="s">
        <v>3285</v>
      </c>
      <c r="G6814" s="4" t="str">
        <f>VLOOKUP(F6814,Table2[#All],3)</f>
        <v>Consumer</v>
      </c>
      <c r="H6814" t="s">
        <v>19</v>
      </c>
      <c r="I6814" t="s">
        <v>102</v>
      </c>
      <c r="J6814" t="s">
        <v>103</v>
      </c>
      <c r="K6814">
        <v>19140</v>
      </c>
      <c r="L6814" t="s">
        <v>104</v>
      </c>
      <c r="M6814" t="s">
        <v>2315</v>
      </c>
      <c r="N6814" s="4" t="str">
        <f>VLOOKUP(M6814,Table3[#All],2)</f>
        <v>Office Supplies</v>
      </c>
      <c r="O6814" s="4" t="str">
        <f>VLOOKUP(M6814,Table3[#All],3)</f>
        <v>Binders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3">
      <c r="A6815">
        <v>6814</v>
      </c>
      <c r="B6815" t="s">
        <v>7361</v>
      </c>
      <c r="C6815" t="s">
        <v>245</v>
      </c>
      <c r="D6815" t="s">
        <v>149</v>
      </c>
      <c r="E6815" t="s">
        <v>135</v>
      </c>
      <c r="F6815" t="s">
        <v>3285</v>
      </c>
      <c r="G6815" s="4" t="str">
        <f>VLOOKUP(F6815,Table2[#All],3)</f>
        <v>Consumer</v>
      </c>
      <c r="H6815" t="s">
        <v>19</v>
      </c>
      <c r="I6815" t="s">
        <v>102</v>
      </c>
      <c r="J6815" t="s">
        <v>103</v>
      </c>
      <c r="K6815">
        <v>19140</v>
      </c>
      <c r="L6815" t="s">
        <v>104</v>
      </c>
      <c r="M6815" t="s">
        <v>7362</v>
      </c>
      <c r="N6815" s="4" t="str">
        <f>VLOOKUP(M6815,Table3[#All],2)</f>
        <v>Furniture</v>
      </c>
      <c r="O6815" s="4" t="str">
        <f>VLOOKUP(M6815,Table3[#All],3)</f>
        <v>Furnishings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3">
      <c r="A6816">
        <v>6815</v>
      </c>
      <c r="B6816" t="s">
        <v>7361</v>
      </c>
      <c r="C6816" t="s">
        <v>245</v>
      </c>
      <c r="D6816" t="s">
        <v>149</v>
      </c>
      <c r="E6816" t="s">
        <v>135</v>
      </c>
      <c r="F6816" t="s">
        <v>3285</v>
      </c>
      <c r="G6816" s="4" t="str">
        <f>VLOOKUP(F6816,Table2[#All],3)</f>
        <v>Consumer</v>
      </c>
      <c r="H6816" t="s">
        <v>19</v>
      </c>
      <c r="I6816" t="s">
        <v>102</v>
      </c>
      <c r="J6816" t="s">
        <v>103</v>
      </c>
      <c r="K6816">
        <v>19140</v>
      </c>
      <c r="L6816" t="s">
        <v>104</v>
      </c>
      <c r="M6816" t="s">
        <v>1004</v>
      </c>
      <c r="N6816" s="4" t="str">
        <f>VLOOKUP(M6816,Table3[#All],2)</f>
        <v>Technology</v>
      </c>
      <c r="O6816" s="4" t="str">
        <f>VLOOKUP(M6816,Table3[#All],3)</f>
        <v>Machines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3">
      <c r="A6817">
        <v>6816</v>
      </c>
      <c r="B6817" t="s">
        <v>7363</v>
      </c>
      <c r="C6817" t="s">
        <v>3507</v>
      </c>
      <c r="D6817" t="s">
        <v>1657</v>
      </c>
      <c r="E6817" t="s">
        <v>34</v>
      </c>
      <c r="F6817" t="s">
        <v>3056</v>
      </c>
      <c r="G6817" s="4" t="str">
        <f>VLOOKUP(F6817,Table2[#All],3)</f>
        <v>Consumer</v>
      </c>
      <c r="H6817" t="s">
        <v>19</v>
      </c>
      <c r="I6817" t="s">
        <v>59</v>
      </c>
      <c r="J6817" t="s">
        <v>60</v>
      </c>
      <c r="K6817">
        <v>98105</v>
      </c>
      <c r="L6817" t="s">
        <v>30</v>
      </c>
      <c r="M6817" t="s">
        <v>3086</v>
      </c>
      <c r="N6817" s="4" t="str">
        <f>VLOOKUP(M6817,Table3[#All],2)</f>
        <v>Furniture</v>
      </c>
      <c r="O6817" s="4" t="str">
        <f>VLOOKUP(M6817,Table3[#All],3)</f>
        <v>Furnishings</v>
      </c>
      <c r="P6817">
        <v>6.24</v>
      </c>
      <c r="Q6817">
        <v>3</v>
      </c>
      <c r="R6817">
        <v>0</v>
      </c>
      <c r="S6817">
        <v>2.6208</v>
      </c>
    </row>
    <row r="6818" spans="1:19" x14ac:dyDescent="0.3">
      <c r="A6818">
        <v>6817</v>
      </c>
      <c r="B6818" t="s">
        <v>7363</v>
      </c>
      <c r="C6818" t="s">
        <v>3507</v>
      </c>
      <c r="D6818" t="s">
        <v>1657</v>
      </c>
      <c r="E6818" t="s">
        <v>34</v>
      </c>
      <c r="F6818" t="s">
        <v>3056</v>
      </c>
      <c r="G6818" s="4" t="str">
        <f>VLOOKUP(F6818,Table2[#All],3)</f>
        <v>Consumer</v>
      </c>
      <c r="H6818" t="s">
        <v>19</v>
      </c>
      <c r="I6818" t="s">
        <v>59</v>
      </c>
      <c r="J6818" t="s">
        <v>60</v>
      </c>
      <c r="K6818">
        <v>98105</v>
      </c>
      <c r="L6818" t="s">
        <v>30</v>
      </c>
      <c r="M6818" t="s">
        <v>864</v>
      </c>
      <c r="N6818" s="4" t="str">
        <f>VLOOKUP(M6818,Table3[#All],2)</f>
        <v>Office Supplies</v>
      </c>
      <c r="O6818" s="4" t="str">
        <f>VLOOKUP(M6818,Table3[#All],3)</f>
        <v>Fasteners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3">
      <c r="A6819">
        <v>6818</v>
      </c>
      <c r="B6819" t="s">
        <v>7363</v>
      </c>
      <c r="C6819" t="s">
        <v>3507</v>
      </c>
      <c r="D6819" t="s">
        <v>1657</v>
      </c>
      <c r="E6819" t="s">
        <v>34</v>
      </c>
      <c r="F6819" t="s">
        <v>3056</v>
      </c>
      <c r="G6819" s="4" t="str">
        <f>VLOOKUP(F6819,Table2[#All],3)</f>
        <v>Consumer</v>
      </c>
      <c r="H6819" t="s">
        <v>19</v>
      </c>
      <c r="I6819" t="s">
        <v>59</v>
      </c>
      <c r="J6819" t="s">
        <v>60</v>
      </c>
      <c r="K6819">
        <v>98105</v>
      </c>
      <c r="L6819" t="s">
        <v>30</v>
      </c>
      <c r="M6819" t="s">
        <v>926</v>
      </c>
      <c r="N6819" s="4" t="str">
        <f>VLOOKUP(M6819,Table3[#All],2)</f>
        <v>Office Supplies</v>
      </c>
      <c r="O6819" s="4" t="str">
        <f>VLOOKUP(M6819,Table3[#All],3)</f>
        <v>Binders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3">
      <c r="A6820">
        <v>6819</v>
      </c>
      <c r="B6820" t="s">
        <v>7364</v>
      </c>
      <c r="C6820" t="s">
        <v>750</v>
      </c>
      <c r="D6820" s="1">
        <v>43101</v>
      </c>
      <c r="E6820" t="s">
        <v>34</v>
      </c>
      <c r="F6820" t="s">
        <v>4291</v>
      </c>
      <c r="G6820" s="4" t="str">
        <f>VLOOKUP(F6820,Table2[#All],3)</f>
        <v>Corporate</v>
      </c>
      <c r="H6820" t="s">
        <v>19</v>
      </c>
      <c r="I6820" t="s">
        <v>1021</v>
      </c>
      <c r="J6820" t="s">
        <v>152</v>
      </c>
      <c r="K6820">
        <v>61604</v>
      </c>
      <c r="L6820" t="s">
        <v>68</v>
      </c>
      <c r="M6820" t="s">
        <v>4180</v>
      </c>
      <c r="N6820" s="4" t="str">
        <f>VLOOKUP(M6820,Table3[#All],2)</f>
        <v>Office Supplies</v>
      </c>
      <c r="O6820" s="4" t="str">
        <f>VLOOKUP(M6820,Table3[#All],3)</f>
        <v>Binders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3">
      <c r="A6821">
        <v>6820</v>
      </c>
      <c r="B6821" t="s">
        <v>7364</v>
      </c>
      <c r="C6821" t="s">
        <v>750</v>
      </c>
      <c r="D6821" s="1">
        <v>43101</v>
      </c>
      <c r="E6821" t="s">
        <v>34</v>
      </c>
      <c r="F6821" t="s">
        <v>4291</v>
      </c>
      <c r="G6821" s="4" t="str">
        <f>VLOOKUP(F6821,Table2[#All],3)</f>
        <v>Corporate</v>
      </c>
      <c r="H6821" t="s">
        <v>19</v>
      </c>
      <c r="I6821" t="s">
        <v>1021</v>
      </c>
      <c r="J6821" t="s">
        <v>152</v>
      </c>
      <c r="K6821">
        <v>61604</v>
      </c>
      <c r="L6821" t="s">
        <v>68</v>
      </c>
      <c r="M6821" t="s">
        <v>4870</v>
      </c>
      <c r="N6821" s="4" t="str">
        <f>VLOOKUP(M6821,Table3[#All],2)</f>
        <v>Furniture</v>
      </c>
      <c r="O6821" s="4" t="str">
        <f>VLOOKUP(M6821,Table3[#All],3)</f>
        <v>Furnishings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3">
      <c r="A6822">
        <v>6821</v>
      </c>
      <c r="B6822" t="s">
        <v>7364</v>
      </c>
      <c r="C6822" t="s">
        <v>750</v>
      </c>
      <c r="D6822" s="1">
        <v>43101</v>
      </c>
      <c r="E6822" t="s">
        <v>34</v>
      </c>
      <c r="F6822" t="s">
        <v>4291</v>
      </c>
      <c r="G6822" s="4" t="str">
        <f>VLOOKUP(F6822,Table2[#All],3)</f>
        <v>Corporate</v>
      </c>
      <c r="H6822" t="s">
        <v>19</v>
      </c>
      <c r="I6822" t="s">
        <v>1021</v>
      </c>
      <c r="J6822" t="s">
        <v>152</v>
      </c>
      <c r="K6822">
        <v>61604</v>
      </c>
      <c r="L6822" t="s">
        <v>68</v>
      </c>
      <c r="M6822" t="s">
        <v>534</v>
      </c>
      <c r="N6822" s="4" t="str">
        <f>VLOOKUP(M6822,Table3[#All],2)</f>
        <v>Furniture</v>
      </c>
      <c r="O6822" s="4" t="str">
        <f>VLOOKUP(M6822,Table3[#All],3)</f>
        <v>Chairs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3">
      <c r="A6823">
        <v>6822</v>
      </c>
      <c r="B6823" t="s">
        <v>7364</v>
      </c>
      <c r="C6823" t="s">
        <v>750</v>
      </c>
      <c r="D6823" s="1">
        <v>43101</v>
      </c>
      <c r="E6823" t="s">
        <v>34</v>
      </c>
      <c r="F6823" t="s">
        <v>4291</v>
      </c>
      <c r="G6823" s="4" t="str">
        <f>VLOOKUP(F6823,Table2[#All],3)</f>
        <v>Corporate</v>
      </c>
      <c r="H6823" t="s">
        <v>19</v>
      </c>
      <c r="I6823" t="s">
        <v>1021</v>
      </c>
      <c r="J6823" t="s">
        <v>152</v>
      </c>
      <c r="K6823">
        <v>61604</v>
      </c>
      <c r="L6823" t="s">
        <v>68</v>
      </c>
      <c r="M6823" t="s">
        <v>1005</v>
      </c>
      <c r="N6823" s="4" t="str">
        <f>VLOOKUP(M6823,Table3[#All],2)</f>
        <v>Furniture</v>
      </c>
      <c r="O6823" s="4" t="str">
        <f>VLOOKUP(M6823,Table3[#All],3)</f>
        <v>Furnishings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3">
      <c r="A6824">
        <v>6823</v>
      </c>
      <c r="B6824" t="s">
        <v>7365</v>
      </c>
      <c r="C6824" s="1">
        <v>42777</v>
      </c>
      <c r="D6824" s="1">
        <v>42927</v>
      </c>
      <c r="E6824" t="s">
        <v>34</v>
      </c>
      <c r="F6824" t="s">
        <v>2983</v>
      </c>
      <c r="G6824" s="4" t="str">
        <f>VLOOKUP(F6824,Table2[#All],3)</f>
        <v>Consumer</v>
      </c>
      <c r="H6824" t="s">
        <v>19</v>
      </c>
      <c r="I6824" t="s">
        <v>28</v>
      </c>
      <c r="J6824" t="s">
        <v>29</v>
      </c>
      <c r="K6824">
        <v>90036</v>
      </c>
      <c r="L6824" t="s">
        <v>30</v>
      </c>
      <c r="M6824" t="s">
        <v>2141</v>
      </c>
      <c r="N6824" s="4" t="str">
        <f>VLOOKUP(M6824,Table3[#All],2)</f>
        <v>Office Supplies</v>
      </c>
      <c r="O6824" s="4" t="str">
        <f>VLOOKUP(M6824,Table3[#All],3)</f>
        <v>Appliances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3">
      <c r="A6825">
        <v>6824</v>
      </c>
      <c r="B6825" t="s">
        <v>7366</v>
      </c>
      <c r="C6825" t="s">
        <v>2371</v>
      </c>
      <c r="D6825" t="s">
        <v>2372</v>
      </c>
      <c r="E6825" t="s">
        <v>34</v>
      </c>
      <c r="F6825" t="s">
        <v>2850</v>
      </c>
      <c r="G6825" s="4" t="str">
        <f>VLOOKUP(F6825,Table2[#All],3)</f>
        <v>Corporate</v>
      </c>
      <c r="H6825" t="s">
        <v>19</v>
      </c>
      <c r="I6825" t="s">
        <v>1348</v>
      </c>
      <c r="J6825" t="s">
        <v>269</v>
      </c>
      <c r="K6825">
        <v>36116</v>
      </c>
      <c r="L6825" t="s">
        <v>22</v>
      </c>
      <c r="M6825" t="s">
        <v>1338</v>
      </c>
      <c r="N6825" s="4" t="str">
        <f>VLOOKUP(M6825,Table3[#All],2)</f>
        <v>Office Supplies</v>
      </c>
      <c r="O6825" s="4" t="str">
        <f>VLOOKUP(M6825,Table3[#All],3)</f>
        <v>Envelopes</v>
      </c>
      <c r="P6825">
        <v>98.46</v>
      </c>
      <c r="Q6825">
        <v>9</v>
      </c>
      <c r="R6825">
        <v>0</v>
      </c>
      <c r="S6825">
        <v>49.23</v>
      </c>
    </row>
    <row r="6826" spans="1:19" x14ac:dyDescent="0.3">
      <c r="A6826">
        <v>6825</v>
      </c>
      <c r="B6826" t="s">
        <v>7366</v>
      </c>
      <c r="C6826" t="s">
        <v>2371</v>
      </c>
      <c r="D6826" t="s">
        <v>2372</v>
      </c>
      <c r="E6826" t="s">
        <v>34</v>
      </c>
      <c r="F6826" t="s">
        <v>2850</v>
      </c>
      <c r="G6826" s="4" t="str">
        <f>VLOOKUP(F6826,Table2[#All],3)</f>
        <v>Corporate</v>
      </c>
      <c r="H6826" t="s">
        <v>19</v>
      </c>
      <c r="I6826" t="s">
        <v>1348</v>
      </c>
      <c r="J6826" t="s">
        <v>269</v>
      </c>
      <c r="K6826">
        <v>36116</v>
      </c>
      <c r="L6826" t="s">
        <v>22</v>
      </c>
      <c r="M6826" t="s">
        <v>1060</v>
      </c>
      <c r="N6826" s="4" t="str">
        <f>VLOOKUP(M6826,Table3[#All],2)</f>
        <v>Furniture</v>
      </c>
      <c r="O6826" s="4" t="str">
        <f>VLOOKUP(M6826,Table3[#All],3)</f>
        <v>Tables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3">
      <c r="A6827">
        <v>6826</v>
      </c>
      <c r="B6827" t="s">
        <v>7367</v>
      </c>
      <c r="C6827" s="1">
        <v>42410</v>
      </c>
      <c r="D6827" s="1">
        <v>42623</v>
      </c>
      <c r="E6827" t="s">
        <v>34</v>
      </c>
      <c r="F6827" t="s">
        <v>3768</v>
      </c>
      <c r="G6827" s="4" t="str">
        <f>VLOOKUP(F6827,Table2[#All],3)</f>
        <v>Corporate</v>
      </c>
      <c r="H6827" t="s">
        <v>19</v>
      </c>
      <c r="I6827" t="s">
        <v>3218</v>
      </c>
      <c r="J6827" t="s">
        <v>192</v>
      </c>
      <c r="K6827">
        <v>47905</v>
      </c>
      <c r="L6827" t="s">
        <v>68</v>
      </c>
      <c r="M6827" t="s">
        <v>2102</v>
      </c>
      <c r="N6827" s="4" t="str">
        <f>VLOOKUP(M6827,Table3[#All],2)</f>
        <v>Office Supplies</v>
      </c>
      <c r="O6827" s="4" t="str">
        <f>VLOOKUP(M6827,Table3[#All],3)</f>
        <v>Storage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3">
      <c r="A6828">
        <v>6827</v>
      </c>
      <c r="B6828" t="s">
        <v>7367</v>
      </c>
      <c r="C6828" s="1">
        <v>42410</v>
      </c>
      <c r="D6828" s="1">
        <v>42623</v>
      </c>
      <c r="E6828" t="s">
        <v>34</v>
      </c>
      <c r="F6828" t="s">
        <v>3768</v>
      </c>
      <c r="G6828" s="4" t="str">
        <f>VLOOKUP(F6828,Table2[#All],3)</f>
        <v>Corporate</v>
      </c>
      <c r="H6828" t="s">
        <v>19</v>
      </c>
      <c r="I6828" t="s">
        <v>3218</v>
      </c>
      <c r="J6828" t="s">
        <v>192</v>
      </c>
      <c r="K6828">
        <v>47905</v>
      </c>
      <c r="L6828" t="s">
        <v>68</v>
      </c>
      <c r="M6828" t="s">
        <v>4381</v>
      </c>
      <c r="N6828" s="4" t="str">
        <f>VLOOKUP(M6828,Table3[#All],2)</f>
        <v>Technology</v>
      </c>
      <c r="O6828" s="4" t="str">
        <f>VLOOKUP(M6828,Table3[#All],3)</f>
        <v>Copiers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3">
      <c r="A6829">
        <v>6828</v>
      </c>
      <c r="B6829" t="s">
        <v>7367</v>
      </c>
      <c r="C6829" s="1">
        <v>42410</v>
      </c>
      <c r="D6829" s="1">
        <v>42623</v>
      </c>
      <c r="E6829" t="s">
        <v>34</v>
      </c>
      <c r="F6829" t="s">
        <v>3768</v>
      </c>
      <c r="G6829" s="4" t="str">
        <f>VLOOKUP(F6829,Table2[#All],3)</f>
        <v>Corporate</v>
      </c>
      <c r="H6829" t="s">
        <v>19</v>
      </c>
      <c r="I6829" t="s">
        <v>3218</v>
      </c>
      <c r="J6829" t="s">
        <v>192</v>
      </c>
      <c r="K6829">
        <v>47905</v>
      </c>
      <c r="L6829" t="s">
        <v>68</v>
      </c>
      <c r="M6829" t="s">
        <v>4888</v>
      </c>
      <c r="N6829" s="4" t="str">
        <f>VLOOKUP(M6829,Table3[#All],2)</f>
        <v>Office Supplies</v>
      </c>
      <c r="O6829" s="4" t="str">
        <f>VLOOKUP(M6829,Table3[#All],3)</f>
        <v>Binders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3">
      <c r="A6830">
        <v>6829</v>
      </c>
      <c r="B6830" t="s">
        <v>7367</v>
      </c>
      <c r="C6830" s="1">
        <v>42410</v>
      </c>
      <c r="D6830" s="1">
        <v>42623</v>
      </c>
      <c r="E6830" t="s">
        <v>34</v>
      </c>
      <c r="F6830" t="s">
        <v>3768</v>
      </c>
      <c r="G6830" s="4" t="str">
        <f>VLOOKUP(F6830,Table2[#All],3)</f>
        <v>Corporate</v>
      </c>
      <c r="H6830" t="s">
        <v>19</v>
      </c>
      <c r="I6830" t="s">
        <v>3218</v>
      </c>
      <c r="J6830" t="s">
        <v>192</v>
      </c>
      <c r="K6830">
        <v>47905</v>
      </c>
      <c r="L6830" t="s">
        <v>68</v>
      </c>
      <c r="M6830" t="s">
        <v>2024</v>
      </c>
      <c r="N6830" s="4" t="str">
        <f>VLOOKUP(M6830,Table3[#All],2)</f>
        <v>Office Supplies</v>
      </c>
      <c r="O6830" s="4" t="str">
        <f>VLOOKUP(M6830,Table3[#All],3)</f>
        <v>Binders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3">
      <c r="A6831">
        <v>6830</v>
      </c>
      <c r="B6831" t="s">
        <v>7367</v>
      </c>
      <c r="C6831" s="1">
        <v>42410</v>
      </c>
      <c r="D6831" s="1">
        <v>42623</v>
      </c>
      <c r="E6831" t="s">
        <v>34</v>
      </c>
      <c r="F6831" t="s">
        <v>3768</v>
      </c>
      <c r="G6831" s="4" t="str">
        <f>VLOOKUP(F6831,Table2[#All],3)</f>
        <v>Corporate</v>
      </c>
      <c r="H6831" t="s">
        <v>19</v>
      </c>
      <c r="I6831" t="s">
        <v>3218</v>
      </c>
      <c r="J6831" t="s">
        <v>192</v>
      </c>
      <c r="K6831">
        <v>47905</v>
      </c>
      <c r="L6831" t="s">
        <v>68</v>
      </c>
      <c r="M6831" t="s">
        <v>653</v>
      </c>
      <c r="N6831" s="4" t="str">
        <f>VLOOKUP(M6831,Table3[#All],2)</f>
        <v>Office Supplies</v>
      </c>
      <c r="O6831" s="4" t="str">
        <f>VLOOKUP(M6831,Table3[#All],3)</f>
        <v>Art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3">
      <c r="A6832">
        <v>6831</v>
      </c>
      <c r="B6832" t="s">
        <v>7368</v>
      </c>
      <c r="C6832" t="s">
        <v>2637</v>
      </c>
      <c r="D6832" t="s">
        <v>4608</v>
      </c>
      <c r="E6832" t="s">
        <v>17</v>
      </c>
      <c r="F6832" t="s">
        <v>2913</v>
      </c>
      <c r="G6832" s="4" t="str">
        <f>VLOOKUP(F6832,Table2[#All],3)</f>
        <v>Corporate</v>
      </c>
      <c r="H6832" t="s">
        <v>19</v>
      </c>
      <c r="I6832" t="s">
        <v>200</v>
      </c>
      <c r="J6832" t="s">
        <v>201</v>
      </c>
      <c r="K6832">
        <v>10009</v>
      </c>
      <c r="L6832" t="s">
        <v>104</v>
      </c>
      <c r="M6832" t="s">
        <v>2889</v>
      </c>
      <c r="N6832" s="4" t="str">
        <f>VLOOKUP(M6832,Table3[#All],2)</f>
        <v>Technology</v>
      </c>
      <c r="O6832" s="4" t="str">
        <f>VLOOKUP(M6832,Table3[#All],3)</f>
        <v>Phones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3">
      <c r="A6833">
        <v>6832</v>
      </c>
      <c r="B6833" t="s">
        <v>7369</v>
      </c>
      <c r="C6833" t="s">
        <v>1575</v>
      </c>
      <c r="D6833" t="s">
        <v>5621</v>
      </c>
      <c r="E6833" t="s">
        <v>34</v>
      </c>
      <c r="F6833" t="s">
        <v>6092</v>
      </c>
      <c r="G6833" s="4" t="str">
        <f>VLOOKUP(F6833,Table2[#All],3)</f>
        <v>Consumer</v>
      </c>
      <c r="H6833" t="s">
        <v>19</v>
      </c>
      <c r="I6833" t="s">
        <v>200</v>
      </c>
      <c r="J6833" t="s">
        <v>201</v>
      </c>
      <c r="K6833">
        <v>10024</v>
      </c>
      <c r="L6833" t="s">
        <v>104</v>
      </c>
      <c r="M6833" t="s">
        <v>4030</v>
      </c>
      <c r="N6833" s="4" t="str">
        <f>VLOOKUP(M6833,Table3[#All],2)</f>
        <v>Office Supplies</v>
      </c>
      <c r="O6833" s="4" t="str">
        <f>VLOOKUP(M6833,Table3[#All],3)</f>
        <v>Appliances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3">
      <c r="A6834">
        <v>6833</v>
      </c>
      <c r="B6834" t="s">
        <v>7370</v>
      </c>
      <c r="C6834" s="1">
        <v>42287</v>
      </c>
      <c r="D6834" t="s">
        <v>1957</v>
      </c>
      <c r="E6834" t="s">
        <v>34</v>
      </c>
      <c r="F6834" t="s">
        <v>1690</v>
      </c>
      <c r="G6834" s="4" t="str">
        <f>VLOOKUP(F6834,Table2[#All],3)</f>
        <v>Consumer</v>
      </c>
      <c r="H6834" t="s">
        <v>19</v>
      </c>
      <c r="I6834" t="s">
        <v>226</v>
      </c>
      <c r="J6834" t="s">
        <v>152</v>
      </c>
      <c r="K6834">
        <v>60610</v>
      </c>
      <c r="L6834" t="s">
        <v>68</v>
      </c>
      <c r="M6834" t="s">
        <v>4460</v>
      </c>
      <c r="N6834" s="4" t="str">
        <f>VLOOKUP(M6834,Table3[#All],2)</f>
        <v>Office Supplies</v>
      </c>
      <c r="O6834" s="4" t="str">
        <f>VLOOKUP(M6834,Table3[#All],3)</f>
        <v>Art</v>
      </c>
      <c r="P6834">
        <v>8.016</v>
      </c>
      <c r="Q6834">
        <v>3</v>
      </c>
      <c r="R6834">
        <v>0.2</v>
      </c>
      <c r="S6834">
        <v>1.002</v>
      </c>
    </row>
    <row r="6835" spans="1:19" x14ac:dyDescent="0.3">
      <c r="A6835">
        <v>6834</v>
      </c>
      <c r="B6835" t="s">
        <v>7371</v>
      </c>
      <c r="C6835" s="1">
        <v>42591</v>
      </c>
      <c r="D6835" s="1">
        <v>42591</v>
      </c>
      <c r="E6835" t="s">
        <v>952</v>
      </c>
      <c r="F6835" t="s">
        <v>1895</v>
      </c>
      <c r="G6835" s="4" t="str">
        <f>VLOOKUP(F6835,Table2[#All],3)</f>
        <v>Consumer</v>
      </c>
      <c r="H6835" t="s">
        <v>19</v>
      </c>
      <c r="I6835" t="s">
        <v>1896</v>
      </c>
      <c r="J6835" t="s">
        <v>29</v>
      </c>
      <c r="K6835">
        <v>92704</v>
      </c>
      <c r="L6835" t="s">
        <v>30</v>
      </c>
      <c r="M6835" t="s">
        <v>2833</v>
      </c>
      <c r="N6835" s="4" t="str">
        <f>VLOOKUP(M6835,Table3[#All],2)</f>
        <v>Furniture</v>
      </c>
      <c r="O6835" s="4" t="str">
        <f>VLOOKUP(M6835,Table3[#All],3)</f>
        <v>Tables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3">
      <c r="A6836">
        <v>6835</v>
      </c>
      <c r="B6836" t="s">
        <v>7372</v>
      </c>
      <c r="C6836" t="s">
        <v>482</v>
      </c>
      <c r="D6836" t="s">
        <v>483</v>
      </c>
      <c r="E6836" t="s">
        <v>34</v>
      </c>
      <c r="F6836" t="s">
        <v>4061</v>
      </c>
      <c r="G6836" s="4" t="str">
        <f>VLOOKUP(F6836,Table2[#All],3)</f>
        <v>Corporate</v>
      </c>
      <c r="H6836" t="s">
        <v>19</v>
      </c>
      <c r="I6836" t="s">
        <v>7373</v>
      </c>
      <c r="J6836" t="s">
        <v>29</v>
      </c>
      <c r="K6836">
        <v>90640</v>
      </c>
      <c r="L6836" t="s">
        <v>30</v>
      </c>
      <c r="M6836" t="s">
        <v>6987</v>
      </c>
      <c r="N6836" s="4" t="str">
        <f>VLOOKUP(M6836,Table3[#All],2)</f>
        <v>Technology</v>
      </c>
      <c r="O6836" s="4" t="str">
        <f>VLOOKUP(M6836,Table3[#All],3)</f>
        <v>Accessories</v>
      </c>
      <c r="P6836">
        <v>27.88</v>
      </c>
      <c r="Q6836">
        <v>2</v>
      </c>
      <c r="R6836">
        <v>0</v>
      </c>
      <c r="S6836">
        <v>3.9032</v>
      </c>
    </row>
    <row r="6837" spans="1:19" x14ac:dyDescent="0.3">
      <c r="A6837">
        <v>6836</v>
      </c>
      <c r="B6837" t="s">
        <v>7374</v>
      </c>
      <c r="C6837" t="s">
        <v>2755</v>
      </c>
      <c r="D6837" t="s">
        <v>1161</v>
      </c>
      <c r="E6837" t="s">
        <v>34</v>
      </c>
      <c r="F6837" t="s">
        <v>2444</v>
      </c>
      <c r="G6837" s="4" t="str">
        <f>VLOOKUP(F6837,Table2[#All],3)</f>
        <v>Corporate</v>
      </c>
      <c r="H6837" t="s">
        <v>19</v>
      </c>
      <c r="I6837" t="s">
        <v>4123</v>
      </c>
      <c r="J6837" t="s">
        <v>29</v>
      </c>
      <c r="K6837">
        <v>91360</v>
      </c>
      <c r="L6837" t="s">
        <v>30</v>
      </c>
      <c r="M6837" t="s">
        <v>1674</v>
      </c>
      <c r="N6837" s="4" t="str">
        <f>VLOOKUP(M6837,Table3[#All],2)</f>
        <v>Office Supplies</v>
      </c>
      <c r="O6837" s="4" t="str">
        <f>VLOOKUP(M6837,Table3[#All],3)</f>
        <v>Labels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3">
      <c r="A6838">
        <v>6837</v>
      </c>
      <c r="B6838" t="s">
        <v>7374</v>
      </c>
      <c r="C6838" t="s">
        <v>2755</v>
      </c>
      <c r="D6838" t="s">
        <v>1161</v>
      </c>
      <c r="E6838" t="s">
        <v>34</v>
      </c>
      <c r="F6838" t="s">
        <v>2444</v>
      </c>
      <c r="G6838" s="4" t="str">
        <f>VLOOKUP(F6838,Table2[#All],3)</f>
        <v>Corporate</v>
      </c>
      <c r="H6838" t="s">
        <v>19</v>
      </c>
      <c r="I6838" t="s">
        <v>4123</v>
      </c>
      <c r="J6838" t="s">
        <v>29</v>
      </c>
      <c r="K6838">
        <v>91360</v>
      </c>
      <c r="L6838" t="s">
        <v>30</v>
      </c>
      <c r="M6838" t="s">
        <v>651</v>
      </c>
      <c r="N6838" s="4" t="str">
        <f>VLOOKUP(M6838,Table3[#All],2)</f>
        <v>Furniture</v>
      </c>
      <c r="O6838" s="4" t="str">
        <f>VLOOKUP(M6838,Table3[#All],3)</f>
        <v>Furnishings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3">
      <c r="A6839">
        <v>6838</v>
      </c>
      <c r="B6839" t="s">
        <v>7375</v>
      </c>
      <c r="C6839" s="1">
        <v>42162</v>
      </c>
      <c r="D6839" s="1">
        <v>42345</v>
      </c>
      <c r="E6839" t="s">
        <v>34</v>
      </c>
      <c r="F6839" t="s">
        <v>3487</v>
      </c>
      <c r="G6839" s="4" t="str">
        <f>VLOOKUP(F6839,Table2[#All],3)</f>
        <v>Corporate</v>
      </c>
      <c r="H6839" t="s">
        <v>19</v>
      </c>
      <c r="I6839" t="s">
        <v>2954</v>
      </c>
      <c r="J6839" t="s">
        <v>591</v>
      </c>
      <c r="K6839">
        <v>8360</v>
      </c>
      <c r="L6839" t="s">
        <v>104</v>
      </c>
      <c r="M6839" t="s">
        <v>945</v>
      </c>
      <c r="N6839" s="4" t="str">
        <f>VLOOKUP(M6839,Table3[#All],2)</f>
        <v>Office Supplies</v>
      </c>
      <c r="O6839" s="4" t="str">
        <f>VLOOKUP(M6839,Table3[#All],3)</f>
        <v>Art</v>
      </c>
      <c r="P6839">
        <v>11.12</v>
      </c>
      <c r="Q6839">
        <v>4</v>
      </c>
      <c r="R6839">
        <v>0</v>
      </c>
      <c r="S6839">
        <v>2.8912</v>
      </c>
    </row>
    <row r="6840" spans="1:19" x14ac:dyDescent="0.3">
      <c r="A6840">
        <v>6839</v>
      </c>
      <c r="B6840" t="s">
        <v>7376</v>
      </c>
      <c r="C6840" s="1">
        <v>42857</v>
      </c>
      <c r="D6840" s="1">
        <v>42980</v>
      </c>
      <c r="E6840" t="s">
        <v>34</v>
      </c>
      <c r="F6840" t="s">
        <v>5215</v>
      </c>
      <c r="G6840" s="4" t="str">
        <f>VLOOKUP(F6840,Table2[#All],3)</f>
        <v>Corporate</v>
      </c>
      <c r="H6840" t="s">
        <v>19</v>
      </c>
      <c r="I6840" t="s">
        <v>2147</v>
      </c>
      <c r="J6840" t="s">
        <v>29</v>
      </c>
      <c r="K6840">
        <v>90503</v>
      </c>
      <c r="L6840" t="s">
        <v>30</v>
      </c>
      <c r="M6840" t="s">
        <v>6533</v>
      </c>
      <c r="N6840" s="4" t="str">
        <f>VLOOKUP(M6840,Table3[#All],2)</f>
        <v>Office Supplies</v>
      </c>
      <c r="O6840" s="4" t="str">
        <f>VLOOKUP(M6840,Table3[#All],3)</f>
        <v>Appliances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3">
      <c r="A6841">
        <v>6840</v>
      </c>
      <c r="B6841" t="s">
        <v>7376</v>
      </c>
      <c r="C6841" s="1">
        <v>42857</v>
      </c>
      <c r="D6841" s="1">
        <v>42980</v>
      </c>
      <c r="E6841" t="s">
        <v>34</v>
      </c>
      <c r="F6841" t="s">
        <v>5215</v>
      </c>
      <c r="G6841" s="4" t="str">
        <f>VLOOKUP(F6841,Table2[#All],3)</f>
        <v>Corporate</v>
      </c>
      <c r="H6841" t="s">
        <v>19</v>
      </c>
      <c r="I6841" t="s">
        <v>2147</v>
      </c>
      <c r="J6841" t="s">
        <v>29</v>
      </c>
      <c r="K6841">
        <v>90503</v>
      </c>
      <c r="L6841" t="s">
        <v>30</v>
      </c>
      <c r="M6841" t="s">
        <v>2676</v>
      </c>
      <c r="N6841" s="4" t="str">
        <f>VLOOKUP(M6841,Table3[#All],2)</f>
        <v>Technology</v>
      </c>
      <c r="O6841" s="4" t="str">
        <f>VLOOKUP(M6841,Table3[#All],3)</f>
        <v>Phones</v>
      </c>
      <c r="P6841">
        <v>371.2</v>
      </c>
      <c r="Q6841">
        <v>5</v>
      </c>
      <c r="R6841">
        <v>0.2</v>
      </c>
      <c r="S6841">
        <v>41.76</v>
      </c>
    </row>
    <row r="6842" spans="1:19" x14ac:dyDescent="0.3">
      <c r="A6842">
        <v>6841</v>
      </c>
      <c r="B6842" t="s">
        <v>7377</v>
      </c>
      <c r="C6842" s="1">
        <v>42167</v>
      </c>
      <c r="D6842" s="1">
        <v>42197</v>
      </c>
      <c r="E6842" t="s">
        <v>135</v>
      </c>
      <c r="F6842" t="s">
        <v>3074</v>
      </c>
      <c r="G6842" s="4" t="str">
        <f>VLOOKUP(F6842,Table2[#All],3)</f>
        <v>Home Office</v>
      </c>
      <c r="H6842" t="s">
        <v>19</v>
      </c>
      <c r="I6842" t="s">
        <v>208</v>
      </c>
      <c r="J6842" t="s">
        <v>378</v>
      </c>
      <c r="K6842">
        <v>45373</v>
      </c>
      <c r="L6842" t="s">
        <v>104</v>
      </c>
      <c r="M6842" t="s">
        <v>313</v>
      </c>
      <c r="N6842" s="4" t="str">
        <f>VLOOKUP(M6842,Table3[#All],2)</f>
        <v>Office Supplies</v>
      </c>
      <c r="O6842" s="4" t="str">
        <f>VLOOKUP(M6842,Table3[#All],3)</f>
        <v>Binders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3">
      <c r="A6843">
        <v>6842</v>
      </c>
      <c r="B6843" t="s">
        <v>7378</v>
      </c>
      <c r="C6843" s="1">
        <v>42713</v>
      </c>
      <c r="D6843" t="s">
        <v>302</v>
      </c>
      <c r="E6843" t="s">
        <v>34</v>
      </c>
      <c r="F6843" t="s">
        <v>1805</v>
      </c>
      <c r="G6843" s="4" t="str">
        <f>VLOOKUP(F6843,Table2[#All],3)</f>
        <v>Corporate</v>
      </c>
      <c r="H6843" t="s">
        <v>19</v>
      </c>
      <c r="I6843" t="s">
        <v>236</v>
      </c>
      <c r="J6843" t="s">
        <v>237</v>
      </c>
      <c r="K6843">
        <v>22153</v>
      </c>
      <c r="L6843" t="s">
        <v>22</v>
      </c>
      <c r="M6843" t="s">
        <v>6032</v>
      </c>
      <c r="N6843" s="4" t="str">
        <f>VLOOKUP(M6843,Table3[#All],2)</f>
        <v>Technology</v>
      </c>
      <c r="O6843" s="4" t="str">
        <f>VLOOKUP(M6843,Table3[#All],3)</f>
        <v>Accessories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3">
      <c r="A6844">
        <v>6843</v>
      </c>
      <c r="B6844" t="s">
        <v>7378</v>
      </c>
      <c r="C6844" s="1">
        <v>42713</v>
      </c>
      <c r="D6844" t="s">
        <v>302</v>
      </c>
      <c r="E6844" t="s">
        <v>34</v>
      </c>
      <c r="F6844" t="s">
        <v>1805</v>
      </c>
      <c r="G6844" s="4" t="str">
        <f>VLOOKUP(F6844,Table2[#All],3)</f>
        <v>Corporate</v>
      </c>
      <c r="H6844" t="s">
        <v>19</v>
      </c>
      <c r="I6844" t="s">
        <v>236</v>
      </c>
      <c r="J6844" t="s">
        <v>237</v>
      </c>
      <c r="K6844">
        <v>22153</v>
      </c>
      <c r="L6844" t="s">
        <v>22</v>
      </c>
      <c r="M6844" t="s">
        <v>3752</v>
      </c>
      <c r="N6844" s="4" t="str">
        <f>VLOOKUP(M6844,Table3[#All],2)</f>
        <v>Office Supplies</v>
      </c>
      <c r="O6844" s="4" t="str">
        <f>VLOOKUP(M6844,Table3[#All],3)</f>
        <v>Fasteners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3">
      <c r="A6845">
        <v>6844</v>
      </c>
      <c r="B6845" t="s">
        <v>7378</v>
      </c>
      <c r="C6845" s="1">
        <v>42713</v>
      </c>
      <c r="D6845" t="s">
        <v>302</v>
      </c>
      <c r="E6845" t="s">
        <v>34</v>
      </c>
      <c r="F6845" t="s">
        <v>1805</v>
      </c>
      <c r="G6845" s="4" t="str">
        <f>VLOOKUP(F6845,Table2[#All],3)</f>
        <v>Corporate</v>
      </c>
      <c r="H6845" t="s">
        <v>19</v>
      </c>
      <c r="I6845" t="s">
        <v>236</v>
      </c>
      <c r="J6845" t="s">
        <v>237</v>
      </c>
      <c r="K6845">
        <v>22153</v>
      </c>
      <c r="L6845" t="s">
        <v>22</v>
      </c>
      <c r="M6845" t="s">
        <v>3079</v>
      </c>
      <c r="N6845" s="4" t="str">
        <f>VLOOKUP(M6845,Table3[#All],2)</f>
        <v>Office Supplies</v>
      </c>
      <c r="O6845" s="4" t="str">
        <f>VLOOKUP(M6845,Table3[#All],3)</f>
        <v>Storage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3">
      <c r="A6846">
        <v>6845</v>
      </c>
      <c r="B6846" t="s">
        <v>7378</v>
      </c>
      <c r="C6846" s="1">
        <v>42713</v>
      </c>
      <c r="D6846" t="s">
        <v>302</v>
      </c>
      <c r="E6846" t="s">
        <v>34</v>
      </c>
      <c r="F6846" t="s">
        <v>1805</v>
      </c>
      <c r="G6846" s="4" t="str">
        <f>VLOOKUP(F6846,Table2[#All],3)</f>
        <v>Corporate</v>
      </c>
      <c r="H6846" t="s">
        <v>19</v>
      </c>
      <c r="I6846" t="s">
        <v>236</v>
      </c>
      <c r="J6846" t="s">
        <v>237</v>
      </c>
      <c r="K6846">
        <v>22153</v>
      </c>
      <c r="L6846" t="s">
        <v>22</v>
      </c>
      <c r="M6846" t="s">
        <v>7379</v>
      </c>
      <c r="N6846" s="4" t="str">
        <f>VLOOKUP(M6846,Table3[#All],2)</f>
        <v>Furniture</v>
      </c>
      <c r="O6846" s="4" t="str">
        <f>VLOOKUP(M6846,Table3[#All],3)</f>
        <v>Chairs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3">
      <c r="A6847">
        <v>6846</v>
      </c>
      <c r="B6847" t="s">
        <v>7380</v>
      </c>
      <c r="C6847" s="1">
        <v>41797</v>
      </c>
      <c r="D6847" s="1">
        <v>41980</v>
      </c>
      <c r="E6847" t="s">
        <v>34</v>
      </c>
      <c r="F6847" t="s">
        <v>4050</v>
      </c>
      <c r="G6847" s="4" t="str">
        <f>VLOOKUP(F6847,Table2[#All],3)</f>
        <v>Home Office</v>
      </c>
      <c r="H6847" t="s">
        <v>19</v>
      </c>
      <c r="I6847" t="s">
        <v>7381</v>
      </c>
      <c r="J6847" t="s">
        <v>29</v>
      </c>
      <c r="K6847">
        <v>92020</v>
      </c>
      <c r="L6847" t="s">
        <v>30</v>
      </c>
      <c r="M6847" t="s">
        <v>3585</v>
      </c>
      <c r="N6847" s="4" t="str">
        <f>VLOOKUP(M6847,Table3[#All],2)</f>
        <v>Furniture</v>
      </c>
      <c r="O6847" s="4" t="str">
        <f>VLOOKUP(M6847,Table3[#All],3)</f>
        <v>Chairs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3">
      <c r="A6848">
        <v>6847</v>
      </c>
      <c r="B6848" t="s">
        <v>7382</v>
      </c>
      <c r="C6848" s="1">
        <v>42618</v>
      </c>
      <c r="D6848" t="s">
        <v>1252</v>
      </c>
      <c r="E6848" t="s">
        <v>34</v>
      </c>
      <c r="F6848" t="s">
        <v>4033</v>
      </c>
      <c r="G6848" s="4" t="str">
        <f>VLOOKUP(F6848,Table2[#All],3)</f>
        <v>Corporate</v>
      </c>
      <c r="H6848" t="s">
        <v>19</v>
      </c>
      <c r="I6848" t="s">
        <v>28</v>
      </c>
      <c r="J6848" t="s">
        <v>29</v>
      </c>
      <c r="K6848">
        <v>90036</v>
      </c>
      <c r="L6848" t="s">
        <v>30</v>
      </c>
      <c r="M6848" t="s">
        <v>7194</v>
      </c>
      <c r="N6848" s="4" t="str">
        <f>VLOOKUP(M6848,Table3[#All],2)</f>
        <v>Office Supplies</v>
      </c>
      <c r="O6848" s="4" t="str">
        <f>VLOOKUP(M6848,Table3[#All],3)</f>
        <v>Paper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3">
      <c r="A6849">
        <v>6848</v>
      </c>
      <c r="B6849" t="s">
        <v>7383</v>
      </c>
      <c r="C6849" t="s">
        <v>2570</v>
      </c>
      <c r="D6849" t="s">
        <v>156</v>
      </c>
      <c r="E6849" t="s">
        <v>34</v>
      </c>
      <c r="F6849" t="s">
        <v>484</v>
      </c>
      <c r="G6849" s="4" t="str">
        <f>VLOOKUP(F6849,Table2[#All],3)</f>
        <v>Consumer</v>
      </c>
      <c r="H6849" t="s">
        <v>19</v>
      </c>
      <c r="I6849" t="s">
        <v>410</v>
      </c>
      <c r="J6849" t="s">
        <v>231</v>
      </c>
      <c r="K6849">
        <v>85023</v>
      </c>
      <c r="L6849" t="s">
        <v>30</v>
      </c>
      <c r="M6849" t="s">
        <v>1235</v>
      </c>
      <c r="N6849" s="4" t="str">
        <f>VLOOKUP(M6849,Table3[#All],2)</f>
        <v>Technology</v>
      </c>
      <c r="O6849" s="4" t="str">
        <f>VLOOKUP(M6849,Table3[#All],3)</f>
        <v>Phones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3">
      <c r="A6850">
        <v>6849</v>
      </c>
      <c r="B6850" t="s">
        <v>7384</v>
      </c>
      <c r="C6850" t="s">
        <v>206</v>
      </c>
      <c r="D6850" t="s">
        <v>2718</v>
      </c>
      <c r="E6850" t="s">
        <v>135</v>
      </c>
      <c r="F6850" t="s">
        <v>3947</v>
      </c>
      <c r="G6850" s="4" t="str">
        <f>VLOOKUP(F6850,Table2[#All],3)</f>
        <v>Consumer</v>
      </c>
      <c r="H6850" t="s">
        <v>19</v>
      </c>
      <c r="I6850" t="s">
        <v>6399</v>
      </c>
      <c r="J6850" t="s">
        <v>152</v>
      </c>
      <c r="K6850">
        <v>60423</v>
      </c>
      <c r="L6850" t="s">
        <v>68</v>
      </c>
      <c r="M6850" t="s">
        <v>5985</v>
      </c>
      <c r="N6850" s="4" t="str">
        <f>VLOOKUP(M6850,Table3[#All],2)</f>
        <v>Office Supplies</v>
      </c>
      <c r="O6850" s="4" t="str">
        <f>VLOOKUP(M6850,Table3[#All],3)</f>
        <v>Paper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3">
      <c r="A6851">
        <v>6850</v>
      </c>
      <c r="B6851" t="s">
        <v>7385</v>
      </c>
      <c r="C6851" t="s">
        <v>1049</v>
      </c>
      <c r="D6851" t="s">
        <v>2523</v>
      </c>
      <c r="E6851" t="s">
        <v>34</v>
      </c>
      <c r="F6851" t="s">
        <v>3537</v>
      </c>
      <c r="G6851" s="4" t="str">
        <f>VLOOKUP(F6851,Table2[#All],3)</f>
        <v>Consumer</v>
      </c>
      <c r="H6851" t="s">
        <v>19</v>
      </c>
      <c r="I6851" t="s">
        <v>28</v>
      </c>
      <c r="J6851" t="s">
        <v>29</v>
      </c>
      <c r="K6851">
        <v>90045</v>
      </c>
      <c r="L6851" t="s">
        <v>30</v>
      </c>
      <c r="M6851" t="s">
        <v>4619</v>
      </c>
      <c r="N6851" s="4" t="str">
        <f>VLOOKUP(M6851,Table3[#All],2)</f>
        <v>Furniture</v>
      </c>
      <c r="O6851" s="4" t="str">
        <f>VLOOKUP(M6851,Table3[#All],3)</f>
        <v>Furnishings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3">
      <c r="A6852">
        <v>6851</v>
      </c>
      <c r="B6852" t="s">
        <v>7386</v>
      </c>
      <c r="C6852" s="1">
        <v>42583</v>
      </c>
      <c r="D6852" s="1">
        <v>42705</v>
      </c>
      <c r="E6852" t="s">
        <v>34</v>
      </c>
      <c r="F6852" t="s">
        <v>5116</v>
      </c>
      <c r="G6852" s="4" t="str">
        <f>VLOOKUP(F6852,Table2[#All],3)</f>
        <v>Corporate</v>
      </c>
      <c r="H6852" t="s">
        <v>19</v>
      </c>
      <c r="I6852" t="s">
        <v>458</v>
      </c>
      <c r="J6852" t="s">
        <v>75</v>
      </c>
      <c r="K6852">
        <v>53132</v>
      </c>
      <c r="L6852" t="s">
        <v>68</v>
      </c>
      <c r="M6852" t="s">
        <v>145</v>
      </c>
      <c r="N6852" s="4" t="str">
        <f>VLOOKUP(M6852,Table3[#All],2)</f>
        <v>Furniture</v>
      </c>
      <c r="O6852" s="4" t="str">
        <f>VLOOKUP(M6852,Table3[#All],3)</f>
        <v>Bookcases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3">
      <c r="A6853">
        <v>6852</v>
      </c>
      <c r="B6853" t="s">
        <v>7386</v>
      </c>
      <c r="C6853" s="1">
        <v>42583</v>
      </c>
      <c r="D6853" s="1">
        <v>42705</v>
      </c>
      <c r="E6853" t="s">
        <v>34</v>
      </c>
      <c r="F6853" t="s">
        <v>5116</v>
      </c>
      <c r="G6853" s="4" t="str">
        <f>VLOOKUP(F6853,Table2[#All],3)</f>
        <v>Corporate</v>
      </c>
      <c r="H6853" t="s">
        <v>19</v>
      </c>
      <c r="I6853" t="s">
        <v>458</v>
      </c>
      <c r="J6853" t="s">
        <v>75</v>
      </c>
      <c r="K6853">
        <v>53132</v>
      </c>
      <c r="L6853" t="s">
        <v>68</v>
      </c>
      <c r="M6853" t="s">
        <v>213</v>
      </c>
      <c r="N6853" s="4" t="str">
        <f>VLOOKUP(M6853,Table3[#All],2)</f>
        <v>Office Supplies</v>
      </c>
      <c r="O6853" s="4" t="str">
        <f>VLOOKUP(M6853,Table3[#All],3)</f>
        <v>Binders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3">
      <c r="A6854">
        <v>6853</v>
      </c>
      <c r="B6854" t="s">
        <v>7387</v>
      </c>
      <c r="C6854" t="s">
        <v>2030</v>
      </c>
      <c r="D6854" t="s">
        <v>750</v>
      </c>
      <c r="E6854" t="s">
        <v>17</v>
      </c>
      <c r="F6854" t="s">
        <v>6110</v>
      </c>
      <c r="G6854" s="4" t="str">
        <f>VLOOKUP(F6854,Table2[#All],3)</f>
        <v>Corporate</v>
      </c>
      <c r="H6854" t="s">
        <v>19</v>
      </c>
      <c r="I6854" t="s">
        <v>3912</v>
      </c>
      <c r="J6854" t="s">
        <v>1263</v>
      </c>
      <c r="K6854">
        <v>72209</v>
      </c>
      <c r="L6854" t="s">
        <v>22</v>
      </c>
      <c r="M6854" t="s">
        <v>569</v>
      </c>
      <c r="N6854" s="4" t="str">
        <f>VLOOKUP(M6854,Table3[#All],2)</f>
        <v>Office Supplies</v>
      </c>
      <c r="O6854" s="4" t="str">
        <f>VLOOKUP(M6854,Table3[#All],3)</f>
        <v>Storage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3">
      <c r="A6855">
        <v>6854</v>
      </c>
      <c r="B6855" t="s">
        <v>7387</v>
      </c>
      <c r="C6855" t="s">
        <v>2030</v>
      </c>
      <c r="D6855" t="s">
        <v>750</v>
      </c>
      <c r="E6855" t="s">
        <v>17</v>
      </c>
      <c r="F6855" t="s">
        <v>6110</v>
      </c>
      <c r="G6855" s="4" t="str">
        <f>VLOOKUP(F6855,Table2[#All],3)</f>
        <v>Corporate</v>
      </c>
      <c r="H6855" t="s">
        <v>19</v>
      </c>
      <c r="I6855" t="s">
        <v>3912</v>
      </c>
      <c r="J6855" t="s">
        <v>1263</v>
      </c>
      <c r="K6855">
        <v>72209</v>
      </c>
      <c r="L6855" t="s">
        <v>22</v>
      </c>
      <c r="M6855" t="s">
        <v>4439</v>
      </c>
      <c r="N6855" s="4" t="str">
        <f>VLOOKUP(M6855,Table3[#All],2)</f>
        <v>Technology</v>
      </c>
      <c r="O6855" s="4" t="str">
        <f>VLOOKUP(M6855,Table3[#All],3)</f>
        <v>Phones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3">
      <c r="A6856">
        <v>6855</v>
      </c>
      <c r="B6856" t="s">
        <v>7387</v>
      </c>
      <c r="C6856" t="s">
        <v>2030</v>
      </c>
      <c r="D6856" t="s">
        <v>750</v>
      </c>
      <c r="E6856" t="s">
        <v>17</v>
      </c>
      <c r="F6856" t="s">
        <v>6110</v>
      </c>
      <c r="G6856" s="4" t="str">
        <f>VLOOKUP(F6856,Table2[#All],3)</f>
        <v>Corporate</v>
      </c>
      <c r="H6856" t="s">
        <v>19</v>
      </c>
      <c r="I6856" t="s">
        <v>3912</v>
      </c>
      <c r="J6856" t="s">
        <v>1263</v>
      </c>
      <c r="K6856">
        <v>72209</v>
      </c>
      <c r="L6856" t="s">
        <v>22</v>
      </c>
      <c r="M6856" t="s">
        <v>629</v>
      </c>
      <c r="N6856" s="4" t="str">
        <f>VLOOKUP(M6856,Table3[#All],2)</f>
        <v>Office Supplies</v>
      </c>
      <c r="O6856" s="4" t="str">
        <f>VLOOKUP(M6856,Table3[#All],3)</f>
        <v>Storage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3">
      <c r="A6857">
        <v>6856</v>
      </c>
      <c r="B6857" t="s">
        <v>7387</v>
      </c>
      <c r="C6857" t="s">
        <v>2030</v>
      </c>
      <c r="D6857" t="s">
        <v>750</v>
      </c>
      <c r="E6857" t="s">
        <v>17</v>
      </c>
      <c r="F6857" t="s">
        <v>6110</v>
      </c>
      <c r="G6857" s="4" t="str">
        <f>VLOOKUP(F6857,Table2[#All],3)</f>
        <v>Corporate</v>
      </c>
      <c r="H6857" t="s">
        <v>19</v>
      </c>
      <c r="I6857" t="s">
        <v>3912</v>
      </c>
      <c r="J6857" t="s">
        <v>1263</v>
      </c>
      <c r="K6857">
        <v>72209</v>
      </c>
      <c r="L6857" t="s">
        <v>22</v>
      </c>
      <c r="M6857" t="s">
        <v>3429</v>
      </c>
      <c r="N6857" s="4" t="str">
        <f>VLOOKUP(M6857,Table3[#All],2)</f>
        <v>Office Supplies</v>
      </c>
      <c r="O6857" s="4" t="str">
        <f>VLOOKUP(M6857,Table3[#All],3)</f>
        <v>Paper</v>
      </c>
      <c r="P6857">
        <v>44.96</v>
      </c>
      <c r="Q6857">
        <v>2</v>
      </c>
      <c r="R6857">
        <v>0</v>
      </c>
      <c r="S6857">
        <v>20.6816</v>
      </c>
    </row>
    <row r="6858" spans="1:19" x14ac:dyDescent="0.3">
      <c r="A6858">
        <v>6857</v>
      </c>
      <c r="B6858" t="s">
        <v>7387</v>
      </c>
      <c r="C6858" t="s">
        <v>2030</v>
      </c>
      <c r="D6858" t="s">
        <v>750</v>
      </c>
      <c r="E6858" t="s">
        <v>17</v>
      </c>
      <c r="F6858" t="s">
        <v>6110</v>
      </c>
      <c r="G6858" s="4" t="str">
        <f>VLOOKUP(F6858,Table2[#All],3)</f>
        <v>Corporate</v>
      </c>
      <c r="H6858" t="s">
        <v>19</v>
      </c>
      <c r="I6858" t="s">
        <v>3912</v>
      </c>
      <c r="J6858" t="s">
        <v>1263</v>
      </c>
      <c r="K6858">
        <v>72209</v>
      </c>
      <c r="L6858" t="s">
        <v>22</v>
      </c>
      <c r="M6858" t="s">
        <v>6086</v>
      </c>
      <c r="N6858" s="4" t="str">
        <f>VLOOKUP(M6858,Table3[#All],2)</f>
        <v>Office Supplies</v>
      </c>
      <c r="O6858" s="4" t="str">
        <f>VLOOKUP(M6858,Table3[#All],3)</f>
        <v>Envelopes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3">
      <c r="A6859">
        <v>6858</v>
      </c>
      <c r="B6859" t="s">
        <v>7388</v>
      </c>
      <c r="C6859" t="s">
        <v>829</v>
      </c>
      <c r="D6859" t="s">
        <v>1878</v>
      </c>
      <c r="E6859" t="s">
        <v>34</v>
      </c>
      <c r="F6859" t="s">
        <v>3285</v>
      </c>
      <c r="G6859" s="4" t="str">
        <f>VLOOKUP(F6859,Table2[#All],3)</f>
        <v>Consumer</v>
      </c>
      <c r="H6859" t="s">
        <v>19</v>
      </c>
      <c r="I6859" t="s">
        <v>28</v>
      </c>
      <c r="J6859" t="s">
        <v>29</v>
      </c>
      <c r="K6859">
        <v>90008</v>
      </c>
      <c r="L6859" t="s">
        <v>30</v>
      </c>
      <c r="M6859" t="s">
        <v>2781</v>
      </c>
      <c r="N6859" s="4" t="str">
        <f>VLOOKUP(M6859,Table3[#All],2)</f>
        <v>Office Supplies</v>
      </c>
      <c r="O6859" s="4" t="str">
        <f>VLOOKUP(M6859,Table3[#All],3)</f>
        <v>Paper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3">
      <c r="A6860">
        <v>6859</v>
      </c>
      <c r="B6860" t="s">
        <v>7388</v>
      </c>
      <c r="C6860" t="s">
        <v>829</v>
      </c>
      <c r="D6860" t="s">
        <v>1878</v>
      </c>
      <c r="E6860" t="s">
        <v>34</v>
      </c>
      <c r="F6860" t="s">
        <v>3285</v>
      </c>
      <c r="G6860" s="4" t="str">
        <f>VLOOKUP(F6860,Table2[#All],3)</f>
        <v>Consumer</v>
      </c>
      <c r="H6860" t="s">
        <v>19</v>
      </c>
      <c r="I6860" t="s">
        <v>28</v>
      </c>
      <c r="J6860" t="s">
        <v>29</v>
      </c>
      <c r="K6860">
        <v>90008</v>
      </c>
      <c r="L6860" t="s">
        <v>30</v>
      </c>
      <c r="M6860" t="s">
        <v>2722</v>
      </c>
      <c r="N6860" s="4" t="str">
        <f>VLOOKUP(M6860,Table3[#All],2)</f>
        <v>Office Supplies</v>
      </c>
      <c r="O6860" s="4" t="str">
        <f>VLOOKUP(M6860,Table3[#All],3)</f>
        <v>Labels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3">
      <c r="A6861">
        <v>6860</v>
      </c>
      <c r="B6861" t="s">
        <v>7388</v>
      </c>
      <c r="C6861" t="s">
        <v>829</v>
      </c>
      <c r="D6861" t="s">
        <v>1878</v>
      </c>
      <c r="E6861" t="s">
        <v>34</v>
      </c>
      <c r="F6861" t="s">
        <v>3285</v>
      </c>
      <c r="G6861" s="4" t="str">
        <f>VLOOKUP(F6861,Table2[#All],3)</f>
        <v>Consumer</v>
      </c>
      <c r="H6861" t="s">
        <v>19</v>
      </c>
      <c r="I6861" t="s">
        <v>28</v>
      </c>
      <c r="J6861" t="s">
        <v>29</v>
      </c>
      <c r="K6861">
        <v>90008</v>
      </c>
      <c r="L6861" t="s">
        <v>30</v>
      </c>
      <c r="M6861" t="s">
        <v>2476</v>
      </c>
      <c r="N6861" s="4" t="str">
        <f>VLOOKUP(M6861,Table3[#All],2)</f>
        <v>Office Supplies</v>
      </c>
      <c r="O6861" s="4" t="str">
        <f>VLOOKUP(M6861,Table3[#All],3)</f>
        <v>Fasteners</v>
      </c>
      <c r="P6861">
        <v>10.9</v>
      </c>
      <c r="Q6861">
        <v>5</v>
      </c>
      <c r="R6861">
        <v>0</v>
      </c>
      <c r="S6861">
        <v>3.597</v>
      </c>
    </row>
    <row r="6862" spans="1:19" x14ac:dyDescent="0.3">
      <c r="A6862">
        <v>6861</v>
      </c>
      <c r="B6862" t="s">
        <v>7388</v>
      </c>
      <c r="C6862" t="s">
        <v>829</v>
      </c>
      <c r="D6862" t="s">
        <v>1878</v>
      </c>
      <c r="E6862" t="s">
        <v>34</v>
      </c>
      <c r="F6862" t="s">
        <v>3285</v>
      </c>
      <c r="G6862" s="4" t="str">
        <f>VLOOKUP(F6862,Table2[#All],3)</f>
        <v>Consumer</v>
      </c>
      <c r="H6862" t="s">
        <v>19</v>
      </c>
      <c r="I6862" t="s">
        <v>28</v>
      </c>
      <c r="J6862" t="s">
        <v>29</v>
      </c>
      <c r="K6862">
        <v>90008</v>
      </c>
      <c r="L6862" t="s">
        <v>30</v>
      </c>
      <c r="M6862" t="s">
        <v>1749</v>
      </c>
      <c r="N6862" s="4" t="str">
        <f>VLOOKUP(M6862,Table3[#All],2)</f>
        <v>Technology</v>
      </c>
      <c r="O6862" s="4" t="str">
        <f>VLOOKUP(M6862,Table3[#All],3)</f>
        <v>Accessories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3">
      <c r="A6863">
        <v>6862</v>
      </c>
      <c r="B6863" t="s">
        <v>7388</v>
      </c>
      <c r="C6863" t="s">
        <v>829</v>
      </c>
      <c r="D6863" t="s">
        <v>1878</v>
      </c>
      <c r="E6863" t="s">
        <v>34</v>
      </c>
      <c r="F6863" t="s">
        <v>3285</v>
      </c>
      <c r="G6863" s="4" t="str">
        <f>VLOOKUP(F6863,Table2[#All],3)</f>
        <v>Consumer</v>
      </c>
      <c r="H6863" t="s">
        <v>19</v>
      </c>
      <c r="I6863" t="s">
        <v>28</v>
      </c>
      <c r="J6863" t="s">
        <v>29</v>
      </c>
      <c r="K6863">
        <v>90008</v>
      </c>
      <c r="L6863" t="s">
        <v>30</v>
      </c>
      <c r="M6863" t="s">
        <v>3605</v>
      </c>
      <c r="N6863" s="4" t="str">
        <f>VLOOKUP(M6863,Table3[#All],2)</f>
        <v>Office Supplies</v>
      </c>
      <c r="O6863" s="4" t="str">
        <f>VLOOKUP(M6863,Table3[#All],3)</f>
        <v>Labels</v>
      </c>
      <c r="P6863">
        <v>23.04</v>
      </c>
      <c r="Q6863">
        <v>8</v>
      </c>
      <c r="R6863">
        <v>0</v>
      </c>
      <c r="S6863">
        <v>11.2896</v>
      </c>
    </row>
    <row r="6864" spans="1:19" x14ac:dyDescent="0.3">
      <c r="A6864">
        <v>6863</v>
      </c>
      <c r="B6864" t="s">
        <v>7388</v>
      </c>
      <c r="C6864" t="s">
        <v>829</v>
      </c>
      <c r="D6864" t="s">
        <v>1878</v>
      </c>
      <c r="E6864" t="s">
        <v>34</v>
      </c>
      <c r="F6864" t="s">
        <v>3285</v>
      </c>
      <c r="G6864" s="4" t="str">
        <f>VLOOKUP(F6864,Table2[#All],3)</f>
        <v>Consumer</v>
      </c>
      <c r="H6864" t="s">
        <v>19</v>
      </c>
      <c r="I6864" t="s">
        <v>28</v>
      </c>
      <c r="J6864" t="s">
        <v>29</v>
      </c>
      <c r="K6864">
        <v>90008</v>
      </c>
      <c r="L6864" t="s">
        <v>30</v>
      </c>
      <c r="M6864" t="s">
        <v>3668</v>
      </c>
      <c r="N6864" s="4" t="str">
        <f>VLOOKUP(M6864,Table3[#All],2)</f>
        <v>Furniture</v>
      </c>
      <c r="O6864" s="4" t="str">
        <f>VLOOKUP(M6864,Table3[#All],3)</f>
        <v>Chairs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3">
      <c r="A6865">
        <v>6864</v>
      </c>
      <c r="B6865" t="s">
        <v>7389</v>
      </c>
      <c r="C6865" s="1">
        <v>42747</v>
      </c>
      <c r="D6865" s="1">
        <v>42959</v>
      </c>
      <c r="E6865" t="s">
        <v>34</v>
      </c>
      <c r="F6865" t="s">
        <v>1274</v>
      </c>
      <c r="G6865" s="4" t="str">
        <f>VLOOKUP(F6865,Table2[#All],3)</f>
        <v>Corporate</v>
      </c>
      <c r="H6865" t="s">
        <v>19</v>
      </c>
      <c r="I6865" t="s">
        <v>507</v>
      </c>
      <c r="J6865" t="s">
        <v>67</v>
      </c>
      <c r="K6865">
        <v>78207</v>
      </c>
      <c r="L6865" t="s">
        <v>68</v>
      </c>
      <c r="M6865" t="s">
        <v>4598</v>
      </c>
      <c r="N6865" s="4" t="str">
        <f>VLOOKUP(M6865,Table3[#All],2)</f>
        <v>Office Supplies</v>
      </c>
      <c r="O6865" s="4" t="str">
        <f>VLOOKUP(M6865,Table3[#All],3)</f>
        <v>Paper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3">
      <c r="A6866">
        <v>6865</v>
      </c>
      <c r="B6866" t="s">
        <v>7390</v>
      </c>
      <c r="C6866" t="s">
        <v>1552</v>
      </c>
      <c r="D6866" t="s">
        <v>1597</v>
      </c>
      <c r="E6866" t="s">
        <v>34</v>
      </c>
      <c r="F6866" t="s">
        <v>3621</v>
      </c>
      <c r="G6866" s="4" t="str">
        <f>VLOOKUP(F6866,Table2[#All],3)</f>
        <v>Corporate</v>
      </c>
      <c r="H6866" t="s">
        <v>19</v>
      </c>
      <c r="I6866" t="s">
        <v>28</v>
      </c>
      <c r="J6866" t="s">
        <v>29</v>
      </c>
      <c r="K6866">
        <v>90004</v>
      </c>
      <c r="L6866" t="s">
        <v>30</v>
      </c>
      <c r="M6866" t="s">
        <v>2173</v>
      </c>
      <c r="N6866" s="4" t="str">
        <f>VLOOKUP(M6866,Table3[#All],2)</f>
        <v>Office Supplies</v>
      </c>
      <c r="O6866" s="4" t="str">
        <f>VLOOKUP(M6866,Table3[#All],3)</f>
        <v>Binders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3">
      <c r="A6867">
        <v>6866</v>
      </c>
      <c r="B6867" t="s">
        <v>7390</v>
      </c>
      <c r="C6867" t="s">
        <v>1552</v>
      </c>
      <c r="D6867" t="s">
        <v>1597</v>
      </c>
      <c r="E6867" t="s">
        <v>34</v>
      </c>
      <c r="F6867" t="s">
        <v>3621</v>
      </c>
      <c r="G6867" s="4" t="str">
        <f>VLOOKUP(F6867,Table2[#All],3)</f>
        <v>Corporate</v>
      </c>
      <c r="H6867" t="s">
        <v>19</v>
      </c>
      <c r="I6867" t="s">
        <v>28</v>
      </c>
      <c r="J6867" t="s">
        <v>29</v>
      </c>
      <c r="K6867">
        <v>90004</v>
      </c>
      <c r="L6867" t="s">
        <v>30</v>
      </c>
      <c r="M6867" t="s">
        <v>1324</v>
      </c>
      <c r="N6867" s="4" t="str">
        <f>VLOOKUP(M6867,Table3[#All],2)</f>
        <v>Technology</v>
      </c>
      <c r="O6867" s="4" t="str">
        <f>VLOOKUP(M6867,Table3[#All],3)</f>
        <v>Phones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3">
      <c r="A6868">
        <v>6867</v>
      </c>
      <c r="B6868" t="s">
        <v>7390</v>
      </c>
      <c r="C6868" t="s">
        <v>1552</v>
      </c>
      <c r="D6868" t="s">
        <v>1597</v>
      </c>
      <c r="E6868" t="s">
        <v>34</v>
      </c>
      <c r="F6868" t="s">
        <v>3621</v>
      </c>
      <c r="G6868" s="4" t="str">
        <f>VLOOKUP(F6868,Table2[#All],3)</f>
        <v>Corporate</v>
      </c>
      <c r="H6868" t="s">
        <v>19</v>
      </c>
      <c r="I6868" t="s">
        <v>28</v>
      </c>
      <c r="J6868" t="s">
        <v>29</v>
      </c>
      <c r="K6868">
        <v>90004</v>
      </c>
      <c r="L6868" t="s">
        <v>30</v>
      </c>
      <c r="M6868" t="s">
        <v>362</v>
      </c>
      <c r="N6868" s="4" t="str">
        <f>VLOOKUP(M6868,Table3[#All],2)</f>
        <v>Technology</v>
      </c>
      <c r="O6868" s="4" t="str">
        <f>VLOOKUP(M6868,Table3[#All],3)</f>
        <v>Accessories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3">
      <c r="A6869">
        <v>6868</v>
      </c>
      <c r="B6869" t="s">
        <v>7390</v>
      </c>
      <c r="C6869" t="s">
        <v>1552</v>
      </c>
      <c r="D6869" t="s">
        <v>1597</v>
      </c>
      <c r="E6869" t="s">
        <v>34</v>
      </c>
      <c r="F6869" t="s">
        <v>3621</v>
      </c>
      <c r="G6869" s="4" t="str">
        <f>VLOOKUP(F6869,Table2[#All],3)</f>
        <v>Corporate</v>
      </c>
      <c r="H6869" t="s">
        <v>19</v>
      </c>
      <c r="I6869" t="s">
        <v>28</v>
      </c>
      <c r="J6869" t="s">
        <v>29</v>
      </c>
      <c r="K6869">
        <v>90004</v>
      </c>
      <c r="L6869" t="s">
        <v>30</v>
      </c>
      <c r="M6869" t="s">
        <v>4557</v>
      </c>
      <c r="N6869" s="4" t="str">
        <f>VLOOKUP(M6869,Table3[#All],2)</f>
        <v>Technology</v>
      </c>
      <c r="O6869" s="4" t="str">
        <f>VLOOKUP(M6869,Table3[#All],3)</f>
        <v>Phones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3">
      <c r="A6870">
        <v>6869</v>
      </c>
      <c r="B6870" t="s">
        <v>7390</v>
      </c>
      <c r="C6870" t="s">
        <v>1552</v>
      </c>
      <c r="D6870" t="s">
        <v>1597</v>
      </c>
      <c r="E6870" t="s">
        <v>34</v>
      </c>
      <c r="F6870" t="s">
        <v>3621</v>
      </c>
      <c r="G6870" s="4" t="str">
        <f>VLOOKUP(F6870,Table2[#All],3)</f>
        <v>Corporate</v>
      </c>
      <c r="H6870" t="s">
        <v>19</v>
      </c>
      <c r="I6870" t="s">
        <v>28</v>
      </c>
      <c r="J6870" t="s">
        <v>29</v>
      </c>
      <c r="K6870">
        <v>90004</v>
      </c>
      <c r="L6870" t="s">
        <v>30</v>
      </c>
      <c r="M6870" t="s">
        <v>4352</v>
      </c>
      <c r="N6870" s="4" t="str">
        <f>VLOOKUP(M6870,Table3[#All],2)</f>
        <v>Furniture</v>
      </c>
      <c r="O6870" s="4" t="str">
        <f>VLOOKUP(M6870,Table3[#All],3)</f>
        <v>Tables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3">
      <c r="A6871">
        <v>6870</v>
      </c>
      <c r="B6871" t="s">
        <v>7390</v>
      </c>
      <c r="C6871" t="s">
        <v>1552</v>
      </c>
      <c r="D6871" t="s">
        <v>1597</v>
      </c>
      <c r="E6871" t="s">
        <v>34</v>
      </c>
      <c r="F6871" t="s">
        <v>3621</v>
      </c>
      <c r="G6871" s="4" t="str">
        <f>VLOOKUP(F6871,Table2[#All],3)</f>
        <v>Corporate</v>
      </c>
      <c r="H6871" t="s">
        <v>19</v>
      </c>
      <c r="I6871" t="s">
        <v>28</v>
      </c>
      <c r="J6871" t="s">
        <v>29</v>
      </c>
      <c r="K6871">
        <v>90004</v>
      </c>
      <c r="L6871" t="s">
        <v>30</v>
      </c>
      <c r="M6871" t="s">
        <v>4737</v>
      </c>
      <c r="N6871" s="4" t="str">
        <f>VLOOKUP(M6871,Table3[#All],2)</f>
        <v>Office Supplies</v>
      </c>
      <c r="O6871" s="4" t="str">
        <f>VLOOKUP(M6871,Table3[#All],3)</f>
        <v>Paper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3">
      <c r="A6872">
        <v>6871</v>
      </c>
      <c r="B6872" t="s">
        <v>7390</v>
      </c>
      <c r="C6872" t="s">
        <v>1552</v>
      </c>
      <c r="D6872" t="s">
        <v>1597</v>
      </c>
      <c r="E6872" t="s">
        <v>34</v>
      </c>
      <c r="F6872" t="s">
        <v>3621</v>
      </c>
      <c r="G6872" s="4" t="str">
        <f>VLOOKUP(F6872,Table2[#All],3)</f>
        <v>Corporate</v>
      </c>
      <c r="H6872" t="s">
        <v>19</v>
      </c>
      <c r="I6872" t="s">
        <v>28</v>
      </c>
      <c r="J6872" t="s">
        <v>29</v>
      </c>
      <c r="K6872">
        <v>90004</v>
      </c>
      <c r="L6872" t="s">
        <v>30</v>
      </c>
      <c r="M6872" t="s">
        <v>5511</v>
      </c>
      <c r="N6872" s="4" t="str">
        <f>VLOOKUP(M6872,Table3[#All],2)</f>
        <v>Office Supplies</v>
      </c>
      <c r="O6872" s="4" t="str">
        <f>VLOOKUP(M6872,Table3[#All],3)</f>
        <v>Paper</v>
      </c>
      <c r="P6872">
        <v>47.52</v>
      </c>
      <c r="Q6872">
        <v>9</v>
      </c>
      <c r="R6872">
        <v>0</v>
      </c>
      <c r="S6872">
        <v>21.384</v>
      </c>
    </row>
    <row r="6873" spans="1:19" x14ac:dyDescent="0.3">
      <c r="A6873">
        <v>6872</v>
      </c>
      <c r="B6873" t="s">
        <v>7391</v>
      </c>
      <c r="C6873" s="1">
        <v>42502</v>
      </c>
      <c r="D6873" s="1">
        <v>42594</v>
      </c>
      <c r="E6873" t="s">
        <v>17</v>
      </c>
      <c r="F6873" t="s">
        <v>3837</v>
      </c>
      <c r="G6873" s="4" t="str">
        <f>VLOOKUP(F6873,Table2[#All],3)</f>
        <v>Corporate</v>
      </c>
      <c r="H6873" t="s">
        <v>19</v>
      </c>
      <c r="I6873" t="s">
        <v>226</v>
      </c>
      <c r="J6873" t="s">
        <v>152</v>
      </c>
      <c r="K6873">
        <v>60610</v>
      </c>
      <c r="L6873" t="s">
        <v>68</v>
      </c>
      <c r="M6873" t="s">
        <v>2000</v>
      </c>
      <c r="N6873" s="4" t="str">
        <f>VLOOKUP(M6873,Table3[#All],2)</f>
        <v>Office Supplies</v>
      </c>
      <c r="O6873" s="4" t="str">
        <f>VLOOKUP(M6873,Table3[#All],3)</f>
        <v>Labels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3">
      <c r="A6874">
        <v>6873</v>
      </c>
      <c r="B6874" t="s">
        <v>7392</v>
      </c>
      <c r="C6874" t="s">
        <v>1840</v>
      </c>
      <c r="D6874" t="s">
        <v>538</v>
      </c>
      <c r="E6874" t="s">
        <v>135</v>
      </c>
      <c r="F6874" t="s">
        <v>443</v>
      </c>
      <c r="G6874" s="4" t="str">
        <f>VLOOKUP(F6874,Table2[#All],3)</f>
        <v>Consumer</v>
      </c>
      <c r="H6874" t="s">
        <v>19</v>
      </c>
      <c r="I6874" t="s">
        <v>59</v>
      </c>
      <c r="J6874" t="s">
        <v>60</v>
      </c>
      <c r="K6874">
        <v>98105</v>
      </c>
      <c r="L6874" t="s">
        <v>30</v>
      </c>
      <c r="M6874" t="s">
        <v>5890</v>
      </c>
      <c r="N6874" s="4" t="str">
        <f>VLOOKUP(M6874,Table3[#All],2)</f>
        <v>Office Supplies</v>
      </c>
      <c r="O6874" s="4" t="str">
        <f>VLOOKUP(M6874,Table3[#All],3)</f>
        <v>Paper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3">
      <c r="A6875">
        <v>6874</v>
      </c>
      <c r="B6875" t="s">
        <v>7393</v>
      </c>
      <c r="C6875" t="s">
        <v>6173</v>
      </c>
      <c r="D6875" t="s">
        <v>451</v>
      </c>
      <c r="E6875" t="s">
        <v>17</v>
      </c>
      <c r="F6875" t="s">
        <v>120</v>
      </c>
      <c r="G6875" s="4" t="str">
        <f>VLOOKUP(F6875,Table2[#All],3)</f>
        <v>Consumer</v>
      </c>
      <c r="H6875" t="s">
        <v>19</v>
      </c>
      <c r="I6875" t="s">
        <v>7394</v>
      </c>
      <c r="J6875" t="s">
        <v>67</v>
      </c>
      <c r="K6875">
        <v>77705</v>
      </c>
      <c r="L6875" t="s">
        <v>68</v>
      </c>
      <c r="M6875" t="s">
        <v>2433</v>
      </c>
      <c r="N6875" s="4" t="str">
        <f>VLOOKUP(M6875,Table3[#All],2)</f>
        <v>Office Supplies</v>
      </c>
      <c r="O6875" s="4" t="str">
        <f>VLOOKUP(M6875,Table3[#All],3)</f>
        <v>Binders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3">
      <c r="A6876">
        <v>6875</v>
      </c>
      <c r="B6876" t="s">
        <v>7393</v>
      </c>
      <c r="C6876" t="s">
        <v>6173</v>
      </c>
      <c r="D6876" t="s">
        <v>451</v>
      </c>
      <c r="E6876" t="s">
        <v>17</v>
      </c>
      <c r="F6876" t="s">
        <v>120</v>
      </c>
      <c r="G6876" s="4" t="str">
        <f>VLOOKUP(F6876,Table2[#All],3)</f>
        <v>Consumer</v>
      </c>
      <c r="H6876" t="s">
        <v>19</v>
      </c>
      <c r="I6876" t="s">
        <v>7394</v>
      </c>
      <c r="J6876" t="s">
        <v>67</v>
      </c>
      <c r="K6876">
        <v>77705</v>
      </c>
      <c r="L6876" t="s">
        <v>68</v>
      </c>
      <c r="M6876" t="s">
        <v>2821</v>
      </c>
      <c r="N6876" s="4" t="str">
        <f>VLOOKUP(M6876,Table3[#All],2)</f>
        <v>Technology</v>
      </c>
      <c r="O6876" s="4" t="str">
        <f>VLOOKUP(M6876,Table3[#All],3)</f>
        <v>Accessories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3">
      <c r="A6877">
        <v>6876</v>
      </c>
      <c r="B6877" t="s">
        <v>7395</v>
      </c>
      <c r="C6877" s="1">
        <v>42499</v>
      </c>
      <c r="D6877" s="1">
        <v>42652</v>
      </c>
      <c r="E6877" t="s">
        <v>34</v>
      </c>
      <c r="F6877" t="s">
        <v>2911</v>
      </c>
      <c r="G6877" s="4" t="str">
        <f>VLOOKUP(F6877,Table2[#All],3)</f>
        <v>Consumer</v>
      </c>
      <c r="H6877" t="s">
        <v>19</v>
      </c>
      <c r="I6877" t="s">
        <v>3694</v>
      </c>
      <c r="J6877" t="s">
        <v>237</v>
      </c>
      <c r="K6877">
        <v>23320</v>
      </c>
      <c r="L6877" t="s">
        <v>22</v>
      </c>
      <c r="M6877" t="s">
        <v>4228</v>
      </c>
      <c r="N6877" s="4" t="str">
        <f>VLOOKUP(M6877,Table3[#All],2)</f>
        <v>Office Supplies</v>
      </c>
      <c r="O6877" s="4" t="str">
        <f>VLOOKUP(M6877,Table3[#All],3)</f>
        <v>Labels</v>
      </c>
      <c r="P6877">
        <v>25.06</v>
      </c>
      <c r="Q6877">
        <v>2</v>
      </c>
      <c r="R6877">
        <v>0</v>
      </c>
      <c r="S6877">
        <v>11.7782</v>
      </c>
    </row>
    <row r="6878" spans="1:19" x14ac:dyDescent="0.3">
      <c r="A6878">
        <v>6877</v>
      </c>
      <c r="B6878" t="s">
        <v>7395</v>
      </c>
      <c r="C6878" s="1">
        <v>42499</v>
      </c>
      <c r="D6878" s="1">
        <v>42652</v>
      </c>
      <c r="E6878" t="s">
        <v>34</v>
      </c>
      <c r="F6878" t="s">
        <v>2911</v>
      </c>
      <c r="G6878" s="4" t="str">
        <f>VLOOKUP(F6878,Table2[#All],3)</f>
        <v>Consumer</v>
      </c>
      <c r="H6878" t="s">
        <v>19</v>
      </c>
      <c r="I6878" t="s">
        <v>3694</v>
      </c>
      <c r="J6878" t="s">
        <v>237</v>
      </c>
      <c r="K6878">
        <v>23320</v>
      </c>
      <c r="L6878" t="s">
        <v>22</v>
      </c>
      <c r="M6878" t="s">
        <v>3851</v>
      </c>
      <c r="N6878" s="4" t="str">
        <f>VLOOKUP(M6878,Table3[#All],2)</f>
        <v>Furniture</v>
      </c>
      <c r="O6878" s="4" t="str">
        <f>VLOOKUP(M6878,Table3[#All],3)</f>
        <v>Tables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3">
      <c r="A6879">
        <v>6878</v>
      </c>
      <c r="B6879" t="s">
        <v>7396</v>
      </c>
      <c r="C6879" t="s">
        <v>358</v>
      </c>
      <c r="D6879" t="s">
        <v>358</v>
      </c>
      <c r="E6879" t="s">
        <v>952</v>
      </c>
      <c r="F6879" t="s">
        <v>18</v>
      </c>
      <c r="G6879" s="4" t="str">
        <f>VLOOKUP(F6879,Table2[#All],3)</f>
        <v>Consumer</v>
      </c>
      <c r="H6879" t="s">
        <v>19</v>
      </c>
      <c r="I6879" t="s">
        <v>613</v>
      </c>
      <c r="J6879" t="s">
        <v>67</v>
      </c>
      <c r="K6879">
        <v>75217</v>
      </c>
      <c r="L6879" t="s">
        <v>68</v>
      </c>
      <c r="M6879" t="s">
        <v>2514</v>
      </c>
      <c r="N6879" s="4" t="str">
        <f>VLOOKUP(M6879,Table3[#All],2)</f>
        <v>Furniture</v>
      </c>
      <c r="O6879" s="4" t="str">
        <f>VLOOKUP(M6879,Table3[#All],3)</f>
        <v>Furnishings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3">
      <c r="A6880">
        <v>6879</v>
      </c>
      <c r="B6880" t="s">
        <v>7396</v>
      </c>
      <c r="C6880" t="s">
        <v>358</v>
      </c>
      <c r="D6880" t="s">
        <v>358</v>
      </c>
      <c r="E6880" t="s">
        <v>952</v>
      </c>
      <c r="F6880" t="s">
        <v>18</v>
      </c>
      <c r="G6880" s="4" t="str">
        <f>VLOOKUP(F6880,Table2[#All],3)</f>
        <v>Consumer</v>
      </c>
      <c r="H6880" t="s">
        <v>19</v>
      </c>
      <c r="I6880" t="s">
        <v>613</v>
      </c>
      <c r="J6880" t="s">
        <v>67</v>
      </c>
      <c r="K6880">
        <v>75217</v>
      </c>
      <c r="L6880" t="s">
        <v>68</v>
      </c>
      <c r="M6880" t="s">
        <v>3247</v>
      </c>
      <c r="N6880" s="4" t="str">
        <f>VLOOKUP(M6880,Table3[#All],2)</f>
        <v>Office Supplies</v>
      </c>
      <c r="O6880" s="4" t="str">
        <f>VLOOKUP(M6880,Table3[#All],3)</f>
        <v>Paper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3">
      <c r="A6881">
        <v>6880</v>
      </c>
      <c r="B6881" t="s">
        <v>7397</v>
      </c>
      <c r="C6881" s="1">
        <v>42016</v>
      </c>
      <c r="D6881" s="1">
        <v>42136</v>
      </c>
      <c r="E6881" t="s">
        <v>17</v>
      </c>
      <c r="F6881" t="s">
        <v>464</v>
      </c>
      <c r="G6881" s="4" t="str">
        <f>VLOOKUP(F6881,Table2[#All],3)</f>
        <v>Home Office</v>
      </c>
      <c r="H6881" t="s">
        <v>19</v>
      </c>
      <c r="I6881" t="s">
        <v>59</v>
      </c>
      <c r="J6881" t="s">
        <v>60</v>
      </c>
      <c r="K6881">
        <v>98105</v>
      </c>
      <c r="L6881" t="s">
        <v>30</v>
      </c>
      <c r="M6881" t="s">
        <v>1278</v>
      </c>
      <c r="N6881" s="4" t="str">
        <f>VLOOKUP(M6881,Table3[#All],2)</f>
        <v>Furniture</v>
      </c>
      <c r="O6881" s="4" t="str">
        <f>VLOOKUP(M6881,Table3[#All],3)</f>
        <v>Chairs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3">
      <c r="A6882">
        <v>6881</v>
      </c>
      <c r="B6882" t="s">
        <v>7397</v>
      </c>
      <c r="C6882" s="1">
        <v>42016</v>
      </c>
      <c r="D6882" s="1">
        <v>42136</v>
      </c>
      <c r="E6882" t="s">
        <v>17</v>
      </c>
      <c r="F6882" t="s">
        <v>464</v>
      </c>
      <c r="G6882" s="4" t="str">
        <f>VLOOKUP(F6882,Table2[#All],3)</f>
        <v>Home Office</v>
      </c>
      <c r="H6882" t="s">
        <v>19</v>
      </c>
      <c r="I6882" t="s">
        <v>59</v>
      </c>
      <c r="J6882" t="s">
        <v>60</v>
      </c>
      <c r="K6882">
        <v>98105</v>
      </c>
      <c r="L6882" t="s">
        <v>30</v>
      </c>
      <c r="M6882" t="s">
        <v>4137</v>
      </c>
      <c r="N6882" s="4" t="str">
        <f>VLOOKUP(M6882,Table3[#All],2)</f>
        <v>Office Supplies</v>
      </c>
      <c r="O6882" s="4" t="str">
        <f>VLOOKUP(M6882,Table3[#All],3)</f>
        <v>Paper</v>
      </c>
      <c r="P6882">
        <v>32.4</v>
      </c>
      <c r="Q6882">
        <v>5</v>
      </c>
      <c r="R6882">
        <v>0</v>
      </c>
      <c r="S6882">
        <v>15.552</v>
      </c>
    </row>
    <row r="6883" spans="1:19" x14ac:dyDescent="0.3">
      <c r="A6883">
        <v>6882</v>
      </c>
      <c r="B6883" t="s">
        <v>7397</v>
      </c>
      <c r="C6883" s="1">
        <v>42016</v>
      </c>
      <c r="D6883" s="1">
        <v>42136</v>
      </c>
      <c r="E6883" t="s">
        <v>17</v>
      </c>
      <c r="F6883" t="s">
        <v>464</v>
      </c>
      <c r="G6883" s="4" t="str">
        <f>VLOOKUP(F6883,Table2[#All],3)</f>
        <v>Home Office</v>
      </c>
      <c r="H6883" t="s">
        <v>19</v>
      </c>
      <c r="I6883" t="s">
        <v>59</v>
      </c>
      <c r="J6883" t="s">
        <v>60</v>
      </c>
      <c r="K6883">
        <v>98105</v>
      </c>
      <c r="L6883" t="s">
        <v>30</v>
      </c>
      <c r="M6883" t="s">
        <v>673</v>
      </c>
      <c r="N6883" s="4" t="str">
        <f>VLOOKUP(M6883,Table3[#All],2)</f>
        <v>Furniture</v>
      </c>
      <c r="O6883" s="4" t="str">
        <f>VLOOKUP(M6883,Table3[#All],3)</f>
        <v>Tables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3">
      <c r="A6884">
        <v>6883</v>
      </c>
      <c r="B6884" t="s">
        <v>7397</v>
      </c>
      <c r="C6884" s="1">
        <v>42016</v>
      </c>
      <c r="D6884" s="1">
        <v>42136</v>
      </c>
      <c r="E6884" t="s">
        <v>17</v>
      </c>
      <c r="F6884" t="s">
        <v>464</v>
      </c>
      <c r="G6884" s="4" t="str">
        <f>VLOOKUP(F6884,Table2[#All],3)</f>
        <v>Home Office</v>
      </c>
      <c r="H6884" t="s">
        <v>19</v>
      </c>
      <c r="I6884" t="s">
        <v>59</v>
      </c>
      <c r="J6884" t="s">
        <v>60</v>
      </c>
      <c r="K6884">
        <v>98105</v>
      </c>
      <c r="L6884" t="s">
        <v>30</v>
      </c>
      <c r="M6884" t="s">
        <v>3527</v>
      </c>
      <c r="N6884" s="4" t="str">
        <f>VLOOKUP(M6884,Table3[#All],2)</f>
        <v>Office Supplies</v>
      </c>
      <c r="O6884" s="4" t="str">
        <f>VLOOKUP(M6884,Table3[#All],3)</f>
        <v>Storage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3">
      <c r="A6885">
        <v>6884</v>
      </c>
      <c r="B6885" t="s">
        <v>7397</v>
      </c>
      <c r="C6885" s="1">
        <v>42016</v>
      </c>
      <c r="D6885" s="1">
        <v>42136</v>
      </c>
      <c r="E6885" t="s">
        <v>17</v>
      </c>
      <c r="F6885" t="s">
        <v>464</v>
      </c>
      <c r="G6885" s="4" t="str">
        <f>VLOOKUP(F6885,Table2[#All],3)</f>
        <v>Home Office</v>
      </c>
      <c r="H6885" t="s">
        <v>19</v>
      </c>
      <c r="I6885" t="s">
        <v>59</v>
      </c>
      <c r="J6885" t="s">
        <v>60</v>
      </c>
      <c r="K6885">
        <v>98105</v>
      </c>
      <c r="L6885" t="s">
        <v>30</v>
      </c>
      <c r="M6885" t="s">
        <v>1143</v>
      </c>
      <c r="N6885" s="4" t="str">
        <f>VLOOKUP(M6885,Table3[#All],2)</f>
        <v>Office Supplies</v>
      </c>
      <c r="O6885" s="4" t="str">
        <f>VLOOKUP(M6885,Table3[#All],3)</f>
        <v>Paper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3">
      <c r="A6886">
        <v>6885</v>
      </c>
      <c r="B6886" t="s">
        <v>7398</v>
      </c>
      <c r="C6886" t="s">
        <v>469</v>
      </c>
      <c r="D6886" s="1">
        <v>42100</v>
      </c>
      <c r="E6886" t="s">
        <v>34</v>
      </c>
      <c r="F6886" t="s">
        <v>1388</v>
      </c>
      <c r="G6886" s="4" t="str">
        <f>VLOOKUP(F6886,Table2[#All],3)</f>
        <v>Consumer</v>
      </c>
      <c r="H6886" t="s">
        <v>19</v>
      </c>
      <c r="I6886" t="s">
        <v>310</v>
      </c>
      <c r="J6886" t="s">
        <v>169</v>
      </c>
      <c r="K6886">
        <v>55407</v>
      </c>
      <c r="L6886" t="s">
        <v>68</v>
      </c>
      <c r="M6886" t="s">
        <v>4797</v>
      </c>
      <c r="N6886" s="4" t="str">
        <f>VLOOKUP(M6886,Table3[#All],2)</f>
        <v>Furniture</v>
      </c>
      <c r="O6886" s="4" t="str">
        <f>VLOOKUP(M6886,Table3[#All],3)</f>
        <v>Chairs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3">
      <c r="A6887">
        <v>6886</v>
      </c>
      <c r="B6887" t="s">
        <v>7399</v>
      </c>
      <c r="C6887" s="1">
        <v>43017</v>
      </c>
      <c r="D6887" t="s">
        <v>246</v>
      </c>
      <c r="E6887" t="s">
        <v>34</v>
      </c>
      <c r="F6887" t="s">
        <v>2875</v>
      </c>
      <c r="G6887" s="4" t="str">
        <f>VLOOKUP(F6887,Table2[#All],3)</f>
        <v>Consumer</v>
      </c>
      <c r="H6887" t="s">
        <v>19</v>
      </c>
      <c r="I6887" t="s">
        <v>236</v>
      </c>
      <c r="J6887" t="s">
        <v>378</v>
      </c>
      <c r="K6887">
        <v>45503</v>
      </c>
      <c r="L6887" t="s">
        <v>104</v>
      </c>
      <c r="M6887" t="s">
        <v>354</v>
      </c>
      <c r="N6887" s="4" t="str">
        <f>VLOOKUP(M6887,Table3[#All],2)</f>
        <v>Technology</v>
      </c>
      <c r="O6887" s="4" t="str">
        <f>VLOOKUP(M6887,Table3[#All],3)</f>
        <v>Accessories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3">
      <c r="A6888">
        <v>6887</v>
      </c>
      <c r="B6888" t="s">
        <v>7399</v>
      </c>
      <c r="C6888" s="1">
        <v>43017</v>
      </c>
      <c r="D6888" t="s">
        <v>246</v>
      </c>
      <c r="E6888" t="s">
        <v>34</v>
      </c>
      <c r="F6888" t="s">
        <v>2875</v>
      </c>
      <c r="G6888" s="4" t="str">
        <f>VLOOKUP(F6888,Table2[#All],3)</f>
        <v>Consumer</v>
      </c>
      <c r="H6888" t="s">
        <v>19</v>
      </c>
      <c r="I6888" t="s">
        <v>236</v>
      </c>
      <c r="J6888" t="s">
        <v>378</v>
      </c>
      <c r="K6888">
        <v>45503</v>
      </c>
      <c r="L6888" t="s">
        <v>104</v>
      </c>
      <c r="M6888" t="s">
        <v>3003</v>
      </c>
      <c r="N6888" s="4" t="str">
        <f>VLOOKUP(M6888,Table3[#All],2)</f>
        <v>Technology</v>
      </c>
      <c r="O6888" s="4" t="str">
        <f>VLOOKUP(M6888,Table3[#All],3)</f>
        <v>Phones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3">
      <c r="A6889">
        <v>6888</v>
      </c>
      <c r="B6889" t="s">
        <v>7400</v>
      </c>
      <c r="C6889" t="s">
        <v>528</v>
      </c>
      <c r="D6889" s="1">
        <v>42771</v>
      </c>
      <c r="E6889" t="s">
        <v>34</v>
      </c>
      <c r="F6889" t="s">
        <v>2037</v>
      </c>
      <c r="G6889" s="4" t="str">
        <f>VLOOKUP(F6889,Table2[#All],3)</f>
        <v>Consumer</v>
      </c>
      <c r="H6889" t="s">
        <v>19</v>
      </c>
      <c r="I6889" t="s">
        <v>28</v>
      </c>
      <c r="J6889" t="s">
        <v>29</v>
      </c>
      <c r="K6889">
        <v>90032</v>
      </c>
      <c r="L6889" t="s">
        <v>30</v>
      </c>
      <c r="M6889" t="s">
        <v>248</v>
      </c>
      <c r="N6889" s="4" t="str">
        <f>VLOOKUP(M6889,Table3[#All],2)</f>
        <v>Office Supplies</v>
      </c>
      <c r="O6889" s="4" t="str">
        <f>VLOOKUP(M6889,Table3[#All],3)</f>
        <v>Paper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3">
      <c r="A6890">
        <v>6889</v>
      </c>
      <c r="B6890" t="s">
        <v>7400</v>
      </c>
      <c r="C6890" t="s">
        <v>528</v>
      </c>
      <c r="D6890" s="1">
        <v>42771</v>
      </c>
      <c r="E6890" t="s">
        <v>34</v>
      </c>
      <c r="F6890" t="s">
        <v>2037</v>
      </c>
      <c r="G6890" s="4" t="str">
        <f>VLOOKUP(F6890,Table2[#All],3)</f>
        <v>Consumer</v>
      </c>
      <c r="H6890" t="s">
        <v>19</v>
      </c>
      <c r="I6890" t="s">
        <v>28</v>
      </c>
      <c r="J6890" t="s">
        <v>29</v>
      </c>
      <c r="K6890">
        <v>90032</v>
      </c>
      <c r="L6890" t="s">
        <v>30</v>
      </c>
      <c r="M6890" t="s">
        <v>2935</v>
      </c>
      <c r="N6890" s="4" t="str">
        <f>VLOOKUP(M6890,Table3[#All],2)</f>
        <v>Office Supplies</v>
      </c>
      <c r="O6890" s="4" t="str">
        <f>VLOOKUP(M6890,Table3[#All],3)</f>
        <v>Binders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3">
      <c r="A6891">
        <v>6890</v>
      </c>
      <c r="B6891" t="s">
        <v>7401</v>
      </c>
      <c r="C6891" t="s">
        <v>435</v>
      </c>
      <c r="D6891" t="s">
        <v>1786</v>
      </c>
      <c r="E6891" t="s">
        <v>34</v>
      </c>
      <c r="F6891" t="s">
        <v>1030</v>
      </c>
      <c r="G6891" s="4" t="str">
        <f>VLOOKUP(F6891,Table2[#All],3)</f>
        <v>Corporate</v>
      </c>
      <c r="H6891" t="s">
        <v>19</v>
      </c>
      <c r="I6891" t="s">
        <v>377</v>
      </c>
      <c r="J6891" t="s">
        <v>938</v>
      </c>
      <c r="K6891">
        <v>31907</v>
      </c>
      <c r="L6891" t="s">
        <v>22</v>
      </c>
      <c r="M6891" t="s">
        <v>574</v>
      </c>
      <c r="N6891" s="4" t="str">
        <f>VLOOKUP(M6891,Table3[#All],2)</f>
        <v>Technology</v>
      </c>
      <c r="O6891" s="4" t="str">
        <f>VLOOKUP(M6891,Table3[#All],3)</f>
        <v>Phones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3">
      <c r="A6892">
        <v>6891</v>
      </c>
      <c r="B6892" t="s">
        <v>7401</v>
      </c>
      <c r="C6892" t="s">
        <v>435</v>
      </c>
      <c r="D6892" t="s">
        <v>1786</v>
      </c>
      <c r="E6892" t="s">
        <v>34</v>
      </c>
      <c r="F6892" t="s">
        <v>1030</v>
      </c>
      <c r="G6892" s="4" t="str">
        <f>VLOOKUP(F6892,Table2[#All],3)</f>
        <v>Corporate</v>
      </c>
      <c r="H6892" t="s">
        <v>19</v>
      </c>
      <c r="I6892" t="s">
        <v>377</v>
      </c>
      <c r="J6892" t="s">
        <v>938</v>
      </c>
      <c r="K6892">
        <v>31907</v>
      </c>
      <c r="L6892" t="s">
        <v>22</v>
      </c>
      <c r="M6892" t="s">
        <v>769</v>
      </c>
      <c r="N6892" s="4" t="str">
        <f>VLOOKUP(M6892,Table3[#All],2)</f>
        <v>Office Supplies</v>
      </c>
      <c r="O6892" s="4" t="str">
        <f>VLOOKUP(M6892,Table3[#All],3)</f>
        <v>Paper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3">
      <c r="A6893">
        <v>6892</v>
      </c>
      <c r="B6893" t="s">
        <v>7401</v>
      </c>
      <c r="C6893" t="s">
        <v>435</v>
      </c>
      <c r="D6893" t="s">
        <v>1786</v>
      </c>
      <c r="E6893" t="s">
        <v>34</v>
      </c>
      <c r="F6893" t="s">
        <v>1030</v>
      </c>
      <c r="G6893" s="4" t="str">
        <f>VLOOKUP(F6893,Table2[#All],3)</f>
        <v>Corporate</v>
      </c>
      <c r="H6893" t="s">
        <v>19</v>
      </c>
      <c r="I6893" t="s">
        <v>377</v>
      </c>
      <c r="J6893" t="s">
        <v>938</v>
      </c>
      <c r="K6893">
        <v>31907</v>
      </c>
      <c r="L6893" t="s">
        <v>22</v>
      </c>
      <c r="M6893" t="s">
        <v>372</v>
      </c>
      <c r="N6893" s="4" t="str">
        <f>VLOOKUP(M6893,Table3[#All],2)</f>
        <v>Office Supplies</v>
      </c>
      <c r="O6893" s="4" t="str">
        <f>VLOOKUP(M6893,Table3[#All],3)</f>
        <v>Art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3">
      <c r="A6894">
        <v>6893</v>
      </c>
      <c r="B6894" t="s">
        <v>7401</v>
      </c>
      <c r="C6894" t="s">
        <v>435</v>
      </c>
      <c r="D6894" t="s">
        <v>1786</v>
      </c>
      <c r="E6894" t="s">
        <v>34</v>
      </c>
      <c r="F6894" t="s">
        <v>1030</v>
      </c>
      <c r="G6894" s="4" t="str">
        <f>VLOOKUP(F6894,Table2[#All],3)</f>
        <v>Corporate</v>
      </c>
      <c r="H6894" t="s">
        <v>19</v>
      </c>
      <c r="I6894" t="s">
        <v>377</v>
      </c>
      <c r="J6894" t="s">
        <v>938</v>
      </c>
      <c r="K6894">
        <v>31907</v>
      </c>
      <c r="L6894" t="s">
        <v>22</v>
      </c>
      <c r="M6894" t="s">
        <v>4737</v>
      </c>
      <c r="N6894" s="4" t="str">
        <f>VLOOKUP(M6894,Table3[#All],2)</f>
        <v>Office Supplies</v>
      </c>
      <c r="O6894" s="4" t="str">
        <f>VLOOKUP(M6894,Table3[#All],3)</f>
        <v>Paper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3">
      <c r="A6895">
        <v>6894</v>
      </c>
      <c r="B6895" t="s">
        <v>7401</v>
      </c>
      <c r="C6895" t="s">
        <v>435</v>
      </c>
      <c r="D6895" t="s">
        <v>1786</v>
      </c>
      <c r="E6895" t="s">
        <v>34</v>
      </c>
      <c r="F6895" t="s">
        <v>1030</v>
      </c>
      <c r="G6895" s="4" t="str">
        <f>VLOOKUP(F6895,Table2[#All],3)</f>
        <v>Corporate</v>
      </c>
      <c r="H6895" t="s">
        <v>19</v>
      </c>
      <c r="I6895" t="s">
        <v>377</v>
      </c>
      <c r="J6895" t="s">
        <v>938</v>
      </c>
      <c r="K6895">
        <v>31907</v>
      </c>
      <c r="L6895" t="s">
        <v>22</v>
      </c>
      <c r="M6895" t="s">
        <v>5036</v>
      </c>
      <c r="N6895" s="4" t="str">
        <f>VLOOKUP(M6895,Table3[#All],2)</f>
        <v>Furniture</v>
      </c>
      <c r="O6895" s="4" t="str">
        <f>VLOOKUP(M6895,Table3[#All],3)</f>
        <v>Furnishings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3">
      <c r="A6896">
        <v>6895</v>
      </c>
      <c r="B6896" t="s">
        <v>7401</v>
      </c>
      <c r="C6896" t="s">
        <v>435</v>
      </c>
      <c r="D6896" t="s">
        <v>1786</v>
      </c>
      <c r="E6896" t="s">
        <v>34</v>
      </c>
      <c r="F6896" t="s">
        <v>1030</v>
      </c>
      <c r="G6896" s="4" t="str">
        <f>VLOOKUP(F6896,Table2[#All],3)</f>
        <v>Corporate</v>
      </c>
      <c r="H6896" t="s">
        <v>19</v>
      </c>
      <c r="I6896" t="s">
        <v>377</v>
      </c>
      <c r="J6896" t="s">
        <v>938</v>
      </c>
      <c r="K6896">
        <v>31907</v>
      </c>
      <c r="L6896" t="s">
        <v>22</v>
      </c>
      <c r="M6896" t="s">
        <v>203</v>
      </c>
      <c r="N6896" s="4" t="str">
        <f>VLOOKUP(M6896,Table3[#All],2)</f>
        <v>Technology</v>
      </c>
      <c r="O6896" s="4" t="str">
        <f>VLOOKUP(M6896,Table3[#All],3)</f>
        <v>Phones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3">
      <c r="A6897">
        <v>6896</v>
      </c>
      <c r="B6897" t="s">
        <v>7401</v>
      </c>
      <c r="C6897" t="s">
        <v>435</v>
      </c>
      <c r="D6897" t="s">
        <v>1786</v>
      </c>
      <c r="E6897" t="s">
        <v>34</v>
      </c>
      <c r="F6897" t="s">
        <v>1030</v>
      </c>
      <c r="G6897" s="4" t="str">
        <f>VLOOKUP(F6897,Table2[#All],3)</f>
        <v>Corporate</v>
      </c>
      <c r="H6897" t="s">
        <v>19</v>
      </c>
      <c r="I6897" t="s">
        <v>377</v>
      </c>
      <c r="J6897" t="s">
        <v>938</v>
      </c>
      <c r="K6897">
        <v>31907</v>
      </c>
      <c r="L6897" t="s">
        <v>22</v>
      </c>
      <c r="M6897" t="s">
        <v>1758</v>
      </c>
      <c r="N6897" s="4" t="str">
        <f>VLOOKUP(M6897,Table3[#All],2)</f>
        <v>Office Supplies</v>
      </c>
      <c r="O6897" s="4" t="str">
        <f>VLOOKUP(M6897,Table3[#All],3)</f>
        <v>Supplies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3">
      <c r="A6898">
        <v>6897</v>
      </c>
      <c r="B6898" t="s">
        <v>7401</v>
      </c>
      <c r="C6898" t="s">
        <v>435</v>
      </c>
      <c r="D6898" t="s">
        <v>1786</v>
      </c>
      <c r="E6898" t="s">
        <v>34</v>
      </c>
      <c r="F6898" t="s">
        <v>1030</v>
      </c>
      <c r="G6898" s="4" t="str">
        <f>VLOOKUP(F6898,Table2[#All],3)</f>
        <v>Corporate</v>
      </c>
      <c r="H6898" t="s">
        <v>19</v>
      </c>
      <c r="I6898" t="s">
        <v>377</v>
      </c>
      <c r="J6898" t="s">
        <v>938</v>
      </c>
      <c r="K6898">
        <v>31907</v>
      </c>
      <c r="L6898" t="s">
        <v>22</v>
      </c>
      <c r="M6898" t="s">
        <v>6017</v>
      </c>
      <c r="N6898" s="4" t="str">
        <f>VLOOKUP(M6898,Table3[#All],2)</f>
        <v>Office Supplies</v>
      </c>
      <c r="O6898" s="4" t="str">
        <f>VLOOKUP(M6898,Table3[#All],3)</f>
        <v>Paper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3">
      <c r="A6899">
        <v>6898</v>
      </c>
      <c r="B6899" t="s">
        <v>7402</v>
      </c>
      <c r="C6899" t="s">
        <v>1510</v>
      </c>
      <c r="D6899" t="s">
        <v>2015</v>
      </c>
      <c r="E6899" t="s">
        <v>34</v>
      </c>
      <c r="F6899" t="s">
        <v>1480</v>
      </c>
      <c r="G6899" s="4" t="str">
        <f>VLOOKUP(F6899,Table2[#All],3)</f>
        <v>Consumer</v>
      </c>
      <c r="H6899" t="s">
        <v>19</v>
      </c>
      <c r="I6899" t="s">
        <v>825</v>
      </c>
      <c r="J6899" t="s">
        <v>378</v>
      </c>
      <c r="K6899">
        <v>44107</v>
      </c>
      <c r="L6899" t="s">
        <v>104</v>
      </c>
      <c r="M6899" t="s">
        <v>3737</v>
      </c>
      <c r="N6899" s="4" t="str">
        <f>VLOOKUP(M6899,Table3[#All],2)</f>
        <v>Office Supplies</v>
      </c>
      <c r="O6899" s="4" t="str">
        <f>VLOOKUP(M6899,Table3[#All],3)</f>
        <v>Binders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3">
      <c r="A6900">
        <v>6899</v>
      </c>
      <c r="B6900" t="s">
        <v>7403</v>
      </c>
      <c r="C6900" t="s">
        <v>7297</v>
      </c>
      <c r="D6900" t="s">
        <v>5984</v>
      </c>
      <c r="E6900" t="s">
        <v>17</v>
      </c>
      <c r="F6900" t="s">
        <v>5905</v>
      </c>
      <c r="G6900" s="4" t="str">
        <f>VLOOKUP(F6900,Table2[#All],3)</f>
        <v>Consumer</v>
      </c>
      <c r="H6900" t="s">
        <v>19</v>
      </c>
      <c r="I6900" t="s">
        <v>151</v>
      </c>
      <c r="J6900" t="s">
        <v>152</v>
      </c>
      <c r="K6900">
        <v>60540</v>
      </c>
      <c r="L6900" t="s">
        <v>68</v>
      </c>
      <c r="M6900" t="s">
        <v>2394</v>
      </c>
      <c r="N6900" s="4" t="str">
        <f>VLOOKUP(M6900,Table3[#All],2)</f>
        <v>Furniture</v>
      </c>
      <c r="O6900" s="4" t="str">
        <f>VLOOKUP(M6900,Table3[#All],3)</f>
        <v>Chairs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3">
      <c r="A6901">
        <v>6900</v>
      </c>
      <c r="B6901" t="s">
        <v>7403</v>
      </c>
      <c r="C6901" t="s">
        <v>7297</v>
      </c>
      <c r="D6901" t="s">
        <v>5984</v>
      </c>
      <c r="E6901" t="s">
        <v>17</v>
      </c>
      <c r="F6901" t="s">
        <v>5905</v>
      </c>
      <c r="G6901" s="4" t="str">
        <f>VLOOKUP(F6901,Table2[#All],3)</f>
        <v>Consumer</v>
      </c>
      <c r="H6901" t="s">
        <v>19</v>
      </c>
      <c r="I6901" t="s">
        <v>151</v>
      </c>
      <c r="J6901" t="s">
        <v>152</v>
      </c>
      <c r="K6901">
        <v>60540</v>
      </c>
      <c r="L6901" t="s">
        <v>68</v>
      </c>
      <c r="M6901" t="s">
        <v>3663</v>
      </c>
      <c r="N6901" s="4" t="str">
        <f>VLOOKUP(M6901,Table3[#All],2)</f>
        <v>Office Supplies</v>
      </c>
      <c r="O6901" s="4" t="str">
        <f>VLOOKUP(M6901,Table3[#All],3)</f>
        <v>Binders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3">
      <c r="A6902">
        <v>6901</v>
      </c>
      <c r="B6902" t="s">
        <v>7404</v>
      </c>
      <c r="C6902" s="1">
        <v>42194</v>
      </c>
      <c r="D6902" s="1">
        <v>42317</v>
      </c>
      <c r="E6902" t="s">
        <v>34</v>
      </c>
      <c r="F6902" t="s">
        <v>1183</v>
      </c>
      <c r="G6902" s="4" t="str">
        <f>VLOOKUP(F6902,Table2[#All],3)</f>
        <v>Home Office</v>
      </c>
      <c r="H6902" t="s">
        <v>19</v>
      </c>
      <c r="I6902" t="s">
        <v>200</v>
      </c>
      <c r="J6902" t="s">
        <v>201</v>
      </c>
      <c r="K6902">
        <v>10009</v>
      </c>
      <c r="L6902" t="s">
        <v>104</v>
      </c>
      <c r="M6902" t="s">
        <v>1915</v>
      </c>
      <c r="N6902" s="4" t="str">
        <f>VLOOKUP(M6902,Table3[#All],2)</f>
        <v>Technology</v>
      </c>
      <c r="O6902" s="4" t="str">
        <f>VLOOKUP(M6902,Table3[#All],3)</f>
        <v>Accessories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3">
      <c r="A6903">
        <v>6902</v>
      </c>
      <c r="B6903" t="s">
        <v>7405</v>
      </c>
      <c r="C6903" t="s">
        <v>4886</v>
      </c>
      <c r="D6903" t="s">
        <v>4886</v>
      </c>
      <c r="E6903" t="s">
        <v>952</v>
      </c>
      <c r="F6903" t="s">
        <v>2552</v>
      </c>
      <c r="G6903" s="4" t="str">
        <f>VLOOKUP(F6903,Table2[#All],3)</f>
        <v>Corporate</v>
      </c>
      <c r="H6903" t="s">
        <v>19</v>
      </c>
      <c r="I6903" t="s">
        <v>1071</v>
      </c>
      <c r="J6903" t="s">
        <v>29</v>
      </c>
      <c r="K6903">
        <v>92646</v>
      </c>
      <c r="L6903" t="s">
        <v>30</v>
      </c>
      <c r="M6903" t="s">
        <v>893</v>
      </c>
      <c r="N6903" s="4" t="str">
        <f>VLOOKUP(M6903,Table3[#All],2)</f>
        <v>Technology</v>
      </c>
      <c r="O6903" s="4" t="str">
        <f>VLOOKUP(M6903,Table3[#All],3)</f>
        <v>Copiers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3">
      <c r="A6904">
        <v>6903</v>
      </c>
      <c r="B6904" t="s">
        <v>7406</v>
      </c>
      <c r="C6904" s="1">
        <v>42775</v>
      </c>
      <c r="D6904" s="1">
        <v>42956</v>
      </c>
      <c r="E6904" t="s">
        <v>34</v>
      </c>
      <c r="F6904" t="s">
        <v>2041</v>
      </c>
      <c r="G6904" s="4" t="str">
        <f>VLOOKUP(F6904,Table2[#All],3)</f>
        <v>Corporate</v>
      </c>
      <c r="H6904" t="s">
        <v>19</v>
      </c>
      <c r="I6904" t="s">
        <v>226</v>
      </c>
      <c r="J6904" t="s">
        <v>152</v>
      </c>
      <c r="K6904">
        <v>60653</v>
      </c>
      <c r="L6904" t="s">
        <v>68</v>
      </c>
      <c r="M6904" t="s">
        <v>1921</v>
      </c>
      <c r="N6904" s="4" t="str">
        <f>VLOOKUP(M6904,Table3[#All],2)</f>
        <v>Office Supplies</v>
      </c>
      <c r="O6904" s="4" t="str">
        <f>VLOOKUP(M6904,Table3[#All],3)</f>
        <v>Fasteners</v>
      </c>
      <c r="P6904">
        <v>16</v>
      </c>
      <c r="Q6904">
        <v>4</v>
      </c>
      <c r="R6904">
        <v>0.2</v>
      </c>
      <c r="S6904">
        <v>5.6</v>
      </c>
    </row>
    <row r="6905" spans="1:19" x14ac:dyDescent="0.3">
      <c r="A6905">
        <v>6904</v>
      </c>
      <c r="B6905" t="s">
        <v>7406</v>
      </c>
      <c r="C6905" s="1">
        <v>42775</v>
      </c>
      <c r="D6905" s="1">
        <v>42956</v>
      </c>
      <c r="E6905" t="s">
        <v>34</v>
      </c>
      <c r="F6905" t="s">
        <v>2041</v>
      </c>
      <c r="G6905" s="4" t="str">
        <f>VLOOKUP(F6905,Table2[#All],3)</f>
        <v>Corporate</v>
      </c>
      <c r="H6905" t="s">
        <v>19</v>
      </c>
      <c r="I6905" t="s">
        <v>226</v>
      </c>
      <c r="J6905" t="s">
        <v>152</v>
      </c>
      <c r="K6905">
        <v>60653</v>
      </c>
      <c r="L6905" t="s">
        <v>68</v>
      </c>
      <c r="M6905" t="s">
        <v>7407</v>
      </c>
      <c r="N6905" s="4" t="str">
        <f>VLOOKUP(M6905,Table3[#All],2)</f>
        <v>Office Supplies</v>
      </c>
      <c r="O6905" s="4" t="str">
        <f>VLOOKUP(M6905,Table3[#All],3)</f>
        <v>Appliances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3">
      <c r="A6906">
        <v>6905</v>
      </c>
      <c r="B6906" t="s">
        <v>7406</v>
      </c>
      <c r="C6906" s="1">
        <v>42775</v>
      </c>
      <c r="D6906" s="1">
        <v>42956</v>
      </c>
      <c r="E6906" t="s">
        <v>34</v>
      </c>
      <c r="F6906" t="s">
        <v>2041</v>
      </c>
      <c r="G6906" s="4" t="str">
        <f>VLOOKUP(F6906,Table2[#All],3)</f>
        <v>Corporate</v>
      </c>
      <c r="H6906" t="s">
        <v>19</v>
      </c>
      <c r="I6906" t="s">
        <v>226</v>
      </c>
      <c r="J6906" t="s">
        <v>152</v>
      </c>
      <c r="K6906">
        <v>60653</v>
      </c>
      <c r="L6906" t="s">
        <v>68</v>
      </c>
      <c r="M6906" t="s">
        <v>6654</v>
      </c>
      <c r="N6906" s="4" t="str">
        <f>VLOOKUP(M6906,Table3[#All],2)</f>
        <v>Office Supplies</v>
      </c>
      <c r="O6906" s="4" t="str">
        <f>VLOOKUP(M6906,Table3[#All],3)</f>
        <v>Storage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3">
      <c r="A6907">
        <v>6906</v>
      </c>
      <c r="B6907" t="s">
        <v>7408</v>
      </c>
      <c r="C6907" s="1">
        <v>42898</v>
      </c>
      <c r="D6907" s="1">
        <v>42959</v>
      </c>
      <c r="E6907" t="s">
        <v>17</v>
      </c>
      <c r="F6907" t="s">
        <v>1685</v>
      </c>
      <c r="G6907" s="4" t="str">
        <f>VLOOKUP(F6907,Table2[#All],3)</f>
        <v>Corporate</v>
      </c>
      <c r="H6907" t="s">
        <v>19</v>
      </c>
      <c r="I6907" t="s">
        <v>731</v>
      </c>
      <c r="J6907" t="s">
        <v>29</v>
      </c>
      <c r="K6907">
        <v>94513</v>
      </c>
      <c r="L6907" t="s">
        <v>30</v>
      </c>
      <c r="M6907" t="s">
        <v>1981</v>
      </c>
      <c r="N6907" s="4" t="str">
        <f>VLOOKUP(M6907,Table3[#All],2)</f>
        <v>Office Supplies</v>
      </c>
      <c r="O6907" s="4" t="str">
        <f>VLOOKUP(M6907,Table3[#All],3)</f>
        <v>Storage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3">
      <c r="A6908">
        <v>6907</v>
      </c>
      <c r="B6908" t="s">
        <v>7409</v>
      </c>
      <c r="C6908" t="s">
        <v>4184</v>
      </c>
      <c r="D6908" t="s">
        <v>4184</v>
      </c>
      <c r="E6908" t="s">
        <v>952</v>
      </c>
      <c r="F6908" t="s">
        <v>979</v>
      </c>
      <c r="G6908" s="4" t="str">
        <f>VLOOKUP(F6908,Table2[#All],3)</f>
        <v>Corporate</v>
      </c>
      <c r="H6908" t="s">
        <v>19</v>
      </c>
      <c r="I6908" t="s">
        <v>1767</v>
      </c>
      <c r="J6908" t="s">
        <v>177</v>
      </c>
      <c r="K6908">
        <v>48183</v>
      </c>
      <c r="L6908" t="s">
        <v>68</v>
      </c>
      <c r="M6908" t="s">
        <v>991</v>
      </c>
      <c r="N6908" s="4" t="str">
        <f>VLOOKUP(M6908,Table3[#All],2)</f>
        <v>Office Supplies</v>
      </c>
      <c r="O6908" s="4" t="str">
        <f>VLOOKUP(M6908,Table3[#All],3)</f>
        <v>Binders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3">
      <c r="A6909">
        <v>6908</v>
      </c>
      <c r="B6909" t="s">
        <v>7410</v>
      </c>
      <c r="C6909" t="s">
        <v>4111</v>
      </c>
      <c r="D6909" s="1">
        <v>42439</v>
      </c>
      <c r="E6909" t="s">
        <v>34</v>
      </c>
      <c r="F6909" t="s">
        <v>3275</v>
      </c>
      <c r="G6909" s="4" t="str">
        <f>VLOOKUP(F6909,Table2[#All],3)</f>
        <v>Consumer</v>
      </c>
      <c r="H6909" t="s">
        <v>19</v>
      </c>
      <c r="I6909" t="s">
        <v>59</v>
      </c>
      <c r="J6909" t="s">
        <v>60</v>
      </c>
      <c r="K6909">
        <v>98103</v>
      </c>
      <c r="L6909" t="s">
        <v>30</v>
      </c>
      <c r="M6909" t="s">
        <v>6259</v>
      </c>
      <c r="N6909" s="4" t="str">
        <f>VLOOKUP(M6909,Table3[#All],2)</f>
        <v>Technology</v>
      </c>
      <c r="O6909" s="4" t="str">
        <f>VLOOKUP(M6909,Table3[#All],3)</f>
        <v>Phones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3">
      <c r="A6910">
        <v>6909</v>
      </c>
      <c r="B6910" t="s">
        <v>7411</v>
      </c>
      <c r="C6910" s="1">
        <v>43020</v>
      </c>
      <c r="D6910" t="s">
        <v>1010</v>
      </c>
      <c r="E6910" t="s">
        <v>34</v>
      </c>
      <c r="F6910" t="s">
        <v>457</v>
      </c>
      <c r="G6910" s="4" t="str">
        <f>VLOOKUP(F6910,Table2[#All],3)</f>
        <v>Corporate</v>
      </c>
      <c r="H6910" t="s">
        <v>19</v>
      </c>
      <c r="I6910" t="s">
        <v>4208</v>
      </c>
      <c r="J6910" t="s">
        <v>290</v>
      </c>
      <c r="K6910">
        <v>29406</v>
      </c>
      <c r="L6910" t="s">
        <v>22</v>
      </c>
      <c r="M6910" t="s">
        <v>3847</v>
      </c>
      <c r="N6910" s="4" t="str">
        <f>VLOOKUP(M6910,Table3[#All],2)</f>
        <v>Furniture</v>
      </c>
      <c r="O6910" s="4" t="str">
        <f>VLOOKUP(M6910,Table3[#All],3)</f>
        <v>Furnishings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3">
      <c r="A6911">
        <v>6910</v>
      </c>
      <c r="B6911" t="s">
        <v>7412</v>
      </c>
      <c r="C6911" t="s">
        <v>667</v>
      </c>
      <c r="D6911" t="s">
        <v>1412</v>
      </c>
      <c r="E6911" t="s">
        <v>17</v>
      </c>
      <c r="F6911" t="s">
        <v>182</v>
      </c>
      <c r="G6911" s="4" t="str">
        <f>VLOOKUP(F6911,Table2[#All],3)</f>
        <v>Consumer</v>
      </c>
      <c r="H6911" t="s">
        <v>19</v>
      </c>
      <c r="I6911" t="s">
        <v>377</v>
      </c>
      <c r="J6911" t="s">
        <v>378</v>
      </c>
      <c r="K6911">
        <v>43229</v>
      </c>
      <c r="L6911" t="s">
        <v>104</v>
      </c>
      <c r="M6911" t="s">
        <v>2220</v>
      </c>
      <c r="N6911" s="4" t="str">
        <f>VLOOKUP(M6911,Table3[#All],2)</f>
        <v>Office Supplies</v>
      </c>
      <c r="O6911" s="4" t="str">
        <f>VLOOKUP(M6911,Table3[#All],3)</f>
        <v>Binders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3">
      <c r="A6912">
        <v>6911</v>
      </c>
      <c r="B6912" t="s">
        <v>7413</v>
      </c>
      <c r="C6912" t="s">
        <v>3347</v>
      </c>
      <c r="D6912" s="1">
        <v>42774</v>
      </c>
      <c r="E6912" t="s">
        <v>34</v>
      </c>
      <c r="F6912" t="s">
        <v>2263</v>
      </c>
      <c r="G6912" s="4" t="str">
        <f>VLOOKUP(F6912,Table2[#All],3)</f>
        <v>Consumer</v>
      </c>
      <c r="H6912" t="s">
        <v>19</v>
      </c>
      <c r="I6912" t="s">
        <v>59</v>
      </c>
      <c r="J6912" t="s">
        <v>60</v>
      </c>
      <c r="K6912">
        <v>98103</v>
      </c>
      <c r="L6912" t="s">
        <v>30</v>
      </c>
      <c r="M6912" t="s">
        <v>797</v>
      </c>
      <c r="N6912" s="4" t="str">
        <f>VLOOKUP(M6912,Table3[#All],2)</f>
        <v>Furniture</v>
      </c>
      <c r="O6912" s="4" t="str">
        <f>VLOOKUP(M6912,Table3[#All],3)</f>
        <v>Bookcases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3">
      <c r="A6913">
        <v>6912</v>
      </c>
      <c r="B6913" t="s">
        <v>7414</v>
      </c>
      <c r="C6913" s="1">
        <v>42743</v>
      </c>
      <c r="D6913" s="1">
        <v>42863</v>
      </c>
      <c r="E6913" t="s">
        <v>17</v>
      </c>
      <c r="F6913" t="s">
        <v>494</v>
      </c>
      <c r="G6913" s="4" t="str">
        <f>VLOOKUP(F6913,Table2[#All],3)</f>
        <v>Consumer</v>
      </c>
      <c r="H6913" t="s">
        <v>19</v>
      </c>
      <c r="I6913" t="s">
        <v>87</v>
      </c>
      <c r="J6913" t="s">
        <v>29</v>
      </c>
      <c r="K6913">
        <v>94109</v>
      </c>
      <c r="L6913" t="s">
        <v>30</v>
      </c>
      <c r="M6913" t="s">
        <v>2418</v>
      </c>
      <c r="N6913" s="4" t="str">
        <f>VLOOKUP(M6913,Table3[#All],2)</f>
        <v>Office Supplies</v>
      </c>
      <c r="O6913" s="4" t="str">
        <f>VLOOKUP(M6913,Table3[#All],3)</f>
        <v>Storage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3">
      <c r="A6914">
        <v>6913</v>
      </c>
      <c r="B6914" t="s">
        <v>7415</v>
      </c>
      <c r="C6914" s="1">
        <v>42771</v>
      </c>
      <c r="D6914" s="1">
        <v>42860</v>
      </c>
      <c r="E6914" t="s">
        <v>17</v>
      </c>
      <c r="F6914" t="s">
        <v>4052</v>
      </c>
      <c r="G6914" s="4" t="str">
        <f>VLOOKUP(F6914,Table2[#All],3)</f>
        <v>Corporate</v>
      </c>
      <c r="H6914" t="s">
        <v>19</v>
      </c>
      <c r="I6914" t="s">
        <v>28</v>
      </c>
      <c r="J6914" t="s">
        <v>29</v>
      </c>
      <c r="K6914">
        <v>90049</v>
      </c>
      <c r="L6914" t="s">
        <v>30</v>
      </c>
      <c r="M6914" t="s">
        <v>1990</v>
      </c>
      <c r="N6914" s="4" t="str">
        <f>VLOOKUP(M6914,Table3[#All],2)</f>
        <v>Technology</v>
      </c>
      <c r="O6914" s="4" t="str">
        <f>VLOOKUP(M6914,Table3[#All],3)</f>
        <v>Accessories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3">
      <c r="A6915">
        <v>6914</v>
      </c>
      <c r="B6915" t="s">
        <v>7416</v>
      </c>
      <c r="C6915" s="1">
        <v>42344</v>
      </c>
      <c r="D6915" t="s">
        <v>2286</v>
      </c>
      <c r="E6915" t="s">
        <v>34</v>
      </c>
      <c r="F6915" t="s">
        <v>643</v>
      </c>
      <c r="G6915" s="4" t="str">
        <f>VLOOKUP(F6915,Table2[#All],3)</f>
        <v>Consumer</v>
      </c>
      <c r="H6915" t="s">
        <v>19</v>
      </c>
      <c r="I6915" t="s">
        <v>7417</v>
      </c>
      <c r="J6915" t="s">
        <v>37</v>
      </c>
      <c r="K6915">
        <v>33407</v>
      </c>
      <c r="L6915" t="s">
        <v>22</v>
      </c>
      <c r="M6915" t="s">
        <v>355</v>
      </c>
      <c r="N6915" s="4" t="str">
        <f>VLOOKUP(M6915,Table3[#All],2)</f>
        <v>Technology</v>
      </c>
      <c r="O6915" s="4" t="str">
        <f>VLOOKUP(M6915,Table3[#All],3)</f>
        <v>Phones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3">
      <c r="A6916">
        <v>6915</v>
      </c>
      <c r="B6916" t="s">
        <v>7418</v>
      </c>
      <c r="C6916" t="s">
        <v>6040</v>
      </c>
      <c r="D6916" t="s">
        <v>1778</v>
      </c>
      <c r="E6916" t="s">
        <v>34</v>
      </c>
      <c r="F6916" t="s">
        <v>2621</v>
      </c>
      <c r="G6916" s="4" t="str">
        <f>VLOOKUP(F6916,Table2[#All],3)</f>
        <v>Consumer</v>
      </c>
      <c r="H6916" t="s">
        <v>19</v>
      </c>
      <c r="I6916" t="s">
        <v>226</v>
      </c>
      <c r="J6916" t="s">
        <v>152</v>
      </c>
      <c r="K6916">
        <v>60623</v>
      </c>
      <c r="L6916" t="s">
        <v>68</v>
      </c>
      <c r="M6916" t="s">
        <v>1569</v>
      </c>
      <c r="N6916" s="4" t="str">
        <f>VLOOKUP(M6916,Table3[#All],2)</f>
        <v>Office Supplies</v>
      </c>
      <c r="O6916" s="4" t="str">
        <f>VLOOKUP(M6916,Table3[#All],3)</f>
        <v>Storage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3">
      <c r="A6917">
        <v>6916</v>
      </c>
      <c r="B6917" t="s">
        <v>7418</v>
      </c>
      <c r="C6917" t="s">
        <v>6040</v>
      </c>
      <c r="D6917" t="s">
        <v>1778</v>
      </c>
      <c r="E6917" t="s">
        <v>34</v>
      </c>
      <c r="F6917" t="s">
        <v>2621</v>
      </c>
      <c r="G6917" s="4" t="str">
        <f>VLOOKUP(F6917,Table2[#All],3)</f>
        <v>Consumer</v>
      </c>
      <c r="H6917" t="s">
        <v>19</v>
      </c>
      <c r="I6917" t="s">
        <v>226</v>
      </c>
      <c r="J6917" t="s">
        <v>152</v>
      </c>
      <c r="K6917">
        <v>60623</v>
      </c>
      <c r="L6917" t="s">
        <v>68</v>
      </c>
      <c r="M6917" t="s">
        <v>1514</v>
      </c>
      <c r="N6917" s="4" t="str">
        <f>VLOOKUP(M6917,Table3[#All],2)</f>
        <v>Office Supplies</v>
      </c>
      <c r="O6917" s="4" t="str">
        <f>VLOOKUP(M6917,Table3[#All],3)</f>
        <v>Binders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3">
      <c r="A6918">
        <v>6917</v>
      </c>
      <c r="B6918" t="s">
        <v>7418</v>
      </c>
      <c r="C6918" t="s">
        <v>6040</v>
      </c>
      <c r="D6918" t="s">
        <v>1778</v>
      </c>
      <c r="E6918" t="s">
        <v>34</v>
      </c>
      <c r="F6918" t="s">
        <v>2621</v>
      </c>
      <c r="G6918" s="4" t="str">
        <f>VLOOKUP(F6918,Table2[#All],3)</f>
        <v>Consumer</v>
      </c>
      <c r="H6918" t="s">
        <v>19</v>
      </c>
      <c r="I6918" t="s">
        <v>226</v>
      </c>
      <c r="J6918" t="s">
        <v>152</v>
      </c>
      <c r="K6918">
        <v>60623</v>
      </c>
      <c r="L6918" t="s">
        <v>68</v>
      </c>
      <c r="M6918" t="s">
        <v>2846</v>
      </c>
      <c r="N6918" s="4" t="str">
        <f>VLOOKUP(M6918,Table3[#All],2)</f>
        <v>Office Supplies</v>
      </c>
      <c r="O6918" s="4" t="str">
        <f>VLOOKUP(M6918,Table3[#All],3)</f>
        <v>Paper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3">
      <c r="A6919">
        <v>6918</v>
      </c>
      <c r="B6919" t="s">
        <v>7419</v>
      </c>
      <c r="C6919" t="s">
        <v>2051</v>
      </c>
      <c r="D6919" t="s">
        <v>2495</v>
      </c>
      <c r="E6919" t="s">
        <v>34</v>
      </c>
      <c r="F6919" t="s">
        <v>5741</v>
      </c>
      <c r="G6919" s="4" t="str">
        <f>VLOOKUP(F6919,Table2[#All],3)</f>
        <v>Corporate</v>
      </c>
      <c r="H6919" t="s">
        <v>19</v>
      </c>
      <c r="I6919" t="s">
        <v>4106</v>
      </c>
      <c r="J6919" t="s">
        <v>29</v>
      </c>
      <c r="K6919">
        <v>95823</v>
      </c>
      <c r="L6919" t="s">
        <v>30</v>
      </c>
      <c r="M6919" t="s">
        <v>3414</v>
      </c>
      <c r="N6919" s="4" t="str">
        <f>VLOOKUP(M6919,Table3[#All],2)</f>
        <v>Furniture</v>
      </c>
      <c r="O6919" s="4" t="str">
        <f>VLOOKUP(M6919,Table3[#All],3)</f>
        <v>Chairs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3">
      <c r="A6920">
        <v>6919</v>
      </c>
      <c r="B6920" t="s">
        <v>7420</v>
      </c>
      <c r="C6920" t="s">
        <v>2458</v>
      </c>
      <c r="D6920" t="s">
        <v>1075</v>
      </c>
      <c r="E6920" t="s">
        <v>17</v>
      </c>
      <c r="F6920" t="s">
        <v>1828</v>
      </c>
      <c r="G6920" s="4" t="str">
        <f>VLOOKUP(F6920,Table2[#All],3)</f>
        <v>Consumer</v>
      </c>
      <c r="H6920" t="s">
        <v>19</v>
      </c>
      <c r="I6920" t="s">
        <v>59</v>
      </c>
      <c r="J6920" t="s">
        <v>60</v>
      </c>
      <c r="K6920">
        <v>98115</v>
      </c>
      <c r="L6920" t="s">
        <v>30</v>
      </c>
      <c r="M6920" t="s">
        <v>4948</v>
      </c>
      <c r="N6920" s="4" t="str">
        <f>VLOOKUP(M6920,Table3[#All],2)</f>
        <v>Office Supplies</v>
      </c>
      <c r="O6920" s="4" t="str">
        <f>VLOOKUP(M6920,Table3[#All],3)</f>
        <v>Supplies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3">
      <c r="A6921">
        <v>6920</v>
      </c>
      <c r="B6921" t="s">
        <v>7421</v>
      </c>
      <c r="C6921" t="s">
        <v>5757</v>
      </c>
      <c r="D6921" t="s">
        <v>476</v>
      </c>
      <c r="E6921" t="s">
        <v>34</v>
      </c>
      <c r="F6921" t="s">
        <v>2727</v>
      </c>
      <c r="G6921" s="4" t="str">
        <f>VLOOKUP(F6921,Table2[#All],3)</f>
        <v>Corporate</v>
      </c>
      <c r="H6921" t="s">
        <v>19</v>
      </c>
      <c r="I6921" t="s">
        <v>102</v>
      </c>
      <c r="J6921" t="s">
        <v>103</v>
      </c>
      <c r="K6921">
        <v>19143</v>
      </c>
      <c r="L6921" t="s">
        <v>104</v>
      </c>
      <c r="M6921" t="s">
        <v>2350</v>
      </c>
      <c r="N6921" s="4" t="str">
        <f>VLOOKUP(M6921,Table3[#All],2)</f>
        <v>Office Supplies</v>
      </c>
      <c r="O6921" s="4" t="str">
        <f>VLOOKUP(M6921,Table3[#All],3)</f>
        <v>Binders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3">
      <c r="A6922">
        <v>6921</v>
      </c>
      <c r="B6922" t="s">
        <v>7422</v>
      </c>
      <c r="C6922" t="s">
        <v>2556</v>
      </c>
      <c r="D6922" s="1">
        <v>42769</v>
      </c>
      <c r="E6922" t="s">
        <v>34</v>
      </c>
      <c r="F6922" t="s">
        <v>506</v>
      </c>
      <c r="G6922" s="4" t="str">
        <f>VLOOKUP(F6922,Table2[#All],3)</f>
        <v>Consumer</v>
      </c>
      <c r="H6922" t="s">
        <v>19</v>
      </c>
      <c r="I6922" t="s">
        <v>6596</v>
      </c>
      <c r="J6922" t="s">
        <v>29</v>
      </c>
      <c r="K6922">
        <v>93101</v>
      </c>
      <c r="L6922" t="s">
        <v>30</v>
      </c>
      <c r="M6922" t="s">
        <v>1555</v>
      </c>
      <c r="N6922" s="4" t="str">
        <f>VLOOKUP(M6922,Table3[#All],2)</f>
        <v>Office Supplies</v>
      </c>
      <c r="O6922" s="4" t="str">
        <f>VLOOKUP(M6922,Table3[#All],3)</f>
        <v>Appliances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3">
      <c r="A6923">
        <v>6922</v>
      </c>
      <c r="B6923" t="s">
        <v>7423</v>
      </c>
      <c r="C6923" s="1">
        <v>42829</v>
      </c>
      <c r="D6923" s="1">
        <v>43012</v>
      </c>
      <c r="E6923" t="s">
        <v>34</v>
      </c>
      <c r="F6923" t="s">
        <v>2417</v>
      </c>
      <c r="G6923" s="4" t="str">
        <f>VLOOKUP(F6923,Table2[#All],3)</f>
        <v>Home Office</v>
      </c>
      <c r="H6923" t="s">
        <v>19</v>
      </c>
      <c r="I6923" t="s">
        <v>200</v>
      </c>
      <c r="J6923" t="s">
        <v>201</v>
      </c>
      <c r="K6923">
        <v>10011</v>
      </c>
      <c r="L6923" t="s">
        <v>104</v>
      </c>
      <c r="M6923" t="s">
        <v>1798</v>
      </c>
      <c r="N6923" s="4" t="str">
        <f>VLOOKUP(M6923,Table3[#All],2)</f>
        <v>Office Supplies</v>
      </c>
      <c r="O6923" s="4" t="str">
        <f>VLOOKUP(M6923,Table3[#All],3)</f>
        <v>Envelopes</v>
      </c>
      <c r="P6923">
        <v>16.98</v>
      </c>
      <c r="Q6923">
        <v>1</v>
      </c>
      <c r="R6923">
        <v>0</v>
      </c>
      <c r="S6923">
        <v>8.49</v>
      </c>
    </row>
    <row r="6924" spans="1:19" x14ac:dyDescent="0.3">
      <c r="A6924">
        <v>6923</v>
      </c>
      <c r="B6924" t="s">
        <v>7424</v>
      </c>
      <c r="C6924" t="s">
        <v>1284</v>
      </c>
      <c r="D6924" t="s">
        <v>3128</v>
      </c>
      <c r="E6924" t="s">
        <v>17</v>
      </c>
      <c r="F6924" t="s">
        <v>2381</v>
      </c>
      <c r="G6924" s="4" t="str">
        <f>VLOOKUP(F6924,Table2[#All],3)</f>
        <v>Consumer</v>
      </c>
      <c r="H6924" t="s">
        <v>19</v>
      </c>
      <c r="I6924" t="s">
        <v>1153</v>
      </c>
      <c r="J6924" t="s">
        <v>269</v>
      </c>
      <c r="K6924">
        <v>36830</v>
      </c>
      <c r="L6924" t="s">
        <v>22</v>
      </c>
      <c r="M6924" t="s">
        <v>1456</v>
      </c>
      <c r="N6924" s="4" t="str">
        <f>VLOOKUP(M6924,Table3[#All],2)</f>
        <v>Office Supplies</v>
      </c>
      <c r="O6924" s="4" t="str">
        <f>VLOOKUP(M6924,Table3[#All],3)</f>
        <v>Labels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3">
      <c r="A6925">
        <v>6924</v>
      </c>
      <c r="B6925" t="s">
        <v>7424</v>
      </c>
      <c r="C6925" t="s">
        <v>1284</v>
      </c>
      <c r="D6925" t="s">
        <v>3128</v>
      </c>
      <c r="E6925" t="s">
        <v>17</v>
      </c>
      <c r="F6925" t="s">
        <v>2381</v>
      </c>
      <c r="G6925" s="4" t="str">
        <f>VLOOKUP(F6925,Table2[#All],3)</f>
        <v>Consumer</v>
      </c>
      <c r="H6925" t="s">
        <v>19</v>
      </c>
      <c r="I6925" t="s">
        <v>1153</v>
      </c>
      <c r="J6925" t="s">
        <v>269</v>
      </c>
      <c r="K6925">
        <v>36830</v>
      </c>
      <c r="L6925" t="s">
        <v>22</v>
      </c>
      <c r="M6925" t="s">
        <v>1250</v>
      </c>
      <c r="N6925" s="4" t="str">
        <f>VLOOKUP(M6925,Table3[#All],2)</f>
        <v>Office Supplies</v>
      </c>
      <c r="O6925" s="4" t="str">
        <f>VLOOKUP(M6925,Table3[#All],3)</f>
        <v>Envelopes</v>
      </c>
      <c r="P6925">
        <v>7.38</v>
      </c>
      <c r="Q6925">
        <v>2</v>
      </c>
      <c r="R6925">
        <v>0</v>
      </c>
      <c r="S6925">
        <v>3.3948</v>
      </c>
    </row>
    <row r="6926" spans="1:19" x14ac:dyDescent="0.3">
      <c r="A6926">
        <v>6925</v>
      </c>
      <c r="B6926" t="s">
        <v>7425</v>
      </c>
      <c r="C6926" t="s">
        <v>217</v>
      </c>
      <c r="D6926" s="1">
        <v>42106</v>
      </c>
      <c r="E6926" t="s">
        <v>34</v>
      </c>
      <c r="F6926" t="s">
        <v>3451</v>
      </c>
      <c r="G6926" s="4" t="str">
        <f>VLOOKUP(F6926,Table2[#All],3)</f>
        <v>Consumer</v>
      </c>
      <c r="H6926" t="s">
        <v>19</v>
      </c>
      <c r="I6926" t="s">
        <v>200</v>
      </c>
      <c r="J6926" t="s">
        <v>201</v>
      </c>
      <c r="K6926">
        <v>10035</v>
      </c>
      <c r="L6926" t="s">
        <v>104</v>
      </c>
      <c r="M6926" t="s">
        <v>2743</v>
      </c>
      <c r="N6926" s="4" t="str">
        <f>VLOOKUP(M6926,Table3[#All],2)</f>
        <v>Office Supplies</v>
      </c>
      <c r="O6926" s="4" t="str">
        <f>VLOOKUP(M6926,Table3[#All],3)</f>
        <v>Paper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3">
      <c r="A6927">
        <v>6926</v>
      </c>
      <c r="B6927" t="s">
        <v>7425</v>
      </c>
      <c r="C6927" t="s">
        <v>217</v>
      </c>
      <c r="D6927" s="1">
        <v>42106</v>
      </c>
      <c r="E6927" t="s">
        <v>34</v>
      </c>
      <c r="F6927" t="s">
        <v>3451</v>
      </c>
      <c r="G6927" s="4" t="str">
        <f>VLOOKUP(F6927,Table2[#All],3)</f>
        <v>Consumer</v>
      </c>
      <c r="H6927" t="s">
        <v>19</v>
      </c>
      <c r="I6927" t="s">
        <v>200</v>
      </c>
      <c r="J6927" t="s">
        <v>201</v>
      </c>
      <c r="K6927">
        <v>10035</v>
      </c>
      <c r="L6927" t="s">
        <v>104</v>
      </c>
      <c r="M6927" t="s">
        <v>5172</v>
      </c>
      <c r="N6927" s="4" t="str">
        <f>VLOOKUP(M6927,Table3[#All],2)</f>
        <v>Furniture</v>
      </c>
      <c r="O6927" s="4" t="str">
        <f>VLOOKUP(M6927,Table3[#All],3)</f>
        <v>Bookcases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3">
      <c r="A6928">
        <v>6927</v>
      </c>
      <c r="B6928" t="s">
        <v>7426</v>
      </c>
      <c r="C6928" t="s">
        <v>6701</v>
      </c>
      <c r="D6928" s="1">
        <v>42437</v>
      </c>
      <c r="E6928" t="s">
        <v>34</v>
      </c>
      <c r="F6928" t="s">
        <v>5543</v>
      </c>
      <c r="G6928" s="4" t="str">
        <f>VLOOKUP(F6928,Table2[#All],3)</f>
        <v>Consumer</v>
      </c>
      <c r="H6928" t="s">
        <v>19</v>
      </c>
      <c r="I6928" t="s">
        <v>28</v>
      </c>
      <c r="J6928" t="s">
        <v>29</v>
      </c>
      <c r="K6928">
        <v>90032</v>
      </c>
      <c r="L6928" t="s">
        <v>30</v>
      </c>
      <c r="M6928" t="s">
        <v>6433</v>
      </c>
      <c r="N6928" s="4" t="str">
        <f>VLOOKUP(M6928,Table3[#All],2)</f>
        <v>Office Supplies</v>
      </c>
      <c r="O6928" s="4" t="str">
        <f>VLOOKUP(M6928,Table3[#All],3)</f>
        <v>Labels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3">
      <c r="A6929">
        <v>6928</v>
      </c>
      <c r="B6929" t="s">
        <v>7427</v>
      </c>
      <c r="C6929" t="s">
        <v>3781</v>
      </c>
      <c r="D6929" t="s">
        <v>181</v>
      </c>
      <c r="E6929" t="s">
        <v>17</v>
      </c>
      <c r="F6929" t="s">
        <v>498</v>
      </c>
      <c r="G6929" s="4" t="str">
        <f>VLOOKUP(F6929,Table2[#All],3)</f>
        <v>Consumer</v>
      </c>
      <c r="H6929" t="s">
        <v>19</v>
      </c>
      <c r="I6929" t="s">
        <v>87</v>
      </c>
      <c r="J6929" t="s">
        <v>29</v>
      </c>
      <c r="K6929">
        <v>94109</v>
      </c>
      <c r="L6929" t="s">
        <v>30</v>
      </c>
      <c r="M6929" t="s">
        <v>3814</v>
      </c>
      <c r="N6929" s="4" t="str">
        <f>VLOOKUP(M6929,Table3[#All],2)</f>
        <v>Office Supplies</v>
      </c>
      <c r="O6929" s="4" t="str">
        <f>VLOOKUP(M6929,Table3[#All],3)</f>
        <v>Storage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3">
      <c r="A6930">
        <v>6929</v>
      </c>
      <c r="B6930" t="s">
        <v>7427</v>
      </c>
      <c r="C6930" t="s">
        <v>3781</v>
      </c>
      <c r="D6930" t="s">
        <v>181</v>
      </c>
      <c r="E6930" t="s">
        <v>17</v>
      </c>
      <c r="F6930" t="s">
        <v>498</v>
      </c>
      <c r="G6930" s="4" t="str">
        <f>VLOOKUP(F6930,Table2[#All],3)</f>
        <v>Consumer</v>
      </c>
      <c r="H6930" t="s">
        <v>19</v>
      </c>
      <c r="I6930" t="s">
        <v>87</v>
      </c>
      <c r="J6930" t="s">
        <v>29</v>
      </c>
      <c r="K6930">
        <v>94109</v>
      </c>
      <c r="L6930" t="s">
        <v>30</v>
      </c>
      <c r="M6930" t="s">
        <v>1652</v>
      </c>
      <c r="N6930" s="4" t="str">
        <f>VLOOKUP(M6930,Table3[#All],2)</f>
        <v>Office Supplies</v>
      </c>
      <c r="O6930" s="4" t="str">
        <f>VLOOKUP(M6930,Table3[#All],3)</f>
        <v>Labels</v>
      </c>
      <c r="P6930">
        <v>21.93</v>
      </c>
      <c r="Q6930">
        <v>3</v>
      </c>
      <c r="R6930">
        <v>0</v>
      </c>
      <c r="S6930">
        <v>10.3071</v>
      </c>
    </row>
    <row r="6931" spans="1:19" x14ac:dyDescent="0.3">
      <c r="A6931">
        <v>6930</v>
      </c>
      <c r="B6931" t="s">
        <v>7427</v>
      </c>
      <c r="C6931" t="s">
        <v>3781</v>
      </c>
      <c r="D6931" t="s">
        <v>181</v>
      </c>
      <c r="E6931" t="s">
        <v>17</v>
      </c>
      <c r="F6931" t="s">
        <v>498</v>
      </c>
      <c r="G6931" s="4" t="str">
        <f>VLOOKUP(F6931,Table2[#All],3)</f>
        <v>Consumer</v>
      </c>
      <c r="H6931" t="s">
        <v>19</v>
      </c>
      <c r="I6931" t="s">
        <v>87</v>
      </c>
      <c r="J6931" t="s">
        <v>29</v>
      </c>
      <c r="K6931">
        <v>94109</v>
      </c>
      <c r="L6931" t="s">
        <v>30</v>
      </c>
      <c r="M6931" t="s">
        <v>1017</v>
      </c>
      <c r="N6931" s="4" t="str">
        <f>VLOOKUP(M6931,Table3[#All],2)</f>
        <v>Technology</v>
      </c>
      <c r="O6931" s="4" t="str">
        <f>VLOOKUP(M6931,Table3[#All],3)</f>
        <v>Phones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3">
      <c r="A6932">
        <v>6931</v>
      </c>
      <c r="B6932" t="s">
        <v>7427</v>
      </c>
      <c r="C6932" t="s">
        <v>3781</v>
      </c>
      <c r="D6932" t="s">
        <v>181</v>
      </c>
      <c r="E6932" t="s">
        <v>17</v>
      </c>
      <c r="F6932" t="s">
        <v>498</v>
      </c>
      <c r="G6932" s="4" t="str">
        <f>VLOOKUP(F6932,Table2[#All],3)</f>
        <v>Consumer</v>
      </c>
      <c r="H6932" t="s">
        <v>19</v>
      </c>
      <c r="I6932" t="s">
        <v>87</v>
      </c>
      <c r="J6932" t="s">
        <v>29</v>
      </c>
      <c r="K6932">
        <v>94109</v>
      </c>
      <c r="L6932" t="s">
        <v>30</v>
      </c>
      <c r="M6932" t="s">
        <v>1979</v>
      </c>
      <c r="N6932" s="4" t="str">
        <f>VLOOKUP(M6932,Table3[#All],2)</f>
        <v>Office Supplies</v>
      </c>
      <c r="O6932" s="4" t="str">
        <f>VLOOKUP(M6932,Table3[#All],3)</f>
        <v>Paper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3">
      <c r="A6933">
        <v>6932</v>
      </c>
      <c r="B6933" t="s">
        <v>7428</v>
      </c>
      <c r="C6933" t="s">
        <v>3919</v>
      </c>
      <c r="D6933" t="s">
        <v>3804</v>
      </c>
      <c r="E6933" t="s">
        <v>34</v>
      </c>
      <c r="F6933" t="s">
        <v>2901</v>
      </c>
      <c r="G6933" s="4" t="str">
        <f>VLOOKUP(F6933,Table2[#All],3)</f>
        <v>Consumer</v>
      </c>
      <c r="H6933" t="s">
        <v>19</v>
      </c>
      <c r="I6933" t="s">
        <v>102</v>
      </c>
      <c r="J6933" t="s">
        <v>103</v>
      </c>
      <c r="K6933">
        <v>19140</v>
      </c>
      <c r="L6933" t="s">
        <v>104</v>
      </c>
      <c r="M6933" t="s">
        <v>7429</v>
      </c>
      <c r="N6933" s="4" t="str">
        <f>VLOOKUP(M6933,Table3[#All],2)</f>
        <v>Technology</v>
      </c>
      <c r="O6933" s="4" t="str">
        <f>VLOOKUP(M6933,Table3[#All],3)</f>
        <v>Phones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3">
      <c r="A6934">
        <v>6933</v>
      </c>
      <c r="B6934" t="s">
        <v>7428</v>
      </c>
      <c r="C6934" t="s">
        <v>3919</v>
      </c>
      <c r="D6934" t="s">
        <v>3804</v>
      </c>
      <c r="E6934" t="s">
        <v>34</v>
      </c>
      <c r="F6934" t="s">
        <v>2901</v>
      </c>
      <c r="G6934" s="4" t="str">
        <f>VLOOKUP(F6934,Table2[#All],3)</f>
        <v>Consumer</v>
      </c>
      <c r="H6934" t="s">
        <v>19</v>
      </c>
      <c r="I6934" t="s">
        <v>102</v>
      </c>
      <c r="J6934" t="s">
        <v>103</v>
      </c>
      <c r="K6934">
        <v>19140</v>
      </c>
      <c r="L6934" t="s">
        <v>104</v>
      </c>
      <c r="M6934" t="s">
        <v>6441</v>
      </c>
      <c r="N6934" s="4" t="str">
        <f>VLOOKUP(M6934,Table3[#All],2)</f>
        <v>Technology</v>
      </c>
      <c r="O6934" s="4" t="str">
        <f>VLOOKUP(M6934,Table3[#All],3)</f>
        <v>Phones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3">
      <c r="A6935">
        <v>6934</v>
      </c>
      <c r="B6935" t="s">
        <v>7428</v>
      </c>
      <c r="C6935" t="s">
        <v>3919</v>
      </c>
      <c r="D6935" t="s">
        <v>3804</v>
      </c>
      <c r="E6935" t="s">
        <v>34</v>
      </c>
      <c r="F6935" t="s">
        <v>2901</v>
      </c>
      <c r="G6935" s="4" t="str">
        <f>VLOOKUP(F6935,Table2[#All],3)</f>
        <v>Consumer</v>
      </c>
      <c r="H6935" t="s">
        <v>19</v>
      </c>
      <c r="I6935" t="s">
        <v>102</v>
      </c>
      <c r="J6935" t="s">
        <v>103</v>
      </c>
      <c r="K6935">
        <v>19140</v>
      </c>
      <c r="L6935" t="s">
        <v>104</v>
      </c>
      <c r="M6935" t="s">
        <v>7362</v>
      </c>
      <c r="N6935" s="4" t="str">
        <f>VLOOKUP(M6935,Table3[#All],2)</f>
        <v>Furniture</v>
      </c>
      <c r="O6935" s="4" t="str">
        <f>VLOOKUP(M6935,Table3[#All],3)</f>
        <v>Furnishings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3">
      <c r="A6936">
        <v>6935</v>
      </c>
      <c r="B6936" t="s">
        <v>7428</v>
      </c>
      <c r="C6936" t="s">
        <v>3919</v>
      </c>
      <c r="D6936" t="s">
        <v>3804</v>
      </c>
      <c r="E6936" t="s">
        <v>34</v>
      </c>
      <c r="F6936" t="s">
        <v>2901</v>
      </c>
      <c r="G6936" s="4" t="str">
        <f>VLOOKUP(F6936,Table2[#All],3)</f>
        <v>Consumer</v>
      </c>
      <c r="H6936" t="s">
        <v>19</v>
      </c>
      <c r="I6936" t="s">
        <v>102</v>
      </c>
      <c r="J6936" t="s">
        <v>103</v>
      </c>
      <c r="K6936">
        <v>19140</v>
      </c>
      <c r="L6936" t="s">
        <v>104</v>
      </c>
      <c r="M6936" t="s">
        <v>3189</v>
      </c>
      <c r="N6936" s="4" t="str">
        <f>VLOOKUP(M6936,Table3[#All],2)</f>
        <v>Office Supplies</v>
      </c>
      <c r="O6936" s="4" t="str">
        <f>VLOOKUP(M6936,Table3[#All],3)</f>
        <v>Art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3">
      <c r="A6937">
        <v>6936</v>
      </c>
      <c r="B6937" t="s">
        <v>7430</v>
      </c>
      <c r="C6937" t="s">
        <v>2026</v>
      </c>
      <c r="D6937" s="1">
        <v>42806</v>
      </c>
      <c r="E6937" t="s">
        <v>17</v>
      </c>
      <c r="F6937" t="s">
        <v>1020</v>
      </c>
      <c r="G6937" s="4" t="str">
        <f>VLOOKUP(F6937,Table2[#All],3)</f>
        <v>Corporate</v>
      </c>
      <c r="H6937" t="s">
        <v>19</v>
      </c>
      <c r="I6937" t="s">
        <v>3146</v>
      </c>
      <c r="J6937" t="s">
        <v>67</v>
      </c>
      <c r="K6937">
        <v>79907</v>
      </c>
      <c r="L6937" t="s">
        <v>68</v>
      </c>
      <c r="M6937" t="s">
        <v>335</v>
      </c>
      <c r="N6937" s="4" t="str">
        <f>VLOOKUP(M6937,Table3[#All],2)</f>
        <v>Technology</v>
      </c>
      <c r="O6937" s="4" t="str">
        <f>VLOOKUP(M6937,Table3[#All],3)</f>
        <v>Accessories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3">
      <c r="A6938">
        <v>6937</v>
      </c>
      <c r="B6938" t="s">
        <v>7431</v>
      </c>
      <c r="C6938" s="1">
        <v>42409</v>
      </c>
      <c r="D6938" s="1">
        <v>42469</v>
      </c>
      <c r="E6938" t="s">
        <v>135</v>
      </c>
      <c r="F6938" t="s">
        <v>4380</v>
      </c>
      <c r="G6938" s="4" t="str">
        <f>VLOOKUP(F6938,Table2[#All],3)</f>
        <v>Home Office</v>
      </c>
      <c r="H6938" t="s">
        <v>19</v>
      </c>
      <c r="I6938" t="s">
        <v>226</v>
      </c>
      <c r="J6938" t="s">
        <v>152</v>
      </c>
      <c r="K6938">
        <v>60653</v>
      </c>
      <c r="L6938" t="s">
        <v>68</v>
      </c>
      <c r="M6938" t="s">
        <v>7432</v>
      </c>
      <c r="N6938" s="4" t="str">
        <f>VLOOKUP(M6938,Table3[#All],2)</f>
        <v>Furniture</v>
      </c>
      <c r="O6938" s="4" t="str">
        <f>VLOOKUP(M6938,Table3[#All],3)</f>
        <v>Furnishings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3">
      <c r="A6939">
        <v>6938</v>
      </c>
      <c r="B6939" t="s">
        <v>7433</v>
      </c>
      <c r="C6939" t="s">
        <v>2098</v>
      </c>
      <c r="D6939" t="s">
        <v>2098</v>
      </c>
      <c r="E6939" t="s">
        <v>952</v>
      </c>
      <c r="F6939" t="s">
        <v>3285</v>
      </c>
      <c r="G6939" s="4" t="str">
        <f>VLOOKUP(F6939,Table2[#All],3)</f>
        <v>Consumer</v>
      </c>
      <c r="H6939" t="s">
        <v>19</v>
      </c>
      <c r="I6939" t="s">
        <v>3146</v>
      </c>
      <c r="J6939" t="s">
        <v>67</v>
      </c>
      <c r="K6939">
        <v>79907</v>
      </c>
      <c r="L6939" t="s">
        <v>68</v>
      </c>
      <c r="M6939" t="s">
        <v>6834</v>
      </c>
      <c r="N6939" s="4" t="str">
        <f>VLOOKUP(M6939,Table3[#All],2)</f>
        <v>Office Supplies</v>
      </c>
      <c r="O6939" s="4" t="str">
        <f>VLOOKUP(M6939,Table3[#All],3)</f>
        <v>Paper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3">
      <c r="A6940">
        <v>6939</v>
      </c>
      <c r="B6940" t="s">
        <v>7434</v>
      </c>
      <c r="C6940" s="1">
        <v>42501</v>
      </c>
      <c r="D6940" s="1">
        <v>42624</v>
      </c>
      <c r="E6940" t="s">
        <v>34</v>
      </c>
      <c r="F6940" t="s">
        <v>2621</v>
      </c>
      <c r="G6940" s="4" t="str">
        <f>VLOOKUP(F6940,Table2[#All],3)</f>
        <v>Consumer</v>
      </c>
      <c r="H6940" t="s">
        <v>19</v>
      </c>
      <c r="I6940" t="s">
        <v>59</v>
      </c>
      <c r="J6940" t="s">
        <v>60</v>
      </c>
      <c r="K6940">
        <v>98105</v>
      </c>
      <c r="L6940" t="s">
        <v>30</v>
      </c>
      <c r="M6940" t="s">
        <v>7435</v>
      </c>
      <c r="N6940" s="4" t="str">
        <f>VLOOKUP(M6940,Table3[#All],2)</f>
        <v>Technology</v>
      </c>
      <c r="O6940" s="4" t="str">
        <f>VLOOKUP(M6940,Table3[#All],3)</f>
        <v>Accessories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3">
      <c r="A6941">
        <v>6940</v>
      </c>
      <c r="B6941" t="s">
        <v>7436</v>
      </c>
      <c r="C6941" t="s">
        <v>2044</v>
      </c>
      <c r="D6941" t="s">
        <v>1024</v>
      </c>
      <c r="E6941" t="s">
        <v>34</v>
      </c>
      <c r="F6941" t="s">
        <v>4095</v>
      </c>
      <c r="G6941" s="4" t="str">
        <f>VLOOKUP(F6941,Table2[#All],3)</f>
        <v>Corporate</v>
      </c>
      <c r="H6941" t="s">
        <v>19</v>
      </c>
      <c r="I6941" t="s">
        <v>200</v>
      </c>
      <c r="J6941" t="s">
        <v>201</v>
      </c>
      <c r="K6941">
        <v>10009</v>
      </c>
      <c r="L6941" t="s">
        <v>104</v>
      </c>
      <c r="M6941" t="s">
        <v>1938</v>
      </c>
      <c r="N6941" s="4" t="str">
        <f>VLOOKUP(M6941,Table3[#All],2)</f>
        <v>Office Supplies</v>
      </c>
      <c r="O6941" s="4" t="str">
        <f>VLOOKUP(M6941,Table3[#All],3)</f>
        <v>Binders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3">
      <c r="A6942">
        <v>6941</v>
      </c>
      <c r="B6942" t="s">
        <v>7436</v>
      </c>
      <c r="C6942" t="s">
        <v>2044</v>
      </c>
      <c r="D6942" t="s">
        <v>1024</v>
      </c>
      <c r="E6942" t="s">
        <v>34</v>
      </c>
      <c r="F6942" t="s">
        <v>4095</v>
      </c>
      <c r="G6942" s="4" t="str">
        <f>VLOOKUP(F6942,Table2[#All],3)</f>
        <v>Corporate</v>
      </c>
      <c r="H6942" t="s">
        <v>19</v>
      </c>
      <c r="I6942" t="s">
        <v>200</v>
      </c>
      <c r="J6942" t="s">
        <v>201</v>
      </c>
      <c r="K6942">
        <v>10009</v>
      </c>
      <c r="L6942" t="s">
        <v>104</v>
      </c>
      <c r="M6942" t="s">
        <v>1953</v>
      </c>
      <c r="N6942" s="4" t="str">
        <f>VLOOKUP(M6942,Table3[#All],2)</f>
        <v>Office Supplies</v>
      </c>
      <c r="O6942" s="4" t="str">
        <f>VLOOKUP(M6942,Table3[#All],3)</f>
        <v>Supplies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3">
      <c r="A6943">
        <v>6942</v>
      </c>
      <c r="B6943" t="s">
        <v>7436</v>
      </c>
      <c r="C6943" t="s">
        <v>2044</v>
      </c>
      <c r="D6943" t="s">
        <v>1024</v>
      </c>
      <c r="E6943" t="s">
        <v>34</v>
      </c>
      <c r="F6943" t="s">
        <v>4095</v>
      </c>
      <c r="G6943" s="4" t="str">
        <f>VLOOKUP(F6943,Table2[#All],3)</f>
        <v>Corporate</v>
      </c>
      <c r="H6943" t="s">
        <v>19</v>
      </c>
      <c r="I6943" t="s">
        <v>200</v>
      </c>
      <c r="J6943" t="s">
        <v>201</v>
      </c>
      <c r="K6943">
        <v>10009</v>
      </c>
      <c r="L6943" t="s">
        <v>104</v>
      </c>
      <c r="M6943" t="s">
        <v>1487</v>
      </c>
      <c r="N6943" s="4" t="str">
        <f>VLOOKUP(M6943,Table3[#All],2)</f>
        <v>Office Supplies</v>
      </c>
      <c r="O6943" s="4" t="str">
        <f>VLOOKUP(M6943,Table3[#All],3)</f>
        <v>Storage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3">
      <c r="A6944">
        <v>6943</v>
      </c>
      <c r="B6944" t="s">
        <v>7436</v>
      </c>
      <c r="C6944" t="s">
        <v>2044</v>
      </c>
      <c r="D6944" t="s">
        <v>1024</v>
      </c>
      <c r="E6944" t="s">
        <v>34</v>
      </c>
      <c r="F6944" t="s">
        <v>4095</v>
      </c>
      <c r="G6944" s="4" t="str">
        <f>VLOOKUP(F6944,Table2[#All],3)</f>
        <v>Corporate</v>
      </c>
      <c r="H6944" t="s">
        <v>19</v>
      </c>
      <c r="I6944" t="s">
        <v>200</v>
      </c>
      <c r="J6944" t="s">
        <v>201</v>
      </c>
      <c r="K6944">
        <v>10009</v>
      </c>
      <c r="L6944" t="s">
        <v>104</v>
      </c>
      <c r="M6944" t="s">
        <v>3945</v>
      </c>
      <c r="N6944" s="4" t="str">
        <f>VLOOKUP(M6944,Table3[#All],2)</f>
        <v>Office Supplies</v>
      </c>
      <c r="O6944" s="4" t="str">
        <f>VLOOKUP(M6944,Table3[#All],3)</f>
        <v>Paper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3">
      <c r="A6945">
        <v>6944</v>
      </c>
      <c r="B6945" t="s">
        <v>7437</v>
      </c>
      <c r="C6945" t="s">
        <v>2371</v>
      </c>
      <c r="D6945" t="s">
        <v>754</v>
      </c>
      <c r="E6945" t="s">
        <v>34</v>
      </c>
      <c r="F6945" t="s">
        <v>5167</v>
      </c>
      <c r="G6945" s="4" t="str">
        <f>VLOOKUP(F6945,Table2[#All],3)</f>
        <v>Consumer</v>
      </c>
      <c r="H6945" t="s">
        <v>19</v>
      </c>
      <c r="I6945" t="s">
        <v>28</v>
      </c>
      <c r="J6945" t="s">
        <v>29</v>
      </c>
      <c r="K6945">
        <v>90032</v>
      </c>
      <c r="L6945" t="s">
        <v>30</v>
      </c>
      <c r="M6945" t="s">
        <v>7438</v>
      </c>
      <c r="N6945" s="4" t="str">
        <f>VLOOKUP(M6945,Table3[#All],2)</f>
        <v>Technology</v>
      </c>
      <c r="O6945" s="4" t="str">
        <f>VLOOKUP(M6945,Table3[#All],3)</f>
        <v>Phones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3">
      <c r="A6946">
        <v>6945</v>
      </c>
      <c r="B6946" t="s">
        <v>7439</v>
      </c>
      <c r="C6946" t="s">
        <v>1014</v>
      </c>
      <c r="D6946" t="s">
        <v>842</v>
      </c>
      <c r="E6946" t="s">
        <v>34</v>
      </c>
      <c r="F6946" t="s">
        <v>6582</v>
      </c>
      <c r="G6946" s="4" t="str">
        <f>VLOOKUP(F6946,Table2[#All],3)</f>
        <v>Corporate</v>
      </c>
      <c r="H6946" t="s">
        <v>19</v>
      </c>
      <c r="I6946" t="s">
        <v>454</v>
      </c>
      <c r="J6946" t="s">
        <v>184</v>
      </c>
      <c r="K6946">
        <v>19711</v>
      </c>
      <c r="L6946" t="s">
        <v>104</v>
      </c>
      <c r="M6946" t="s">
        <v>2923</v>
      </c>
      <c r="N6946" s="4" t="str">
        <f>VLOOKUP(M6946,Table3[#All],2)</f>
        <v>Office Supplies</v>
      </c>
      <c r="O6946" s="4" t="str">
        <f>VLOOKUP(M6946,Table3[#All],3)</f>
        <v>Binders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3">
      <c r="A6947">
        <v>6946</v>
      </c>
      <c r="B6947" t="s">
        <v>7440</v>
      </c>
      <c r="C6947" t="s">
        <v>2385</v>
      </c>
      <c r="D6947" s="1">
        <v>42470</v>
      </c>
      <c r="E6947" t="s">
        <v>34</v>
      </c>
      <c r="F6947" t="s">
        <v>2606</v>
      </c>
      <c r="G6947" s="4" t="str">
        <f>VLOOKUP(F6947,Table2[#All],3)</f>
        <v>Consumer</v>
      </c>
      <c r="H6947" t="s">
        <v>19</v>
      </c>
      <c r="I6947" t="s">
        <v>200</v>
      </c>
      <c r="J6947" t="s">
        <v>201</v>
      </c>
      <c r="K6947">
        <v>10011</v>
      </c>
      <c r="L6947" t="s">
        <v>104</v>
      </c>
      <c r="M6947" t="s">
        <v>3702</v>
      </c>
      <c r="N6947" s="4" t="str">
        <f>VLOOKUP(M6947,Table3[#All],2)</f>
        <v>Furniture</v>
      </c>
      <c r="O6947" s="4" t="str">
        <f>VLOOKUP(M6947,Table3[#All],3)</f>
        <v>Bookcases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3">
      <c r="A6948">
        <v>6947</v>
      </c>
      <c r="B6948" t="s">
        <v>7441</v>
      </c>
      <c r="C6948" s="1">
        <v>42258</v>
      </c>
      <c r="D6948" t="s">
        <v>341</v>
      </c>
      <c r="E6948" t="s">
        <v>34</v>
      </c>
      <c r="F6948" t="s">
        <v>1671</v>
      </c>
      <c r="G6948" s="4" t="str">
        <f>VLOOKUP(F6948,Table2[#All],3)</f>
        <v>Home Office</v>
      </c>
      <c r="H6948" t="s">
        <v>19</v>
      </c>
      <c r="I6948" t="s">
        <v>425</v>
      </c>
      <c r="J6948" t="s">
        <v>29</v>
      </c>
      <c r="K6948">
        <v>95661</v>
      </c>
      <c r="L6948" t="s">
        <v>30</v>
      </c>
      <c r="M6948" t="s">
        <v>904</v>
      </c>
      <c r="N6948" s="4" t="str">
        <f>VLOOKUP(M6948,Table3[#All],2)</f>
        <v>Office Supplies</v>
      </c>
      <c r="O6948" s="4" t="str">
        <f>VLOOKUP(M6948,Table3[#All],3)</f>
        <v>Fasteners</v>
      </c>
      <c r="P6948">
        <v>2.48</v>
      </c>
      <c r="Q6948">
        <v>2</v>
      </c>
      <c r="R6948">
        <v>0</v>
      </c>
      <c r="S6948">
        <v>1.1656</v>
      </c>
    </row>
    <row r="6949" spans="1:19" x14ac:dyDescent="0.3">
      <c r="A6949">
        <v>6948</v>
      </c>
      <c r="B6949" t="s">
        <v>7442</v>
      </c>
      <c r="C6949" t="s">
        <v>2040</v>
      </c>
      <c r="D6949" t="s">
        <v>6812</v>
      </c>
      <c r="E6949" t="s">
        <v>34</v>
      </c>
      <c r="F6949" t="s">
        <v>1460</v>
      </c>
      <c r="G6949" s="4" t="str">
        <f>VLOOKUP(F6949,Table2[#All],3)</f>
        <v>Consumer</v>
      </c>
      <c r="H6949" t="s">
        <v>19</v>
      </c>
      <c r="I6949" t="s">
        <v>344</v>
      </c>
      <c r="J6949" t="s">
        <v>152</v>
      </c>
      <c r="K6949">
        <v>60505</v>
      </c>
      <c r="L6949" t="s">
        <v>68</v>
      </c>
      <c r="M6949" t="s">
        <v>2774</v>
      </c>
      <c r="N6949" s="4" t="str">
        <f>VLOOKUP(M6949,Table3[#All],2)</f>
        <v>Office Supplies</v>
      </c>
      <c r="O6949" s="4" t="str">
        <f>VLOOKUP(M6949,Table3[#All],3)</f>
        <v>Storage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3">
      <c r="A6950">
        <v>6949</v>
      </c>
      <c r="B6950" t="s">
        <v>7442</v>
      </c>
      <c r="C6950" t="s">
        <v>2040</v>
      </c>
      <c r="D6950" t="s">
        <v>6812</v>
      </c>
      <c r="E6950" t="s">
        <v>34</v>
      </c>
      <c r="F6950" t="s">
        <v>1460</v>
      </c>
      <c r="G6950" s="4" t="str">
        <f>VLOOKUP(F6950,Table2[#All],3)</f>
        <v>Consumer</v>
      </c>
      <c r="H6950" t="s">
        <v>19</v>
      </c>
      <c r="I6950" t="s">
        <v>344</v>
      </c>
      <c r="J6950" t="s">
        <v>152</v>
      </c>
      <c r="K6950">
        <v>60505</v>
      </c>
      <c r="L6950" t="s">
        <v>68</v>
      </c>
      <c r="M6950" t="s">
        <v>5078</v>
      </c>
      <c r="N6950" s="4" t="str">
        <f>VLOOKUP(M6950,Table3[#All],2)</f>
        <v>Furniture</v>
      </c>
      <c r="O6950" s="4" t="str">
        <f>VLOOKUP(M6950,Table3[#All],3)</f>
        <v>Chairs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3">
      <c r="A6951">
        <v>6950</v>
      </c>
      <c r="B6951" t="s">
        <v>7443</v>
      </c>
      <c r="C6951" t="s">
        <v>814</v>
      </c>
      <c r="D6951" t="s">
        <v>814</v>
      </c>
      <c r="E6951" t="s">
        <v>952</v>
      </c>
      <c r="F6951" t="s">
        <v>2507</v>
      </c>
      <c r="G6951" s="4" t="str">
        <f>VLOOKUP(F6951,Table2[#All],3)</f>
        <v>Home Office</v>
      </c>
      <c r="H6951" t="s">
        <v>19</v>
      </c>
      <c r="I6951" t="s">
        <v>200</v>
      </c>
      <c r="J6951" t="s">
        <v>201</v>
      </c>
      <c r="K6951">
        <v>10011</v>
      </c>
      <c r="L6951" t="s">
        <v>104</v>
      </c>
      <c r="M6951" t="s">
        <v>3394</v>
      </c>
      <c r="N6951" s="4" t="str">
        <f>VLOOKUP(M6951,Table3[#All],2)</f>
        <v>Office Supplies</v>
      </c>
      <c r="O6951" s="4" t="str">
        <f>VLOOKUP(M6951,Table3[#All],3)</f>
        <v>Binders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3">
      <c r="A6952">
        <v>6951</v>
      </c>
      <c r="B6952" t="s">
        <v>7443</v>
      </c>
      <c r="C6952" t="s">
        <v>814</v>
      </c>
      <c r="D6952" t="s">
        <v>814</v>
      </c>
      <c r="E6952" t="s">
        <v>952</v>
      </c>
      <c r="F6952" t="s">
        <v>2507</v>
      </c>
      <c r="G6952" s="4" t="str">
        <f>VLOOKUP(F6952,Table2[#All],3)</f>
        <v>Home Office</v>
      </c>
      <c r="H6952" t="s">
        <v>19</v>
      </c>
      <c r="I6952" t="s">
        <v>200</v>
      </c>
      <c r="J6952" t="s">
        <v>201</v>
      </c>
      <c r="K6952">
        <v>10011</v>
      </c>
      <c r="L6952" t="s">
        <v>104</v>
      </c>
      <c r="M6952" t="s">
        <v>2853</v>
      </c>
      <c r="N6952" s="4" t="str">
        <f>VLOOKUP(M6952,Table3[#All],2)</f>
        <v>Furniture</v>
      </c>
      <c r="O6952" s="4" t="str">
        <f>VLOOKUP(M6952,Table3[#All],3)</f>
        <v>Tables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3">
      <c r="A6953">
        <v>6952</v>
      </c>
      <c r="B6953" t="s">
        <v>7444</v>
      </c>
      <c r="C6953" t="s">
        <v>1944</v>
      </c>
      <c r="D6953" t="s">
        <v>216</v>
      </c>
      <c r="E6953" t="s">
        <v>34</v>
      </c>
      <c r="F6953" t="s">
        <v>868</v>
      </c>
      <c r="G6953" s="4" t="str">
        <f>VLOOKUP(F6953,Table2[#All],3)</f>
        <v>Corporate</v>
      </c>
      <c r="H6953" t="s">
        <v>19</v>
      </c>
      <c r="I6953" t="s">
        <v>613</v>
      </c>
      <c r="J6953" t="s">
        <v>67</v>
      </c>
      <c r="K6953">
        <v>75217</v>
      </c>
      <c r="L6953" t="s">
        <v>68</v>
      </c>
      <c r="M6953" t="s">
        <v>7445</v>
      </c>
      <c r="N6953" s="4" t="str">
        <f>VLOOKUP(M6953,Table3[#All],2)</f>
        <v>Technology</v>
      </c>
      <c r="O6953" s="4" t="str">
        <f>VLOOKUP(M6953,Table3[#All],3)</f>
        <v>Machines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3">
      <c r="A6954">
        <v>6953</v>
      </c>
      <c r="B6954" t="s">
        <v>7446</v>
      </c>
      <c r="C6954" s="1">
        <v>42045</v>
      </c>
      <c r="D6954" s="1">
        <v>42073</v>
      </c>
      <c r="E6954" t="s">
        <v>135</v>
      </c>
      <c r="F6954" t="s">
        <v>242</v>
      </c>
      <c r="G6954" s="4" t="str">
        <f>VLOOKUP(F6954,Table2[#All],3)</f>
        <v>Consumer</v>
      </c>
      <c r="H6954" t="s">
        <v>19</v>
      </c>
      <c r="I6954" t="s">
        <v>28</v>
      </c>
      <c r="J6954" t="s">
        <v>29</v>
      </c>
      <c r="K6954">
        <v>90008</v>
      </c>
      <c r="L6954" t="s">
        <v>30</v>
      </c>
      <c r="M6954" t="s">
        <v>3591</v>
      </c>
      <c r="N6954" s="4" t="str">
        <f>VLOOKUP(M6954,Table3[#All],2)</f>
        <v>Office Supplies</v>
      </c>
      <c r="O6954" s="4" t="str">
        <f>VLOOKUP(M6954,Table3[#All],3)</f>
        <v>Binders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3">
      <c r="A6955">
        <v>6954</v>
      </c>
      <c r="B6955" t="s">
        <v>7446</v>
      </c>
      <c r="C6955" s="1">
        <v>42045</v>
      </c>
      <c r="D6955" s="1">
        <v>42073</v>
      </c>
      <c r="E6955" t="s">
        <v>135</v>
      </c>
      <c r="F6955" t="s">
        <v>242</v>
      </c>
      <c r="G6955" s="4" t="str">
        <f>VLOOKUP(F6955,Table2[#All],3)</f>
        <v>Consumer</v>
      </c>
      <c r="H6955" t="s">
        <v>19</v>
      </c>
      <c r="I6955" t="s">
        <v>28</v>
      </c>
      <c r="J6955" t="s">
        <v>29</v>
      </c>
      <c r="K6955">
        <v>90008</v>
      </c>
      <c r="L6955" t="s">
        <v>30</v>
      </c>
      <c r="M6955" t="s">
        <v>5426</v>
      </c>
      <c r="N6955" s="4" t="str">
        <f>VLOOKUP(M6955,Table3[#All],2)</f>
        <v>Office Supplies</v>
      </c>
      <c r="O6955" s="4" t="str">
        <f>VLOOKUP(M6955,Table3[#All],3)</f>
        <v>Binders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3">
      <c r="A6956">
        <v>6955</v>
      </c>
      <c r="B6956" t="s">
        <v>7446</v>
      </c>
      <c r="C6956" s="1">
        <v>42045</v>
      </c>
      <c r="D6956" s="1">
        <v>42073</v>
      </c>
      <c r="E6956" t="s">
        <v>135</v>
      </c>
      <c r="F6956" t="s">
        <v>242</v>
      </c>
      <c r="G6956" s="4" t="str">
        <f>VLOOKUP(F6956,Table2[#All],3)</f>
        <v>Consumer</v>
      </c>
      <c r="H6956" t="s">
        <v>19</v>
      </c>
      <c r="I6956" t="s">
        <v>28</v>
      </c>
      <c r="J6956" t="s">
        <v>29</v>
      </c>
      <c r="K6956">
        <v>90008</v>
      </c>
      <c r="L6956" t="s">
        <v>30</v>
      </c>
      <c r="M6956" t="s">
        <v>4311</v>
      </c>
      <c r="N6956" s="4" t="str">
        <f>VLOOKUP(M6956,Table3[#All],2)</f>
        <v>Technology</v>
      </c>
      <c r="O6956" s="4" t="str">
        <f>VLOOKUP(M6956,Table3[#All],3)</f>
        <v>Phones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3">
      <c r="A6957">
        <v>6956</v>
      </c>
      <c r="B6957" t="s">
        <v>7447</v>
      </c>
      <c r="C6957" t="s">
        <v>2040</v>
      </c>
      <c r="D6957" s="1">
        <v>42040</v>
      </c>
      <c r="E6957" t="s">
        <v>34</v>
      </c>
      <c r="F6957" t="s">
        <v>1999</v>
      </c>
      <c r="G6957" s="4" t="str">
        <f>VLOOKUP(F6957,Table2[#All],3)</f>
        <v>Corporate</v>
      </c>
      <c r="H6957" t="s">
        <v>19</v>
      </c>
      <c r="I6957" t="s">
        <v>28</v>
      </c>
      <c r="J6957" t="s">
        <v>29</v>
      </c>
      <c r="K6957">
        <v>90004</v>
      </c>
      <c r="L6957" t="s">
        <v>30</v>
      </c>
      <c r="M6957" t="s">
        <v>2242</v>
      </c>
      <c r="N6957" s="4" t="str">
        <f>VLOOKUP(M6957,Table3[#All],2)</f>
        <v>Office Supplies</v>
      </c>
      <c r="O6957" s="4" t="str">
        <f>VLOOKUP(M6957,Table3[#All],3)</f>
        <v>Envelopes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3">
      <c r="A6958">
        <v>6957</v>
      </c>
      <c r="B6958" t="s">
        <v>7448</v>
      </c>
      <c r="C6958" t="s">
        <v>1368</v>
      </c>
      <c r="D6958" t="s">
        <v>1213</v>
      </c>
      <c r="E6958" t="s">
        <v>34</v>
      </c>
      <c r="F6958" t="s">
        <v>7449</v>
      </c>
      <c r="G6958" s="4" t="str">
        <f>VLOOKUP(F6958,Table2[#All],3)</f>
        <v>Consumer</v>
      </c>
      <c r="H6958" t="s">
        <v>19</v>
      </c>
      <c r="I6958" t="s">
        <v>377</v>
      </c>
      <c r="J6958" t="s">
        <v>938</v>
      </c>
      <c r="K6958">
        <v>31907</v>
      </c>
      <c r="L6958" t="s">
        <v>22</v>
      </c>
      <c r="M6958" t="s">
        <v>4210</v>
      </c>
      <c r="N6958" s="4" t="str">
        <f>VLOOKUP(M6958,Table3[#All],2)</f>
        <v>Office Supplies</v>
      </c>
      <c r="O6958" s="4" t="str">
        <f>VLOOKUP(M6958,Table3[#All],3)</f>
        <v>Binders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3">
      <c r="A6959">
        <v>6958</v>
      </c>
      <c r="B6959" t="s">
        <v>7448</v>
      </c>
      <c r="C6959" t="s">
        <v>1368</v>
      </c>
      <c r="D6959" t="s">
        <v>1213</v>
      </c>
      <c r="E6959" t="s">
        <v>34</v>
      </c>
      <c r="F6959" t="s">
        <v>7449</v>
      </c>
      <c r="G6959" s="4" t="str">
        <f>VLOOKUP(F6959,Table2[#All],3)</f>
        <v>Consumer</v>
      </c>
      <c r="H6959" t="s">
        <v>19</v>
      </c>
      <c r="I6959" t="s">
        <v>377</v>
      </c>
      <c r="J6959" t="s">
        <v>938</v>
      </c>
      <c r="K6959">
        <v>31907</v>
      </c>
      <c r="L6959" t="s">
        <v>22</v>
      </c>
      <c r="M6959" t="s">
        <v>123</v>
      </c>
      <c r="N6959" s="4" t="str">
        <f>VLOOKUP(M6959,Table3[#All],2)</f>
        <v>Furniture</v>
      </c>
      <c r="O6959" s="4" t="str">
        <f>VLOOKUP(M6959,Table3[#All],3)</f>
        <v>Furnishings</v>
      </c>
      <c r="P6959">
        <v>51.75</v>
      </c>
      <c r="Q6959">
        <v>1</v>
      </c>
      <c r="R6959">
        <v>0</v>
      </c>
      <c r="S6959">
        <v>15.525</v>
      </c>
    </row>
    <row r="6960" spans="1:19" x14ac:dyDescent="0.3">
      <c r="A6960">
        <v>6959</v>
      </c>
      <c r="B6960" t="s">
        <v>7450</v>
      </c>
      <c r="C6960" t="s">
        <v>2967</v>
      </c>
      <c r="D6960" t="s">
        <v>3240</v>
      </c>
      <c r="E6960" t="s">
        <v>17</v>
      </c>
      <c r="F6960" t="s">
        <v>3717</v>
      </c>
      <c r="G6960" s="4" t="str">
        <f>VLOOKUP(F6960,Table2[#All],3)</f>
        <v>Home Office</v>
      </c>
      <c r="H6960" t="s">
        <v>19</v>
      </c>
      <c r="I6960" t="s">
        <v>87</v>
      </c>
      <c r="J6960" t="s">
        <v>29</v>
      </c>
      <c r="K6960">
        <v>94110</v>
      </c>
      <c r="L6960" t="s">
        <v>30</v>
      </c>
      <c r="M6960" t="s">
        <v>569</v>
      </c>
      <c r="N6960" s="4" t="str">
        <f>VLOOKUP(M6960,Table3[#All],2)</f>
        <v>Office Supplies</v>
      </c>
      <c r="O6960" s="4" t="str">
        <f>VLOOKUP(M6960,Table3[#All],3)</f>
        <v>Storage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3">
      <c r="A6961">
        <v>6960</v>
      </c>
      <c r="B6961" t="s">
        <v>7450</v>
      </c>
      <c r="C6961" t="s">
        <v>2967</v>
      </c>
      <c r="D6961" t="s">
        <v>3240</v>
      </c>
      <c r="E6961" t="s">
        <v>17</v>
      </c>
      <c r="F6961" t="s">
        <v>3717</v>
      </c>
      <c r="G6961" s="4" t="str">
        <f>VLOOKUP(F6961,Table2[#All],3)</f>
        <v>Home Office</v>
      </c>
      <c r="H6961" t="s">
        <v>19</v>
      </c>
      <c r="I6961" t="s">
        <v>87</v>
      </c>
      <c r="J6961" t="s">
        <v>29</v>
      </c>
      <c r="K6961">
        <v>94110</v>
      </c>
      <c r="L6961" t="s">
        <v>30</v>
      </c>
      <c r="M6961" t="s">
        <v>419</v>
      </c>
      <c r="N6961" s="4" t="str">
        <f>VLOOKUP(M6961,Table3[#All],2)</f>
        <v>Office Supplies</v>
      </c>
      <c r="O6961" s="4" t="str">
        <f>VLOOKUP(M6961,Table3[#All],3)</f>
        <v>Paper</v>
      </c>
      <c r="P6961">
        <v>146.82</v>
      </c>
      <c r="Q6961">
        <v>3</v>
      </c>
      <c r="R6961">
        <v>0</v>
      </c>
      <c r="S6961">
        <v>73.41</v>
      </c>
    </row>
    <row r="6962" spans="1:19" x14ac:dyDescent="0.3">
      <c r="A6962">
        <v>6961</v>
      </c>
      <c r="B6962" t="s">
        <v>7450</v>
      </c>
      <c r="C6962" t="s">
        <v>2967</v>
      </c>
      <c r="D6962" t="s">
        <v>3240</v>
      </c>
      <c r="E6962" t="s">
        <v>17</v>
      </c>
      <c r="F6962" t="s">
        <v>3717</v>
      </c>
      <c r="G6962" s="4" t="str">
        <f>VLOOKUP(F6962,Table2[#All],3)</f>
        <v>Home Office</v>
      </c>
      <c r="H6962" t="s">
        <v>19</v>
      </c>
      <c r="I6962" t="s">
        <v>87</v>
      </c>
      <c r="J6962" t="s">
        <v>29</v>
      </c>
      <c r="K6962">
        <v>94110</v>
      </c>
      <c r="L6962" t="s">
        <v>30</v>
      </c>
      <c r="M6962" t="s">
        <v>1406</v>
      </c>
      <c r="N6962" s="4" t="str">
        <f>VLOOKUP(M6962,Table3[#All],2)</f>
        <v>Office Supplies</v>
      </c>
      <c r="O6962" s="4" t="str">
        <f>VLOOKUP(M6962,Table3[#All],3)</f>
        <v>Paper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3">
      <c r="A6963">
        <v>6962</v>
      </c>
      <c r="B6963" t="s">
        <v>7451</v>
      </c>
      <c r="C6963" s="1">
        <v>43019</v>
      </c>
      <c r="D6963" s="1">
        <v>43019</v>
      </c>
      <c r="E6963" t="s">
        <v>952</v>
      </c>
      <c r="F6963" t="s">
        <v>2181</v>
      </c>
      <c r="G6963" s="4" t="str">
        <f>VLOOKUP(F6963,Table2[#All],3)</f>
        <v>Home Office</v>
      </c>
      <c r="H6963" t="s">
        <v>19</v>
      </c>
      <c r="I6963" t="s">
        <v>2139</v>
      </c>
      <c r="J6963" t="s">
        <v>29</v>
      </c>
      <c r="K6963">
        <v>92503</v>
      </c>
      <c r="L6963" t="s">
        <v>30</v>
      </c>
      <c r="M6963" t="s">
        <v>3060</v>
      </c>
      <c r="N6963" s="4" t="str">
        <f>VLOOKUP(M6963,Table3[#All],2)</f>
        <v>Office Supplies</v>
      </c>
      <c r="O6963" s="4" t="str">
        <f>VLOOKUP(M6963,Table3[#All],3)</f>
        <v>Art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3">
      <c r="A6964">
        <v>6963</v>
      </c>
      <c r="B6964" t="s">
        <v>7452</v>
      </c>
      <c r="C6964" t="s">
        <v>566</v>
      </c>
      <c r="D6964" t="s">
        <v>7453</v>
      </c>
      <c r="E6964" t="s">
        <v>17</v>
      </c>
      <c r="F6964" t="s">
        <v>433</v>
      </c>
      <c r="G6964" s="4" t="str">
        <f>VLOOKUP(F6964,Table2[#All],3)</f>
        <v>Corporate</v>
      </c>
      <c r="H6964" t="s">
        <v>19</v>
      </c>
      <c r="I6964" t="s">
        <v>289</v>
      </c>
      <c r="J6964" t="s">
        <v>290</v>
      </c>
      <c r="K6964">
        <v>29203</v>
      </c>
      <c r="L6964" t="s">
        <v>22</v>
      </c>
      <c r="M6964" t="s">
        <v>124</v>
      </c>
      <c r="N6964" s="4" t="str">
        <f>VLOOKUP(M6964,Table3[#All],2)</f>
        <v>Office Supplies</v>
      </c>
      <c r="O6964" s="4" t="str">
        <f>VLOOKUP(M6964,Table3[#All],3)</f>
        <v>Envelopes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3">
      <c r="A6965">
        <v>6964</v>
      </c>
      <c r="B6965" t="s">
        <v>7452</v>
      </c>
      <c r="C6965" t="s">
        <v>566</v>
      </c>
      <c r="D6965" t="s">
        <v>7453</v>
      </c>
      <c r="E6965" t="s">
        <v>17</v>
      </c>
      <c r="F6965" t="s">
        <v>433</v>
      </c>
      <c r="G6965" s="4" t="str">
        <f>VLOOKUP(F6965,Table2[#All],3)</f>
        <v>Corporate</v>
      </c>
      <c r="H6965" t="s">
        <v>19</v>
      </c>
      <c r="I6965" t="s">
        <v>289</v>
      </c>
      <c r="J6965" t="s">
        <v>290</v>
      </c>
      <c r="K6965">
        <v>29203</v>
      </c>
      <c r="L6965" t="s">
        <v>22</v>
      </c>
      <c r="M6965" t="s">
        <v>4685</v>
      </c>
      <c r="N6965" s="4" t="str">
        <f>VLOOKUP(M6965,Table3[#All],2)</f>
        <v>Office Supplies</v>
      </c>
      <c r="O6965" s="4" t="str">
        <f>VLOOKUP(M6965,Table3[#All],3)</f>
        <v>Art</v>
      </c>
      <c r="P6965">
        <v>22.32</v>
      </c>
      <c r="Q6965">
        <v>3</v>
      </c>
      <c r="R6965">
        <v>0</v>
      </c>
      <c r="S6965">
        <v>5.58</v>
      </c>
    </row>
    <row r="6966" spans="1:19" x14ac:dyDescent="0.3">
      <c r="A6966">
        <v>6965</v>
      </c>
      <c r="B6966" t="s">
        <v>7452</v>
      </c>
      <c r="C6966" t="s">
        <v>566</v>
      </c>
      <c r="D6966" t="s">
        <v>7453</v>
      </c>
      <c r="E6966" t="s">
        <v>17</v>
      </c>
      <c r="F6966" t="s">
        <v>433</v>
      </c>
      <c r="G6966" s="4" t="str">
        <f>VLOOKUP(F6966,Table2[#All],3)</f>
        <v>Corporate</v>
      </c>
      <c r="H6966" t="s">
        <v>19</v>
      </c>
      <c r="I6966" t="s">
        <v>289</v>
      </c>
      <c r="J6966" t="s">
        <v>290</v>
      </c>
      <c r="K6966">
        <v>29203</v>
      </c>
      <c r="L6966" t="s">
        <v>22</v>
      </c>
      <c r="M6966" t="s">
        <v>1560</v>
      </c>
      <c r="N6966" s="4" t="str">
        <f>VLOOKUP(M6966,Table3[#All],2)</f>
        <v>Office Supplies</v>
      </c>
      <c r="O6966" s="4" t="str">
        <f>VLOOKUP(M6966,Table3[#All],3)</f>
        <v>Binders</v>
      </c>
      <c r="P6966">
        <v>24.1</v>
      </c>
      <c r="Q6966">
        <v>5</v>
      </c>
      <c r="R6966">
        <v>0</v>
      </c>
      <c r="S6966">
        <v>11.086</v>
      </c>
    </row>
    <row r="6967" spans="1:19" x14ac:dyDescent="0.3">
      <c r="A6967">
        <v>6966</v>
      </c>
      <c r="B6967" t="s">
        <v>7452</v>
      </c>
      <c r="C6967" t="s">
        <v>566</v>
      </c>
      <c r="D6967" t="s">
        <v>7453</v>
      </c>
      <c r="E6967" t="s">
        <v>17</v>
      </c>
      <c r="F6967" t="s">
        <v>433</v>
      </c>
      <c r="G6967" s="4" t="str">
        <f>VLOOKUP(F6967,Table2[#All],3)</f>
        <v>Corporate</v>
      </c>
      <c r="H6967" t="s">
        <v>19</v>
      </c>
      <c r="I6967" t="s">
        <v>289</v>
      </c>
      <c r="J6967" t="s">
        <v>290</v>
      </c>
      <c r="K6967">
        <v>29203</v>
      </c>
      <c r="L6967" t="s">
        <v>22</v>
      </c>
      <c r="M6967" t="s">
        <v>4058</v>
      </c>
      <c r="N6967" s="4" t="str">
        <f>VLOOKUP(M6967,Table3[#All],2)</f>
        <v>Technology</v>
      </c>
      <c r="O6967" s="4" t="str">
        <f>VLOOKUP(M6967,Table3[#All],3)</f>
        <v>Accessories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3">
      <c r="A6968">
        <v>6967</v>
      </c>
      <c r="B6968" t="s">
        <v>7452</v>
      </c>
      <c r="C6968" t="s">
        <v>566</v>
      </c>
      <c r="D6968" t="s">
        <v>7453</v>
      </c>
      <c r="E6968" t="s">
        <v>17</v>
      </c>
      <c r="F6968" t="s">
        <v>433</v>
      </c>
      <c r="G6968" s="4" t="str">
        <f>VLOOKUP(F6968,Table2[#All],3)</f>
        <v>Corporate</v>
      </c>
      <c r="H6968" t="s">
        <v>19</v>
      </c>
      <c r="I6968" t="s">
        <v>289</v>
      </c>
      <c r="J6968" t="s">
        <v>290</v>
      </c>
      <c r="K6968">
        <v>29203</v>
      </c>
      <c r="L6968" t="s">
        <v>22</v>
      </c>
      <c r="M6968" t="s">
        <v>1453</v>
      </c>
      <c r="N6968" s="4" t="str">
        <f>VLOOKUP(M6968,Table3[#All],2)</f>
        <v>Office Supplies</v>
      </c>
      <c r="O6968" s="4" t="str">
        <f>VLOOKUP(M6968,Table3[#All],3)</f>
        <v>Binders</v>
      </c>
      <c r="P6968">
        <v>6.46</v>
      </c>
      <c r="Q6968">
        <v>2</v>
      </c>
      <c r="R6968">
        <v>0</v>
      </c>
      <c r="S6968">
        <v>3.1654</v>
      </c>
    </row>
    <row r="6969" spans="1:19" x14ac:dyDescent="0.3">
      <c r="A6969">
        <v>6968</v>
      </c>
      <c r="B6969" t="s">
        <v>7452</v>
      </c>
      <c r="C6969" t="s">
        <v>566</v>
      </c>
      <c r="D6969" t="s">
        <v>7453</v>
      </c>
      <c r="E6969" t="s">
        <v>17</v>
      </c>
      <c r="F6969" t="s">
        <v>433</v>
      </c>
      <c r="G6969" s="4" t="str">
        <f>VLOOKUP(F6969,Table2[#All],3)</f>
        <v>Corporate</v>
      </c>
      <c r="H6969" t="s">
        <v>19</v>
      </c>
      <c r="I6969" t="s">
        <v>289</v>
      </c>
      <c r="J6969" t="s">
        <v>290</v>
      </c>
      <c r="K6969">
        <v>29203</v>
      </c>
      <c r="L6969" t="s">
        <v>22</v>
      </c>
      <c r="M6969" t="s">
        <v>5476</v>
      </c>
      <c r="N6969" s="4" t="str">
        <f>VLOOKUP(M6969,Table3[#All],2)</f>
        <v>Office Supplies</v>
      </c>
      <c r="O6969" s="4" t="str">
        <f>VLOOKUP(M6969,Table3[#All],3)</f>
        <v>Paper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3">
      <c r="A6970">
        <v>6969</v>
      </c>
      <c r="B6970" t="s">
        <v>7454</v>
      </c>
      <c r="C6970" t="s">
        <v>7455</v>
      </c>
      <c r="D6970" t="s">
        <v>359</v>
      </c>
      <c r="E6970" t="s">
        <v>17</v>
      </c>
      <c r="F6970" t="s">
        <v>1090</v>
      </c>
      <c r="G6970" s="4" t="str">
        <f>VLOOKUP(F6970,Table2[#All],3)</f>
        <v>Corporate</v>
      </c>
      <c r="H6970" t="s">
        <v>19</v>
      </c>
      <c r="I6970" t="s">
        <v>200</v>
      </c>
      <c r="J6970" t="s">
        <v>201</v>
      </c>
      <c r="K6970">
        <v>10011</v>
      </c>
      <c r="L6970" t="s">
        <v>104</v>
      </c>
      <c r="M6970" t="s">
        <v>2630</v>
      </c>
      <c r="N6970" s="4" t="str">
        <f>VLOOKUP(M6970,Table3[#All],2)</f>
        <v>Technology</v>
      </c>
      <c r="O6970" s="4" t="str">
        <f>VLOOKUP(M6970,Table3[#All],3)</f>
        <v>Phones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3">
      <c r="A6971">
        <v>6970</v>
      </c>
      <c r="B6971" t="s">
        <v>7456</v>
      </c>
      <c r="C6971" s="1">
        <v>42644</v>
      </c>
      <c r="D6971" t="s">
        <v>2294</v>
      </c>
      <c r="E6971" t="s">
        <v>17</v>
      </c>
      <c r="F6971" t="s">
        <v>4775</v>
      </c>
      <c r="G6971" s="4" t="str">
        <f>VLOOKUP(F6971,Table2[#All],3)</f>
        <v>Consumer</v>
      </c>
      <c r="H6971" t="s">
        <v>19</v>
      </c>
      <c r="I6971" t="s">
        <v>7016</v>
      </c>
      <c r="J6971" t="s">
        <v>60</v>
      </c>
      <c r="K6971">
        <v>98632</v>
      </c>
      <c r="L6971" t="s">
        <v>30</v>
      </c>
      <c r="M6971" t="s">
        <v>1513</v>
      </c>
      <c r="N6971" s="4" t="str">
        <f>VLOOKUP(M6971,Table3[#All],2)</f>
        <v>Furniture</v>
      </c>
      <c r="O6971" s="4" t="str">
        <f>VLOOKUP(M6971,Table3[#All],3)</f>
        <v>Furnishings</v>
      </c>
      <c r="P6971">
        <v>24.85</v>
      </c>
      <c r="Q6971">
        <v>5</v>
      </c>
      <c r="R6971">
        <v>0</v>
      </c>
      <c r="S6971">
        <v>7.7035</v>
      </c>
    </row>
    <row r="6972" spans="1:19" x14ac:dyDescent="0.3">
      <c r="A6972">
        <v>6971</v>
      </c>
      <c r="B6972" t="s">
        <v>7457</v>
      </c>
      <c r="C6972" t="s">
        <v>160</v>
      </c>
      <c r="D6972" t="s">
        <v>942</v>
      </c>
      <c r="E6972" t="s">
        <v>34</v>
      </c>
      <c r="F6972" t="s">
        <v>2869</v>
      </c>
      <c r="G6972" s="4" t="str">
        <f>VLOOKUP(F6972,Table2[#All],3)</f>
        <v>Consumer</v>
      </c>
      <c r="H6972" t="s">
        <v>19</v>
      </c>
      <c r="I6972" t="s">
        <v>410</v>
      </c>
      <c r="J6972" t="s">
        <v>231</v>
      </c>
      <c r="K6972">
        <v>85023</v>
      </c>
      <c r="L6972" t="s">
        <v>30</v>
      </c>
      <c r="M6972" t="s">
        <v>5222</v>
      </c>
      <c r="N6972" s="4" t="str">
        <f>VLOOKUP(M6972,Table3[#All],2)</f>
        <v>Office Supplies</v>
      </c>
      <c r="O6972" s="4" t="str">
        <f>VLOOKUP(M6972,Table3[#All],3)</f>
        <v>Storage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3">
      <c r="A6973">
        <v>6972</v>
      </c>
      <c r="B6973" t="s">
        <v>7457</v>
      </c>
      <c r="C6973" t="s">
        <v>160</v>
      </c>
      <c r="D6973" t="s">
        <v>942</v>
      </c>
      <c r="E6973" t="s">
        <v>34</v>
      </c>
      <c r="F6973" t="s">
        <v>2869</v>
      </c>
      <c r="G6973" s="4" t="str">
        <f>VLOOKUP(F6973,Table2[#All],3)</f>
        <v>Consumer</v>
      </c>
      <c r="H6973" t="s">
        <v>19</v>
      </c>
      <c r="I6973" t="s">
        <v>410</v>
      </c>
      <c r="J6973" t="s">
        <v>231</v>
      </c>
      <c r="K6973">
        <v>85023</v>
      </c>
      <c r="L6973" t="s">
        <v>30</v>
      </c>
      <c r="M6973" t="s">
        <v>640</v>
      </c>
      <c r="N6973" s="4" t="str">
        <f>VLOOKUP(M6973,Table3[#All],2)</f>
        <v>Technology</v>
      </c>
      <c r="O6973" s="4" t="str">
        <f>VLOOKUP(M6973,Table3[#All],3)</f>
        <v>Accessories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3">
      <c r="A6974">
        <v>6973</v>
      </c>
      <c r="B6974" t="s">
        <v>7457</v>
      </c>
      <c r="C6974" t="s">
        <v>160</v>
      </c>
      <c r="D6974" t="s">
        <v>942</v>
      </c>
      <c r="E6974" t="s">
        <v>34</v>
      </c>
      <c r="F6974" t="s">
        <v>2869</v>
      </c>
      <c r="G6974" s="4" t="str">
        <f>VLOOKUP(F6974,Table2[#All],3)</f>
        <v>Consumer</v>
      </c>
      <c r="H6974" t="s">
        <v>19</v>
      </c>
      <c r="I6974" t="s">
        <v>410</v>
      </c>
      <c r="J6974" t="s">
        <v>231</v>
      </c>
      <c r="K6974">
        <v>85023</v>
      </c>
      <c r="L6974" t="s">
        <v>30</v>
      </c>
      <c r="M6974" t="s">
        <v>5124</v>
      </c>
      <c r="N6974" s="4" t="str">
        <f>VLOOKUP(M6974,Table3[#All],2)</f>
        <v>Technology</v>
      </c>
      <c r="O6974" s="4" t="str">
        <f>VLOOKUP(M6974,Table3[#All],3)</f>
        <v>Phones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3">
      <c r="A6975">
        <v>6974</v>
      </c>
      <c r="B6975" t="s">
        <v>7457</v>
      </c>
      <c r="C6975" t="s">
        <v>160</v>
      </c>
      <c r="D6975" t="s">
        <v>942</v>
      </c>
      <c r="E6975" t="s">
        <v>34</v>
      </c>
      <c r="F6975" t="s">
        <v>2869</v>
      </c>
      <c r="G6975" s="4" t="str">
        <f>VLOOKUP(F6975,Table2[#All],3)</f>
        <v>Consumer</v>
      </c>
      <c r="H6975" t="s">
        <v>19</v>
      </c>
      <c r="I6975" t="s">
        <v>410</v>
      </c>
      <c r="J6975" t="s">
        <v>231</v>
      </c>
      <c r="K6975">
        <v>85023</v>
      </c>
      <c r="L6975" t="s">
        <v>30</v>
      </c>
      <c r="M6975" t="s">
        <v>213</v>
      </c>
      <c r="N6975" s="4" t="str">
        <f>VLOOKUP(M6975,Table3[#All],2)</f>
        <v>Office Supplies</v>
      </c>
      <c r="O6975" s="4" t="str">
        <f>VLOOKUP(M6975,Table3[#All],3)</f>
        <v>Binders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3">
      <c r="A6976">
        <v>6975</v>
      </c>
      <c r="B6976" t="s">
        <v>7458</v>
      </c>
      <c r="C6976" t="s">
        <v>149</v>
      </c>
      <c r="D6976" t="s">
        <v>160</v>
      </c>
      <c r="E6976" t="s">
        <v>34</v>
      </c>
      <c r="F6976" t="s">
        <v>1448</v>
      </c>
      <c r="G6976" s="4" t="str">
        <f>VLOOKUP(F6976,Table2[#All],3)</f>
        <v>Consumer</v>
      </c>
      <c r="H6976" t="s">
        <v>19</v>
      </c>
      <c r="I6976" t="s">
        <v>132</v>
      </c>
      <c r="J6976" t="s">
        <v>67</v>
      </c>
      <c r="K6976">
        <v>77095</v>
      </c>
      <c r="L6976" t="s">
        <v>68</v>
      </c>
      <c r="M6976" t="s">
        <v>5287</v>
      </c>
      <c r="N6976" s="4" t="str">
        <f>VLOOKUP(M6976,Table3[#All],2)</f>
        <v>Office Supplies</v>
      </c>
      <c r="O6976" s="4" t="str">
        <f>VLOOKUP(M6976,Table3[#All],3)</f>
        <v>Art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3">
      <c r="A6977">
        <v>6976</v>
      </c>
      <c r="B6977" t="s">
        <v>7459</v>
      </c>
      <c r="C6977" t="s">
        <v>7299</v>
      </c>
      <c r="D6977" s="1">
        <v>42042</v>
      </c>
      <c r="E6977" t="s">
        <v>34</v>
      </c>
      <c r="F6977" t="s">
        <v>2403</v>
      </c>
      <c r="G6977" s="4" t="str">
        <f>VLOOKUP(F6977,Table2[#All],3)</f>
        <v>Corporate</v>
      </c>
      <c r="H6977" t="s">
        <v>19</v>
      </c>
      <c r="I6977" t="s">
        <v>230</v>
      </c>
      <c r="J6977" t="s">
        <v>231</v>
      </c>
      <c r="K6977">
        <v>85234</v>
      </c>
      <c r="L6977" t="s">
        <v>30</v>
      </c>
      <c r="M6977" t="s">
        <v>3446</v>
      </c>
      <c r="N6977" s="4" t="str">
        <f>VLOOKUP(M6977,Table3[#All],2)</f>
        <v>Office Supplies</v>
      </c>
      <c r="O6977" s="4" t="str">
        <f>VLOOKUP(M6977,Table3[#All],3)</f>
        <v>Labels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3">
      <c r="A6978">
        <v>6977</v>
      </c>
      <c r="B6978" t="s">
        <v>7459</v>
      </c>
      <c r="C6978" t="s">
        <v>7299</v>
      </c>
      <c r="D6978" s="1">
        <v>42042</v>
      </c>
      <c r="E6978" t="s">
        <v>34</v>
      </c>
      <c r="F6978" t="s">
        <v>2403</v>
      </c>
      <c r="G6978" s="4" t="str">
        <f>VLOOKUP(F6978,Table2[#All],3)</f>
        <v>Corporate</v>
      </c>
      <c r="H6978" t="s">
        <v>19</v>
      </c>
      <c r="I6978" t="s">
        <v>230</v>
      </c>
      <c r="J6978" t="s">
        <v>231</v>
      </c>
      <c r="K6978">
        <v>85234</v>
      </c>
      <c r="L6978" t="s">
        <v>30</v>
      </c>
      <c r="M6978" t="s">
        <v>1806</v>
      </c>
      <c r="N6978" s="4" t="str">
        <f>VLOOKUP(M6978,Table3[#All],2)</f>
        <v>Furniture</v>
      </c>
      <c r="O6978" s="4" t="str">
        <f>VLOOKUP(M6978,Table3[#All],3)</f>
        <v>Furnishings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3">
      <c r="A6979">
        <v>6978</v>
      </c>
      <c r="B6979" t="s">
        <v>7460</v>
      </c>
      <c r="C6979" t="s">
        <v>2974</v>
      </c>
      <c r="D6979" t="s">
        <v>555</v>
      </c>
      <c r="E6979" t="s">
        <v>135</v>
      </c>
      <c r="F6979" t="s">
        <v>1355</v>
      </c>
      <c r="G6979" s="4" t="str">
        <f>VLOOKUP(F6979,Table2[#All],3)</f>
        <v>Consumer</v>
      </c>
      <c r="H6979" t="s">
        <v>19</v>
      </c>
      <c r="I6979" t="s">
        <v>2452</v>
      </c>
      <c r="J6979" t="s">
        <v>1263</v>
      </c>
      <c r="K6979">
        <v>72401</v>
      </c>
      <c r="L6979" t="s">
        <v>22</v>
      </c>
      <c r="M6979" t="s">
        <v>2919</v>
      </c>
      <c r="N6979" s="4" t="str">
        <f>VLOOKUP(M6979,Table3[#All],2)</f>
        <v>Technology</v>
      </c>
      <c r="O6979" s="4" t="str">
        <f>VLOOKUP(M6979,Table3[#All],3)</f>
        <v>Phones</v>
      </c>
      <c r="P6979">
        <v>59.98</v>
      </c>
      <c r="Q6979">
        <v>2</v>
      </c>
      <c r="R6979">
        <v>0</v>
      </c>
      <c r="S6979">
        <v>17.994</v>
      </c>
    </row>
    <row r="6980" spans="1:19" x14ac:dyDescent="0.3">
      <c r="A6980">
        <v>6979</v>
      </c>
      <c r="B6980" t="s">
        <v>7461</v>
      </c>
      <c r="C6980" t="s">
        <v>3536</v>
      </c>
      <c r="D6980" t="s">
        <v>2096</v>
      </c>
      <c r="E6980" t="s">
        <v>17</v>
      </c>
      <c r="F6980" t="s">
        <v>704</v>
      </c>
      <c r="G6980" s="4" t="str">
        <f>VLOOKUP(F6980,Table2[#All],3)</f>
        <v>Consumer</v>
      </c>
      <c r="H6980" t="s">
        <v>19</v>
      </c>
      <c r="I6980" t="s">
        <v>1287</v>
      </c>
      <c r="J6980" t="s">
        <v>938</v>
      </c>
      <c r="K6980">
        <v>30318</v>
      </c>
      <c r="L6980" t="s">
        <v>22</v>
      </c>
      <c r="M6980" t="s">
        <v>1059</v>
      </c>
      <c r="N6980" s="4" t="str">
        <f>VLOOKUP(M6980,Table3[#All],2)</f>
        <v>Office Supplies</v>
      </c>
      <c r="O6980" s="4" t="str">
        <f>VLOOKUP(M6980,Table3[#All],3)</f>
        <v>Paper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3">
      <c r="A6981">
        <v>6980</v>
      </c>
      <c r="B6981" t="s">
        <v>7462</v>
      </c>
      <c r="C6981" t="s">
        <v>2547</v>
      </c>
      <c r="D6981" t="s">
        <v>3552</v>
      </c>
      <c r="E6981" t="s">
        <v>34</v>
      </c>
      <c r="F6981" t="s">
        <v>35</v>
      </c>
      <c r="G6981" s="4" t="str">
        <f>VLOOKUP(F6981,Table2[#All],3)</f>
        <v>Consumer</v>
      </c>
      <c r="H6981" t="s">
        <v>19</v>
      </c>
      <c r="I6981" t="s">
        <v>28</v>
      </c>
      <c r="J6981" t="s">
        <v>29</v>
      </c>
      <c r="K6981">
        <v>90036</v>
      </c>
      <c r="L6981" t="s">
        <v>30</v>
      </c>
      <c r="M6981" t="s">
        <v>6055</v>
      </c>
      <c r="N6981" s="4" t="str">
        <f>VLOOKUP(M6981,Table3[#All],2)</f>
        <v>Office Supplies</v>
      </c>
      <c r="O6981" s="4" t="str">
        <f>VLOOKUP(M6981,Table3[#All],3)</f>
        <v>Paper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3">
      <c r="A6982">
        <v>6981</v>
      </c>
      <c r="B6982" t="s">
        <v>7463</v>
      </c>
      <c r="C6982" s="1">
        <v>41831</v>
      </c>
      <c r="D6982" s="1">
        <v>41862</v>
      </c>
      <c r="E6982" t="s">
        <v>135</v>
      </c>
      <c r="F6982" t="s">
        <v>1020</v>
      </c>
      <c r="G6982" s="4" t="str">
        <f>VLOOKUP(F6982,Table2[#All],3)</f>
        <v>Corporate</v>
      </c>
      <c r="H6982" t="s">
        <v>19</v>
      </c>
      <c r="I6982" t="s">
        <v>200</v>
      </c>
      <c r="J6982" t="s">
        <v>201</v>
      </c>
      <c r="K6982">
        <v>10024</v>
      </c>
      <c r="L6982" t="s">
        <v>104</v>
      </c>
      <c r="M6982" t="s">
        <v>3250</v>
      </c>
      <c r="N6982" s="4" t="str">
        <f>VLOOKUP(M6982,Table3[#All],2)</f>
        <v>Office Supplies</v>
      </c>
      <c r="O6982" s="4" t="str">
        <f>VLOOKUP(M6982,Table3[#All],3)</f>
        <v>Fasteners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3">
      <c r="A6983">
        <v>6982</v>
      </c>
      <c r="B6983" t="s">
        <v>7463</v>
      </c>
      <c r="C6983" s="1">
        <v>41831</v>
      </c>
      <c r="D6983" s="1">
        <v>41862</v>
      </c>
      <c r="E6983" t="s">
        <v>135</v>
      </c>
      <c r="F6983" t="s">
        <v>1020</v>
      </c>
      <c r="G6983" s="4" t="str">
        <f>VLOOKUP(F6983,Table2[#All],3)</f>
        <v>Corporate</v>
      </c>
      <c r="H6983" t="s">
        <v>19</v>
      </c>
      <c r="I6983" t="s">
        <v>200</v>
      </c>
      <c r="J6983" t="s">
        <v>201</v>
      </c>
      <c r="K6983">
        <v>10024</v>
      </c>
      <c r="L6983" t="s">
        <v>104</v>
      </c>
      <c r="M6983" t="s">
        <v>5472</v>
      </c>
      <c r="N6983" s="4" t="str">
        <f>VLOOKUP(M6983,Table3[#All],2)</f>
        <v>Office Supplies</v>
      </c>
      <c r="O6983" s="4" t="str">
        <f>VLOOKUP(M6983,Table3[#All],3)</f>
        <v>Paper</v>
      </c>
      <c r="P6983">
        <v>30.18</v>
      </c>
      <c r="Q6983">
        <v>3</v>
      </c>
      <c r="R6983">
        <v>0</v>
      </c>
      <c r="S6983">
        <v>13.8828</v>
      </c>
    </row>
    <row r="6984" spans="1:19" x14ac:dyDescent="0.3">
      <c r="A6984">
        <v>6983</v>
      </c>
      <c r="B6984" t="s">
        <v>7464</v>
      </c>
      <c r="C6984" s="1">
        <v>42378</v>
      </c>
      <c r="D6984" s="1">
        <v>42499</v>
      </c>
      <c r="E6984" t="s">
        <v>34</v>
      </c>
      <c r="F6984" t="s">
        <v>2172</v>
      </c>
      <c r="G6984" s="4" t="str">
        <f>VLOOKUP(F6984,Table2[#All],3)</f>
        <v>Consumer</v>
      </c>
      <c r="H6984" t="s">
        <v>19</v>
      </c>
      <c r="I6984" t="s">
        <v>657</v>
      </c>
      <c r="J6984" t="s">
        <v>177</v>
      </c>
      <c r="K6984">
        <v>48227</v>
      </c>
      <c r="L6984" t="s">
        <v>68</v>
      </c>
      <c r="M6984" t="s">
        <v>1560</v>
      </c>
      <c r="N6984" s="4" t="str">
        <f>VLOOKUP(M6984,Table3[#All],2)</f>
        <v>Office Supplies</v>
      </c>
      <c r="O6984" s="4" t="str">
        <f>VLOOKUP(M6984,Table3[#All],3)</f>
        <v>Binders</v>
      </c>
      <c r="P6984">
        <v>24.1</v>
      </c>
      <c r="Q6984">
        <v>5</v>
      </c>
      <c r="R6984">
        <v>0</v>
      </c>
      <c r="S6984">
        <v>11.086</v>
      </c>
    </row>
    <row r="6985" spans="1:19" x14ac:dyDescent="0.3">
      <c r="A6985">
        <v>6984</v>
      </c>
      <c r="B6985" t="s">
        <v>7464</v>
      </c>
      <c r="C6985" s="1">
        <v>42378</v>
      </c>
      <c r="D6985" s="1">
        <v>42499</v>
      </c>
      <c r="E6985" t="s">
        <v>34</v>
      </c>
      <c r="F6985" t="s">
        <v>2172</v>
      </c>
      <c r="G6985" s="4" t="str">
        <f>VLOOKUP(F6985,Table2[#All],3)</f>
        <v>Consumer</v>
      </c>
      <c r="H6985" t="s">
        <v>19</v>
      </c>
      <c r="I6985" t="s">
        <v>657</v>
      </c>
      <c r="J6985" t="s">
        <v>177</v>
      </c>
      <c r="K6985">
        <v>48227</v>
      </c>
      <c r="L6985" t="s">
        <v>68</v>
      </c>
      <c r="M6985" t="s">
        <v>1159</v>
      </c>
      <c r="N6985" s="4" t="str">
        <f>VLOOKUP(M6985,Table3[#All],2)</f>
        <v>Technology</v>
      </c>
      <c r="O6985" s="4" t="str">
        <f>VLOOKUP(M6985,Table3[#All],3)</f>
        <v>Phones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3">
      <c r="A6986">
        <v>6985</v>
      </c>
      <c r="B6986" t="s">
        <v>7464</v>
      </c>
      <c r="C6986" s="1">
        <v>42378</v>
      </c>
      <c r="D6986" s="1">
        <v>42499</v>
      </c>
      <c r="E6986" t="s">
        <v>34</v>
      </c>
      <c r="F6986" t="s">
        <v>2172</v>
      </c>
      <c r="G6986" s="4" t="str">
        <f>VLOOKUP(F6986,Table2[#All],3)</f>
        <v>Consumer</v>
      </c>
      <c r="H6986" t="s">
        <v>19</v>
      </c>
      <c r="I6986" t="s">
        <v>657</v>
      </c>
      <c r="J6986" t="s">
        <v>177</v>
      </c>
      <c r="K6986">
        <v>48227</v>
      </c>
      <c r="L6986" t="s">
        <v>68</v>
      </c>
      <c r="M6986" t="s">
        <v>1581</v>
      </c>
      <c r="N6986" s="4" t="str">
        <f>VLOOKUP(M6986,Table3[#All],2)</f>
        <v>Office Supplies</v>
      </c>
      <c r="O6986" s="4" t="str">
        <f>VLOOKUP(M6986,Table3[#All],3)</f>
        <v>Appliances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3">
      <c r="A6987">
        <v>6986</v>
      </c>
      <c r="B6987" t="s">
        <v>7464</v>
      </c>
      <c r="C6987" s="1">
        <v>42378</v>
      </c>
      <c r="D6987" s="1">
        <v>42499</v>
      </c>
      <c r="E6987" t="s">
        <v>34</v>
      </c>
      <c r="F6987" t="s">
        <v>2172</v>
      </c>
      <c r="G6987" s="4" t="str">
        <f>VLOOKUP(F6987,Table2[#All],3)</f>
        <v>Consumer</v>
      </c>
      <c r="H6987" t="s">
        <v>19</v>
      </c>
      <c r="I6987" t="s">
        <v>657</v>
      </c>
      <c r="J6987" t="s">
        <v>177</v>
      </c>
      <c r="K6987">
        <v>48227</v>
      </c>
      <c r="L6987" t="s">
        <v>68</v>
      </c>
      <c r="M6987" t="s">
        <v>2292</v>
      </c>
      <c r="N6987" s="4" t="str">
        <f>VLOOKUP(M6987,Table3[#All],2)</f>
        <v>Office Supplies</v>
      </c>
      <c r="O6987" s="4" t="str">
        <f>VLOOKUP(M6987,Table3[#All],3)</f>
        <v>Binders</v>
      </c>
      <c r="P6987">
        <v>29.52</v>
      </c>
      <c r="Q6987">
        <v>4</v>
      </c>
      <c r="R6987">
        <v>0</v>
      </c>
      <c r="S6987">
        <v>14.4648</v>
      </c>
    </row>
    <row r="6988" spans="1:19" x14ac:dyDescent="0.3">
      <c r="A6988">
        <v>6987</v>
      </c>
      <c r="B6988" t="s">
        <v>7464</v>
      </c>
      <c r="C6988" s="1">
        <v>42378</v>
      </c>
      <c r="D6988" s="1">
        <v>42499</v>
      </c>
      <c r="E6988" t="s">
        <v>34</v>
      </c>
      <c r="F6988" t="s">
        <v>2172</v>
      </c>
      <c r="G6988" s="4" t="str">
        <f>VLOOKUP(F6988,Table2[#All],3)</f>
        <v>Consumer</v>
      </c>
      <c r="H6988" t="s">
        <v>19</v>
      </c>
      <c r="I6988" t="s">
        <v>657</v>
      </c>
      <c r="J6988" t="s">
        <v>177</v>
      </c>
      <c r="K6988">
        <v>48227</v>
      </c>
      <c r="L6988" t="s">
        <v>68</v>
      </c>
      <c r="M6988" t="s">
        <v>2576</v>
      </c>
      <c r="N6988" s="4" t="str">
        <f>VLOOKUP(M6988,Table3[#All],2)</f>
        <v>Office Supplies</v>
      </c>
      <c r="O6988" s="4" t="str">
        <f>VLOOKUP(M6988,Table3[#All],3)</f>
        <v>Art</v>
      </c>
      <c r="P6988">
        <v>11.96</v>
      </c>
      <c r="Q6988">
        <v>2</v>
      </c>
      <c r="R6988">
        <v>0</v>
      </c>
      <c r="S6988">
        <v>2.99</v>
      </c>
    </row>
    <row r="6989" spans="1:19" x14ac:dyDescent="0.3">
      <c r="A6989">
        <v>6988</v>
      </c>
      <c r="B6989" t="s">
        <v>7464</v>
      </c>
      <c r="C6989" s="1">
        <v>42378</v>
      </c>
      <c r="D6989" s="1">
        <v>42499</v>
      </c>
      <c r="E6989" t="s">
        <v>34</v>
      </c>
      <c r="F6989" t="s">
        <v>2172</v>
      </c>
      <c r="G6989" s="4" t="str">
        <f>VLOOKUP(F6989,Table2[#All],3)</f>
        <v>Consumer</v>
      </c>
      <c r="H6989" t="s">
        <v>19</v>
      </c>
      <c r="I6989" t="s">
        <v>657</v>
      </c>
      <c r="J6989" t="s">
        <v>177</v>
      </c>
      <c r="K6989">
        <v>48227</v>
      </c>
      <c r="L6989" t="s">
        <v>68</v>
      </c>
      <c r="M6989" t="s">
        <v>3251</v>
      </c>
      <c r="N6989" s="4" t="str">
        <f>VLOOKUP(M6989,Table3[#All],2)</f>
        <v>Office Supplies</v>
      </c>
      <c r="O6989" s="4" t="str">
        <f>VLOOKUP(M6989,Table3[#All],3)</f>
        <v>Binders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3">
      <c r="A6990">
        <v>6989</v>
      </c>
      <c r="B6990" t="s">
        <v>7465</v>
      </c>
      <c r="C6990" s="1">
        <v>43050</v>
      </c>
      <c r="D6990" t="s">
        <v>283</v>
      </c>
      <c r="E6990" t="s">
        <v>17</v>
      </c>
      <c r="F6990" t="s">
        <v>1133</v>
      </c>
      <c r="G6990" s="4" t="str">
        <f>VLOOKUP(F6990,Table2[#All],3)</f>
        <v>Corporate</v>
      </c>
      <c r="H6990" t="s">
        <v>19</v>
      </c>
      <c r="I6990" t="s">
        <v>36</v>
      </c>
      <c r="J6990" t="s">
        <v>37</v>
      </c>
      <c r="K6990">
        <v>33311</v>
      </c>
      <c r="L6990" t="s">
        <v>22</v>
      </c>
      <c r="M6990" t="s">
        <v>4281</v>
      </c>
      <c r="N6990" s="4" t="str">
        <f>VLOOKUP(M6990,Table3[#All],2)</f>
        <v>Office Supplies</v>
      </c>
      <c r="O6990" s="4" t="str">
        <f>VLOOKUP(M6990,Table3[#All],3)</f>
        <v>Appliances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3">
      <c r="A6991">
        <v>6990</v>
      </c>
      <c r="B6991" t="s">
        <v>7466</v>
      </c>
      <c r="C6991" s="1">
        <v>43051</v>
      </c>
      <c r="D6991" t="s">
        <v>744</v>
      </c>
      <c r="E6991" t="s">
        <v>135</v>
      </c>
      <c r="F6991" t="s">
        <v>3941</v>
      </c>
      <c r="G6991" s="4" t="str">
        <f>VLOOKUP(F6991,Table2[#All],3)</f>
        <v>Consumer</v>
      </c>
      <c r="H6991" t="s">
        <v>19</v>
      </c>
      <c r="I6991" t="s">
        <v>7467</v>
      </c>
      <c r="J6991" t="s">
        <v>67</v>
      </c>
      <c r="K6991">
        <v>79605</v>
      </c>
      <c r="L6991" t="s">
        <v>68</v>
      </c>
      <c r="M6991" t="s">
        <v>7468</v>
      </c>
      <c r="N6991" s="4" t="str">
        <f>VLOOKUP(M6991,Table3[#All],2)</f>
        <v>Office Supplies</v>
      </c>
      <c r="O6991" s="4" t="str">
        <f>VLOOKUP(M6991,Table3[#All],3)</f>
        <v>Appliances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3">
      <c r="A6992">
        <v>6991</v>
      </c>
      <c r="B6992" t="s">
        <v>7469</v>
      </c>
      <c r="C6992" s="1">
        <v>42227</v>
      </c>
      <c r="D6992" t="s">
        <v>341</v>
      </c>
      <c r="E6992" t="s">
        <v>17</v>
      </c>
      <c r="F6992" t="s">
        <v>3899</v>
      </c>
      <c r="G6992" s="4" t="str">
        <f>VLOOKUP(F6992,Table2[#All],3)</f>
        <v>Consumer</v>
      </c>
      <c r="H6992" t="s">
        <v>19</v>
      </c>
      <c r="I6992" t="s">
        <v>5910</v>
      </c>
      <c r="J6992" t="s">
        <v>237</v>
      </c>
      <c r="K6992">
        <v>23666</v>
      </c>
      <c r="L6992" t="s">
        <v>22</v>
      </c>
      <c r="M6992" t="s">
        <v>1935</v>
      </c>
      <c r="N6992" s="4" t="str">
        <f>VLOOKUP(M6992,Table3[#All],2)</f>
        <v>Office Supplies</v>
      </c>
      <c r="O6992" s="4" t="str">
        <f>VLOOKUP(M6992,Table3[#All],3)</f>
        <v>Appliances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3">
      <c r="A6993">
        <v>6992</v>
      </c>
      <c r="B6993" t="s">
        <v>7469</v>
      </c>
      <c r="C6993" s="1">
        <v>42227</v>
      </c>
      <c r="D6993" t="s">
        <v>341</v>
      </c>
      <c r="E6993" t="s">
        <v>17</v>
      </c>
      <c r="F6993" t="s">
        <v>3899</v>
      </c>
      <c r="G6993" s="4" t="str">
        <f>VLOOKUP(F6993,Table2[#All],3)</f>
        <v>Consumer</v>
      </c>
      <c r="H6993" t="s">
        <v>19</v>
      </c>
      <c r="I6993" t="s">
        <v>5910</v>
      </c>
      <c r="J6993" t="s">
        <v>237</v>
      </c>
      <c r="K6993">
        <v>23666</v>
      </c>
      <c r="L6993" t="s">
        <v>22</v>
      </c>
      <c r="M6993" t="s">
        <v>4451</v>
      </c>
      <c r="N6993" s="4" t="str">
        <f>VLOOKUP(M6993,Table3[#All],2)</f>
        <v>Technology</v>
      </c>
      <c r="O6993" s="4" t="str">
        <f>VLOOKUP(M6993,Table3[#All],3)</f>
        <v>Phones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3">
      <c r="A6994">
        <v>6993</v>
      </c>
      <c r="B6994" t="s">
        <v>7469</v>
      </c>
      <c r="C6994" s="1">
        <v>42227</v>
      </c>
      <c r="D6994" t="s">
        <v>341</v>
      </c>
      <c r="E6994" t="s">
        <v>17</v>
      </c>
      <c r="F6994" t="s">
        <v>3899</v>
      </c>
      <c r="G6994" s="4" t="str">
        <f>VLOOKUP(F6994,Table2[#All],3)</f>
        <v>Consumer</v>
      </c>
      <c r="H6994" t="s">
        <v>19</v>
      </c>
      <c r="I6994" t="s">
        <v>5910</v>
      </c>
      <c r="J6994" t="s">
        <v>237</v>
      </c>
      <c r="K6994">
        <v>23666</v>
      </c>
      <c r="L6994" t="s">
        <v>22</v>
      </c>
      <c r="M6994" t="s">
        <v>4011</v>
      </c>
      <c r="N6994" s="4" t="str">
        <f>VLOOKUP(M6994,Table3[#All],2)</f>
        <v>Furniture</v>
      </c>
      <c r="O6994" s="4" t="str">
        <f>VLOOKUP(M6994,Table3[#All],3)</f>
        <v>Furnishings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3">
      <c r="A6995">
        <v>6994</v>
      </c>
      <c r="B6995" t="s">
        <v>7469</v>
      </c>
      <c r="C6995" s="1">
        <v>42227</v>
      </c>
      <c r="D6995" t="s">
        <v>341</v>
      </c>
      <c r="E6995" t="s">
        <v>17</v>
      </c>
      <c r="F6995" t="s">
        <v>3899</v>
      </c>
      <c r="G6995" s="4" t="str">
        <f>VLOOKUP(F6995,Table2[#All],3)</f>
        <v>Consumer</v>
      </c>
      <c r="H6995" t="s">
        <v>19</v>
      </c>
      <c r="I6995" t="s">
        <v>5910</v>
      </c>
      <c r="J6995" t="s">
        <v>237</v>
      </c>
      <c r="K6995">
        <v>23666</v>
      </c>
      <c r="L6995" t="s">
        <v>22</v>
      </c>
      <c r="M6995" t="s">
        <v>372</v>
      </c>
      <c r="N6995" s="4" t="str">
        <f>VLOOKUP(M6995,Table3[#All],2)</f>
        <v>Office Supplies</v>
      </c>
      <c r="O6995" s="4" t="str">
        <f>VLOOKUP(M6995,Table3[#All],3)</f>
        <v>Art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3">
      <c r="A6996">
        <v>6995</v>
      </c>
      <c r="B6996" t="s">
        <v>7469</v>
      </c>
      <c r="C6996" s="1">
        <v>42227</v>
      </c>
      <c r="D6996" t="s">
        <v>341</v>
      </c>
      <c r="E6996" t="s">
        <v>17</v>
      </c>
      <c r="F6996" t="s">
        <v>3899</v>
      </c>
      <c r="G6996" s="4" t="str">
        <f>VLOOKUP(F6996,Table2[#All],3)</f>
        <v>Consumer</v>
      </c>
      <c r="H6996" t="s">
        <v>19</v>
      </c>
      <c r="I6996" t="s">
        <v>5910</v>
      </c>
      <c r="J6996" t="s">
        <v>237</v>
      </c>
      <c r="K6996">
        <v>23666</v>
      </c>
      <c r="L6996" t="s">
        <v>22</v>
      </c>
      <c r="M6996" t="s">
        <v>908</v>
      </c>
      <c r="N6996" s="4" t="str">
        <f>VLOOKUP(M6996,Table3[#All],2)</f>
        <v>Office Supplies</v>
      </c>
      <c r="O6996" s="4" t="str">
        <f>VLOOKUP(M6996,Table3[#All],3)</f>
        <v>Art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3">
      <c r="A6997">
        <v>6996</v>
      </c>
      <c r="B6997" t="s">
        <v>7470</v>
      </c>
      <c r="C6997" t="s">
        <v>4144</v>
      </c>
      <c r="D6997" t="s">
        <v>64</v>
      </c>
      <c r="E6997" t="s">
        <v>34</v>
      </c>
      <c r="F6997" t="s">
        <v>4373</v>
      </c>
      <c r="G6997" s="4" t="str">
        <f>VLOOKUP(F6997,Table2[#All],3)</f>
        <v>Corporate</v>
      </c>
      <c r="H6997" t="s">
        <v>19</v>
      </c>
      <c r="I6997" t="s">
        <v>1026</v>
      </c>
      <c r="J6997" t="s">
        <v>1027</v>
      </c>
      <c r="K6997">
        <v>89115</v>
      </c>
      <c r="L6997" t="s">
        <v>30</v>
      </c>
      <c r="M6997" t="s">
        <v>3095</v>
      </c>
      <c r="N6997" s="4" t="str">
        <f>VLOOKUP(M6997,Table3[#All],2)</f>
        <v>Office Supplies</v>
      </c>
      <c r="O6997" s="4" t="str">
        <f>VLOOKUP(M6997,Table3[#All],3)</f>
        <v>Appliances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3">
      <c r="A6998">
        <v>6997</v>
      </c>
      <c r="B6998" t="s">
        <v>7471</v>
      </c>
      <c r="C6998" t="s">
        <v>2030</v>
      </c>
      <c r="D6998" t="s">
        <v>364</v>
      </c>
      <c r="E6998" t="s">
        <v>17</v>
      </c>
      <c r="F6998" t="s">
        <v>523</v>
      </c>
      <c r="G6998" s="4" t="str">
        <f>VLOOKUP(F6998,Table2[#All],3)</f>
        <v>Corporate</v>
      </c>
      <c r="H6998" t="s">
        <v>19</v>
      </c>
      <c r="I6998" t="s">
        <v>2334</v>
      </c>
      <c r="J6998" t="s">
        <v>152</v>
      </c>
      <c r="K6998">
        <v>61107</v>
      </c>
      <c r="L6998" t="s">
        <v>68</v>
      </c>
      <c r="M6998" t="s">
        <v>504</v>
      </c>
      <c r="N6998" s="4" t="str">
        <f>VLOOKUP(M6998,Table3[#All],2)</f>
        <v>Office Supplies</v>
      </c>
      <c r="O6998" s="4" t="str">
        <f>VLOOKUP(M6998,Table3[#All],3)</f>
        <v>Binders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3">
      <c r="A6999">
        <v>6998</v>
      </c>
      <c r="B6999" t="s">
        <v>7471</v>
      </c>
      <c r="C6999" t="s">
        <v>2030</v>
      </c>
      <c r="D6999" t="s">
        <v>364</v>
      </c>
      <c r="E6999" t="s">
        <v>17</v>
      </c>
      <c r="F6999" t="s">
        <v>523</v>
      </c>
      <c r="G6999" s="4" t="str">
        <f>VLOOKUP(F6999,Table2[#All],3)</f>
        <v>Corporate</v>
      </c>
      <c r="H6999" t="s">
        <v>19</v>
      </c>
      <c r="I6999" t="s">
        <v>2334</v>
      </c>
      <c r="J6999" t="s">
        <v>152</v>
      </c>
      <c r="K6999">
        <v>61107</v>
      </c>
      <c r="L6999" t="s">
        <v>68</v>
      </c>
      <c r="M6999" t="s">
        <v>3246</v>
      </c>
      <c r="N6999" s="4" t="str">
        <f>VLOOKUP(M6999,Table3[#All],2)</f>
        <v>Office Supplies</v>
      </c>
      <c r="O6999" s="4" t="str">
        <f>VLOOKUP(M6999,Table3[#All],3)</f>
        <v>Paper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3">
      <c r="A7000">
        <v>6999</v>
      </c>
      <c r="B7000" t="s">
        <v>7472</v>
      </c>
      <c r="C7000" t="s">
        <v>6007</v>
      </c>
      <c r="D7000" t="s">
        <v>303</v>
      </c>
      <c r="E7000" t="s">
        <v>34</v>
      </c>
      <c r="F7000" t="s">
        <v>4050</v>
      </c>
      <c r="G7000" s="4" t="str">
        <f>VLOOKUP(F7000,Table2[#All],3)</f>
        <v>Home Office</v>
      </c>
      <c r="H7000" t="s">
        <v>19</v>
      </c>
      <c r="I7000" t="s">
        <v>3075</v>
      </c>
      <c r="J7000" t="s">
        <v>29</v>
      </c>
      <c r="K7000">
        <v>92677</v>
      </c>
      <c r="L7000" t="s">
        <v>30</v>
      </c>
      <c r="M7000" t="s">
        <v>2127</v>
      </c>
      <c r="N7000" s="4" t="str">
        <f>VLOOKUP(M7000,Table3[#All],2)</f>
        <v>Office Supplies</v>
      </c>
      <c r="O7000" s="4" t="str">
        <f>VLOOKUP(M7000,Table3[#All],3)</f>
        <v>Paper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3">
      <c r="A7001">
        <v>7000</v>
      </c>
      <c r="B7001" t="s">
        <v>7473</v>
      </c>
      <c r="C7001" t="s">
        <v>2223</v>
      </c>
      <c r="D7001" t="s">
        <v>959</v>
      </c>
      <c r="E7001" t="s">
        <v>135</v>
      </c>
      <c r="F7001" t="s">
        <v>1066</v>
      </c>
      <c r="G7001" s="4" t="str">
        <f>VLOOKUP(F7001,Table2[#All],3)</f>
        <v>Corporate</v>
      </c>
      <c r="H7001" t="s">
        <v>19</v>
      </c>
      <c r="I7001" t="s">
        <v>1087</v>
      </c>
      <c r="J7001" t="s">
        <v>21</v>
      </c>
      <c r="K7001">
        <v>40214</v>
      </c>
      <c r="L7001" t="s">
        <v>22</v>
      </c>
      <c r="M7001" t="s">
        <v>6214</v>
      </c>
      <c r="N7001" s="4" t="str">
        <f>VLOOKUP(M7001,Table3[#All],2)</f>
        <v>Office Supplies</v>
      </c>
      <c r="O7001" s="4" t="str">
        <f>VLOOKUP(M7001,Table3[#All],3)</f>
        <v>Appliances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3">
      <c r="A7002">
        <v>7001</v>
      </c>
      <c r="B7002" t="s">
        <v>7473</v>
      </c>
      <c r="C7002" t="s">
        <v>2223</v>
      </c>
      <c r="D7002" t="s">
        <v>959</v>
      </c>
      <c r="E7002" t="s">
        <v>135</v>
      </c>
      <c r="F7002" t="s">
        <v>1066</v>
      </c>
      <c r="G7002" s="4" t="str">
        <f>VLOOKUP(F7002,Table2[#All],3)</f>
        <v>Corporate</v>
      </c>
      <c r="H7002" t="s">
        <v>19</v>
      </c>
      <c r="I7002" t="s">
        <v>1087</v>
      </c>
      <c r="J7002" t="s">
        <v>21</v>
      </c>
      <c r="K7002">
        <v>40214</v>
      </c>
      <c r="L7002" t="s">
        <v>22</v>
      </c>
      <c r="M7002" t="s">
        <v>1449</v>
      </c>
      <c r="N7002" s="4" t="str">
        <f>VLOOKUP(M7002,Table3[#All],2)</f>
        <v>Office Supplies</v>
      </c>
      <c r="O7002" s="4" t="str">
        <f>VLOOKUP(M7002,Table3[#All],3)</f>
        <v>Supplies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3">
      <c r="A7003">
        <v>7002</v>
      </c>
      <c r="B7003" t="s">
        <v>7474</v>
      </c>
      <c r="C7003" t="s">
        <v>4317</v>
      </c>
      <c r="D7003" s="1">
        <v>42067</v>
      </c>
      <c r="E7003" t="s">
        <v>34</v>
      </c>
      <c r="F7003" t="s">
        <v>4583</v>
      </c>
      <c r="G7003" s="4" t="str">
        <f>VLOOKUP(F7003,Table2[#All],3)</f>
        <v>Home Office</v>
      </c>
      <c r="H7003" t="s">
        <v>19</v>
      </c>
      <c r="I7003" t="s">
        <v>7475</v>
      </c>
      <c r="J7003" t="s">
        <v>152</v>
      </c>
      <c r="K7003">
        <v>61761</v>
      </c>
      <c r="L7003" t="s">
        <v>68</v>
      </c>
      <c r="M7003" t="s">
        <v>5384</v>
      </c>
      <c r="N7003" s="4" t="str">
        <f>VLOOKUP(M7003,Table3[#All],2)</f>
        <v>Furniture</v>
      </c>
      <c r="O7003" s="4" t="str">
        <f>VLOOKUP(M7003,Table3[#All],3)</f>
        <v>Chairs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3">
      <c r="A7004">
        <v>7003</v>
      </c>
      <c r="B7004" t="s">
        <v>7476</v>
      </c>
      <c r="C7004" t="s">
        <v>4079</v>
      </c>
      <c r="D7004" t="s">
        <v>4120</v>
      </c>
      <c r="E7004" t="s">
        <v>17</v>
      </c>
      <c r="F7004" t="s">
        <v>4958</v>
      </c>
      <c r="G7004" s="4" t="str">
        <f>VLOOKUP(F7004,Table2[#All],3)</f>
        <v>Corporate</v>
      </c>
      <c r="H7004" t="s">
        <v>19</v>
      </c>
      <c r="I7004" t="s">
        <v>28</v>
      </c>
      <c r="J7004" t="s">
        <v>29</v>
      </c>
      <c r="K7004">
        <v>90045</v>
      </c>
      <c r="L7004" t="s">
        <v>30</v>
      </c>
      <c r="M7004" t="s">
        <v>1378</v>
      </c>
      <c r="N7004" s="4" t="str">
        <f>VLOOKUP(M7004,Table3[#All],2)</f>
        <v>Furniture</v>
      </c>
      <c r="O7004" s="4" t="str">
        <f>VLOOKUP(M7004,Table3[#All],3)</f>
        <v>Furnishings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3">
      <c r="A7005">
        <v>7004</v>
      </c>
      <c r="B7005" t="s">
        <v>7476</v>
      </c>
      <c r="C7005" t="s">
        <v>4079</v>
      </c>
      <c r="D7005" t="s">
        <v>4120</v>
      </c>
      <c r="E7005" t="s">
        <v>17</v>
      </c>
      <c r="F7005" t="s">
        <v>4958</v>
      </c>
      <c r="G7005" s="4" t="str">
        <f>VLOOKUP(F7005,Table2[#All],3)</f>
        <v>Corporate</v>
      </c>
      <c r="H7005" t="s">
        <v>19</v>
      </c>
      <c r="I7005" t="s">
        <v>28</v>
      </c>
      <c r="J7005" t="s">
        <v>29</v>
      </c>
      <c r="K7005">
        <v>90045</v>
      </c>
      <c r="L7005" t="s">
        <v>30</v>
      </c>
      <c r="M7005" t="s">
        <v>4093</v>
      </c>
      <c r="N7005" s="4" t="str">
        <f>VLOOKUP(M7005,Table3[#All],2)</f>
        <v>Office Supplies</v>
      </c>
      <c r="O7005" s="4" t="str">
        <f>VLOOKUP(M7005,Table3[#All],3)</f>
        <v>Binders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3">
      <c r="A7006">
        <v>7005</v>
      </c>
      <c r="B7006" t="s">
        <v>7477</v>
      </c>
      <c r="C7006" t="s">
        <v>4939</v>
      </c>
      <c r="D7006" t="s">
        <v>399</v>
      </c>
      <c r="E7006" t="s">
        <v>34</v>
      </c>
      <c r="F7006" t="s">
        <v>3532</v>
      </c>
      <c r="G7006" s="4" t="str">
        <f>VLOOKUP(F7006,Table2[#All],3)</f>
        <v>Corporate</v>
      </c>
      <c r="H7006" t="s">
        <v>19</v>
      </c>
      <c r="I7006" t="s">
        <v>5754</v>
      </c>
      <c r="J7006" t="s">
        <v>67</v>
      </c>
      <c r="K7006">
        <v>77642</v>
      </c>
      <c r="L7006" t="s">
        <v>68</v>
      </c>
      <c r="M7006" t="s">
        <v>4408</v>
      </c>
      <c r="N7006" s="4" t="str">
        <f>VLOOKUP(M7006,Table3[#All],2)</f>
        <v>Office Supplies</v>
      </c>
      <c r="O7006" s="4" t="str">
        <f>VLOOKUP(M7006,Table3[#All],3)</f>
        <v>Paper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3">
      <c r="A7007">
        <v>7006</v>
      </c>
      <c r="B7007" t="s">
        <v>7478</v>
      </c>
      <c r="C7007" s="1">
        <v>42015</v>
      </c>
      <c r="D7007" s="1">
        <v>42135</v>
      </c>
      <c r="E7007" t="s">
        <v>34</v>
      </c>
      <c r="F7007" t="s">
        <v>1417</v>
      </c>
      <c r="G7007" s="4" t="str">
        <f>VLOOKUP(F7007,Table2[#All],3)</f>
        <v>Consumer</v>
      </c>
      <c r="H7007" t="s">
        <v>19</v>
      </c>
      <c r="I7007" t="s">
        <v>200</v>
      </c>
      <c r="J7007" t="s">
        <v>201</v>
      </c>
      <c r="K7007">
        <v>10009</v>
      </c>
      <c r="L7007" t="s">
        <v>104</v>
      </c>
      <c r="M7007" t="s">
        <v>6662</v>
      </c>
      <c r="N7007" s="4" t="str">
        <f>VLOOKUP(M7007,Table3[#All],2)</f>
        <v>Furniture</v>
      </c>
      <c r="O7007" s="4" t="str">
        <f>VLOOKUP(M7007,Table3[#All],3)</f>
        <v>Chairs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3">
      <c r="A7008">
        <v>7007</v>
      </c>
      <c r="B7008" t="s">
        <v>7479</v>
      </c>
      <c r="C7008" t="s">
        <v>2012</v>
      </c>
      <c r="D7008" t="s">
        <v>2495</v>
      </c>
      <c r="E7008" t="s">
        <v>34</v>
      </c>
      <c r="F7008" t="s">
        <v>853</v>
      </c>
      <c r="G7008" s="4" t="str">
        <f>VLOOKUP(F7008,Table2[#All],3)</f>
        <v>Corporate</v>
      </c>
      <c r="H7008" t="s">
        <v>19</v>
      </c>
      <c r="I7008" t="s">
        <v>226</v>
      </c>
      <c r="J7008" t="s">
        <v>152</v>
      </c>
      <c r="K7008">
        <v>60623</v>
      </c>
      <c r="L7008" t="s">
        <v>68</v>
      </c>
      <c r="M7008" t="s">
        <v>4634</v>
      </c>
      <c r="N7008" s="4" t="str">
        <f>VLOOKUP(M7008,Table3[#All],2)</f>
        <v>Furniture</v>
      </c>
      <c r="O7008" s="4" t="str">
        <f>VLOOKUP(M7008,Table3[#All],3)</f>
        <v>Furnishings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3">
      <c r="A7009">
        <v>7008</v>
      </c>
      <c r="B7009" t="s">
        <v>7480</v>
      </c>
      <c r="C7009" t="s">
        <v>1823</v>
      </c>
      <c r="D7009" t="s">
        <v>2530</v>
      </c>
      <c r="E7009" t="s">
        <v>34</v>
      </c>
      <c r="F7009" t="s">
        <v>2970</v>
      </c>
      <c r="G7009" s="4" t="str">
        <f>VLOOKUP(F7009,Table2[#All],3)</f>
        <v>Corporate</v>
      </c>
      <c r="H7009" t="s">
        <v>19</v>
      </c>
      <c r="I7009" t="s">
        <v>236</v>
      </c>
      <c r="J7009" t="s">
        <v>378</v>
      </c>
      <c r="K7009">
        <v>45503</v>
      </c>
      <c r="L7009" t="s">
        <v>104</v>
      </c>
      <c r="M7009" t="s">
        <v>1180</v>
      </c>
      <c r="N7009" s="4" t="str">
        <f>VLOOKUP(M7009,Table3[#All],2)</f>
        <v>Office Supplies</v>
      </c>
      <c r="O7009" s="4" t="str">
        <f>VLOOKUP(M7009,Table3[#All],3)</f>
        <v>Binders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3">
      <c r="A7010">
        <v>7009</v>
      </c>
      <c r="B7010" t="s">
        <v>7480</v>
      </c>
      <c r="C7010" t="s">
        <v>1823</v>
      </c>
      <c r="D7010" t="s">
        <v>2530</v>
      </c>
      <c r="E7010" t="s">
        <v>34</v>
      </c>
      <c r="F7010" t="s">
        <v>2970</v>
      </c>
      <c r="G7010" s="4" t="str">
        <f>VLOOKUP(F7010,Table2[#All],3)</f>
        <v>Corporate</v>
      </c>
      <c r="H7010" t="s">
        <v>19</v>
      </c>
      <c r="I7010" t="s">
        <v>236</v>
      </c>
      <c r="J7010" t="s">
        <v>378</v>
      </c>
      <c r="K7010">
        <v>45503</v>
      </c>
      <c r="L7010" t="s">
        <v>104</v>
      </c>
      <c r="M7010" t="s">
        <v>1333</v>
      </c>
      <c r="N7010" s="4" t="str">
        <f>VLOOKUP(M7010,Table3[#All],2)</f>
        <v>Furniture</v>
      </c>
      <c r="O7010" s="4" t="str">
        <f>VLOOKUP(M7010,Table3[#All],3)</f>
        <v>Chairs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3">
      <c r="A7011">
        <v>7010</v>
      </c>
      <c r="B7011" t="s">
        <v>7480</v>
      </c>
      <c r="C7011" t="s">
        <v>1823</v>
      </c>
      <c r="D7011" t="s">
        <v>2530</v>
      </c>
      <c r="E7011" t="s">
        <v>34</v>
      </c>
      <c r="F7011" t="s">
        <v>2970</v>
      </c>
      <c r="G7011" s="4" t="str">
        <f>VLOOKUP(F7011,Table2[#All],3)</f>
        <v>Corporate</v>
      </c>
      <c r="H7011" t="s">
        <v>19</v>
      </c>
      <c r="I7011" t="s">
        <v>236</v>
      </c>
      <c r="J7011" t="s">
        <v>378</v>
      </c>
      <c r="K7011">
        <v>45503</v>
      </c>
      <c r="L7011" t="s">
        <v>104</v>
      </c>
      <c r="M7011" t="s">
        <v>5039</v>
      </c>
      <c r="N7011" s="4" t="str">
        <f>VLOOKUP(M7011,Table3[#All],2)</f>
        <v>Furniture</v>
      </c>
      <c r="O7011" s="4" t="str">
        <f>VLOOKUP(M7011,Table3[#All],3)</f>
        <v>Furnishings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3">
      <c r="A7012">
        <v>7011</v>
      </c>
      <c r="B7012" t="s">
        <v>7481</v>
      </c>
      <c r="C7012" t="s">
        <v>1490</v>
      </c>
      <c r="D7012" t="s">
        <v>1491</v>
      </c>
      <c r="E7012" t="s">
        <v>34</v>
      </c>
      <c r="F7012" t="s">
        <v>1394</v>
      </c>
      <c r="G7012" s="4" t="str">
        <f>VLOOKUP(F7012,Table2[#All],3)</f>
        <v>Consumer</v>
      </c>
      <c r="H7012" t="s">
        <v>19</v>
      </c>
      <c r="I7012" t="s">
        <v>200</v>
      </c>
      <c r="J7012" t="s">
        <v>201</v>
      </c>
      <c r="K7012">
        <v>10035</v>
      </c>
      <c r="L7012" t="s">
        <v>104</v>
      </c>
      <c r="M7012" t="s">
        <v>4288</v>
      </c>
      <c r="N7012" s="4" t="str">
        <f>VLOOKUP(M7012,Table3[#All],2)</f>
        <v>Office Supplies</v>
      </c>
      <c r="O7012" s="4" t="str">
        <f>VLOOKUP(M7012,Table3[#All],3)</f>
        <v>Binders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3">
      <c r="A7013">
        <v>7012</v>
      </c>
      <c r="B7013" t="s">
        <v>7481</v>
      </c>
      <c r="C7013" t="s">
        <v>1490</v>
      </c>
      <c r="D7013" t="s">
        <v>1491</v>
      </c>
      <c r="E7013" t="s">
        <v>34</v>
      </c>
      <c r="F7013" t="s">
        <v>1394</v>
      </c>
      <c r="G7013" s="4" t="str">
        <f>VLOOKUP(F7013,Table2[#All],3)</f>
        <v>Consumer</v>
      </c>
      <c r="H7013" t="s">
        <v>19</v>
      </c>
      <c r="I7013" t="s">
        <v>200</v>
      </c>
      <c r="J7013" t="s">
        <v>201</v>
      </c>
      <c r="K7013">
        <v>10035</v>
      </c>
      <c r="L7013" t="s">
        <v>104</v>
      </c>
      <c r="M7013" t="s">
        <v>5313</v>
      </c>
      <c r="N7013" s="4" t="str">
        <f>VLOOKUP(M7013,Table3[#All],2)</f>
        <v>Office Supplies</v>
      </c>
      <c r="O7013" s="4" t="str">
        <f>VLOOKUP(M7013,Table3[#All],3)</f>
        <v>Supplies</v>
      </c>
      <c r="P7013">
        <v>5.04</v>
      </c>
      <c r="Q7013">
        <v>2</v>
      </c>
      <c r="R7013">
        <v>0</v>
      </c>
      <c r="S7013">
        <v>0.1512</v>
      </c>
    </row>
    <row r="7014" spans="1:19" x14ac:dyDescent="0.3">
      <c r="A7014">
        <v>7013</v>
      </c>
      <c r="B7014" t="s">
        <v>7481</v>
      </c>
      <c r="C7014" t="s">
        <v>1490</v>
      </c>
      <c r="D7014" t="s">
        <v>1491</v>
      </c>
      <c r="E7014" t="s">
        <v>34</v>
      </c>
      <c r="F7014" t="s">
        <v>1394</v>
      </c>
      <c r="G7014" s="4" t="str">
        <f>VLOOKUP(F7014,Table2[#All],3)</f>
        <v>Consumer</v>
      </c>
      <c r="H7014" t="s">
        <v>19</v>
      </c>
      <c r="I7014" t="s">
        <v>200</v>
      </c>
      <c r="J7014" t="s">
        <v>201</v>
      </c>
      <c r="K7014">
        <v>10035</v>
      </c>
      <c r="L7014" t="s">
        <v>104</v>
      </c>
      <c r="M7014" t="s">
        <v>270</v>
      </c>
      <c r="N7014" s="4" t="str">
        <f>VLOOKUP(M7014,Table3[#All],2)</f>
        <v>Office Supplies</v>
      </c>
      <c r="O7014" s="4" t="str">
        <f>VLOOKUP(M7014,Table3[#All],3)</f>
        <v>Appliances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3">
      <c r="A7015">
        <v>7014</v>
      </c>
      <c r="B7015" t="s">
        <v>7482</v>
      </c>
      <c r="C7015" s="1">
        <v>42990</v>
      </c>
      <c r="D7015" s="1">
        <v>43051</v>
      </c>
      <c r="E7015" t="s">
        <v>17</v>
      </c>
      <c r="F7015" t="s">
        <v>4273</v>
      </c>
      <c r="G7015" s="4" t="str">
        <f>VLOOKUP(F7015,Table2[#All],3)</f>
        <v>Home Office</v>
      </c>
      <c r="H7015" t="s">
        <v>19</v>
      </c>
      <c r="I7015" t="s">
        <v>1969</v>
      </c>
      <c r="J7015" t="s">
        <v>29</v>
      </c>
      <c r="K7015">
        <v>93905</v>
      </c>
      <c r="L7015" t="s">
        <v>30</v>
      </c>
      <c r="M7015" t="s">
        <v>1948</v>
      </c>
      <c r="N7015" s="4" t="str">
        <f>VLOOKUP(M7015,Table3[#All],2)</f>
        <v>Furniture</v>
      </c>
      <c r="O7015" s="4" t="str">
        <f>VLOOKUP(M7015,Table3[#All],3)</f>
        <v>Bookcases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3">
      <c r="A7016">
        <v>7015</v>
      </c>
      <c r="B7016" t="s">
        <v>7483</v>
      </c>
      <c r="C7016" s="1">
        <v>41946</v>
      </c>
      <c r="D7016" t="s">
        <v>7484</v>
      </c>
      <c r="E7016" t="s">
        <v>17</v>
      </c>
      <c r="F7016" t="s">
        <v>3340</v>
      </c>
      <c r="G7016" s="4" t="str">
        <f>VLOOKUP(F7016,Table2[#All],3)</f>
        <v>Corporate</v>
      </c>
      <c r="H7016" t="s">
        <v>19</v>
      </c>
      <c r="I7016" t="s">
        <v>1079</v>
      </c>
      <c r="J7016" t="s">
        <v>21</v>
      </c>
      <c r="K7016">
        <v>40475</v>
      </c>
      <c r="L7016" t="s">
        <v>22</v>
      </c>
      <c r="M7016" t="s">
        <v>1187</v>
      </c>
      <c r="N7016" s="4" t="str">
        <f>VLOOKUP(M7016,Table3[#All],2)</f>
        <v>Office Supplies</v>
      </c>
      <c r="O7016" s="4" t="str">
        <f>VLOOKUP(M7016,Table3[#All],3)</f>
        <v>Appliances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3">
      <c r="A7017">
        <v>7016</v>
      </c>
      <c r="B7017" t="s">
        <v>7483</v>
      </c>
      <c r="C7017" s="1">
        <v>41946</v>
      </c>
      <c r="D7017" t="s">
        <v>7484</v>
      </c>
      <c r="E7017" t="s">
        <v>17</v>
      </c>
      <c r="F7017" t="s">
        <v>3340</v>
      </c>
      <c r="G7017" s="4" t="str">
        <f>VLOOKUP(F7017,Table2[#All],3)</f>
        <v>Corporate</v>
      </c>
      <c r="H7017" t="s">
        <v>19</v>
      </c>
      <c r="I7017" t="s">
        <v>1079</v>
      </c>
      <c r="J7017" t="s">
        <v>21</v>
      </c>
      <c r="K7017">
        <v>40475</v>
      </c>
      <c r="L7017" t="s">
        <v>22</v>
      </c>
      <c r="M7017" t="s">
        <v>1966</v>
      </c>
      <c r="N7017" s="4" t="str">
        <f>VLOOKUP(M7017,Table3[#All],2)</f>
        <v>Technology</v>
      </c>
      <c r="O7017" s="4" t="str">
        <f>VLOOKUP(M7017,Table3[#All],3)</f>
        <v>Accessories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3">
      <c r="A7018">
        <v>7017</v>
      </c>
      <c r="B7018" t="s">
        <v>7483</v>
      </c>
      <c r="C7018" s="1">
        <v>41946</v>
      </c>
      <c r="D7018" t="s">
        <v>7484</v>
      </c>
      <c r="E7018" t="s">
        <v>17</v>
      </c>
      <c r="F7018" t="s">
        <v>3340</v>
      </c>
      <c r="G7018" s="4" t="str">
        <f>VLOOKUP(F7018,Table2[#All],3)</f>
        <v>Corporate</v>
      </c>
      <c r="H7018" t="s">
        <v>19</v>
      </c>
      <c r="I7018" t="s">
        <v>1079</v>
      </c>
      <c r="J7018" t="s">
        <v>21</v>
      </c>
      <c r="K7018">
        <v>40475</v>
      </c>
      <c r="L7018" t="s">
        <v>22</v>
      </c>
      <c r="M7018" t="s">
        <v>1349</v>
      </c>
      <c r="N7018" s="4" t="str">
        <f>VLOOKUP(M7018,Table3[#All],2)</f>
        <v>Technology</v>
      </c>
      <c r="O7018" s="4" t="str">
        <f>VLOOKUP(M7018,Table3[#All],3)</f>
        <v>Phones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3">
      <c r="A7019">
        <v>7018</v>
      </c>
      <c r="B7019" t="s">
        <v>7483</v>
      </c>
      <c r="C7019" s="1">
        <v>41946</v>
      </c>
      <c r="D7019" t="s">
        <v>7484</v>
      </c>
      <c r="E7019" t="s">
        <v>17</v>
      </c>
      <c r="F7019" t="s">
        <v>3340</v>
      </c>
      <c r="G7019" s="4" t="str">
        <f>VLOOKUP(F7019,Table2[#All],3)</f>
        <v>Corporate</v>
      </c>
      <c r="H7019" t="s">
        <v>19</v>
      </c>
      <c r="I7019" t="s">
        <v>1079</v>
      </c>
      <c r="J7019" t="s">
        <v>21</v>
      </c>
      <c r="K7019">
        <v>40475</v>
      </c>
      <c r="L7019" t="s">
        <v>22</v>
      </c>
      <c r="M7019" t="s">
        <v>4728</v>
      </c>
      <c r="N7019" s="4" t="str">
        <f>VLOOKUP(M7019,Table3[#All],2)</f>
        <v>Office Supplies</v>
      </c>
      <c r="O7019" s="4" t="str">
        <f>VLOOKUP(M7019,Table3[#All],3)</f>
        <v>Paper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3">
      <c r="A7020">
        <v>7019</v>
      </c>
      <c r="B7020" t="s">
        <v>7485</v>
      </c>
      <c r="C7020" t="s">
        <v>3781</v>
      </c>
      <c r="D7020" t="s">
        <v>4670</v>
      </c>
      <c r="E7020" t="s">
        <v>17</v>
      </c>
      <c r="F7020" t="s">
        <v>2013</v>
      </c>
      <c r="G7020" s="4" t="str">
        <f>VLOOKUP(F7020,Table2[#All],3)</f>
        <v>Consumer</v>
      </c>
      <c r="H7020" t="s">
        <v>19</v>
      </c>
      <c r="I7020" t="s">
        <v>200</v>
      </c>
      <c r="J7020" t="s">
        <v>201</v>
      </c>
      <c r="K7020">
        <v>10035</v>
      </c>
      <c r="L7020" t="s">
        <v>104</v>
      </c>
      <c r="M7020" t="s">
        <v>5752</v>
      </c>
      <c r="N7020" s="4" t="str">
        <f>VLOOKUP(M7020,Table3[#All],2)</f>
        <v>Office Supplies</v>
      </c>
      <c r="O7020" s="4" t="str">
        <f>VLOOKUP(M7020,Table3[#All],3)</f>
        <v>Labels</v>
      </c>
      <c r="P7020">
        <v>25.83</v>
      </c>
      <c r="Q7020">
        <v>7</v>
      </c>
      <c r="R7020">
        <v>0</v>
      </c>
      <c r="S7020">
        <v>12.1401</v>
      </c>
    </row>
    <row r="7021" spans="1:19" x14ac:dyDescent="0.3">
      <c r="A7021">
        <v>7020</v>
      </c>
      <c r="B7021" t="s">
        <v>7486</v>
      </c>
      <c r="C7021" t="s">
        <v>3741</v>
      </c>
      <c r="D7021" t="s">
        <v>85</v>
      </c>
      <c r="E7021" t="s">
        <v>34</v>
      </c>
      <c r="F7021" t="s">
        <v>1695</v>
      </c>
      <c r="G7021" s="4" t="str">
        <f>VLOOKUP(F7021,Table2[#All],3)</f>
        <v>Consumer</v>
      </c>
      <c r="H7021" t="s">
        <v>19</v>
      </c>
      <c r="I7021" t="s">
        <v>606</v>
      </c>
      <c r="J7021" t="s">
        <v>345</v>
      </c>
      <c r="K7021">
        <v>80219</v>
      </c>
      <c r="L7021" t="s">
        <v>30</v>
      </c>
      <c r="M7021" t="s">
        <v>7487</v>
      </c>
      <c r="N7021" s="4" t="str">
        <f>VLOOKUP(M7021,Table3[#All],2)</f>
        <v>Office Supplies</v>
      </c>
      <c r="O7021" s="4" t="str">
        <f>VLOOKUP(M7021,Table3[#All],3)</f>
        <v>Paper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3">
      <c r="A7022">
        <v>7021</v>
      </c>
      <c r="B7022" t="s">
        <v>7486</v>
      </c>
      <c r="C7022" t="s">
        <v>3741</v>
      </c>
      <c r="D7022" t="s">
        <v>85</v>
      </c>
      <c r="E7022" t="s">
        <v>34</v>
      </c>
      <c r="F7022" t="s">
        <v>1695</v>
      </c>
      <c r="G7022" s="4" t="str">
        <f>VLOOKUP(F7022,Table2[#All],3)</f>
        <v>Consumer</v>
      </c>
      <c r="H7022" t="s">
        <v>19</v>
      </c>
      <c r="I7022" t="s">
        <v>606</v>
      </c>
      <c r="J7022" t="s">
        <v>345</v>
      </c>
      <c r="K7022">
        <v>80219</v>
      </c>
      <c r="L7022" t="s">
        <v>30</v>
      </c>
      <c r="M7022" t="s">
        <v>6848</v>
      </c>
      <c r="N7022" s="4" t="str">
        <f>VLOOKUP(M7022,Table3[#All],2)</f>
        <v>Office Supplies</v>
      </c>
      <c r="O7022" s="4" t="str">
        <f>VLOOKUP(M7022,Table3[#All],3)</f>
        <v>Supplies</v>
      </c>
      <c r="P7022">
        <v>6.8</v>
      </c>
      <c r="Q7022">
        <v>1</v>
      </c>
      <c r="R7022">
        <v>0.2</v>
      </c>
      <c r="S7022">
        <v>0.51</v>
      </c>
    </row>
    <row r="7023" spans="1:19" x14ac:dyDescent="0.3">
      <c r="A7023">
        <v>7022</v>
      </c>
      <c r="B7023" t="s">
        <v>7486</v>
      </c>
      <c r="C7023" t="s">
        <v>3741</v>
      </c>
      <c r="D7023" t="s">
        <v>85</v>
      </c>
      <c r="E7023" t="s">
        <v>34</v>
      </c>
      <c r="F7023" t="s">
        <v>1695</v>
      </c>
      <c r="G7023" s="4" t="str">
        <f>VLOOKUP(F7023,Table2[#All],3)</f>
        <v>Consumer</v>
      </c>
      <c r="H7023" t="s">
        <v>19</v>
      </c>
      <c r="I7023" t="s">
        <v>606</v>
      </c>
      <c r="J7023" t="s">
        <v>345</v>
      </c>
      <c r="K7023">
        <v>80219</v>
      </c>
      <c r="L7023" t="s">
        <v>30</v>
      </c>
      <c r="M7023" t="s">
        <v>757</v>
      </c>
      <c r="N7023" s="4" t="str">
        <f>VLOOKUP(M7023,Table3[#All],2)</f>
        <v>Furniture</v>
      </c>
      <c r="O7023" s="4" t="str">
        <f>VLOOKUP(M7023,Table3[#All],3)</f>
        <v>Furnishings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3">
      <c r="A7024">
        <v>7023</v>
      </c>
      <c r="B7024" t="s">
        <v>7486</v>
      </c>
      <c r="C7024" t="s">
        <v>3741</v>
      </c>
      <c r="D7024" t="s">
        <v>85</v>
      </c>
      <c r="E7024" t="s">
        <v>34</v>
      </c>
      <c r="F7024" t="s">
        <v>1695</v>
      </c>
      <c r="G7024" s="4" t="str">
        <f>VLOOKUP(F7024,Table2[#All],3)</f>
        <v>Consumer</v>
      </c>
      <c r="H7024" t="s">
        <v>19</v>
      </c>
      <c r="I7024" t="s">
        <v>606</v>
      </c>
      <c r="J7024" t="s">
        <v>345</v>
      </c>
      <c r="K7024">
        <v>80219</v>
      </c>
      <c r="L7024" t="s">
        <v>30</v>
      </c>
      <c r="M7024" t="s">
        <v>1214</v>
      </c>
      <c r="N7024" s="4" t="str">
        <f>VLOOKUP(M7024,Table3[#All],2)</f>
        <v>Technology</v>
      </c>
      <c r="O7024" s="4" t="str">
        <f>VLOOKUP(M7024,Table3[#All],3)</f>
        <v>Phones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3">
      <c r="A7025">
        <v>7024</v>
      </c>
      <c r="B7025" t="s">
        <v>7486</v>
      </c>
      <c r="C7025" t="s">
        <v>3741</v>
      </c>
      <c r="D7025" t="s">
        <v>85</v>
      </c>
      <c r="E7025" t="s">
        <v>34</v>
      </c>
      <c r="F7025" t="s">
        <v>1695</v>
      </c>
      <c r="G7025" s="4" t="str">
        <f>VLOOKUP(F7025,Table2[#All],3)</f>
        <v>Consumer</v>
      </c>
      <c r="H7025" t="s">
        <v>19</v>
      </c>
      <c r="I7025" t="s">
        <v>606</v>
      </c>
      <c r="J7025" t="s">
        <v>345</v>
      </c>
      <c r="K7025">
        <v>80219</v>
      </c>
      <c r="L7025" t="s">
        <v>30</v>
      </c>
      <c r="M7025" t="s">
        <v>2082</v>
      </c>
      <c r="N7025" s="4" t="str">
        <f>VLOOKUP(M7025,Table3[#All],2)</f>
        <v>Office Supplies</v>
      </c>
      <c r="O7025" s="4" t="str">
        <f>VLOOKUP(M7025,Table3[#All],3)</f>
        <v>Paper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3">
      <c r="A7026">
        <v>7025</v>
      </c>
      <c r="B7026" t="s">
        <v>7486</v>
      </c>
      <c r="C7026" t="s">
        <v>3741</v>
      </c>
      <c r="D7026" t="s">
        <v>85</v>
      </c>
      <c r="E7026" t="s">
        <v>34</v>
      </c>
      <c r="F7026" t="s">
        <v>1695</v>
      </c>
      <c r="G7026" s="4" t="str">
        <f>VLOOKUP(F7026,Table2[#All],3)</f>
        <v>Consumer</v>
      </c>
      <c r="H7026" t="s">
        <v>19</v>
      </c>
      <c r="I7026" t="s">
        <v>606</v>
      </c>
      <c r="J7026" t="s">
        <v>345</v>
      </c>
      <c r="K7026">
        <v>80219</v>
      </c>
      <c r="L7026" t="s">
        <v>30</v>
      </c>
      <c r="M7026" t="s">
        <v>3066</v>
      </c>
      <c r="N7026" s="4" t="str">
        <f>VLOOKUP(M7026,Table3[#All],2)</f>
        <v>Office Supplies</v>
      </c>
      <c r="O7026" s="4" t="str">
        <f>VLOOKUP(M7026,Table3[#All],3)</f>
        <v>Paper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3">
      <c r="A7027">
        <v>7026</v>
      </c>
      <c r="B7027" t="s">
        <v>7488</v>
      </c>
      <c r="C7027" s="1">
        <v>42888</v>
      </c>
      <c r="D7027" s="1">
        <v>43071</v>
      </c>
      <c r="E7027" t="s">
        <v>34</v>
      </c>
      <c r="F7027" t="s">
        <v>1612</v>
      </c>
      <c r="G7027" s="4" t="str">
        <f>VLOOKUP(F7027,Table2[#All],3)</f>
        <v>Corporate</v>
      </c>
      <c r="H7027" t="s">
        <v>19</v>
      </c>
      <c r="I7027" t="s">
        <v>200</v>
      </c>
      <c r="J7027" t="s">
        <v>201</v>
      </c>
      <c r="K7027">
        <v>10024</v>
      </c>
      <c r="L7027" t="s">
        <v>104</v>
      </c>
      <c r="M7027" t="s">
        <v>1515</v>
      </c>
      <c r="N7027" s="4" t="str">
        <f>VLOOKUP(M7027,Table3[#All],2)</f>
        <v>Technology</v>
      </c>
      <c r="O7027" s="4" t="str">
        <f>VLOOKUP(M7027,Table3[#All],3)</f>
        <v>Phones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3">
      <c r="A7028">
        <v>7027</v>
      </c>
      <c r="B7028" t="s">
        <v>7488</v>
      </c>
      <c r="C7028" s="1">
        <v>42888</v>
      </c>
      <c r="D7028" s="1">
        <v>43071</v>
      </c>
      <c r="E7028" t="s">
        <v>34</v>
      </c>
      <c r="F7028" t="s">
        <v>1612</v>
      </c>
      <c r="G7028" s="4" t="str">
        <f>VLOOKUP(F7028,Table2[#All],3)</f>
        <v>Corporate</v>
      </c>
      <c r="H7028" t="s">
        <v>19</v>
      </c>
      <c r="I7028" t="s">
        <v>200</v>
      </c>
      <c r="J7028" t="s">
        <v>201</v>
      </c>
      <c r="K7028">
        <v>10024</v>
      </c>
      <c r="L7028" t="s">
        <v>104</v>
      </c>
      <c r="M7028" t="s">
        <v>7132</v>
      </c>
      <c r="N7028" s="4" t="str">
        <f>VLOOKUP(M7028,Table3[#All],2)</f>
        <v>Office Supplies</v>
      </c>
      <c r="O7028" s="4" t="str">
        <f>VLOOKUP(M7028,Table3[#All],3)</f>
        <v>Binders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3">
      <c r="A7029">
        <v>7028</v>
      </c>
      <c r="B7029" t="s">
        <v>7489</v>
      </c>
      <c r="C7029" t="s">
        <v>5447</v>
      </c>
      <c r="D7029" s="1">
        <v>42857</v>
      </c>
      <c r="E7029" t="s">
        <v>34</v>
      </c>
      <c r="F7029" t="s">
        <v>2241</v>
      </c>
      <c r="G7029" s="4" t="str">
        <f>VLOOKUP(F7029,Table2[#All],3)</f>
        <v>Consumer</v>
      </c>
      <c r="H7029" t="s">
        <v>19</v>
      </c>
      <c r="I7029" t="s">
        <v>200</v>
      </c>
      <c r="J7029" t="s">
        <v>201</v>
      </c>
      <c r="K7029">
        <v>10011</v>
      </c>
      <c r="L7029" t="s">
        <v>104</v>
      </c>
      <c r="M7029" t="s">
        <v>2077</v>
      </c>
      <c r="N7029" s="4" t="str">
        <f>VLOOKUP(M7029,Table3[#All],2)</f>
        <v>Office Supplies</v>
      </c>
      <c r="O7029" s="4" t="str">
        <f>VLOOKUP(M7029,Table3[#All],3)</f>
        <v>Labels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3">
      <c r="A7030">
        <v>7029</v>
      </c>
      <c r="B7030" t="s">
        <v>7490</v>
      </c>
      <c r="C7030" t="s">
        <v>787</v>
      </c>
      <c r="D7030" t="s">
        <v>2706</v>
      </c>
      <c r="E7030" t="s">
        <v>17</v>
      </c>
      <c r="F7030" t="s">
        <v>2736</v>
      </c>
      <c r="G7030" s="4" t="str">
        <f>VLOOKUP(F7030,Table2[#All],3)</f>
        <v>Consumer</v>
      </c>
      <c r="H7030" t="s">
        <v>19</v>
      </c>
      <c r="I7030" t="s">
        <v>94</v>
      </c>
      <c r="J7030" t="s">
        <v>95</v>
      </c>
      <c r="K7030">
        <v>68025</v>
      </c>
      <c r="L7030" t="s">
        <v>68</v>
      </c>
      <c r="M7030" t="s">
        <v>2899</v>
      </c>
      <c r="N7030" s="4" t="str">
        <f>VLOOKUP(M7030,Table3[#All],2)</f>
        <v>Office Supplies</v>
      </c>
      <c r="O7030" s="4" t="str">
        <f>VLOOKUP(M7030,Table3[#All],3)</f>
        <v>Paper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3">
      <c r="A7031">
        <v>7030</v>
      </c>
      <c r="B7031" t="s">
        <v>7491</v>
      </c>
      <c r="C7031" s="1">
        <v>42685</v>
      </c>
      <c r="D7031" t="s">
        <v>497</v>
      </c>
      <c r="E7031" t="s">
        <v>34</v>
      </c>
      <c r="F7031" t="s">
        <v>3117</v>
      </c>
      <c r="G7031" s="4" t="str">
        <f>VLOOKUP(F7031,Table2[#All],3)</f>
        <v>Corporate</v>
      </c>
      <c r="H7031" t="s">
        <v>19</v>
      </c>
      <c r="I7031" t="s">
        <v>200</v>
      </c>
      <c r="J7031" t="s">
        <v>201</v>
      </c>
      <c r="K7031">
        <v>10011</v>
      </c>
      <c r="L7031" t="s">
        <v>104</v>
      </c>
      <c r="M7031" t="s">
        <v>3619</v>
      </c>
      <c r="N7031" s="4" t="str">
        <f>VLOOKUP(M7031,Table3[#All],2)</f>
        <v>Office Supplies</v>
      </c>
      <c r="O7031" s="4" t="str">
        <f>VLOOKUP(M7031,Table3[#All],3)</f>
        <v>Storage</v>
      </c>
      <c r="P7031">
        <v>28.14</v>
      </c>
      <c r="Q7031">
        <v>3</v>
      </c>
      <c r="R7031">
        <v>0</v>
      </c>
      <c r="S7031">
        <v>7.8792</v>
      </c>
    </row>
    <row r="7032" spans="1:19" x14ac:dyDescent="0.3">
      <c r="A7032">
        <v>7031</v>
      </c>
      <c r="B7032" t="s">
        <v>7491</v>
      </c>
      <c r="C7032" s="1">
        <v>42685</v>
      </c>
      <c r="D7032" t="s">
        <v>497</v>
      </c>
      <c r="E7032" t="s">
        <v>34</v>
      </c>
      <c r="F7032" t="s">
        <v>3117</v>
      </c>
      <c r="G7032" s="4" t="str">
        <f>VLOOKUP(F7032,Table2[#All],3)</f>
        <v>Corporate</v>
      </c>
      <c r="H7032" t="s">
        <v>19</v>
      </c>
      <c r="I7032" t="s">
        <v>200</v>
      </c>
      <c r="J7032" t="s">
        <v>201</v>
      </c>
      <c r="K7032">
        <v>10011</v>
      </c>
      <c r="L7032" t="s">
        <v>104</v>
      </c>
      <c r="M7032" t="s">
        <v>5162</v>
      </c>
      <c r="N7032" s="4" t="str">
        <f>VLOOKUP(M7032,Table3[#All],2)</f>
        <v>Technology</v>
      </c>
      <c r="O7032" s="4" t="str">
        <f>VLOOKUP(M7032,Table3[#All],3)</f>
        <v>Accessories</v>
      </c>
      <c r="P7032">
        <v>36</v>
      </c>
      <c r="Q7032">
        <v>2</v>
      </c>
      <c r="R7032">
        <v>0</v>
      </c>
      <c r="S7032">
        <v>6.48</v>
      </c>
    </row>
    <row r="7033" spans="1:19" x14ac:dyDescent="0.3">
      <c r="A7033">
        <v>7032</v>
      </c>
      <c r="B7033" t="s">
        <v>7491</v>
      </c>
      <c r="C7033" s="1">
        <v>42685</v>
      </c>
      <c r="D7033" t="s">
        <v>497</v>
      </c>
      <c r="E7033" t="s">
        <v>34</v>
      </c>
      <c r="F7033" t="s">
        <v>3117</v>
      </c>
      <c r="G7033" s="4" t="str">
        <f>VLOOKUP(F7033,Table2[#All],3)</f>
        <v>Corporate</v>
      </c>
      <c r="H7033" t="s">
        <v>19</v>
      </c>
      <c r="I7033" t="s">
        <v>200</v>
      </c>
      <c r="J7033" t="s">
        <v>201</v>
      </c>
      <c r="K7033">
        <v>10011</v>
      </c>
      <c r="L7033" t="s">
        <v>104</v>
      </c>
      <c r="M7033" t="s">
        <v>854</v>
      </c>
      <c r="N7033" s="4" t="str">
        <f>VLOOKUP(M7033,Table3[#All],2)</f>
        <v>Office Supplies</v>
      </c>
      <c r="O7033" s="4" t="str">
        <f>VLOOKUP(M7033,Table3[#All],3)</f>
        <v>Art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3">
      <c r="A7034">
        <v>7033</v>
      </c>
      <c r="B7034" t="s">
        <v>7491</v>
      </c>
      <c r="C7034" s="1">
        <v>42685</v>
      </c>
      <c r="D7034" t="s">
        <v>497</v>
      </c>
      <c r="E7034" t="s">
        <v>34</v>
      </c>
      <c r="F7034" t="s">
        <v>3117</v>
      </c>
      <c r="G7034" s="4" t="str">
        <f>VLOOKUP(F7034,Table2[#All],3)</f>
        <v>Corporate</v>
      </c>
      <c r="H7034" t="s">
        <v>19</v>
      </c>
      <c r="I7034" t="s">
        <v>200</v>
      </c>
      <c r="J7034" t="s">
        <v>201</v>
      </c>
      <c r="K7034">
        <v>10011</v>
      </c>
      <c r="L7034" t="s">
        <v>104</v>
      </c>
      <c r="M7034" t="s">
        <v>3668</v>
      </c>
      <c r="N7034" s="4" t="str">
        <f>VLOOKUP(M7034,Table3[#All],2)</f>
        <v>Furniture</v>
      </c>
      <c r="O7034" s="4" t="str">
        <f>VLOOKUP(M7034,Table3[#All],3)</f>
        <v>Chairs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3">
      <c r="A7035">
        <v>7034</v>
      </c>
      <c r="B7035" t="s">
        <v>7491</v>
      </c>
      <c r="C7035" s="1">
        <v>42685</v>
      </c>
      <c r="D7035" t="s">
        <v>497</v>
      </c>
      <c r="E7035" t="s">
        <v>34</v>
      </c>
      <c r="F7035" t="s">
        <v>3117</v>
      </c>
      <c r="G7035" s="4" t="str">
        <f>VLOOKUP(F7035,Table2[#All],3)</f>
        <v>Corporate</v>
      </c>
      <c r="H7035" t="s">
        <v>19</v>
      </c>
      <c r="I7035" t="s">
        <v>200</v>
      </c>
      <c r="J7035" t="s">
        <v>201</v>
      </c>
      <c r="K7035">
        <v>10011</v>
      </c>
      <c r="L7035" t="s">
        <v>104</v>
      </c>
      <c r="M7035" t="s">
        <v>2078</v>
      </c>
      <c r="N7035" s="4" t="str">
        <f>VLOOKUP(M7035,Table3[#All],2)</f>
        <v>Office Supplies</v>
      </c>
      <c r="O7035" s="4" t="str">
        <f>VLOOKUP(M7035,Table3[#All],3)</f>
        <v>Binders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3">
      <c r="A7036">
        <v>7035</v>
      </c>
      <c r="B7036" t="s">
        <v>7491</v>
      </c>
      <c r="C7036" s="1">
        <v>42685</v>
      </c>
      <c r="D7036" t="s">
        <v>497</v>
      </c>
      <c r="E7036" t="s">
        <v>34</v>
      </c>
      <c r="F7036" t="s">
        <v>3117</v>
      </c>
      <c r="G7036" s="4" t="str">
        <f>VLOOKUP(F7036,Table2[#All],3)</f>
        <v>Corporate</v>
      </c>
      <c r="H7036" t="s">
        <v>19</v>
      </c>
      <c r="I7036" t="s">
        <v>200</v>
      </c>
      <c r="J7036" t="s">
        <v>201</v>
      </c>
      <c r="K7036">
        <v>10011</v>
      </c>
      <c r="L7036" t="s">
        <v>104</v>
      </c>
      <c r="M7036" t="s">
        <v>2647</v>
      </c>
      <c r="N7036" s="4" t="str">
        <f>VLOOKUP(M7036,Table3[#All],2)</f>
        <v>Office Supplies</v>
      </c>
      <c r="O7036" s="4" t="str">
        <f>VLOOKUP(M7036,Table3[#All],3)</f>
        <v>Binders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3">
      <c r="A7037">
        <v>7036</v>
      </c>
      <c r="B7037" t="s">
        <v>7492</v>
      </c>
      <c r="C7037" s="1">
        <v>42989</v>
      </c>
      <c r="D7037" t="s">
        <v>282</v>
      </c>
      <c r="E7037" t="s">
        <v>34</v>
      </c>
      <c r="F7037" t="s">
        <v>3403</v>
      </c>
      <c r="G7037" s="4" t="str">
        <f>VLOOKUP(F7037,Table2[#All],3)</f>
        <v>Corporate</v>
      </c>
      <c r="H7037" t="s">
        <v>19</v>
      </c>
      <c r="I7037" t="s">
        <v>701</v>
      </c>
      <c r="J7037" t="s">
        <v>29</v>
      </c>
      <c r="K7037">
        <v>92105</v>
      </c>
      <c r="L7037" t="s">
        <v>30</v>
      </c>
      <c r="M7037" t="s">
        <v>1842</v>
      </c>
      <c r="N7037" s="4" t="str">
        <f>VLOOKUP(M7037,Table3[#All],2)</f>
        <v>Furniture</v>
      </c>
      <c r="O7037" s="4" t="str">
        <f>VLOOKUP(M7037,Table3[#All],3)</f>
        <v>Chairs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3">
      <c r="A7038">
        <v>7037</v>
      </c>
      <c r="B7038" t="s">
        <v>7493</v>
      </c>
      <c r="C7038" s="1">
        <v>41675</v>
      </c>
      <c r="D7038" s="1">
        <v>41734</v>
      </c>
      <c r="E7038" t="s">
        <v>17</v>
      </c>
      <c r="F7038" t="s">
        <v>6092</v>
      </c>
      <c r="G7038" s="4" t="str">
        <f>VLOOKUP(F7038,Table2[#All],3)</f>
        <v>Consumer</v>
      </c>
      <c r="H7038" t="s">
        <v>19</v>
      </c>
      <c r="I7038" t="s">
        <v>1332</v>
      </c>
      <c r="J7038" t="s">
        <v>37</v>
      </c>
      <c r="K7038">
        <v>33801</v>
      </c>
      <c r="L7038" t="s">
        <v>22</v>
      </c>
      <c r="M7038" t="s">
        <v>2485</v>
      </c>
      <c r="N7038" s="4" t="str">
        <f>VLOOKUP(M7038,Table3[#All],2)</f>
        <v>Technology</v>
      </c>
      <c r="O7038" s="4" t="str">
        <f>VLOOKUP(M7038,Table3[#All],3)</f>
        <v>Copiers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3">
      <c r="A7039">
        <v>7038</v>
      </c>
      <c r="B7039" t="s">
        <v>7494</v>
      </c>
      <c r="C7039" t="s">
        <v>1786</v>
      </c>
      <c r="D7039" t="s">
        <v>2656</v>
      </c>
      <c r="E7039" t="s">
        <v>34</v>
      </c>
      <c r="F7039" t="s">
        <v>1762</v>
      </c>
      <c r="G7039" s="4" t="str">
        <f>VLOOKUP(F7039,Table2[#All],3)</f>
        <v>Consumer</v>
      </c>
      <c r="H7039" t="s">
        <v>19</v>
      </c>
      <c r="I7039" t="s">
        <v>2845</v>
      </c>
      <c r="J7039" t="s">
        <v>938</v>
      </c>
      <c r="K7039">
        <v>30080</v>
      </c>
      <c r="L7039" t="s">
        <v>22</v>
      </c>
      <c r="M7039" t="s">
        <v>4137</v>
      </c>
      <c r="N7039" s="4" t="str">
        <f>VLOOKUP(M7039,Table3[#All],2)</f>
        <v>Office Supplies</v>
      </c>
      <c r="O7039" s="4" t="str">
        <f>VLOOKUP(M7039,Table3[#All],3)</f>
        <v>Paper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3">
      <c r="A7040">
        <v>7039</v>
      </c>
      <c r="B7040" t="s">
        <v>7494</v>
      </c>
      <c r="C7040" t="s">
        <v>1786</v>
      </c>
      <c r="D7040" t="s">
        <v>2656</v>
      </c>
      <c r="E7040" t="s">
        <v>34</v>
      </c>
      <c r="F7040" t="s">
        <v>1762</v>
      </c>
      <c r="G7040" s="4" t="str">
        <f>VLOOKUP(F7040,Table2[#All],3)</f>
        <v>Consumer</v>
      </c>
      <c r="H7040" t="s">
        <v>19</v>
      </c>
      <c r="I7040" t="s">
        <v>2845</v>
      </c>
      <c r="J7040" t="s">
        <v>938</v>
      </c>
      <c r="K7040">
        <v>30080</v>
      </c>
      <c r="L7040" t="s">
        <v>22</v>
      </c>
      <c r="M7040" t="s">
        <v>7495</v>
      </c>
      <c r="N7040" s="4" t="str">
        <f>VLOOKUP(M7040,Table3[#All],2)</f>
        <v>Office Supplies</v>
      </c>
      <c r="O7040" s="4" t="str">
        <f>VLOOKUP(M7040,Table3[#All],3)</f>
        <v>Art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3">
      <c r="A7041">
        <v>7040</v>
      </c>
      <c r="B7041" t="s">
        <v>7496</v>
      </c>
      <c r="C7041" t="s">
        <v>610</v>
      </c>
      <c r="D7041" t="s">
        <v>2030</v>
      </c>
      <c r="E7041" t="s">
        <v>34</v>
      </c>
      <c r="F7041" t="s">
        <v>1533</v>
      </c>
      <c r="G7041" s="4" t="str">
        <f>VLOOKUP(F7041,Table2[#All],3)</f>
        <v>Consumer</v>
      </c>
      <c r="H7041" t="s">
        <v>19</v>
      </c>
      <c r="I7041" t="s">
        <v>200</v>
      </c>
      <c r="J7041" t="s">
        <v>201</v>
      </c>
      <c r="K7041">
        <v>10009</v>
      </c>
      <c r="L7041" t="s">
        <v>104</v>
      </c>
      <c r="M7041" t="s">
        <v>692</v>
      </c>
      <c r="N7041" s="4" t="str">
        <f>VLOOKUP(M7041,Table3[#All],2)</f>
        <v>Office Supplies</v>
      </c>
      <c r="O7041" s="4" t="str">
        <f>VLOOKUP(M7041,Table3[#All],3)</f>
        <v>Storage</v>
      </c>
      <c r="P7041">
        <v>166.72</v>
      </c>
      <c r="Q7041">
        <v>2</v>
      </c>
      <c r="R7041">
        <v>0</v>
      </c>
      <c r="S7041">
        <v>41.68</v>
      </c>
    </row>
    <row r="7042" spans="1:19" x14ac:dyDescent="0.3">
      <c r="A7042">
        <v>7041</v>
      </c>
      <c r="B7042" t="s">
        <v>7496</v>
      </c>
      <c r="C7042" t="s">
        <v>610</v>
      </c>
      <c r="D7042" t="s">
        <v>2030</v>
      </c>
      <c r="E7042" t="s">
        <v>34</v>
      </c>
      <c r="F7042" t="s">
        <v>1533</v>
      </c>
      <c r="G7042" s="4" t="str">
        <f>VLOOKUP(F7042,Table2[#All],3)</f>
        <v>Consumer</v>
      </c>
      <c r="H7042" t="s">
        <v>19</v>
      </c>
      <c r="I7042" t="s">
        <v>200</v>
      </c>
      <c r="J7042" t="s">
        <v>201</v>
      </c>
      <c r="K7042">
        <v>10009</v>
      </c>
      <c r="L7042" t="s">
        <v>104</v>
      </c>
      <c r="M7042" t="s">
        <v>4181</v>
      </c>
      <c r="N7042" s="4" t="str">
        <f>VLOOKUP(M7042,Table3[#All],2)</f>
        <v>Office Supplies</v>
      </c>
      <c r="O7042" s="4" t="str">
        <f>VLOOKUP(M7042,Table3[#All],3)</f>
        <v>Binders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3">
      <c r="A7043">
        <v>7042</v>
      </c>
      <c r="B7043" t="s">
        <v>7496</v>
      </c>
      <c r="C7043" t="s">
        <v>610</v>
      </c>
      <c r="D7043" t="s">
        <v>2030</v>
      </c>
      <c r="E7043" t="s">
        <v>34</v>
      </c>
      <c r="F7043" t="s">
        <v>1533</v>
      </c>
      <c r="G7043" s="4" t="str">
        <f>VLOOKUP(F7043,Table2[#All],3)</f>
        <v>Consumer</v>
      </c>
      <c r="H7043" t="s">
        <v>19</v>
      </c>
      <c r="I7043" t="s">
        <v>200</v>
      </c>
      <c r="J7043" t="s">
        <v>201</v>
      </c>
      <c r="K7043">
        <v>10009</v>
      </c>
      <c r="L7043" t="s">
        <v>104</v>
      </c>
      <c r="M7043" t="s">
        <v>4011</v>
      </c>
      <c r="N7043" s="4" t="str">
        <f>VLOOKUP(M7043,Table3[#All],2)</f>
        <v>Furniture</v>
      </c>
      <c r="O7043" s="4" t="str">
        <f>VLOOKUP(M7043,Table3[#All],3)</f>
        <v>Furnishings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3">
      <c r="A7044">
        <v>7043</v>
      </c>
      <c r="B7044" t="s">
        <v>7497</v>
      </c>
      <c r="C7044" t="s">
        <v>100</v>
      </c>
      <c r="D7044" t="s">
        <v>1782</v>
      </c>
      <c r="E7044" t="s">
        <v>34</v>
      </c>
      <c r="F7044" t="s">
        <v>1708</v>
      </c>
      <c r="G7044" s="4" t="str">
        <f>VLOOKUP(F7044,Table2[#All],3)</f>
        <v>Consumer</v>
      </c>
      <c r="H7044" t="s">
        <v>19</v>
      </c>
      <c r="I7044" t="s">
        <v>102</v>
      </c>
      <c r="J7044" t="s">
        <v>103</v>
      </c>
      <c r="K7044">
        <v>19134</v>
      </c>
      <c r="L7044" t="s">
        <v>104</v>
      </c>
      <c r="M7044" t="s">
        <v>6008</v>
      </c>
      <c r="N7044" s="4" t="str">
        <f>VLOOKUP(M7044,Table3[#All],2)</f>
        <v>Technology</v>
      </c>
      <c r="O7044" s="4" t="str">
        <f>VLOOKUP(M7044,Table3[#All],3)</f>
        <v>Copiers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3">
      <c r="A7045">
        <v>7044</v>
      </c>
      <c r="B7045" t="s">
        <v>7497</v>
      </c>
      <c r="C7045" t="s">
        <v>100</v>
      </c>
      <c r="D7045" t="s">
        <v>1782</v>
      </c>
      <c r="E7045" t="s">
        <v>34</v>
      </c>
      <c r="F7045" t="s">
        <v>1708</v>
      </c>
      <c r="G7045" s="4" t="str">
        <f>VLOOKUP(F7045,Table2[#All],3)</f>
        <v>Consumer</v>
      </c>
      <c r="H7045" t="s">
        <v>19</v>
      </c>
      <c r="I7045" t="s">
        <v>102</v>
      </c>
      <c r="J7045" t="s">
        <v>103</v>
      </c>
      <c r="K7045">
        <v>19134</v>
      </c>
      <c r="L7045" t="s">
        <v>104</v>
      </c>
      <c r="M7045" t="s">
        <v>1362</v>
      </c>
      <c r="N7045" s="4" t="str">
        <f>VLOOKUP(M7045,Table3[#All],2)</f>
        <v>Furniture</v>
      </c>
      <c r="O7045" s="4" t="str">
        <f>VLOOKUP(M7045,Table3[#All],3)</f>
        <v>Chairs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3">
      <c r="A7046">
        <v>7045</v>
      </c>
      <c r="B7046" t="s">
        <v>7497</v>
      </c>
      <c r="C7046" t="s">
        <v>100</v>
      </c>
      <c r="D7046" t="s">
        <v>1782</v>
      </c>
      <c r="E7046" t="s">
        <v>34</v>
      </c>
      <c r="F7046" t="s">
        <v>1708</v>
      </c>
      <c r="G7046" s="4" t="str">
        <f>VLOOKUP(F7046,Table2[#All],3)</f>
        <v>Consumer</v>
      </c>
      <c r="H7046" t="s">
        <v>19</v>
      </c>
      <c r="I7046" t="s">
        <v>102</v>
      </c>
      <c r="J7046" t="s">
        <v>103</v>
      </c>
      <c r="K7046">
        <v>19134</v>
      </c>
      <c r="L7046" t="s">
        <v>104</v>
      </c>
      <c r="M7046" t="s">
        <v>4121</v>
      </c>
      <c r="N7046" s="4" t="str">
        <f>VLOOKUP(M7046,Table3[#All],2)</f>
        <v>Office Supplies</v>
      </c>
      <c r="O7046" s="4" t="str">
        <f>VLOOKUP(M7046,Table3[#All],3)</f>
        <v>Supplies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3">
      <c r="A7047">
        <v>7046</v>
      </c>
      <c r="B7047" t="s">
        <v>7498</v>
      </c>
      <c r="C7047" s="1">
        <v>42440</v>
      </c>
      <c r="D7047" s="1">
        <v>42624</v>
      </c>
      <c r="E7047" t="s">
        <v>34</v>
      </c>
      <c r="F7047" t="s">
        <v>4025</v>
      </c>
      <c r="G7047" s="4" t="str">
        <f>VLOOKUP(F7047,Table2[#All],3)</f>
        <v>Corporate</v>
      </c>
      <c r="H7047" t="s">
        <v>19</v>
      </c>
      <c r="I7047" t="s">
        <v>613</v>
      </c>
      <c r="J7047" t="s">
        <v>67</v>
      </c>
      <c r="K7047">
        <v>75217</v>
      </c>
      <c r="L7047" t="s">
        <v>68</v>
      </c>
      <c r="M7047" t="s">
        <v>3684</v>
      </c>
      <c r="N7047" s="4" t="str">
        <f>VLOOKUP(M7047,Table3[#All],2)</f>
        <v>Office Supplies</v>
      </c>
      <c r="O7047" s="4" t="str">
        <f>VLOOKUP(M7047,Table3[#All],3)</f>
        <v>Paper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3">
      <c r="A7048">
        <v>7047</v>
      </c>
      <c r="B7048" t="s">
        <v>7499</v>
      </c>
      <c r="C7048" s="1">
        <v>41855</v>
      </c>
      <c r="D7048" s="1">
        <v>41977</v>
      </c>
      <c r="E7048" t="s">
        <v>34</v>
      </c>
      <c r="F7048" t="s">
        <v>856</v>
      </c>
      <c r="G7048" s="4" t="str">
        <f>VLOOKUP(F7048,Table2[#All],3)</f>
        <v>Home Office</v>
      </c>
      <c r="H7048" t="s">
        <v>19</v>
      </c>
      <c r="I7048" t="s">
        <v>54</v>
      </c>
      <c r="J7048" t="s">
        <v>29</v>
      </c>
      <c r="K7048">
        <v>94521</v>
      </c>
      <c r="L7048" t="s">
        <v>30</v>
      </c>
      <c r="M7048" t="s">
        <v>659</v>
      </c>
      <c r="N7048" s="4" t="str">
        <f>VLOOKUP(M7048,Table3[#All],2)</f>
        <v>Furniture</v>
      </c>
      <c r="O7048" s="4" t="str">
        <f>VLOOKUP(M7048,Table3[#All],3)</f>
        <v>Tables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3">
      <c r="A7049">
        <v>7048</v>
      </c>
      <c r="B7049" t="s">
        <v>7499</v>
      </c>
      <c r="C7049" s="1">
        <v>41855</v>
      </c>
      <c r="D7049" s="1">
        <v>41977</v>
      </c>
      <c r="E7049" t="s">
        <v>34</v>
      </c>
      <c r="F7049" t="s">
        <v>856</v>
      </c>
      <c r="G7049" s="4" t="str">
        <f>VLOOKUP(F7049,Table2[#All],3)</f>
        <v>Home Office</v>
      </c>
      <c r="H7049" t="s">
        <v>19</v>
      </c>
      <c r="I7049" t="s">
        <v>54</v>
      </c>
      <c r="J7049" t="s">
        <v>29</v>
      </c>
      <c r="K7049">
        <v>94521</v>
      </c>
      <c r="L7049" t="s">
        <v>30</v>
      </c>
      <c r="M7049" t="s">
        <v>870</v>
      </c>
      <c r="N7049" s="4" t="str">
        <f>VLOOKUP(M7049,Table3[#All],2)</f>
        <v>Technology</v>
      </c>
      <c r="O7049" s="4" t="str">
        <f>VLOOKUP(M7049,Table3[#All],3)</f>
        <v>Accessories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3">
      <c r="A7050">
        <v>7049</v>
      </c>
      <c r="B7050" t="s">
        <v>7500</v>
      </c>
      <c r="C7050" t="s">
        <v>6408</v>
      </c>
      <c r="D7050" t="s">
        <v>4415</v>
      </c>
      <c r="E7050" t="s">
        <v>135</v>
      </c>
      <c r="F7050" t="s">
        <v>1914</v>
      </c>
      <c r="G7050" s="4" t="str">
        <f>VLOOKUP(F7050,Table2[#All],3)</f>
        <v>Consumer</v>
      </c>
      <c r="H7050" t="s">
        <v>19</v>
      </c>
      <c r="I7050" t="s">
        <v>4321</v>
      </c>
      <c r="J7050" t="s">
        <v>253</v>
      </c>
      <c r="K7050">
        <v>37211</v>
      </c>
      <c r="L7050" t="s">
        <v>22</v>
      </c>
      <c r="M7050" t="s">
        <v>5210</v>
      </c>
      <c r="N7050" s="4" t="str">
        <f>VLOOKUP(M7050,Table3[#All],2)</f>
        <v>Office Supplies</v>
      </c>
      <c r="O7050" s="4" t="str">
        <f>VLOOKUP(M7050,Table3[#All],3)</f>
        <v>Paper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3">
      <c r="A7051">
        <v>7050</v>
      </c>
      <c r="B7051" t="s">
        <v>7501</v>
      </c>
      <c r="C7051" t="s">
        <v>404</v>
      </c>
      <c r="D7051" t="s">
        <v>3412</v>
      </c>
      <c r="E7051" t="s">
        <v>34</v>
      </c>
      <c r="F7051" t="s">
        <v>3976</v>
      </c>
      <c r="G7051" s="4" t="str">
        <f>VLOOKUP(F7051,Table2[#All],3)</f>
        <v>Home Office</v>
      </c>
      <c r="H7051" t="s">
        <v>19</v>
      </c>
      <c r="I7051" t="s">
        <v>344</v>
      </c>
      <c r="J7051" t="s">
        <v>345</v>
      </c>
      <c r="K7051">
        <v>80013</v>
      </c>
      <c r="L7051" t="s">
        <v>30</v>
      </c>
      <c r="M7051" t="s">
        <v>5377</v>
      </c>
      <c r="N7051" s="4" t="str">
        <f>VLOOKUP(M7051,Table3[#All],2)</f>
        <v>Office Supplies</v>
      </c>
      <c r="O7051" s="4" t="str">
        <f>VLOOKUP(M7051,Table3[#All],3)</f>
        <v>Art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3">
      <c r="A7052">
        <v>7051</v>
      </c>
      <c r="B7052" t="s">
        <v>7502</v>
      </c>
      <c r="C7052" s="1">
        <v>42686</v>
      </c>
      <c r="D7052" s="1">
        <v>42686</v>
      </c>
      <c r="E7052" t="s">
        <v>952</v>
      </c>
      <c r="F7052" t="s">
        <v>3843</v>
      </c>
      <c r="G7052" s="4" t="str">
        <f>VLOOKUP(F7052,Table2[#All],3)</f>
        <v>Consumer</v>
      </c>
      <c r="H7052" t="s">
        <v>19</v>
      </c>
      <c r="I7052" t="s">
        <v>1397</v>
      </c>
      <c r="J7052" t="s">
        <v>29</v>
      </c>
      <c r="K7052">
        <v>92804</v>
      </c>
      <c r="L7052" t="s">
        <v>30</v>
      </c>
      <c r="M7052" t="s">
        <v>804</v>
      </c>
      <c r="N7052" s="4" t="str">
        <f>VLOOKUP(M7052,Table3[#All],2)</f>
        <v>Office Supplies</v>
      </c>
      <c r="O7052" s="4" t="str">
        <f>VLOOKUP(M7052,Table3[#All],3)</f>
        <v>Binders</v>
      </c>
      <c r="P7052">
        <v>209.6</v>
      </c>
      <c r="Q7052">
        <v>5</v>
      </c>
      <c r="R7052">
        <v>0.2</v>
      </c>
      <c r="S7052">
        <v>68.12</v>
      </c>
    </row>
    <row r="7053" spans="1:19" x14ac:dyDescent="0.3">
      <c r="A7053">
        <v>7052</v>
      </c>
      <c r="B7053" t="s">
        <v>7502</v>
      </c>
      <c r="C7053" s="1">
        <v>42686</v>
      </c>
      <c r="D7053" s="1">
        <v>42686</v>
      </c>
      <c r="E7053" t="s">
        <v>952</v>
      </c>
      <c r="F7053" t="s">
        <v>3843</v>
      </c>
      <c r="G7053" s="4" t="str">
        <f>VLOOKUP(F7053,Table2[#All],3)</f>
        <v>Consumer</v>
      </c>
      <c r="H7053" t="s">
        <v>19</v>
      </c>
      <c r="I7053" t="s">
        <v>1397</v>
      </c>
      <c r="J7053" t="s">
        <v>29</v>
      </c>
      <c r="K7053">
        <v>92804</v>
      </c>
      <c r="L7053" t="s">
        <v>30</v>
      </c>
      <c r="M7053" t="s">
        <v>6691</v>
      </c>
      <c r="N7053" s="4" t="str">
        <f>VLOOKUP(M7053,Table3[#All],2)</f>
        <v>Office Supplies</v>
      </c>
      <c r="O7053" s="4" t="str">
        <f>VLOOKUP(M7053,Table3[#All],3)</f>
        <v>Art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3">
      <c r="A7054">
        <v>7053</v>
      </c>
      <c r="B7054" t="s">
        <v>7502</v>
      </c>
      <c r="C7054" s="1">
        <v>42686</v>
      </c>
      <c r="D7054" s="1">
        <v>42686</v>
      </c>
      <c r="E7054" t="s">
        <v>952</v>
      </c>
      <c r="F7054" t="s">
        <v>3843</v>
      </c>
      <c r="G7054" s="4" t="str">
        <f>VLOOKUP(F7054,Table2[#All],3)</f>
        <v>Consumer</v>
      </c>
      <c r="H7054" t="s">
        <v>19</v>
      </c>
      <c r="I7054" t="s">
        <v>1397</v>
      </c>
      <c r="J7054" t="s">
        <v>29</v>
      </c>
      <c r="K7054">
        <v>92804</v>
      </c>
      <c r="L7054" t="s">
        <v>30</v>
      </c>
      <c r="M7054" t="s">
        <v>3567</v>
      </c>
      <c r="N7054" s="4" t="str">
        <f>VLOOKUP(M7054,Table3[#All],2)</f>
        <v>Office Supplies</v>
      </c>
      <c r="O7054" s="4" t="str">
        <f>VLOOKUP(M7054,Table3[#All],3)</f>
        <v>Paper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3">
      <c r="A7055">
        <v>7054</v>
      </c>
      <c r="B7055" t="s">
        <v>7502</v>
      </c>
      <c r="C7055" s="1">
        <v>42686</v>
      </c>
      <c r="D7055" s="1">
        <v>42686</v>
      </c>
      <c r="E7055" t="s">
        <v>952</v>
      </c>
      <c r="F7055" t="s">
        <v>3843</v>
      </c>
      <c r="G7055" s="4" t="str">
        <f>VLOOKUP(F7055,Table2[#All],3)</f>
        <v>Consumer</v>
      </c>
      <c r="H7055" t="s">
        <v>19</v>
      </c>
      <c r="I7055" t="s">
        <v>1397</v>
      </c>
      <c r="J7055" t="s">
        <v>29</v>
      </c>
      <c r="K7055">
        <v>92804</v>
      </c>
      <c r="L7055" t="s">
        <v>30</v>
      </c>
      <c r="M7055" t="s">
        <v>1830</v>
      </c>
      <c r="N7055" s="4" t="str">
        <f>VLOOKUP(M7055,Table3[#All],2)</f>
        <v>Technology</v>
      </c>
      <c r="O7055" s="4" t="str">
        <f>VLOOKUP(M7055,Table3[#All],3)</f>
        <v>Accessories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3">
      <c r="A7056">
        <v>7055</v>
      </c>
      <c r="B7056" t="s">
        <v>7502</v>
      </c>
      <c r="C7056" s="1">
        <v>42686</v>
      </c>
      <c r="D7056" s="1">
        <v>42686</v>
      </c>
      <c r="E7056" t="s">
        <v>952</v>
      </c>
      <c r="F7056" t="s">
        <v>3843</v>
      </c>
      <c r="G7056" s="4" t="str">
        <f>VLOOKUP(F7056,Table2[#All],3)</f>
        <v>Consumer</v>
      </c>
      <c r="H7056" t="s">
        <v>19</v>
      </c>
      <c r="I7056" t="s">
        <v>1397</v>
      </c>
      <c r="J7056" t="s">
        <v>29</v>
      </c>
      <c r="K7056">
        <v>92804</v>
      </c>
      <c r="L7056" t="s">
        <v>30</v>
      </c>
      <c r="M7056" t="s">
        <v>3668</v>
      </c>
      <c r="N7056" s="4" t="str">
        <f>VLOOKUP(M7056,Table3[#All],2)</f>
        <v>Furniture</v>
      </c>
      <c r="O7056" s="4" t="str">
        <f>VLOOKUP(M7056,Table3[#All],3)</f>
        <v>Chairs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3">
      <c r="A7057">
        <v>7056</v>
      </c>
      <c r="B7057" t="s">
        <v>7502</v>
      </c>
      <c r="C7057" s="1">
        <v>42686</v>
      </c>
      <c r="D7057" s="1">
        <v>42686</v>
      </c>
      <c r="E7057" t="s">
        <v>952</v>
      </c>
      <c r="F7057" t="s">
        <v>3843</v>
      </c>
      <c r="G7057" s="4" t="str">
        <f>VLOOKUP(F7057,Table2[#All],3)</f>
        <v>Consumer</v>
      </c>
      <c r="H7057" t="s">
        <v>19</v>
      </c>
      <c r="I7057" t="s">
        <v>1397</v>
      </c>
      <c r="J7057" t="s">
        <v>29</v>
      </c>
      <c r="K7057">
        <v>92804</v>
      </c>
      <c r="L7057" t="s">
        <v>30</v>
      </c>
      <c r="M7057" t="s">
        <v>1514</v>
      </c>
      <c r="N7057" s="4" t="str">
        <f>VLOOKUP(M7057,Table3[#All],2)</f>
        <v>Office Supplies</v>
      </c>
      <c r="O7057" s="4" t="str">
        <f>VLOOKUP(M7057,Table3[#All],3)</f>
        <v>Binders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3">
      <c r="A7058">
        <v>7057</v>
      </c>
      <c r="B7058" t="s">
        <v>7502</v>
      </c>
      <c r="C7058" s="1">
        <v>42686</v>
      </c>
      <c r="D7058" s="1">
        <v>42686</v>
      </c>
      <c r="E7058" t="s">
        <v>952</v>
      </c>
      <c r="F7058" t="s">
        <v>3843</v>
      </c>
      <c r="G7058" s="4" t="str">
        <f>VLOOKUP(F7058,Table2[#All],3)</f>
        <v>Consumer</v>
      </c>
      <c r="H7058" t="s">
        <v>19</v>
      </c>
      <c r="I7058" t="s">
        <v>1397</v>
      </c>
      <c r="J7058" t="s">
        <v>29</v>
      </c>
      <c r="K7058">
        <v>92804</v>
      </c>
      <c r="L7058" t="s">
        <v>30</v>
      </c>
      <c r="M7058" t="s">
        <v>2419</v>
      </c>
      <c r="N7058" s="4" t="str">
        <f>VLOOKUP(M7058,Table3[#All],2)</f>
        <v>Office Supplies</v>
      </c>
      <c r="O7058" s="4" t="str">
        <f>VLOOKUP(M7058,Table3[#All],3)</f>
        <v>Binders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3">
      <c r="A7059">
        <v>7058</v>
      </c>
      <c r="B7059" t="s">
        <v>7502</v>
      </c>
      <c r="C7059" s="1">
        <v>42686</v>
      </c>
      <c r="D7059" s="1">
        <v>42686</v>
      </c>
      <c r="E7059" t="s">
        <v>952</v>
      </c>
      <c r="F7059" t="s">
        <v>3843</v>
      </c>
      <c r="G7059" s="4" t="str">
        <f>VLOOKUP(F7059,Table2[#All],3)</f>
        <v>Consumer</v>
      </c>
      <c r="H7059" t="s">
        <v>19</v>
      </c>
      <c r="I7059" t="s">
        <v>1397</v>
      </c>
      <c r="J7059" t="s">
        <v>29</v>
      </c>
      <c r="K7059">
        <v>92804</v>
      </c>
      <c r="L7059" t="s">
        <v>30</v>
      </c>
      <c r="M7059" t="s">
        <v>2623</v>
      </c>
      <c r="N7059" s="4" t="str">
        <f>VLOOKUP(M7059,Table3[#All],2)</f>
        <v>Furniture</v>
      </c>
      <c r="O7059" s="4" t="str">
        <f>VLOOKUP(M7059,Table3[#All],3)</f>
        <v>Tables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3">
      <c r="A7060">
        <v>7059</v>
      </c>
      <c r="B7060" t="s">
        <v>7502</v>
      </c>
      <c r="C7060" s="1">
        <v>42686</v>
      </c>
      <c r="D7060" s="1">
        <v>42686</v>
      </c>
      <c r="E7060" t="s">
        <v>952</v>
      </c>
      <c r="F7060" t="s">
        <v>3843</v>
      </c>
      <c r="G7060" s="4" t="str">
        <f>VLOOKUP(F7060,Table2[#All],3)</f>
        <v>Consumer</v>
      </c>
      <c r="H7060" t="s">
        <v>19</v>
      </c>
      <c r="I7060" t="s">
        <v>1397</v>
      </c>
      <c r="J7060" t="s">
        <v>29</v>
      </c>
      <c r="K7060">
        <v>92804</v>
      </c>
      <c r="L7060" t="s">
        <v>30</v>
      </c>
      <c r="M7060" t="s">
        <v>6801</v>
      </c>
      <c r="N7060" s="4" t="str">
        <f>VLOOKUP(M7060,Table3[#All],2)</f>
        <v>Office Supplies</v>
      </c>
      <c r="O7060" s="4" t="str">
        <f>VLOOKUP(M7060,Table3[#All],3)</f>
        <v>Storage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3">
      <c r="A7061">
        <v>7060</v>
      </c>
      <c r="B7061" t="s">
        <v>7502</v>
      </c>
      <c r="C7061" s="1">
        <v>42686</v>
      </c>
      <c r="D7061" s="1">
        <v>42686</v>
      </c>
      <c r="E7061" t="s">
        <v>952</v>
      </c>
      <c r="F7061" t="s">
        <v>3843</v>
      </c>
      <c r="G7061" s="4" t="str">
        <f>VLOOKUP(F7061,Table2[#All],3)</f>
        <v>Consumer</v>
      </c>
      <c r="H7061" t="s">
        <v>19</v>
      </c>
      <c r="I7061" t="s">
        <v>1397</v>
      </c>
      <c r="J7061" t="s">
        <v>29</v>
      </c>
      <c r="K7061">
        <v>92804</v>
      </c>
      <c r="L7061" t="s">
        <v>30</v>
      </c>
      <c r="M7061" t="s">
        <v>1688</v>
      </c>
      <c r="N7061" s="4" t="str">
        <f>VLOOKUP(M7061,Table3[#All],2)</f>
        <v>Office Supplies</v>
      </c>
      <c r="O7061" s="4" t="str">
        <f>VLOOKUP(M7061,Table3[#All],3)</f>
        <v>Appliances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3">
      <c r="A7062">
        <v>7061</v>
      </c>
      <c r="B7062" t="s">
        <v>7502</v>
      </c>
      <c r="C7062" s="1">
        <v>42686</v>
      </c>
      <c r="D7062" s="1">
        <v>42686</v>
      </c>
      <c r="E7062" t="s">
        <v>952</v>
      </c>
      <c r="F7062" t="s">
        <v>3843</v>
      </c>
      <c r="G7062" s="4" t="str">
        <f>VLOOKUP(F7062,Table2[#All],3)</f>
        <v>Consumer</v>
      </c>
      <c r="H7062" t="s">
        <v>19</v>
      </c>
      <c r="I7062" t="s">
        <v>1397</v>
      </c>
      <c r="J7062" t="s">
        <v>29</v>
      </c>
      <c r="K7062">
        <v>92804</v>
      </c>
      <c r="L7062" t="s">
        <v>30</v>
      </c>
      <c r="M7062" t="s">
        <v>7503</v>
      </c>
      <c r="N7062" s="4" t="str">
        <f>VLOOKUP(M7062,Table3[#All],2)</f>
        <v>Office Supplies</v>
      </c>
      <c r="O7062" s="4" t="str">
        <f>VLOOKUP(M7062,Table3[#All],3)</f>
        <v>Binders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3">
      <c r="A7063">
        <v>7062</v>
      </c>
      <c r="B7063" t="s">
        <v>7504</v>
      </c>
      <c r="C7063" s="1">
        <v>42065</v>
      </c>
      <c r="D7063" s="1">
        <v>42126</v>
      </c>
      <c r="E7063" t="s">
        <v>17</v>
      </c>
      <c r="F7063" t="s">
        <v>1110</v>
      </c>
      <c r="G7063" s="4" t="str">
        <f>VLOOKUP(F7063,Table2[#All],3)</f>
        <v>Corporate</v>
      </c>
      <c r="H7063" t="s">
        <v>19</v>
      </c>
      <c r="I7063" t="s">
        <v>2835</v>
      </c>
      <c r="J7063" t="s">
        <v>82</v>
      </c>
      <c r="K7063">
        <v>84062</v>
      </c>
      <c r="L7063" t="s">
        <v>30</v>
      </c>
      <c r="M7063" t="s">
        <v>2581</v>
      </c>
      <c r="N7063" s="4" t="str">
        <f>VLOOKUP(M7063,Table3[#All],2)</f>
        <v>Office Supplies</v>
      </c>
      <c r="O7063" s="4" t="str">
        <f>VLOOKUP(M7063,Table3[#All],3)</f>
        <v>Binders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3">
      <c r="A7064">
        <v>7063</v>
      </c>
      <c r="B7064" t="s">
        <v>7505</v>
      </c>
      <c r="C7064" t="s">
        <v>4162</v>
      </c>
      <c r="D7064" t="s">
        <v>2490</v>
      </c>
      <c r="E7064" t="s">
        <v>17</v>
      </c>
      <c r="F7064" t="s">
        <v>682</v>
      </c>
      <c r="G7064" s="4" t="str">
        <f>VLOOKUP(F7064,Table2[#All],3)</f>
        <v>Consumer</v>
      </c>
      <c r="H7064" t="s">
        <v>19</v>
      </c>
      <c r="I7064" t="s">
        <v>236</v>
      </c>
      <c r="J7064" t="s">
        <v>317</v>
      </c>
      <c r="K7064">
        <v>97477</v>
      </c>
      <c r="L7064" t="s">
        <v>30</v>
      </c>
      <c r="M7064" t="s">
        <v>6685</v>
      </c>
      <c r="N7064" s="4" t="str">
        <f>VLOOKUP(M7064,Table3[#All],2)</f>
        <v>Office Supplies</v>
      </c>
      <c r="O7064" s="4" t="str">
        <f>VLOOKUP(M7064,Table3[#All],3)</f>
        <v>Envelopes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3">
      <c r="A7065">
        <v>7064</v>
      </c>
      <c r="B7065" t="s">
        <v>7506</v>
      </c>
      <c r="C7065" t="s">
        <v>3068</v>
      </c>
      <c r="D7065" s="1">
        <v>42864</v>
      </c>
      <c r="E7065" t="s">
        <v>34</v>
      </c>
      <c r="F7065" t="s">
        <v>2827</v>
      </c>
      <c r="G7065" s="4" t="str">
        <f>VLOOKUP(F7065,Table2[#All],3)</f>
        <v>Home Office</v>
      </c>
      <c r="H7065" t="s">
        <v>19</v>
      </c>
      <c r="I7065" t="s">
        <v>1461</v>
      </c>
      <c r="J7065" t="s">
        <v>317</v>
      </c>
      <c r="K7065">
        <v>97301</v>
      </c>
      <c r="L7065" t="s">
        <v>30</v>
      </c>
      <c r="M7065" t="s">
        <v>5263</v>
      </c>
      <c r="N7065" s="4" t="str">
        <f>VLOOKUP(M7065,Table3[#All],2)</f>
        <v>Office Supplies</v>
      </c>
      <c r="O7065" s="4" t="str">
        <f>VLOOKUP(M7065,Table3[#All],3)</f>
        <v>Supplies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3">
      <c r="A7066">
        <v>7065</v>
      </c>
      <c r="B7066" t="s">
        <v>7507</v>
      </c>
      <c r="C7066" s="1">
        <v>42827</v>
      </c>
      <c r="D7066" s="1">
        <v>42980</v>
      </c>
      <c r="E7066" t="s">
        <v>34</v>
      </c>
      <c r="F7066" t="s">
        <v>1733</v>
      </c>
      <c r="G7066" s="4" t="str">
        <f>VLOOKUP(F7066,Table2[#All],3)</f>
        <v>Consumer</v>
      </c>
      <c r="H7066" t="s">
        <v>19</v>
      </c>
      <c r="I7066" t="s">
        <v>295</v>
      </c>
      <c r="J7066" t="s">
        <v>201</v>
      </c>
      <c r="K7066">
        <v>14609</v>
      </c>
      <c r="L7066" t="s">
        <v>104</v>
      </c>
      <c r="M7066" t="s">
        <v>2719</v>
      </c>
      <c r="N7066" s="4" t="str">
        <f>VLOOKUP(M7066,Table3[#All],2)</f>
        <v>Office Supplies</v>
      </c>
      <c r="O7066" s="4" t="str">
        <f>VLOOKUP(M7066,Table3[#All],3)</f>
        <v>Appliances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3">
      <c r="A7067">
        <v>7066</v>
      </c>
      <c r="B7067" t="s">
        <v>7508</v>
      </c>
      <c r="C7067" s="1">
        <v>41802</v>
      </c>
      <c r="D7067" s="1">
        <v>41863</v>
      </c>
      <c r="E7067" t="s">
        <v>135</v>
      </c>
      <c r="F7067" t="s">
        <v>1700</v>
      </c>
      <c r="G7067" s="4" t="str">
        <f>VLOOKUP(F7067,Table2[#All],3)</f>
        <v>Corporate</v>
      </c>
      <c r="H7067" t="s">
        <v>19</v>
      </c>
      <c r="I7067" t="s">
        <v>28</v>
      </c>
      <c r="J7067" t="s">
        <v>29</v>
      </c>
      <c r="K7067">
        <v>90008</v>
      </c>
      <c r="L7067" t="s">
        <v>30</v>
      </c>
      <c r="M7067" t="s">
        <v>2151</v>
      </c>
      <c r="N7067" s="4" t="str">
        <f>VLOOKUP(M7067,Table3[#All],2)</f>
        <v>Office Supplies</v>
      </c>
      <c r="O7067" s="4" t="str">
        <f>VLOOKUP(M7067,Table3[#All],3)</f>
        <v>Storage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3">
      <c r="A7068">
        <v>7067</v>
      </c>
      <c r="B7068" t="s">
        <v>7509</v>
      </c>
      <c r="C7068" t="s">
        <v>1273</v>
      </c>
      <c r="D7068" s="1">
        <v>42435</v>
      </c>
      <c r="E7068" t="s">
        <v>34</v>
      </c>
      <c r="F7068" t="s">
        <v>4426</v>
      </c>
      <c r="G7068" s="4" t="str">
        <f>VLOOKUP(F7068,Table2[#All],3)</f>
        <v>Home Office</v>
      </c>
      <c r="H7068" t="s">
        <v>19</v>
      </c>
      <c r="I7068" t="s">
        <v>28</v>
      </c>
      <c r="J7068" t="s">
        <v>29</v>
      </c>
      <c r="K7068">
        <v>90049</v>
      </c>
      <c r="L7068" t="s">
        <v>30</v>
      </c>
      <c r="M7068" t="s">
        <v>4578</v>
      </c>
      <c r="N7068" s="4" t="str">
        <f>VLOOKUP(M7068,Table3[#All],2)</f>
        <v>Office Supplies</v>
      </c>
      <c r="O7068" s="4" t="str">
        <f>VLOOKUP(M7068,Table3[#All],3)</f>
        <v>Paper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3">
      <c r="A7069">
        <v>7068</v>
      </c>
      <c r="B7069" t="s">
        <v>7510</v>
      </c>
      <c r="C7069" t="s">
        <v>1322</v>
      </c>
      <c r="D7069" t="s">
        <v>2664</v>
      </c>
      <c r="E7069" t="s">
        <v>34</v>
      </c>
      <c r="F7069" t="s">
        <v>989</v>
      </c>
      <c r="G7069" s="4" t="str">
        <f>VLOOKUP(F7069,Table2[#All],3)</f>
        <v>Corporate</v>
      </c>
      <c r="H7069" t="s">
        <v>19</v>
      </c>
      <c r="I7069" t="s">
        <v>613</v>
      </c>
      <c r="J7069" t="s">
        <v>67</v>
      </c>
      <c r="K7069">
        <v>75081</v>
      </c>
      <c r="L7069" t="s">
        <v>68</v>
      </c>
      <c r="M7069" t="s">
        <v>596</v>
      </c>
      <c r="N7069" s="4" t="str">
        <f>VLOOKUP(M7069,Table3[#All],2)</f>
        <v>Office Supplies</v>
      </c>
      <c r="O7069" s="4" t="str">
        <f>VLOOKUP(M7069,Table3[#All],3)</f>
        <v>Binders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3">
      <c r="A7070">
        <v>7069</v>
      </c>
      <c r="B7070" t="s">
        <v>7510</v>
      </c>
      <c r="C7070" t="s">
        <v>1322</v>
      </c>
      <c r="D7070" t="s">
        <v>2664</v>
      </c>
      <c r="E7070" t="s">
        <v>34</v>
      </c>
      <c r="F7070" t="s">
        <v>989</v>
      </c>
      <c r="G7070" s="4" t="str">
        <f>VLOOKUP(F7070,Table2[#All],3)</f>
        <v>Corporate</v>
      </c>
      <c r="H7070" t="s">
        <v>19</v>
      </c>
      <c r="I7070" t="s">
        <v>613</v>
      </c>
      <c r="J7070" t="s">
        <v>67</v>
      </c>
      <c r="K7070">
        <v>75081</v>
      </c>
      <c r="L7070" t="s">
        <v>68</v>
      </c>
      <c r="M7070" t="s">
        <v>2010</v>
      </c>
      <c r="N7070" s="4" t="str">
        <f>VLOOKUP(M7070,Table3[#All],2)</f>
        <v>Office Supplies</v>
      </c>
      <c r="O7070" s="4" t="str">
        <f>VLOOKUP(M7070,Table3[#All],3)</f>
        <v>Paper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3">
      <c r="A7071">
        <v>7070</v>
      </c>
      <c r="B7071" t="s">
        <v>7511</v>
      </c>
      <c r="C7071" s="1">
        <v>41890</v>
      </c>
      <c r="D7071" t="s">
        <v>2959</v>
      </c>
      <c r="E7071" t="s">
        <v>34</v>
      </c>
      <c r="F7071" t="s">
        <v>2684</v>
      </c>
      <c r="G7071" s="4" t="str">
        <f>VLOOKUP(F7071,Table2[#All],3)</f>
        <v>Consumer</v>
      </c>
      <c r="H7071" t="s">
        <v>19</v>
      </c>
      <c r="I7071" t="s">
        <v>2622</v>
      </c>
      <c r="J7071" t="s">
        <v>29</v>
      </c>
      <c r="K7071">
        <v>93727</v>
      </c>
      <c r="L7071" t="s">
        <v>30</v>
      </c>
      <c r="M7071" t="s">
        <v>1311</v>
      </c>
      <c r="N7071" s="4" t="str">
        <f>VLOOKUP(M7071,Table3[#All],2)</f>
        <v>Office Supplies</v>
      </c>
      <c r="O7071" s="4" t="str">
        <f>VLOOKUP(M7071,Table3[#All],3)</f>
        <v>Paper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3">
      <c r="A7072">
        <v>7071</v>
      </c>
      <c r="B7072" t="s">
        <v>7512</v>
      </c>
      <c r="C7072" s="1">
        <v>42499</v>
      </c>
      <c r="D7072" s="1">
        <v>42652</v>
      </c>
      <c r="E7072" t="s">
        <v>17</v>
      </c>
      <c r="F7072" t="s">
        <v>5184</v>
      </c>
      <c r="G7072" s="4" t="str">
        <f>VLOOKUP(F7072,Table2[#All],3)</f>
        <v>Home Office</v>
      </c>
      <c r="H7072" t="s">
        <v>19</v>
      </c>
      <c r="I7072" t="s">
        <v>226</v>
      </c>
      <c r="J7072" t="s">
        <v>152</v>
      </c>
      <c r="K7072">
        <v>60653</v>
      </c>
      <c r="L7072" t="s">
        <v>68</v>
      </c>
      <c r="M7072" t="s">
        <v>1757</v>
      </c>
      <c r="N7072" s="4" t="str">
        <f>VLOOKUP(M7072,Table3[#All],2)</f>
        <v>Office Supplies</v>
      </c>
      <c r="O7072" s="4" t="str">
        <f>VLOOKUP(M7072,Table3[#All],3)</f>
        <v>Paper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3">
      <c r="A7073">
        <v>7072</v>
      </c>
      <c r="B7073" t="s">
        <v>7513</v>
      </c>
      <c r="C7073" t="s">
        <v>1932</v>
      </c>
      <c r="D7073" t="s">
        <v>6701</v>
      </c>
      <c r="E7073" t="s">
        <v>34</v>
      </c>
      <c r="F7073" t="s">
        <v>1480</v>
      </c>
      <c r="G7073" s="4" t="str">
        <f>VLOOKUP(F7073,Table2[#All],3)</f>
        <v>Consumer</v>
      </c>
      <c r="H7073" t="s">
        <v>19</v>
      </c>
      <c r="I7073" t="s">
        <v>5674</v>
      </c>
      <c r="J7073" t="s">
        <v>67</v>
      </c>
      <c r="K7073">
        <v>78501</v>
      </c>
      <c r="L7073" t="s">
        <v>68</v>
      </c>
      <c r="M7073" t="s">
        <v>4800</v>
      </c>
      <c r="N7073" s="4" t="str">
        <f>VLOOKUP(M7073,Table3[#All],2)</f>
        <v>Office Supplies</v>
      </c>
      <c r="O7073" s="4" t="str">
        <f>VLOOKUP(M7073,Table3[#All],3)</f>
        <v>Art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3">
      <c r="A7074">
        <v>7073</v>
      </c>
      <c r="B7074" t="s">
        <v>7513</v>
      </c>
      <c r="C7074" t="s">
        <v>1932</v>
      </c>
      <c r="D7074" t="s">
        <v>6701</v>
      </c>
      <c r="E7074" t="s">
        <v>34</v>
      </c>
      <c r="F7074" t="s">
        <v>1480</v>
      </c>
      <c r="G7074" s="4" t="str">
        <f>VLOOKUP(F7074,Table2[#All],3)</f>
        <v>Consumer</v>
      </c>
      <c r="H7074" t="s">
        <v>19</v>
      </c>
      <c r="I7074" t="s">
        <v>5674</v>
      </c>
      <c r="J7074" t="s">
        <v>67</v>
      </c>
      <c r="K7074">
        <v>78501</v>
      </c>
      <c r="L7074" t="s">
        <v>68</v>
      </c>
      <c r="M7074" t="s">
        <v>3354</v>
      </c>
      <c r="N7074" s="4" t="str">
        <f>VLOOKUP(M7074,Table3[#All],2)</f>
        <v>Office Supplies</v>
      </c>
      <c r="O7074" s="4" t="str">
        <f>VLOOKUP(M7074,Table3[#All],3)</f>
        <v>Paper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3">
      <c r="A7075">
        <v>7074</v>
      </c>
      <c r="B7075" t="s">
        <v>7513</v>
      </c>
      <c r="C7075" t="s">
        <v>1932</v>
      </c>
      <c r="D7075" t="s">
        <v>6701</v>
      </c>
      <c r="E7075" t="s">
        <v>34</v>
      </c>
      <c r="F7075" t="s">
        <v>1480</v>
      </c>
      <c r="G7075" s="4" t="str">
        <f>VLOOKUP(F7075,Table2[#All],3)</f>
        <v>Consumer</v>
      </c>
      <c r="H7075" t="s">
        <v>19</v>
      </c>
      <c r="I7075" t="s">
        <v>5674</v>
      </c>
      <c r="J7075" t="s">
        <v>67</v>
      </c>
      <c r="K7075">
        <v>78501</v>
      </c>
      <c r="L7075" t="s">
        <v>68</v>
      </c>
      <c r="M7075" t="s">
        <v>1156</v>
      </c>
      <c r="N7075" s="4" t="str">
        <f>VLOOKUP(M7075,Table3[#All],2)</f>
        <v>Office Supplies</v>
      </c>
      <c r="O7075" s="4" t="str">
        <f>VLOOKUP(M7075,Table3[#All],3)</f>
        <v>Art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3">
      <c r="A7076">
        <v>7075</v>
      </c>
      <c r="B7076" t="s">
        <v>7513</v>
      </c>
      <c r="C7076" t="s">
        <v>1932</v>
      </c>
      <c r="D7076" t="s">
        <v>6701</v>
      </c>
      <c r="E7076" t="s">
        <v>34</v>
      </c>
      <c r="F7076" t="s">
        <v>1480</v>
      </c>
      <c r="G7076" s="4" t="str">
        <f>VLOOKUP(F7076,Table2[#All],3)</f>
        <v>Consumer</v>
      </c>
      <c r="H7076" t="s">
        <v>19</v>
      </c>
      <c r="I7076" t="s">
        <v>5674</v>
      </c>
      <c r="J7076" t="s">
        <v>67</v>
      </c>
      <c r="K7076">
        <v>78501</v>
      </c>
      <c r="L7076" t="s">
        <v>68</v>
      </c>
      <c r="M7076" t="s">
        <v>2907</v>
      </c>
      <c r="N7076" s="4" t="str">
        <f>VLOOKUP(M7076,Table3[#All],2)</f>
        <v>Office Supplies</v>
      </c>
      <c r="O7076" s="4" t="str">
        <f>VLOOKUP(M7076,Table3[#All],3)</f>
        <v>Binders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3">
      <c r="A7077">
        <v>7076</v>
      </c>
      <c r="B7077" t="s">
        <v>7513</v>
      </c>
      <c r="C7077" t="s">
        <v>1932</v>
      </c>
      <c r="D7077" t="s">
        <v>6701</v>
      </c>
      <c r="E7077" t="s">
        <v>34</v>
      </c>
      <c r="F7077" t="s">
        <v>1480</v>
      </c>
      <c r="G7077" s="4" t="str">
        <f>VLOOKUP(F7077,Table2[#All],3)</f>
        <v>Consumer</v>
      </c>
      <c r="H7077" t="s">
        <v>19</v>
      </c>
      <c r="I7077" t="s">
        <v>5674</v>
      </c>
      <c r="J7077" t="s">
        <v>67</v>
      </c>
      <c r="K7077">
        <v>78501</v>
      </c>
      <c r="L7077" t="s">
        <v>68</v>
      </c>
      <c r="M7077" t="s">
        <v>3182</v>
      </c>
      <c r="N7077" s="4" t="str">
        <f>VLOOKUP(M7077,Table3[#All],2)</f>
        <v>Office Supplies</v>
      </c>
      <c r="O7077" s="4" t="str">
        <f>VLOOKUP(M7077,Table3[#All],3)</f>
        <v>Supplies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3">
      <c r="A7078">
        <v>7077</v>
      </c>
      <c r="B7078" t="s">
        <v>7514</v>
      </c>
      <c r="C7078" s="1">
        <v>42709</v>
      </c>
      <c r="D7078" t="s">
        <v>3589</v>
      </c>
      <c r="E7078" t="s">
        <v>34</v>
      </c>
      <c r="F7078" t="s">
        <v>6297</v>
      </c>
      <c r="G7078" s="4" t="str">
        <f>VLOOKUP(F7078,Table2[#All],3)</f>
        <v>Consumer</v>
      </c>
      <c r="H7078" t="s">
        <v>19</v>
      </c>
      <c r="I7078" t="s">
        <v>59</v>
      </c>
      <c r="J7078" t="s">
        <v>60</v>
      </c>
      <c r="K7078">
        <v>98105</v>
      </c>
      <c r="L7078" t="s">
        <v>30</v>
      </c>
      <c r="M7078" t="s">
        <v>1734</v>
      </c>
      <c r="N7078" s="4" t="str">
        <f>VLOOKUP(M7078,Table3[#All],2)</f>
        <v>Office Supplies</v>
      </c>
      <c r="O7078" s="4" t="str">
        <f>VLOOKUP(M7078,Table3[#All],3)</f>
        <v>Envelopes</v>
      </c>
      <c r="P7078">
        <v>54.9</v>
      </c>
      <c r="Q7078">
        <v>5</v>
      </c>
      <c r="R7078">
        <v>0</v>
      </c>
      <c r="S7078">
        <v>26.901</v>
      </c>
    </row>
    <row r="7079" spans="1:19" x14ac:dyDescent="0.3">
      <c r="A7079">
        <v>7078</v>
      </c>
      <c r="B7079" t="s">
        <v>7515</v>
      </c>
      <c r="C7079" s="1">
        <v>42409</v>
      </c>
      <c r="D7079" s="1">
        <v>42530</v>
      </c>
      <c r="E7079" t="s">
        <v>34</v>
      </c>
      <c r="F7079" t="s">
        <v>3641</v>
      </c>
      <c r="G7079" s="4" t="str">
        <f>VLOOKUP(F7079,Table2[#All],3)</f>
        <v>Consumer</v>
      </c>
      <c r="H7079" t="s">
        <v>19</v>
      </c>
      <c r="I7079" t="s">
        <v>353</v>
      </c>
      <c r="J7079" t="s">
        <v>55</v>
      </c>
      <c r="K7079">
        <v>28205</v>
      </c>
      <c r="L7079" t="s">
        <v>22</v>
      </c>
      <c r="M7079" t="s">
        <v>1838</v>
      </c>
      <c r="N7079" s="4" t="str">
        <f>VLOOKUP(M7079,Table3[#All],2)</f>
        <v>Office Supplies</v>
      </c>
      <c r="O7079" s="4" t="str">
        <f>VLOOKUP(M7079,Table3[#All],3)</f>
        <v>Binders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3">
      <c r="A7080">
        <v>7079</v>
      </c>
      <c r="B7080" t="s">
        <v>7515</v>
      </c>
      <c r="C7080" s="1">
        <v>42409</v>
      </c>
      <c r="D7080" s="1">
        <v>42530</v>
      </c>
      <c r="E7080" t="s">
        <v>34</v>
      </c>
      <c r="F7080" t="s">
        <v>3641</v>
      </c>
      <c r="G7080" s="4" t="str">
        <f>VLOOKUP(F7080,Table2[#All],3)</f>
        <v>Consumer</v>
      </c>
      <c r="H7080" t="s">
        <v>19</v>
      </c>
      <c r="I7080" t="s">
        <v>353</v>
      </c>
      <c r="J7080" t="s">
        <v>55</v>
      </c>
      <c r="K7080">
        <v>28205</v>
      </c>
      <c r="L7080" t="s">
        <v>22</v>
      </c>
      <c r="M7080" t="s">
        <v>4535</v>
      </c>
      <c r="N7080" s="4" t="str">
        <f>VLOOKUP(M7080,Table3[#All],2)</f>
        <v>Office Supplies</v>
      </c>
      <c r="O7080" s="4" t="str">
        <f>VLOOKUP(M7080,Table3[#All],3)</f>
        <v>Appliances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3">
      <c r="A7081">
        <v>7080</v>
      </c>
      <c r="B7081" t="s">
        <v>7515</v>
      </c>
      <c r="C7081" s="1">
        <v>42409</v>
      </c>
      <c r="D7081" s="1">
        <v>42530</v>
      </c>
      <c r="E7081" t="s">
        <v>34</v>
      </c>
      <c r="F7081" t="s">
        <v>3641</v>
      </c>
      <c r="G7081" s="4" t="str">
        <f>VLOOKUP(F7081,Table2[#All],3)</f>
        <v>Consumer</v>
      </c>
      <c r="H7081" t="s">
        <v>19</v>
      </c>
      <c r="I7081" t="s">
        <v>353</v>
      </c>
      <c r="J7081" t="s">
        <v>55</v>
      </c>
      <c r="K7081">
        <v>28205</v>
      </c>
      <c r="L7081" t="s">
        <v>22</v>
      </c>
      <c r="M7081" t="s">
        <v>1401</v>
      </c>
      <c r="N7081" s="4" t="str">
        <f>VLOOKUP(M7081,Table3[#All],2)</f>
        <v>Office Supplies</v>
      </c>
      <c r="O7081" s="4" t="str">
        <f>VLOOKUP(M7081,Table3[#All],3)</f>
        <v>Art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3">
      <c r="A7082">
        <v>7081</v>
      </c>
      <c r="B7082" t="s">
        <v>7515</v>
      </c>
      <c r="C7082" s="1">
        <v>42409</v>
      </c>
      <c r="D7082" s="1">
        <v>42530</v>
      </c>
      <c r="E7082" t="s">
        <v>34</v>
      </c>
      <c r="F7082" t="s">
        <v>3641</v>
      </c>
      <c r="G7082" s="4" t="str">
        <f>VLOOKUP(F7082,Table2[#All],3)</f>
        <v>Consumer</v>
      </c>
      <c r="H7082" t="s">
        <v>19</v>
      </c>
      <c r="I7082" t="s">
        <v>353</v>
      </c>
      <c r="J7082" t="s">
        <v>55</v>
      </c>
      <c r="K7082">
        <v>28205</v>
      </c>
      <c r="L7082" t="s">
        <v>22</v>
      </c>
      <c r="M7082" t="s">
        <v>385</v>
      </c>
      <c r="N7082" s="4" t="str">
        <f>VLOOKUP(M7082,Table3[#All],2)</f>
        <v>Furniture</v>
      </c>
      <c r="O7082" s="4" t="str">
        <f>VLOOKUP(M7082,Table3[#All],3)</f>
        <v>Tables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3">
      <c r="A7083">
        <v>7082</v>
      </c>
      <c r="B7083" t="s">
        <v>7515</v>
      </c>
      <c r="C7083" s="1">
        <v>42409</v>
      </c>
      <c r="D7083" s="1">
        <v>42530</v>
      </c>
      <c r="E7083" t="s">
        <v>34</v>
      </c>
      <c r="F7083" t="s">
        <v>3641</v>
      </c>
      <c r="G7083" s="4" t="str">
        <f>VLOOKUP(F7083,Table2[#All],3)</f>
        <v>Consumer</v>
      </c>
      <c r="H7083" t="s">
        <v>19</v>
      </c>
      <c r="I7083" t="s">
        <v>353</v>
      </c>
      <c r="J7083" t="s">
        <v>55</v>
      </c>
      <c r="K7083">
        <v>28205</v>
      </c>
      <c r="L7083" t="s">
        <v>22</v>
      </c>
      <c r="M7083" t="s">
        <v>2021</v>
      </c>
      <c r="N7083" s="4" t="str">
        <f>VLOOKUP(M7083,Table3[#All],2)</f>
        <v>Technology</v>
      </c>
      <c r="O7083" s="4" t="str">
        <f>VLOOKUP(M7083,Table3[#All],3)</f>
        <v>Accessories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3">
      <c r="A7084">
        <v>7083</v>
      </c>
      <c r="B7084" t="s">
        <v>7515</v>
      </c>
      <c r="C7084" s="1">
        <v>42409</v>
      </c>
      <c r="D7084" s="1">
        <v>42530</v>
      </c>
      <c r="E7084" t="s">
        <v>34</v>
      </c>
      <c r="F7084" t="s">
        <v>3641</v>
      </c>
      <c r="G7084" s="4" t="str">
        <f>VLOOKUP(F7084,Table2[#All],3)</f>
        <v>Consumer</v>
      </c>
      <c r="H7084" t="s">
        <v>19</v>
      </c>
      <c r="I7084" t="s">
        <v>353</v>
      </c>
      <c r="J7084" t="s">
        <v>55</v>
      </c>
      <c r="K7084">
        <v>28205</v>
      </c>
      <c r="L7084" t="s">
        <v>22</v>
      </c>
      <c r="M7084" t="s">
        <v>4531</v>
      </c>
      <c r="N7084" s="4" t="str">
        <f>VLOOKUP(M7084,Table3[#All],2)</f>
        <v>Office Supplies</v>
      </c>
      <c r="O7084" s="4" t="str">
        <f>VLOOKUP(M7084,Table3[#All],3)</f>
        <v>Binders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3">
      <c r="A7085">
        <v>7084</v>
      </c>
      <c r="B7085" t="s">
        <v>7516</v>
      </c>
      <c r="C7085" t="s">
        <v>1575</v>
      </c>
      <c r="D7085" t="s">
        <v>1576</v>
      </c>
      <c r="E7085" t="s">
        <v>17</v>
      </c>
      <c r="F7085" t="s">
        <v>1587</v>
      </c>
      <c r="G7085" s="4" t="str">
        <f>VLOOKUP(F7085,Table2[#All],3)</f>
        <v>Corporate</v>
      </c>
      <c r="H7085" t="s">
        <v>19</v>
      </c>
      <c r="I7085" t="s">
        <v>54</v>
      </c>
      <c r="J7085" t="s">
        <v>29</v>
      </c>
      <c r="K7085">
        <v>94521</v>
      </c>
      <c r="L7085" t="s">
        <v>30</v>
      </c>
      <c r="M7085" t="s">
        <v>3937</v>
      </c>
      <c r="N7085" s="4" t="str">
        <f>VLOOKUP(M7085,Table3[#All],2)</f>
        <v>Office Supplies</v>
      </c>
      <c r="O7085" s="4" t="str">
        <f>VLOOKUP(M7085,Table3[#All],3)</f>
        <v>Art</v>
      </c>
      <c r="P7085">
        <v>3.52</v>
      </c>
      <c r="Q7085">
        <v>2</v>
      </c>
      <c r="R7085">
        <v>0</v>
      </c>
      <c r="S7085">
        <v>1.6896</v>
      </c>
    </row>
    <row r="7086" spans="1:19" x14ac:dyDescent="0.3">
      <c r="A7086">
        <v>7085</v>
      </c>
      <c r="B7086" t="s">
        <v>7516</v>
      </c>
      <c r="C7086" t="s">
        <v>1575</v>
      </c>
      <c r="D7086" t="s">
        <v>1576</v>
      </c>
      <c r="E7086" t="s">
        <v>17</v>
      </c>
      <c r="F7086" t="s">
        <v>1587</v>
      </c>
      <c r="G7086" s="4" t="str">
        <f>VLOOKUP(F7086,Table2[#All],3)</f>
        <v>Corporate</v>
      </c>
      <c r="H7086" t="s">
        <v>19</v>
      </c>
      <c r="I7086" t="s">
        <v>54</v>
      </c>
      <c r="J7086" t="s">
        <v>29</v>
      </c>
      <c r="K7086">
        <v>94521</v>
      </c>
      <c r="L7086" t="s">
        <v>30</v>
      </c>
      <c r="M7086" t="s">
        <v>2780</v>
      </c>
      <c r="N7086" s="4" t="str">
        <f>VLOOKUP(M7086,Table3[#All],2)</f>
        <v>Technology</v>
      </c>
      <c r="O7086" s="4" t="str">
        <f>VLOOKUP(M7086,Table3[#All],3)</f>
        <v>Phones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3">
      <c r="A7087">
        <v>7086</v>
      </c>
      <c r="B7087" t="s">
        <v>7517</v>
      </c>
      <c r="C7087" t="s">
        <v>942</v>
      </c>
      <c r="D7087" t="s">
        <v>2366</v>
      </c>
      <c r="E7087" t="s">
        <v>135</v>
      </c>
      <c r="F7087" t="s">
        <v>2113</v>
      </c>
      <c r="G7087" s="4" t="str">
        <f>VLOOKUP(F7087,Table2[#All],3)</f>
        <v>Corporate</v>
      </c>
      <c r="H7087" t="s">
        <v>19</v>
      </c>
      <c r="I7087" t="s">
        <v>1672</v>
      </c>
      <c r="J7087" t="s">
        <v>103</v>
      </c>
      <c r="K7087">
        <v>19013</v>
      </c>
      <c r="L7087" t="s">
        <v>104</v>
      </c>
      <c r="M7087" t="s">
        <v>5185</v>
      </c>
      <c r="N7087" s="4" t="str">
        <f>VLOOKUP(M7087,Table3[#All],2)</f>
        <v>Office Supplies</v>
      </c>
      <c r="O7087" s="4" t="str">
        <f>VLOOKUP(M7087,Table3[#All],3)</f>
        <v>Binders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3">
      <c r="A7088">
        <v>7087</v>
      </c>
      <c r="B7088" t="s">
        <v>7517</v>
      </c>
      <c r="C7088" t="s">
        <v>942</v>
      </c>
      <c r="D7088" t="s">
        <v>2366</v>
      </c>
      <c r="E7088" t="s">
        <v>135</v>
      </c>
      <c r="F7088" t="s">
        <v>2113</v>
      </c>
      <c r="G7088" s="4" t="str">
        <f>VLOOKUP(F7088,Table2[#All],3)</f>
        <v>Corporate</v>
      </c>
      <c r="H7088" t="s">
        <v>19</v>
      </c>
      <c r="I7088" t="s">
        <v>1672</v>
      </c>
      <c r="J7088" t="s">
        <v>103</v>
      </c>
      <c r="K7088">
        <v>19013</v>
      </c>
      <c r="L7088" t="s">
        <v>104</v>
      </c>
      <c r="M7088" t="s">
        <v>4500</v>
      </c>
      <c r="N7088" s="4" t="str">
        <f>VLOOKUP(M7088,Table3[#All],2)</f>
        <v>Office Supplies</v>
      </c>
      <c r="O7088" s="4" t="str">
        <f>VLOOKUP(M7088,Table3[#All],3)</f>
        <v>Supplies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3">
      <c r="A7089">
        <v>7088</v>
      </c>
      <c r="B7089" t="s">
        <v>7518</v>
      </c>
      <c r="C7089" s="1">
        <v>42802</v>
      </c>
      <c r="D7089" s="1">
        <v>42894</v>
      </c>
      <c r="E7089" t="s">
        <v>17</v>
      </c>
      <c r="F7089" t="s">
        <v>4522</v>
      </c>
      <c r="G7089" s="4" t="str">
        <f>VLOOKUP(F7089,Table2[#All],3)</f>
        <v>Consumer</v>
      </c>
      <c r="H7089" t="s">
        <v>19</v>
      </c>
      <c r="I7089" t="s">
        <v>28</v>
      </c>
      <c r="J7089" t="s">
        <v>29</v>
      </c>
      <c r="K7089">
        <v>90004</v>
      </c>
      <c r="L7089" t="s">
        <v>30</v>
      </c>
      <c r="M7089" t="s">
        <v>4009</v>
      </c>
      <c r="N7089" s="4" t="str">
        <f>VLOOKUP(M7089,Table3[#All],2)</f>
        <v>Office Supplies</v>
      </c>
      <c r="O7089" s="4" t="str">
        <f>VLOOKUP(M7089,Table3[#All],3)</f>
        <v>Storage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3">
      <c r="A7090">
        <v>7089</v>
      </c>
      <c r="B7090" t="s">
        <v>7519</v>
      </c>
      <c r="C7090" t="s">
        <v>5830</v>
      </c>
      <c r="D7090" t="s">
        <v>5437</v>
      </c>
      <c r="E7090" t="s">
        <v>17</v>
      </c>
      <c r="F7090" t="s">
        <v>1429</v>
      </c>
      <c r="G7090" s="4" t="str">
        <f>VLOOKUP(F7090,Table2[#All],3)</f>
        <v>Consumer</v>
      </c>
      <c r="H7090" t="s">
        <v>19</v>
      </c>
      <c r="I7090" t="s">
        <v>4169</v>
      </c>
      <c r="J7090" t="s">
        <v>1027</v>
      </c>
      <c r="K7090">
        <v>89431</v>
      </c>
      <c r="L7090" t="s">
        <v>30</v>
      </c>
      <c r="M7090" t="s">
        <v>3113</v>
      </c>
      <c r="N7090" s="4" t="str">
        <f>VLOOKUP(M7090,Table3[#All],2)</f>
        <v>Office Supplies</v>
      </c>
      <c r="O7090" s="4" t="str">
        <f>VLOOKUP(M7090,Table3[#All],3)</f>
        <v>Art</v>
      </c>
      <c r="P7090">
        <v>79.36</v>
      </c>
      <c r="Q7090">
        <v>4</v>
      </c>
      <c r="R7090">
        <v>0</v>
      </c>
      <c r="S7090">
        <v>23.808</v>
      </c>
    </row>
    <row r="7091" spans="1:19" x14ac:dyDescent="0.3">
      <c r="A7091">
        <v>7090</v>
      </c>
      <c r="B7091" t="s">
        <v>7520</v>
      </c>
      <c r="C7091" t="s">
        <v>914</v>
      </c>
      <c r="D7091" t="s">
        <v>915</v>
      </c>
      <c r="E7091" t="s">
        <v>17</v>
      </c>
      <c r="F7091" t="s">
        <v>751</v>
      </c>
      <c r="G7091" s="4" t="str">
        <f>VLOOKUP(F7091,Table2[#All],3)</f>
        <v>Corporate</v>
      </c>
      <c r="H7091" t="s">
        <v>19</v>
      </c>
      <c r="I7091" t="s">
        <v>28</v>
      </c>
      <c r="J7091" t="s">
        <v>29</v>
      </c>
      <c r="K7091">
        <v>90032</v>
      </c>
      <c r="L7091" t="s">
        <v>30</v>
      </c>
      <c r="M7091" t="s">
        <v>3610</v>
      </c>
      <c r="N7091" s="4" t="str">
        <f>VLOOKUP(M7091,Table3[#All],2)</f>
        <v>Technology</v>
      </c>
      <c r="O7091" s="4" t="str">
        <f>VLOOKUP(M7091,Table3[#All],3)</f>
        <v>Phones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3">
      <c r="A7092">
        <v>7091</v>
      </c>
      <c r="B7092" t="s">
        <v>7521</v>
      </c>
      <c r="C7092" s="1">
        <v>42248</v>
      </c>
      <c r="D7092" t="s">
        <v>6149</v>
      </c>
      <c r="E7092" t="s">
        <v>34</v>
      </c>
      <c r="F7092" t="s">
        <v>3386</v>
      </c>
      <c r="G7092" s="4" t="str">
        <f>VLOOKUP(F7092,Table2[#All],3)</f>
        <v>Consumer</v>
      </c>
      <c r="H7092" t="s">
        <v>19</v>
      </c>
      <c r="I7092" t="s">
        <v>20</v>
      </c>
      <c r="J7092" t="s">
        <v>21</v>
      </c>
      <c r="K7092">
        <v>42420</v>
      </c>
      <c r="L7092" t="s">
        <v>22</v>
      </c>
      <c r="M7092" t="s">
        <v>782</v>
      </c>
      <c r="N7092" s="4" t="str">
        <f>VLOOKUP(M7092,Table3[#All],2)</f>
        <v>Office Supplies</v>
      </c>
      <c r="O7092" s="4" t="str">
        <f>VLOOKUP(M7092,Table3[#All],3)</f>
        <v>Paper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3">
      <c r="A7093">
        <v>7092</v>
      </c>
      <c r="B7093" t="s">
        <v>7521</v>
      </c>
      <c r="C7093" s="1">
        <v>42248</v>
      </c>
      <c r="D7093" t="s">
        <v>6149</v>
      </c>
      <c r="E7093" t="s">
        <v>34</v>
      </c>
      <c r="F7093" t="s">
        <v>3386</v>
      </c>
      <c r="G7093" s="4" t="str">
        <f>VLOOKUP(F7093,Table2[#All],3)</f>
        <v>Consumer</v>
      </c>
      <c r="H7093" t="s">
        <v>19</v>
      </c>
      <c r="I7093" t="s">
        <v>20</v>
      </c>
      <c r="J7093" t="s">
        <v>21</v>
      </c>
      <c r="K7093">
        <v>42420</v>
      </c>
      <c r="L7093" t="s">
        <v>22</v>
      </c>
      <c r="M7093" t="s">
        <v>4089</v>
      </c>
      <c r="N7093" s="4" t="str">
        <f>VLOOKUP(M7093,Table3[#All],2)</f>
        <v>Office Supplies</v>
      </c>
      <c r="O7093" s="4" t="str">
        <f>VLOOKUP(M7093,Table3[#All],3)</f>
        <v>Appliances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3">
      <c r="A7094">
        <v>7093</v>
      </c>
      <c r="B7094" t="s">
        <v>7521</v>
      </c>
      <c r="C7094" s="1">
        <v>42248</v>
      </c>
      <c r="D7094" t="s">
        <v>6149</v>
      </c>
      <c r="E7094" t="s">
        <v>34</v>
      </c>
      <c r="F7094" t="s">
        <v>3386</v>
      </c>
      <c r="G7094" s="4" t="str">
        <f>VLOOKUP(F7094,Table2[#All],3)</f>
        <v>Consumer</v>
      </c>
      <c r="H7094" t="s">
        <v>19</v>
      </c>
      <c r="I7094" t="s">
        <v>20</v>
      </c>
      <c r="J7094" t="s">
        <v>21</v>
      </c>
      <c r="K7094">
        <v>42420</v>
      </c>
      <c r="L7094" t="s">
        <v>22</v>
      </c>
      <c r="M7094" t="s">
        <v>4399</v>
      </c>
      <c r="N7094" s="4" t="str">
        <f>VLOOKUP(M7094,Table3[#All],2)</f>
        <v>Office Supplies</v>
      </c>
      <c r="O7094" s="4" t="str">
        <f>VLOOKUP(M7094,Table3[#All],3)</f>
        <v>Art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3">
      <c r="A7095">
        <v>7094</v>
      </c>
      <c r="B7095" t="s">
        <v>7521</v>
      </c>
      <c r="C7095" s="1">
        <v>42248</v>
      </c>
      <c r="D7095" t="s">
        <v>6149</v>
      </c>
      <c r="E7095" t="s">
        <v>34</v>
      </c>
      <c r="F7095" t="s">
        <v>3386</v>
      </c>
      <c r="G7095" s="4" t="str">
        <f>VLOOKUP(F7095,Table2[#All],3)</f>
        <v>Consumer</v>
      </c>
      <c r="H7095" t="s">
        <v>19</v>
      </c>
      <c r="I7095" t="s">
        <v>20</v>
      </c>
      <c r="J7095" t="s">
        <v>21</v>
      </c>
      <c r="K7095">
        <v>42420</v>
      </c>
      <c r="L7095" t="s">
        <v>22</v>
      </c>
      <c r="M7095" t="s">
        <v>5130</v>
      </c>
      <c r="N7095" s="4" t="str">
        <f>VLOOKUP(M7095,Table3[#All],2)</f>
        <v>Office Supplies</v>
      </c>
      <c r="O7095" s="4" t="str">
        <f>VLOOKUP(M7095,Table3[#All],3)</f>
        <v>Paper</v>
      </c>
      <c r="P7095">
        <v>51.55</v>
      </c>
      <c r="Q7095">
        <v>5</v>
      </c>
      <c r="R7095">
        <v>0</v>
      </c>
      <c r="S7095">
        <v>24.2285</v>
      </c>
    </row>
    <row r="7096" spans="1:19" x14ac:dyDescent="0.3">
      <c r="A7096">
        <v>7095</v>
      </c>
      <c r="B7096" t="s">
        <v>7522</v>
      </c>
      <c r="C7096" s="1">
        <v>42249</v>
      </c>
      <c r="D7096" t="s">
        <v>631</v>
      </c>
      <c r="E7096" t="s">
        <v>17</v>
      </c>
      <c r="F7096" t="s">
        <v>3428</v>
      </c>
      <c r="G7096" s="4" t="str">
        <f>VLOOKUP(F7096,Table2[#All],3)</f>
        <v>Consumer</v>
      </c>
      <c r="H7096" t="s">
        <v>19</v>
      </c>
      <c r="I7096" t="s">
        <v>268</v>
      </c>
      <c r="J7096" t="s">
        <v>152</v>
      </c>
      <c r="K7096">
        <v>62521</v>
      </c>
      <c r="L7096" t="s">
        <v>68</v>
      </c>
      <c r="M7096" t="s">
        <v>870</v>
      </c>
      <c r="N7096" s="4" t="str">
        <f>VLOOKUP(M7096,Table3[#All],2)</f>
        <v>Technology</v>
      </c>
      <c r="O7096" s="4" t="str">
        <f>VLOOKUP(M7096,Table3[#All],3)</f>
        <v>Accessories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3">
      <c r="A7097">
        <v>7096</v>
      </c>
      <c r="B7097" t="s">
        <v>7523</v>
      </c>
      <c r="C7097" t="s">
        <v>6968</v>
      </c>
      <c r="D7097" t="s">
        <v>2402</v>
      </c>
      <c r="E7097" t="s">
        <v>135</v>
      </c>
      <c r="F7097" t="s">
        <v>1619</v>
      </c>
      <c r="G7097" s="4" t="str">
        <f>VLOOKUP(F7097,Table2[#All],3)</f>
        <v>Consumer</v>
      </c>
      <c r="H7097" t="s">
        <v>19</v>
      </c>
      <c r="I7097" t="s">
        <v>200</v>
      </c>
      <c r="J7097" t="s">
        <v>201</v>
      </c>
      <c r="K7097">
        <v>10009</v>
      </c>
      <c r="L7097" t="s">
        <v>104</v>
      </c>
      <c r="M7097" t="s">
        <v>2935</v>
      </c>
      <c r="N7097" s="4" t="str">
        <f>VLOOKUP(M7097,Table3[#All],2)</f>
        <v>Office Supplies</v>
      </c>
      <c r="O7097" s="4" t="str">
        <f>VLOOKUP(M7097,Table3[#All],3)</f>
        <v>Binders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3">
      <c r="A7098">
        <v>7097</v>
      </c>
      <c r="B7098" t="s">
        <v>7523</v>
      </c>
      <c r="C7098" t="s">
        <v>6968</v>
      </c>
      <c r="D7098" t="s">
        <v>2402</v>
      </c>
      <c r="E7098" t="s">
        <v>135</v>
      </c>
      <c r="F7098" t="s">
        <v>1619</v>
      </c>
      <c r="G7098" s="4" t="str">
        <f>VLOOKUP(F7098,Table2[#All],3)</f>
        <v>Consumer</v>
      </c>
      <c r="H7098" t="s">
        <v>19</v>
      </c>
      <c r="I7098" t="s">
        <v>200</v>
      </c>
      <c r="J7098" t="s">
        <v>201</v>
      </c>
      <c r="K7098">
        <v>10009</v>
      </c>
      <c r="L7098" t="s">
        <v>104</v>
      </c>
      <c r="M7098" t="s">
        <v>5409</v>
      </c>
      <c r="N7098" s="4" t="str">
        <f>VLOOKUP(M7098,Table3[#All],2)</f>
        <v>Office Supplies</v>
      </c>
      <c r="O7098" s="4" t="str">
        <f>VLOOKUP(M7098,Table3[#All],3)</f>
        <v>Binders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3">
      <c r="A7099">
        <v>7098</v>
      </c>
      <c r="B7099" t="s">
        <v>7523</v>
      </c>
      <c r="C7099" t="s">
        <v>6968</v>
      </c>
      <c r="D7099" t="s">
        <v>2402</v>
      </c>
      <c r="E7099" t="s">
        <v>135</v>
      </c>
      <c r="F7099" t="s">
        <v>1619</v>
      </c>
      <c r="G7099" s="4" t="str">
        <f>VLOOKUP(F7099,Table2[#All],3)</f>
        <v>Consumer</v>
      </c>
      <c r="H7099" t="s">
        <v>19</v>
      </c>
      <c r="I7099" t="s">
        <v>200</v>
      </c>
      <c r="J7099" t="s">
        <v>201</v>
      </c>
      <c r="K7099">
        <v>10009</v>
      </c>
      <c r="L7099" t="s">
        <v>104</v>
      </c>
      <c r="M7099" t="s">
        <v>2509</v>
      </c>
      <c r="N7099" s="4" t="str">
        <f>VLOOKUP(M7099,Table3[#All],2)</f>
        <v>Office Supplies</v>
      </c>
      <c r="O7099" s="4" t="str">
        <f>VLOOKUP(M7099,Table3[#All],3)</f>
        <v>Binders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3">
      <c r="A7100">
        <v>7099</v>
      </c>
      <c r="B7100" t="s">
        <v>7524</v>
      </c>
      <c r="C7100" s="1">
        <v>42897</v>
      </c>
      <c r="D7100" s="1">
        <v>43019</v>
      </c>
      <c r="E7100" t="s">
        <v>34</v>
      </c>
      <c r="F7100" t="s">
        <v>1635</v>
      </c>
      <c r="G7100" s="4" t="str">
        <f>VLOOKUP(F7100,Table2[#All],3)</f>
        <v>Consumer</v>
      </c>
      <c r="H7100" t="s">
        <v>19</v>
      </c>
      <c r="I7100" t="s">
        <v>200</v>
      </c>
      <c r="J7100" t="s">
        <v>201</v>
      </c>
      <c r="K7100">
        <v>10011</v>
      </c>
      <c r="L7100" t="s">
        <v>104</v>
      </c>
      <c r="M7100" t="s">
        <v>6482</v>
      </c>
      <c r="N7100" s="4" t="str">
        <f>VLOOKUP(M7100,Table3[#All],2)</f>
        <v>Office Supplies</v>
      </c>
      <c r="O7100" s="4" t="str">
        <f>VLOOKUP(M7100,Table3[#All],3)</f>
        <v>Paper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3">
      <c r="A7101">
        <v>7100</v>
      </c>
      <c r="B7101" t="s">
        <v>7525</v>
      </c>
      <c r="C7101" t="s">
        <v>1326</v>
      </c>
      <c r="D7101" t="s">
        <v>6119</v>
      </c>
      <c r="E7101" t="s">
        <v>17</v>
      </c>
      <c r="F7101" t="s">
        <v>4486</v>
      </c>
      <c r="G7101" s="4" t="str">
        <f>VLOOKUP(F7101,Table2[#All],3)</f>
        <v>Consumer</v>
      </c>
      <c r="H7101" t="s">
        <v>19</v>
      </c>
      <c r="I7101" t="s">
        <v>200</v>
      </c>
      <c r="J7101" t="s">
        <v>201</v>
      </c>
      <c r="K7101">
        <v>10009</v>
      </c>
      <c r="L7101" t="s">
        <v>104</v>
      </c>
      <c r="M7101" t="s">
        <v>6482</v>
      </c>
      <c r="N7101" s="4" t="str">
        <f>VLOOKUP(M7101,Table3[#All],2)</f>
        <v>Office Supplies</v>
      </c>
      <c r="O7101" s="4" t="str">
        <f>VLOOKUP(M7101,Table3[#All],3)</f>
        <v>Paper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3">
      <c r="A7102">
        <v>7101</v>
      </c>
      <c r="B7102" t="s">
        <v>7526</v>
      </c>
      <c r="C7102" t="s">
        <v>3139</v>
      </c>
      <c r="D7102" t="s">
        <v>3909</v>
      </c>
      <c r="E7102" t="s">
        <v>34</v>
      </c>
      <c r="F7102" t="s">
        <v>2013</v>
      </c>
      <c r="G7102" s="4" t="str">
        <f>VLOOKUP(F7102,Table2[#All],3)</f>
        <v>Consumer</v>
      </c>
      <c r="H7102" t="s">
        <v>19</v>
      </c>
      <c r="I7102" t="s">
        <v>465</v>
      </c>
      <c r="J7102" t="s">
        <v>231</v>
      </c>
      <c r="K7102">
        <v>85254</v>
      </c>
      <c r="L7102" t="s">
        <v>30</v>
      </c>
      <c r="M7102" t="s">
        <v>3549</v>
      </c>
      <c r="N7102" s="4" t="str">
        <f>VLOOKUP(M7102,Table3[#All],2)</f>
        <v>Office Supplies</v>
      </c>
      <c r="O7102" s="4" t="str">
        <f>VLOOKUP(M7102,Table3[#All],3)</f>
        <v>Envelopes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3">
      <c r="A7103">
        <v>7102</v>
      </c>
      <c r="B7103" t="s">
        <v>7527</v>
      </c>
      <c r="C7103" s="1">
        <v>42377</v>
      </c>
      <c r="D7103" s="1">
        <v>42498</v>
      </c>
      <c r="E7103" t="s">
        <v>17</v>
      </c>
      <c r="F7103" t="s">
        <v>5673</v>
      </c>
      <c r="G7103" s="4" t="str">
        <f>VLOOKUP(F7103,Table2[#All],3)</f>
        <v>Corporate</v>
      </c>
      <c r="H7103" t="s">
        <v>19</v>
      </c>
      <c r="I7103" t="s">
        <v>1195</v>
      </c>
      <c r="J7103" t="s">
        <v>67</v>
      </c>
      <c r="K7103">
        <v>79109</v>
      </c>
      <c r="L7103" t="s">
        <v>68</v>
      </c>
      <c r="M7103" t="s">
        <v>133</v>
      </c>
      <c r="N7103" s="4" t="str">
        <f>VLOOKUP(M7103,Table3[#All],2)</f>
        <v>Office Supplies</v>
      </c>
      <c r="O7103" s="4" t="str">
        <f>VLOOKUP(M7103,Table3[#All],3)</f>
        <v>Paper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3">
      <c r="A7104">
        <v>7103</v>
      </c>
      <c r="B7104" t="s">
        <v>7528</v>
      </c>
      <c r="C7104" t="s">
        <v>721</v>
      </c>
      <c r="D7104" t="s">
        <v>861</v>
      </c>
      <c r="E7104" t="s">
        <v>135</v>
      </c>
      <c r="F7104" t="s">
        <v>2573</v>
      </c>
      <c r="G7104" s="4" t="str">
        <f>VLOOKUP(F7104,Table2[#All],3)</f>
        <v>Consumer</v>
      </c>
      <c r="H7104" t="s">
        <v>19</v>
      </c>
      <c r="I7104" t="s">
        <v>102</v>
      </c>
      <c r="J7104" t="s">
        <v>103</v>
      </c>
      <c r="K7104">
        <v>19140</v>
      </c>
      <c r="L7104" t="s">
        <v>104</v>
      </c>
      <c r="M7104" t="s">
        <v>1012</v>
      </c>
      <c r="N7104" s="4" t="str">
        <f>VLOOKUP(M7104,Table3[#All],2)</f>
        <v>Office Supplies</v>
      </c>
      <c r="O7104" s="4" t="str">
        <f>VLOOKUP(M7104,Table3[#All],3)</f>
        <v>Binders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3">
      <c r="A7105">
        <v>7104</v>
      </c>
      <c r="B7105" t="s">
        <v>7529</v>
      </c>
      <c r="C7105" s="1">
        <v>42834</v>
      </c>
      <c r="D7105" s="1">
        <v>42956</v>
      </c>
      <c r="E7105" t="s">
        <v>34</v>
      </c>
      <c r="F7105" t="s">
        <v>2616</v>
      </c>
      <c r="G7105" s="4" t="str">
        <f>VLOOKUP(F7105,Table2[#All],3)</f>
        <v>Consumer</v>
      </c>
      <c r="H7105" t="s">
        <v>19</v>
      </c>
      <c r="I7105" t="s">
        <v>1896</v>
      </c>
      <c r="J7105" t="s">
        <v>29</v>
      </c>
      <c r="K7105">
        <v>92704</v>
      </c>
      <c r="L7105" t="s">
        <v>30</v>
      </c>
      <c r="M7105" t="s">
        <v>5917</v>
      </c>
      <c r="N7105" s="4" t="str">
        <f>VLOOKUP(M7105,Table3[#All],2)</f>
        <v>Office Supplies</v>
      </c>
      <c r="O7105" s="4" t="str">
        <f>VLOOKUP(M7105,Table3[#All],3)</f>
        <v>Storage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3">
      <c r="A7106">
        <v>7105</v>
      </c>
      <c r="B7106" t="s">
        <v>7530</v>
      </c>
      <c r="C7106" t="s">
        <v>915</v>
      </c>
      <c r="D7106" t="s">
        <v>1925</v>
      </c>
      <c r="E7106" t="s">
        <v>17</v>
      </c>
      <c r="F7106" t="s">
        <v>3490</v>
      </c>
      <c r="G7106" s="4" t="str">
        <f>VLOOKUP(F7106,Table2[#All],3)</f>
        <v>Corporate</v>
      </c>
      <c r="H7106" t="s">
        <v>19</v>
      </c>
      <c r="I7106" t="s">
        <v>454</v>
      </c>
      <c r="J7106" t="s">
        <v>378</v>
      </c>
      <c r="K7106">
        <v>43055</v>
      </c>
      <c r="L7106" t="s">
        <v>104</v>
      </c>
      <c r="M7106" t="s">
        <v>944</v>
      </c>
      <c r="N7106" s="4" t="str">
        <f>VLOOKUP(M7106,Table3[#All],2)</f>
        <v>Furniture</v>
      </c>
      <c r="O7106" s="4" t="str">
        <f>VLOOKUP(M7106,Table3[#All],3)</f>
        <v>Chairs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3">
      <c r="A7107">
        <v>7106</v>
      </c>
      <c r="B7107" t="s">
        <v>7530</v>
      </c>
      <c r="C7107" t="s">
        <v>915</v>
      </c>
      <c r="D7107" t="s">
        <v>1925</v>
      </c>
      <c r="E7107" t="s">
        <v>17</v>
      </c>
      <c r="F7107" t="s">
        <v>3490</v>
      </c>
      <c r="G7107" s="4" t="str">
        <f>VLOOKUP(F7107,Table2[#All],3)</f>
        <v>Corporate</v>
      </c>
      <c r="H7107" t="s">
        <v>19</v>
      </c>
      <c r="I7107" t="s">
        <v>454</v>
      </c>
      <c r="J7107" t="s">
        <v>378</v>
      </c>
      <c r="K7107">
        <v>43055</v>
      </c>
      <c r="L7107" t="s">
        <v>104</v>
      </c>
      <c r="M7107" t="s">
        <v>4315</v>
      </c>
      <c r="N7107" s="4" t="str">
        <f>VLOOKUP(M7107,Table3[#All],2)</f>
        <v>Furniture</v>
      </c>
      <c r="O7107" s="4" t="str">
        <f>VLOOKUP(M7107,Table3[#All],3)</f>
        <v>Furnishings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3">
      <c r="A7108">
        <v>7107</v>
      </c>
      <c r="B7108" t="s">
        <v>7530</v>
      </c>
      <c r="C7108" t="s">
        <v>915</v>
      </c>
      <c r="D7108" t="s">
        <v>1925</v>
      </c>
      <c r="E7108" t="s">
        <v>17</v>
      </c>
      <c r="F7108" t="s">
        <v>3490</v>
      </c>
      <c r="G7108" s="4" t="str">
        <f>VLOOKUP(F7108,Table2[#All],3)</f>
        <v>Corporate</v>
      </c>
      <c r="H7108" t="s">
        <v>19</v>
      </c>
      <c r="I7108" t="s">
        <v>454</v>
      </c>
      <c r="J7108" t="s">
        <v>378</v>
      </c>
      <c r="K7108">
        <v>43055</v>
      </c>
      <c r="L7108" t="s">
        <v>104</v>
      </c>
      <c r="M7108" t="s">
        <v>5544</v>
      </c>
      <c r="N7108" s="4" t="str">
        <f>VLOOKUP(M7108,Table3[#All],2)</f>
        <v>Technology</v>
      </c>
      <c r="O7108" s="4" t="str">
        <f>VLOOKUP(M7108,Table3[#All],3)</f>
        <v>Accessories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3">
      <c r="A7109">
        <v>7108</v>
      </c>
      <c r="B7109" t="s">
        <v>7531</v>
      </c>
      <c r="C7109" t="s">
        <v>2860</v>
      </c>
      <c r="D7109" t="s">
        <v>2308</v>
      </c>
      <c r="E7109" t="s">
        <v>34</v>
      </c>
      <c r="F7109" t="s">
        <v>218</v>
      </c>
      <c r="G7109" s="4" t="str">
        <f>VLOOKUP(F7109,Table2[#All],3)</f>
        <v>Consumer</v>
      </c>
      <c r="H7109" t="s">
        <v>19</v>
      </c>
      <c r="I7109" t="s">
        <v>200</v>
      </c>
      <c r="J7109" t="s">
        <v>201</v>
      </c>
      <c r="K7109">
        <v>10035</v>
      </c>
      <c r="L7109" t="s">
        <v>104</v>
      </c>
      <c r="M7109" t="s">
        <v>2085</v>
      </c>
      <c r="N7109" s="4" t="str">
        <f>VLOOKUP(M7109,Table3[#All],2)</f>
        <v>Technology</v>
      </c>
      <c r="O7109" s="4" t="str">
        <f>VLOOKUP(M7109,Table3[#All],3)</f>
        <v>Phones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3">
      <c r="A7110">
        <v>7109</v>
      </c>
      <c r="B7110" t="s">
        <v>7531</v>
      </c>
      <c r="C7110" t="s">
        <v>2860</v>
      </c>
      <c r="D7110" t="s">
        <v>2308</v>
      </c>
      <c r="E7110" t="s">
        <v>34</v>
      </c>
      <c r="F7110" t="s">
        <v>218</v>
      </c>
      <c r="G7110" s="4" t="str">
        <f>VLOOKUP(F7110,Table2[#All],3)</f>
        <v>Consumer</v>
      </c>
      <c r="H7110" t="s">
        <v>19</v>
      </c>
      <c r="I7110" t="s">
        <v>200</v>
      </c>
      <c r="J7110" t="s">
        <v>201</v>
      </c>
      <c r="K7110">
        <v>10035</v>
      </c>
      <c r="L7110" t="s">
        <v>104</v>
      </c>
      <c r="M7110" t="s">
        <v>3649</v>
      </c>
      <c r="N7110" s="4" t="str">
        <f>VLOOKUP(M7110,Table3[#All],2)</f>
        <v>Office Supplies</v>
      </c>
      <c r="O7110" s="4" t="str">
        <f>VLOOKUP(M7110,Table3[#All],3)</f>
        <v>Art</v>
      </c>
      <c r="P7110">
        <v>3.28</v>
      </c>
      <c r="Q7110">
        <v>2</v>
      </c>
      <c r="R7110">
        <v>0</v>
      </c>
      <c r="S7110">
        <v>1.476</v>
      </c>
    </row>
    <row r="7111" spans="1:19" x14ac:dyDescent="0.3">
      <c r="A7111">
        <v>7110</v>
      </c>
      <c r="B7111" t="s">
        <v>7531</v>
      </c>
      <c r="C7111" t="s">
        <v>2860</v>
      </c>
      <c r="D7111" t="s">
        <v>2308</v>
      </c>
      <c r="E7111" t="s">
        <v>34</v>
      </c>
      <c r="F7111" t="s">
        <v>218</v>
      </c>
      <c r="G7111" s="4" t="str">
        <f>VLOOKUP(F7111,Table2[#All],3)</f>
        <v>Consumer</v>
      </c>
      <c r="H7111" t="s">
        <v>19</v>
      </c>
      <c r="I7111" t="s">
        <v>200</v>
      </c>
      <c r="J7111" t="s">
        <v>201</v>
      </c>
      <c r="K7111">
        <v>10035</v>
      </c>
      <c r="L7111" t="s">
        <v>104</v>
      </c>
      <c r="M7111" t="s">
        <v>510</v>
      </c>
      <c r="N7111" s="4" t="str">
        <f>VLOOKUP(M7111,Table3[#All],2)</f>
        <v>Office Supplies</v>
      </c>
      <c r="O7111" s="4" t="str">
        <f>VLOOKUP(M7111,Table3[#All],3)</f>
        <v>Storage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3">
      <c r="A7112">
        <v>7111</v>
      </c>
      <c r="B7112" t="s">
        <v>7531</v>
      </c>
      <c r="C7112" t="s">
        <v>2860</v>
      </c>
      <c r="D7112" t="s">
        <v>2308</v>
      </c>
      <c r="E7112" t="s">
        <v>34</v>
      </c>
      <c r="F7112" t="s">
        <v>218</v>
      </c>
      <c r="G7112" s="4" t="str">
        <f>VLOOKUP(F7112,Table2[#All],3)</f>
        <v>Consumer</v>
      </c>
      <c r="H7112" t="s">
        <v>19</v>
      </c>
      <c r="I7112" t="s">
        <v>200</v>
      </c>
      <c r="J7112" t="s">
        <v>201</v>
      </c>
      <c r="K7112">
        <v>10035</v>
      </c>
      <c r="L7112" t="s">
        <v>104</v>
      </c>
      <c r="M7112" t="s">
        <v>5263</v>
      </c>
      <c r="N7112" s="4" t="str">
        <f>VLOOKUP(M7112,Table3[#All],2)</f>
        <v>Office Supplies</v>
      </c>
      <c r="O7112" s="4" t="str">
        <f>VLOOKUP(M7112,Table3[#All],3)</f>
        <v>Supplies</v>
      </c>
      <c r="P7112">
        <v>7.76</v>
      </c>
      <c r="Q7112">
        <v>2</v>
      </c>
      <c r="R7112">
        <v>0</v>
      </c>
      <c r="S7112">
        <v>2.2504</v>
      </c>
    </row>
    <row r="7113" spans="1:19" x14ac:dyDescent="0.3">
      <c r="A7113">
        <v>7112</v>
      </c>
      <c r="B7113" t="s">
        <v>7531</v>
      </c>
      <c r="C7113" t="s">
        <v>2860</v>
      </c>
      <c r="D7113" t="s">
        <v>2308</v>
      </c>
      <c r="E7113" t="s">
        <v>34</v>
      </c>
      <c r="F7113" t="s">
        <v>218</v>
      </c>
      <c r="G7113" s="4" t="str">
        <f>VLOOKUP(F7113,Table2[#All],3)</f>
        <v>Consumer</v>
      </c>
      <c r="H7113" t="s">
        <v>19</v>
      </c>
      <c r="I7113" t="s">
        <v>200</v>
      </c>
      <c r="J7113" t="s">
        <v>201</v>
      </c>
      <c r="K7113">
        <v>10035</v>
      </c>
      <c r="L7113" t="s">
        <v>104</v>
      </c>
      <c r="M7113" t="s">
        <v>2669</v>
      </c>
      <c r="N7113" s="4" t="str">
        <f>VLOOKUP(M7113,Table3[#All],2)</f>
        <v>Office Supplies</v>
      </c>
      <c r="O7113" s="4" t="str">
        <f>VLOOKUP(M7113,Table3[#All],3)</f>
        <v>Art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3">
      <c r="A7114">
        <v>7113</v>
      </c>
      <c r="B7114" t="s">
        <v>7531</v>
      </c>
      <c r="C7114" t="s">
        <v>2860</v>
      </c>
      <c r="D7114" t="s">
        <v>2308</v>
      </c>
      <c r="E7114" t="s">
        <v>34</v>
      </c>
      <c r="F7114" t="s">
        <v>218</v>
      </c>
      <c r="G7114" s="4" t="str">
        <f>VLOOKUP(F7114,Table2[#All],3)</f>
        <v>Consumer</v>
      </c>
      <c r="H7114" t="s">
        <v>19</v>
      </c>
      <c r="I7114" t="s">
        <v>200</v>
      </c>
      <c r="J7114" t="s">
        <v>201</v>
      </c>
      <c r="K7114">
        <v>10035</v>
      </c>
      <c r="L7114" t="s">
        <v>104</v>
      </c>
      <c r="M7114" t="s">
        <v>431</v>
      </c>
      <c r="N7114" s="4" t="str">
        <f>VLOOKUP(M7114,Table3[#All],2)</f>
        <v>Office Supplies</v>
      </c>
      <c r="O7114" s="4" t="str">
        <f>VLOOKUP(M7114,Table3[#All],3)</f>
        <v>Supplies</v>
      </c>
      <c r="P7114">
        <v>54.9</v>
      </c>
      <c r="Q7114">
        <v>5</v>
      </c>
      <c r="R7114">
        <v>0</v>
      </c>
      <c r="S7114">
        <v>15.372</v>
      </c>
    </row>
    <row r="7115" spans="1:19" x14ac:dyDescent="0.3">
      <c r="A7115">
        <v>7114</v>
      </c>
      <c r="B7115" t="s">
        <v>7531</v>
      </c>
      <c r="C7115" t="s">
        <v>2860</v>
      </c>
      <c r="D7115" t="s">
        <v>2308</v>
      </c>
      <c r="E7115" t="s">
        <v>34</v>
      </c>
      <c r="F7115" t="s">
        <v>218</v>
      </c>
      <c r="G7115" s="4" t="str">
        <f>VLOOKUP(F7115,Table2[#All],3)</f>
        <v>Consumer</v>
      </c>
      <c r="H7115" t="s">
        <v>19</v>
      </c>
      <c r="I7115" t="s">
        <v>200</v>
      </c>
      <c r="J7115" t="s">
        <v>201</v>
      </c>
      <c r="K7115">
        <v>10035</v>
      </c>
      <c r="L7115" t="s">
        <v>104</v>
      </c>
      <c r="M7115" t="s">
        <v>4707</v>
      </c>
      <c r="N7115" s="4" t="str">
        <f>VLOOKUP(M7115,Table3[#All],2)</f>
        <v>Office Supplies</v>
      </c>
      <c r="O7115" s="4" t="str">
        <f>VLOOKUP(M7115,Table3[#All],3)</f>
        <v>Binders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3">
      <c r="A7116">
        <v>7115</v>
      </c>
      <c r="B7116" t="s">
        <v>7532</v>
      </c>
      <c r="C7116" s="1">
        <v>42495</v>
      </c>
      <c r="D7116" s="1">
        <v>42526</v>
      </c>
      <c r="E7116" t="s">
        <v>135</v>
      </c>
      <c r="F7116" t="s">
        <v>2179</v>
      </c>
      <c r="G7116" s="4" t="str">
        <f>VLOOKUP(F7116,Table2[#All],3)</f>
        <v>Corporate</v>
      </c>
      <c r="H7116" t="s">
        <v>19</v>
      </c>
      <c r="I7116" t="s">
        <v>20</v>
      </c>
      <c r="J7116" t="s">
        <v>1027</v>
      </c>
      <c r="K7116">
        <v>89015</v>
      </c>
      <c r="L7116" t="s">
        <v>30</v>
      </c>
      <c r="M7116" t="s">
        <v>5862</v>
      </c>
      <c r="N7116" s="4" t="str">
        <f>VLOOKUP(M7116,Table3[#All],2)</f>
        <v>Furniture</v>
      </c>
      <c r="O7116" s="4" t="str">
        <f>VLOOKUP(M7116,Table3[#All],3)</f>
        <v>Tables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3">
      <c r="A7117">
        <v>7116</v>
      </c>
      <c r="B7117" t="s">
        <v>7532</v>
      </c>
      <c r="C7117" s="1">
        <v>42495</v>
      </c>
      <c r="D7117" s="1">
        <v>42526</v>
      </c>
      <c r="E7117" t="s">
        <v>135</v>
      </c>
      <c r="F7117" t="s">
        <v>2179</v>
      </c>
      <c r="G7117" s="4" t="str">
        <f>VLOOKUP(F7117,Table2[#All],3)</f>
        <v>Corporate</v>
      </c>
      <c r="H7117" t="s">
        <v>19</v>
      </c>
      <c r="I7117" t="s">
        <v>20</v>
      </c>
      <c r="J7117" t="s">
        <v>1027</v>
      </c>
      <c r="K7117">
        <v>89015</v>
      </c>
      <c r="L7117" t="s">
        <v>30</v>
      </c>
      <c r="M7117" t="s">
        <v>559</v>
      </c>
      <c r="N7117" s="4" t="str">
        <f>VLOOKUP(M7117,Table3[#All],2)</f>
        <v>Office Supplies</v>
      </c>
      <c r="O7117" s="4" t="str">
        <f>VLOOKUP(M7117,Table3[#All],3)</f>
        <v>Binders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3">
      <c r="A7118">
        <v>7117</v>
      </c>
      <c r="B7118" t="s">
        <v>7533</v>
      </c>
      <c r="C7118" t="s">
        <v>3666</v>
      </c>
      <c r="D7118" t="s">
        <v>7205</v>
      </c>
      <c r="E7118" t="s">
        <v>17</v>
      </c>
      <c r="F7118" t="s">
        <v>3098</v>
      </c>
      <c r="G7118" s="4" t="str">
        <f>VLOOKUP(F7118,Table2[#All],3)</f>
        <v>Consumer</v>
      </c>
      <c r="H7118" t="s">
        <v>19</v>
      </c>
      <c r="I7118" t="s">
        <v>59</v>
      </c>
      <c r="J7118" t="s">
        <v>60</v>
      </c>
      <c r="K7118">
        <v>98103</v>
      </c>
      <c r="L7118" t="s">
        <v>30</v>
      </c>
      <c r="M7118" t="s">
        <v>3264</v>
      </c>
      <c r="N7118" s="4" t="str">
        <f>VLOOKUP(M7118,Table3[#All],2)</f>
        <v>Office Supplies</v>
      </c>
      <c r="O7118" s="4" t="str">
        <f>VLOOKUP(M7118,Table3[#All],3)</f>
        <v>Paper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3">
      <c r="A7119">
        <v>7118</v>
      </c>
      <c r="B7119" t="s">
        <v>7533</v>
      </c>
      <c r="C7119" t="s">
        <v>3666</v>
      </c>
      <c r="D7119" t="s">
        <v>7205</v>
      </c>
      <c r="E7119" t="s">
        <v>17</v>
      </c>
      <c r="F7119" t="s">
        <v>3098</v>
      </c>
      <c r="G7119" s="4" t="str">
        <f>VLOOKUP(F7119,Table2[#All],3)</f>
        <v>Consumer</v>
      </c>
      <c r="H7119" t="s">
        <v>19</v>
      </c>
      <c r="I7119" t="s">
        <v>59</v>
      </c>
      <c r="J7119" t="s">
        <v>60</v>
      </c>
      <c r="K7119">
        <v>98103</v>
      </c>
      <c r="L7119" t="s">
        <v>30</v>
      </c>
      <c r="M7119" t="s">
        <v>4180</v>
      </c>
      <c r="N7119" s="4" t="str">
        <f>VLOOKUP(M7119,Table3[#All],2)</f>
        <v>Office Supplies</v>
      </c>
      <c r="O7119" s="4" t="str">
        <f>VLOOKUP(M7119,Table3[#All],3)</f>
        <v>Binders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3">
      <c r="A7120">
        <v>7119</v>
      </c>
      <c r="B7120" t="s">
        <v>7534</v>
      </c>
      <c r="C7120" t="s">
        <v>4109</v>
      </c>
      <c r="D7120" t="s">
        <v>5422</v>
      </c>
      <c r="E7120" t="s">
        <v>34</v>
      </c>
      <c r="F7120" t="s">
        <v>4869</v>
      </c>
      <c r="G7120" s="4" t="str">
        <f>VLOOKUP(F7120,Table2[#All],3)</f>
        <v>Corporate</v>
      </c>
      <c r="H7120" t="s">
        <v>19</v>
      </c>
      <c r="I7120" t="s">
        <v>200</v>
      </c>
      <c r="J7120" t="s">
        <v>201</v>
      </c>
      <c r="K7120">
        <v>10009</v>
      </c>
      <c r="L7120" t="s">
        <v>104</v>
      </c>
      <c r="M7120" t="s">
        <v>4138</v>
      </c>
      <c r="N7120" s="4" t="str">
        <f>VLOOKUP(M7120,Table3[#All],2)</f>
        <v>Office Supplies</v>
      </c>
      <c r="O7120" s="4" t="str">
        <f>VLOOKUP(M7120,Table3[#All],3)</f>
        <v>Paper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3">
      <c r="A7121">
        <v>7120</v>
      </c>
      <c r="B7121" t="s">
        <v>7535</v>
      </c>
      <c r="C7121" t="s">
        <v>1505</v>
      </c>
      <c r="D7121" t="s">
        <v>1393</v>
      </c>
      <c r="E7121" t="s">
        <v>34</v>
      </c>
      <c r="F7121" t="s">
        <v>387</v>
      </c>
      <c r="G7121" s="4" t="str">
        <f>VLOOKUP(F7121,Table2[#All],3)</f>
        <v>Corporate</v>
      </c>
      <c r="H7121" t="s">
        <v>19</v>
      </c>
      <c r="I7121" t="s">
        <v>59</v>
      </c>
      <c r="J7121" t="s">
        <v>60</v>
      </c>
      <c r="K7121">
        <v>98103</v>
      </c>
      <c r="L7121" t="s">
        <v>30</v>
      </c>
      <c r="M7121" t="s">
        <v>1519</v>
      </c>
      <c r="N7121" s="4" t="str">
        <f>VLOOKUP(M7121,Table3[#All],2)</f>
        <v>Office Supplies</v>
      </c>
      <c r="O7121" s="4" t="str">
        <f>VLOOKUP(M7121,Table3[#All],3)</f>
        <v>Binders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3">
      <c r="A7122">
        <v>7121</v>
      </c>
      <c r="B7122" t="s">
        <v>7536</v>
      </c>
      <c r="C7122" t="s">
        <v>2450</v>
      </c>
      <c r="D7122" t="s">
        <v>2451</v>
      </c>
      <c r="E7122" t="s">
        <v>34</v>
      </c>
      <c r="F7122" t="s">
        <v>974</v>
      </c>
      <c r="G7122" s="4" t="str">
        <f>VLOOKUP(F7122,Table2[#All],3)</f>
        <v>Corporate</v>
      </c>
      <c r="H7122" t="s">
        <v>19</v>
      </c>
      <c r="I7122" t="s">
        <v>2845</v>
      </c>
      <c r="J7122" t="s">
        <v>253</v>
      </c>
      <c r="K7122">
        <v>37167</v>
      </c>
      <c r="L7122" t="s">
        <v>22</v>
      </c>
      <c r="M7122" t="s">
        <v>3615</v>
      </c>
      <c r="N7122" s="4" t="str">
        <f>VLOOKUP(M7122,Table3[#All],2)</f>
        <v>Office Supplies</v>
      </c>
      <c r="O7122" s="4" t="str">
        <f>VLOOKUP(M7122,Table3[#All],3)</f>
        <v>Binders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3">
      <c r="A7123">
        <v>7122</v>
      </c>
      <c r="B7123" t="s">
        <v>7537</v>
      </c>
      <c r="C7123" s="1">
        <v>42747</v>
      </c>
      <c r="D7123" s="1">
        <v>42959</v>
      </c>
      <c r="E7123" t="s">
        <v>34</v>
      </c>
      <c r="F7123" t="s">
        <v>35</v>
      </c>
      <c r="G7123" s="4" t="str">
        <f>VLOOKUP(F7123,Table2[#All],3)</f>
        <v>Consumer</v>
      </c>
      <c r="H7123" t="s">
        <v>19</v>
      </c>
      <c r="I7123" t="s">
        <v>59</v>
      </c>
      <c r="J7123" t="s">
        <v>60</v>
      </c>
      <c r="K7123">
        <v>98105</v>
      </c>
      <c r="L7123" t="s">
        <v>30</v>
      </c>
      <c r="M7123" t="s">
        <v>6959</v>
      </c>
      <c r="N7123" s="4" t="str">
        <f>VLOOKUP(M7123,Table3[#All],2)</f>
        <v>Office Supplies</v>
      </c>
      <c r="O7123" s="4" t="str">
        <f>VLOOKUP(M7123,Table3[#All],3)</f>
        <v>Paper</v>
      </c>
      <c r="P7123">
        <v>41.86</v>
      </c>
      <c r="Q7123">
        <v>7</v>
      </c>
      <c r="R7123">
        <v>0</v>
      </c>
      <c r="S7123">
        <v>18.837</v>
      </c>
    </row>
    <row r="7124" spans="1:19" x14ac:dyDescent="0.3">
      <c r="A7124">
        <v>7123</v>
      </c>
      <c r="B7124" t="s">
        <v>7537</v>
      </c>
      <c r="C7124" s="1">
        <v>42747</v>
      </c>
      <c r="D7124" s="1">
        <v>42959</v>
      </c>
      <c r="E7124" t="s">
        <v>34</v>
      </c>
      <c r="F7124" t="s">
        <v>35</v>
      </c>
      <c r="G7124" s="4" t="str">
        <f>VLOOKUP(F7124,Table2[#All],3)</f>
        <v>Consumer</v>
      </c>
      <c r="H7124" t="s">
        <v>19</v>
      </c>
      <c r="I7124" t="s">
        <v>59</v>
      </c>
      <c r="J7124" t="s">
        <v>60</v>
      </c>
      <c r="K7124">
        <v>98105</v>
      </c>
      <c r="L7124" t="s">
        <v>30</v>
      </c>
      <c r="M7124" t="s">
        <v>5065</v>
      </c>
      <c r="N7124" s="4" t="str">
        <f>VLOOKUP(M7124,Table3[#All],2)</f>
        <v>Furniture</v>
      </c>
      <c r="O7124" s="4" t="str">
        <f>VLOOKUP(M7124,Table3[#All],3)</f>
        <v>Bookcases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3">
      <c r="A7125">
        <v>7124</v>
      </c>
      <c r="B7125" t="s">
        <v>7538</v>
      </c>
      <c r="C7125" s="1">
        <v>42255</v>
      </c>
      <c r="D7125" t="s">
        <v>655</v>
      </c>
      <c r="E7125" t="s">
        <v>34</v>
      </c>
      <c r="F7125" t="s">
        <v>6110</v>
      </c>
      <c r="G7125" s="4" t="str">
        <f>VLOOKUP(F7125,Table2[#All],3)</f>
        <v>Corporate</v>
      </c>
      <c r="H7125" t="s">
        <v>19</v>
      </c>
      <c r="I7125" t="s">
        <v>200</v>
      </c>
      <c r="J7125" t="s">
        <v>201</v>
      </c>
      <c r="K7125">
        <v>10035</v>
      </c>
      <c r="L7125" t="s">
        <v>104</v>
      </c>
      <c r="M7125" t="s">
        <v>5075</v>
      </c>
      <c r="N7125" s="4" t="str">
        <f>VLOOKUP(M7125,Table3[#All],2)</f>
        <v>Furniture</v>
      </c>
      <c r="O7125" s="4" t="str">
        <f>VLOOKUP(M7125,Table3[#All],3)</f>
        <v>Furnishings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3">
      <c r="A7126">
        <v>7125</v>
      </c>
      <c r="B7126" t="s">
        <v>7538</v>
      </c>
      <c r="C7126" s="1">
        <v>42255</v>
      </c>
      <c r="D7126" t="s">
        <v>655</v>
      </c>
      <c r="E7126" t="s">
        <v>34</v>
      </c>
      <c r="F7126" t="s">
        <v>6110</v>
      </c>
      <c r="G7126" s="4" t="str">
        <f>VLOOKUP(F7126,Table2[#All],3)</f>
        <v>Corporate</v>
      </c>
      <c r="H7126" t="s">
        <v>19</v>
      </c>
      <c r="I7126" t="s">
        <v>200</v>
      </c>
      <c r="J7126" t="s">
        <v>201</v>
      </c>
      <c r="K7126">
        <v>10035</v>
      </c>
      <c r="L7126" t="s">
        <v>104</v>
      </c>
      <c r="M7126" t="s">
        <v>4466</v>
      </c>
      <c r="N7126" s="4" t="str">
        <f>VLOOKUP(M7126,Table3[#All],2)</f>
        <v>Office Supplies</v>
      </c>
      <c r="O7126" s="4" t="str">
        <f>VLOOKUP(M7126,Table3[#All],3)</f>
        <v>Paper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3">
      <c r="A7127">
        <v>7126</v>
      </c>
      <c r="B7127" t="s">
        <v>7539</v>
      </c>
      <c r="C7127" t="s">
        <v>4111</v>
      </c>
      <c r="D7127" t="s">
        <v>1998</v>
      </c>
      <c r="E7127" t="s">
        <v>17</v>
      </c>
      <c r="F7127" t="s">
        <v>3213</v>
      </c>
      <c r="G7127" s="4" t="str">
        <f>VLOOKUP(F7127,Table2[#All],3)</f>
        <v>Consumer</v>
      </c>
      <c r="H7127" t="s">
        <v>19</v>
      </c>
      <c r="I7127" t="s">
        <v>1287</v>
      </c>
      <c r="J7127" t="s">
        <v>938</v>
      </c>
      <c r="K7127">
        <v>30318</v>
      </c>
      <c r="L7127" t="s">
        <v>22</v>
      </c>
      <c r="M7127" t="s">
        <v>4026</v>
      </c>
      <c r="N7127" s="4" t="str">
        <f>VLOOKUP(M7127,Table3[#All],2)</f>
        <v>Office Supplies</v>
      </c>
      <c r="O7127" s="4" t="str">
        <f>VLOOKUP(M7127,Table3[#All],3)</f>
        <v>Paper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3">
      <c r="A7128">
        <v>7127</v>
      </c>
      <c r="B7128" t="s">
        <v>7539</v>
      </c>
      <c r="C7128" t="s">
        <v>4111</v>
      </c>
      <c r="D7128" t="s">
        <v>1998</v>
      </c>
      <c r="E7128" t="s">
        <v>17</v>
      </c>
      <c r="F7128" t="s">
        <v>3213</v>
      </c>
      <c r="G7128" s="4" t="str">
        <f>VLOOKUP(F7128,Table2[#All],3)</f>
        <v>Consumer</v>
      </c>
      <c r="H7128" t="s">
        <v>19</v>
      </c>
      <c r="I7128" t="s">
        <v>1287</v>
      </c>
      <c r="J7128" t="s">
        <v>938</v>
      </c>
      <c r="K7128">
        <v>30318</v>
      </c>
      <c r="L7128" t="s">
        <v>22</v>
      </c>
      <c r="M7128" t="s">
        <v>586</v>
      </c>
      <c r="N7128" s="4" t="str">
        <f>VLOOKUP(M7128,Table3[#All],2)</f>
        <v>Office Supplies</v>
      </c>
      <c r="O7128" s="4" t="str">
        <f>VLOOKUP(M7128,Table3[#All],3)</f>
        <v>Art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3">
      <c r="A7129">
        <v>7128</v>
      </c>
      <c r="B7129" t="s">
        <v>7540</v>
      </c>
      <c r="C7129" t="s">
        <v>3997</v>
      </c>
      <c r="D7129" t="s">
        <v>482</v>
      </c>
      <c r="E7129" t="s">
        <v>34</v>
      </c>
      <c r="F7129" t="s">
        <v>3979</v>
      </c>
      <c r="G7129" s="4" t="str">
        <f>VLOOKUP(F7129,Table2[#All],3)</f>
        <v>Consumer</v>
      </c>
      <c r="H7129" t="s">
        <v>19</v>
      </c>
      <c r="I7129" t="s">
        <v>454</v>
      </c>
      <c r="J7129" t="s">
        <v>184</v>
      </c>
      <c r="K7129">
        <v>19711</v>
      </c>
      <c r="L7129" t="s">
        <v>104</v>
      </c>
      <c r="M7129" t="s">
        <v>3401</v>
      </c>
      <c r="N7129" s="4" t="str">
        <f>VLOOKUP(M7129,Table3[#All],2)</f>
        <v>Office Supplies</v>
      </c>
      <c r="O7129" s="4" t="str">
        <f>VLOOKUP(M7129,Table3[#All],3)</f>
        <v>Paper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3">
      <c r="A7130">
        <v>7129</v>
      </c>
      <c r="B7130" t="s">
        <v>7540</v>
      </c>
      <c r="C7130" t="s">
        <v>3997</v>
      </c>
      <c r="D7130" t="s">
        <v>482</v>
      </c>
      <c r="E7130" t="s">
        <v>34</v>
      </c>
      <c r="F7130" t="s">
        <v>3979</v>
      </c>
      <c r="G7130" s="4" t="str">
        <f>VLOOKUP(F7130,Table2[#All],3)</f>
        <v>Consumer</v>
      </c>
      <c r="H7130" t="s">
        <v>19</v>
      </c>
      <c r="I7130" t="s">
        <v>454</v>
      </c>
      <c r="J7130" t="s">
        <v>184</v>
      </c>
      <c r="K7130">
        <v>19711</v>
      </c>
      <c r="L7130" t="s">
        <v>104</v>
      </c>
      <c r="M7130" t="s">
        <v>4751</v>
      </c>
      <c r="N7130" s="4" t="str">
        <f>VLOOKUP(M7130,Table3[#All],2)</f>
        <v>Furniture</v>
      </c>
      <c r="O7130" s="4" t="str">
        <f>VLOOKUP(M7130,Table3[#All],3)</f>
        <v>Furnishings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3">
      <c r="A7131">
        <v>7130</v>
      </c>
      <c r="B7131" t="s">
        <v>7541</v>
      </c>
      <c r="C7131" t="s">
        <v>2458</v>
      </c>
      <c r="D7131" t="s">
        <v>1182</v>
      </c>
      <c r="E7131" t="s">
        <v>34</v>
      </c>
      <c r="F7131" t="s">
        <v>73</v>
      </c>
      <c r="G7131" s="4" t="str">
        <f>VLOOKUP(F7131,Table2[#All],3)</f>
        <v>Consumer</v>
      </c>
      <c r="H7131" t="s">
        <v>19</v>
      </c>
      <c r="I7131" t="s">
        <v>4321</v>
      </c>
      <c r="J7131" t="s">
        <v>253</v>
      </c>
      <c r="K7131">
        <v>37211</v>
      </c>
      <c r="L7131" t="s">
        <v>22</v>
      </c>
      <c r="M7131" t="s">
        <v>2672</v>
      </c>
      <c r="N7131" s="4" t="str">
        <f>VLOOKUP(M7131,Table3[#All],2)</f>
        <v>Technology</v>
      </c>
      <c r="O7131" s="4" t="str">
        <f>VLOOKUP(M7131,Table3[#All],3)</f>
        <v>Accessories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3">
      <c r="A7132">
        <v>7131</v>
      </c>
      <c r="B7132" t="s">
        <v>7541</v>
      </c>
      <c r="C7132" t="s">
        <v>2458</v>
      </c>
      <c r="D7132" t="s">
        <v>1182</v>
      </c>
      <c r="E7132" t="s">
        <v>34</v>
      </c>
      <c r="F7132" t="s">
        <v>73</v>
      </c>
      <c r="G7132" s="4" t="str">
        <f>VLOOKUP(F7132,Table2[#All],3)</f>
        <v>Consumer</v>
      </c>
      <c r="H7132" t="s">
        <v>19</v>
      </c>
      <c r="I7132" t="s">
        <v>4321</v>
      </c>
      <c r="J7132" t="s">
        <v>253</v>
      </c>
      <c r="K7132">
        <v>37211</v>
      </c>
      <c r="L7132" t="s">
        <v>22</v>
      </c>
      <c r="M7132" t="s">
        <v>5878</v>
      </c>
      <c r="N7132" s="4" t="str">
        <f>VLOOKUP(M7132,Table3[#All],2)</f>
        <v>Office Supplies</v>
      </c>
      <c r="O7132" s="4" t="str">
        <f>VLOOKUP(M7132,Table3[#All],3)</f>
        <v>Paper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3">
      <c r="A7133">
        <v>7132</v>
      </c>
      <c r="B7133" t="s">
        <v>7542</v>
      </c>
      <c r="C7133" t="s">
        <v>1101</v>
      </c>
      <c r="D7133" s="1">
        <v>42747</v>
      </c>
      <c r="E7133" t="s">
        <v>34</v>
      </c>
      <c r="F7133" t="s">
        <v>3149</v>
      </c>
      <c r="G7133" s="4" t="str">
        <f>VLOOKUP(F7133,Table2[#All],3)</f>
        <v>Home Office</v>
      </c>
      <c r="H7133" t="s">
        <v>19</v>
      </c>
      <c r="I7133" t="s">
        <v>1079</v>
      </c>
      <c r="J7133" t="s">
        <v>192</v>
      </c>
      <c r="K7133">
        <v>47374</v>
      </c>
      <c r="L7133" t="s">
        <v>68</v>
      </c>
      <c r="M7133" t="s">
        <v>2864</v>
      </c>
      <c r="N7133" s="4" t="str">
        <f>VLOOKUP(M7133,Table3[#All],2)</f>
        <v>Furniture</v>
      </c>
      <c r="O7133" s="4" t="str">
        <f>VLOOKUP(M7133,Table3[#All],3)</f>
        <v>Tables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3">
      <c r="A7134">
        <v>7133</v>
      </c>
      <c r="B7134" t="s">
        <v>7542</v>
      </c>
      <c r="C7134" t="s">
        <v>1101</v>
      </c>
      <c r="D7134" s="1">
        <v>42747</v>
      </c>
      <c r="E7134" t="s">
        <v>34</v>
      </c>
      <c r="F7134" t="s">
        <v>3149</v>
      </c>
      <c r="G7134" s="4" t="str">
        <f>VLOOKUP(F7134,Table2[#All],3)</f>
        <v>Home Office</v>
      </c>
      <c r="H7134" t="s">
        <v>19</v>
      </c>
      <c r="I7134" t="s">
        <v>1079</v>
      </c>
      <c r="J7134" t="s">
        <v>192</v>
      </c>
      <c r="K7134">
        <v>47374</v>
      </c>
      <c r="L7134" t="s">
        <v>68</v>
      </c>
      <c r="M7134" t="s">
        <v>3466</v>
      </c>
      <c r="N7134" s="4" t="str">
        <f>VLOOKUP(M7134,Table3[#All],2)</f>
        <v>Technology</v>
      </c>
      <c r="O7134" s="4" t="str">
        <f>VLOOKUP(M7134,Table3[#All],3)</f>
        <v>Phones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3">
      <c r="A7135">
        <v>7134</v>
      </c>
      <c r="B7135" t="s">
        <v>7542</v>
      </c>
      <c r="C7135" t="s">
        <v>1101</v>
      </c>
      <c r="D7135" s="1">
        <v>42747</v>
      </c>
      <c r="E7135" t="s">
        <v>34</v>
      </c>
      <c r="F7135" t="s">
        <v>3149</v>
      </c>
      <c r="G7135" s="4" t="str">
        <f>VLOOKUP(F7135,Table2[#All],3)</f>
        <v>Home Office</v>
      </c>
      <c r="H7135" t="s">
        <v>19</v>
      </c>
      <c r="I7135" t="s">
        <v>1079</v>
      </c>
      <c r="J7135" t="s">
        <v>192</v>
      </c>
      <c r="K7135">
        <v>47374</v>
      </c>
      <c r="L7135" t="s">
        <v>68</v>
      </c>
      <c r="M7135" t="s">
        <v>2948</v>
      </c>
      <c r="N7135" s="4" t="str">
        <f>VLOOKUP(M7135,Table3[#All],2)</f>
        <v>Furniture</v>
      </c>
      <c r="O7135" s="4" t="str">
        <f>VLOOKUP(M7135,Table3[#All],3)</f>
        <v>Furnishings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3">
      <c r="A7136">
        <v>7135</v>
      </c>
      <c r="B7136" t="s">
        <v>7542</v>
      </c>
      <c r="C7136" t="s">
        <v>1101</v>
      </c>
      <c r="D7136" s="1">
        <v>42747</v>
      </c>
      <c r="E7136" t="s">
        <v>34</v>
      </c>
      <c r="F7136" t="s">
        <v>3149</v>
      </c>
      <c r="G7136" s="4" t="str">
        <f>VLOOKUP(F7136,Table2[#All],3)</f>
        <v>Home Office</v>
      </c>
      <c r="H7136" t="s">
        <v>19</v>
      </c>
      <c r="I7136" t="s">
        <v>1079</v>
      </c>
      <c r="J7136" t="s">
        <v>192</v>
      </c>
      <c r="K7136">
        <v>47374</v>
      </c>
      <c r="L7136" t="s">
        <v>68</v>
      </c>
      <c r="M7136" t="s">
        <v>2407</v>
      </c>
      <c r="N7136" s="4" t="str">
        <f>VLOOKUP(M7136,Table3[#All],2)</f>
        <v>Technology</v>
      </c>
      <c r="O7136" s="4" t="str">
        <f>VLOOKUP(M7136,Table3[#All],3)</f>
        <v>Phones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3">
      <c r="A7137">
        <v>7136</v>
      </c>
      <c r="B7137" t="s">
        <v>7542</v>
      </c>
      <c r="C7137" t="s">
        <v>1101</v>
      </c>
      <c r="D7137" s="1">
        <v>42747</v>
      </c>
      <c r="E7137" t="s">
        <v>34</v>
      </c>
      <c r="F7137" t="s">
        <v>3149</v>
      </c>
      <c r="G7137" s="4" t="str">
        <f>VLOOKUP(F7137,Table2[#All],3)</f>
        <v>Home Office</v>
      </c>
      <c r="H7137" t="s">
        <v>19</v>
      </c>
      <c r="I7137" t="s">
        <v>1079</v>
      </c>
      <c r="J7137" t="s">
        <v>192</v>
      </c>
      <c r="K7137">
        <v>47374</v>
      </c>
      <c r="L7137" t="s">
        <v>68</v>
      </c>
      <c r="M7137" t="s">
        <v>511</v>
      </c>
      <c r="N7137" s="4" t="str">
        <f>VLOOKUP(M7137,Table3[#All],2)</f>
        <v>Furniture</v>
      </c>
      <c r="O7137" s="4" t="str">
        <f>VLOOKUP(M7137,Table3[#All],3)</f>
        <v>Chairs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3">
      <c r="A7138">
        <v>7137</v>
      </c>
      <c r="B7138" t="s">
        <v>7543</v>
      </c>
      <c r="C7138" t="s">
        <v>1944</v>
      </c>
      <c r="D7138" t="s">
        <v>997</v>
      </c>
      <c r="E7138" t="s">
        <v>34</v>
      </c>
      <c r="F7138" t="s">
        <v>1756</v>
      </c>
      <c r="G7138" s="4" t="str">
        <f>VLOOKUP(F7138,Table2[#All],3)</f>
        <v>Consumer</v>
      </c>
      <c r="H7138" t="s">
        <v>19</v>
      </c>
      <c r="I7138" t="s">
        <v>1045</v>
      </c>
      <c r="J7138" t="s">
        <v>37</v>
      </c>
      <c r="K7138">
        <v>33180</v>
      </c>
      <c r="L7138" t="s">
        <v>22</v>
      </c>
      <c r="M7138" t="s">
        <v>1560</v>
      </c>
      <c r="N7138" s="4" t="str">
        <f>VLOOKUP(M7138,Table3[#All],2)</f>
        <v>Office Supplies</v>
      </c>
      <c r="O7138" s="4" t="str">
        <f>VLOOKUP(M7138,Table3[#All],3)</f>
        <v>Binders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3">
      <c r="A7139">
        <v>7138</v>
      </c>
      <c r="B7139" t="s">
        <v>7543</v>
      </c>
      <c r="C7139" t="s">
        <v>1944</v>
      </c>
      <c r="D7139" t="s">
        <v>997</v>
      </c>
      <c r="E7139" t="s">
        <v>34</v>
      </c>
      <c r="F7139" t="s">
        <v>1756</v>
      </c>
      <c r="G7139" s="4" t="str">
        <f>VLOOKUP(F7139,Table2[#All],3)</f>
        <v>Consumer</v>
      </c>
      <c r="H7139" t="s">
        <v>19</v>
      </c>
      <c r="I7139" t="s">
        <v>1045</v>
      </c>
      <c r="J7139" t="s">
        <v>37</v>
      </c>
      <c r="K7139">
        <v>33180</v>
      </c>
      <c r="L7139" t="s">
        <v>22</v>
      </c>
      <c r="M7139" t="s">
        <v>1093</v>
      </c>
      <c r="N7139" s="4" t="str">
        <f>VLOOKUP(M7139,Table3[#All],2)</f>
        <v>Office Supplies</v>
      </c>
      <c r="O7139" s="4" t="str">
        <f>VLOOKUP(M7139,Table3[#All],3)</f>
        <v>Storage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3">
      <c r="A7140">
        <v>7139</v>
      </c>
      <c r="B7140" t="s">
        <v>7543</v>
      </c>
      <c r="C7140" t="s">
        <v>1944</v>
      </c>
      <c r="D7140" t="s">
        <v>997</v>
      </c>
      <c r="E7140" t="s">
        <v>34</v>
      </c>
      <c r="F7140" t="s">
        <v>1756</v>
      </c>
      <c r="G7140" s="4" t="str">
        <f>VLOOKUP(F7140,Table2[#All],3)</f>
        <v>Consumer</v>
      </c>
      <c r="H7140" t="s">
        <v>19</v>
      </c>
      <c r="I7140" t="s">
        <v>1045</v>
      </c>
      <c r="J7140" t="s">
        <v>37</v>
      </c>
      <c r="K7140">
        <v>33180</v>
      </c>
      <c r="L7140" t="s">
        <v>22</v>
      </c>
      <c r="M7140" t="s">
        <v>804</v>
      </c>
      <c r="N7140" s="4" t="str">
        <f>VLOOKUP(M7140,Table3[#All],2)</f>
        <v>Office Supplies</v>
      </c>
      <c r="O7140" s="4" t="str">
        <f>VLOOKUP(M7140,Table3[#All],3)</f>
        <v>Binders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3">
      <c r="A7141">
        <v>7140</v>
      </c>
      <c r="B7141" t="s">
        <v>7543</v>
      </c>
      <c r="C7141" t="s">
        <v>1944</v>
      </c>
      <c r="D7141" t="s">
        <v>997</v>
      </c>
      <c r="E7141" t="s">
        <v>34</v>
      </c>
      <c r="F7141" t="s">
        <v>1756</v>
      </c>
      <c r="G7141" s="4" t="str">
        <f>VLOOKUP(F7141,Table2[#All],3)</f>
        <v>Consumer</v>
      </c>
      <c r="H7141" t="s">
        <v>19</v>
      </c>
      <c r="I7141" t="s">
        <v>1045</v>
      </c>
      <c r="J7141" t="s">
        <v>37</v>
      </c>
      <c r="K7141">
        <v>33180</v>
      </c>
      <c r="L7141" t="s">
        <v>22</v>
      </c>
      <c r="M7141" t="s">
        <v>1234</v>
      </c>
      <c r="N7141" s="4" t="str">
        <f>VLOOKUP(M7141,Table3[#All],2)</f>
        <v>Furniture</v>
      </c>
      <c r="O7141" s="4" t="str">
        <f>VLOOKUP(M7141,Table3[#All],3)</f>
        <v>Bookcases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3">
      <c r="A7142">
        <v>7141</v>
      </c>
      <c r="B7142" t="s">
        <v>7544</v>
      </c>
      <c r="C7142" s="1">
        <v>42925</v>
      </c>
      <c r="D7142" s="1">
        <v>42925</v>
      </c>
      <c r="E7142" t="s">
        <v>952</v>
      </c>
      <c r="F7142" t="s">
        <v>1438</v>
      </c>
      <c r="G7142" s="4" t="str">
        <f>VLOOKUP(F7142,Table2[#All],3)</f>
        <v>Consumer</v>
      </c>
      <c r="H7142" t="s">
        <v>19</v>
      </c>
      <c r="I7142" t="s">
        <v>7545</v>
      </c>
      <c r="J7142" t="s">
        <v>445</v>
      </c>
      <c r="K7142">
        <v>63301</v>
      </c>
      <c r="L7142" t="s">
        <v>68</v>
      </c>
      <c r="M7142" t="s">
        <v>2108</v>
      </c>
      <c r="N7142" s="4" t="str">
        <f>VLOOKUP(M7142,Table3[#All],2)</f>
        <v>Technology</v>
      </c>
      <c r="O7142" s="4" t="str">
        <f>VLOOKUP(M7142,Table3[#All],3)</f>
        <v>Accessories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3">
      <c r="A7143">
        <v>7142</v>
      </c>
      <c r="B7143" t="s">
        <v>7544</v>
      </c>
      <c r="C7143" s="1">
        <v>42925</v>
      </c>
      <c r="D7143" s="1">
        <v>42925</v>
      </c>
      <c r="E7143" t="s">
        <v>952</v>
      </c>
      <c r="F7143" t="s">
        <v>1438</v>
      </c>
      <c r="G7143" s="4" t="str">
        <f>VLOOKUP(F7143,Table2[#All],3)</f>
        <v>Consumer</v>
      </c>
      <c r="H7143" t="s">
        <v>19</v>
      </c>
      <c r="I7143" t="s">
        <v>7545</v>
      </c>
      <c r="J7143" t="s">
        <v>445</v>
      </c>
      <c r="K7143">
        <v>63301</v>
      </c>
      <c r="L7143" t="s">
        <v>68</v>
      </c>
      <c r="M7143" t="s">
        <v>3834</v>
      </c>
      <c r="N7143" s="4" t="str">
        <f>VLOOKUP(M7143,Table3[#All],2)</f>
        <v>Furniture</v>
      </c>
      <c r="O7143" s="4" t="str">
        <f>VLOOKUP(M7143,Table3[#All],3)</f>
        <v>Furnishings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3">
      <c r="A7144">
        <v>7143</v>
      </c>
      <c r="B7144" t="s">
        <v>7546</v>
      </c>
      <c r="C7144" t="s">
        <v>547</v>
      </c>
      <c r="D7144" t="s">
        <v>3006</v>
      </c>
      <c r="E7144" t="s">
        <v>34</v>
      </c>
      <c r="F7144" t="s">
        <v>65</v>
      </c>
      <c r="G7144" s="4" t="str">
        <f>VLOOKUP(F7144,Table2[#All],3)</f>
        <v>Home Office</v>
      </c>
      <c r="H7144" t="s">
        <v>19</v>
      </c>
      <c r="I7144" t="s">
        <v>2237</v>
      </c>
      <c r="J7144" t="s">
        <v>237</v>
      </c>
      <c r="K7144">
        <v>23464</v>
      </c>
      <c r="L7144" t="s">
        <v>22</v>
      </c>
      <c r="M7144" t="s">
        <v>4347</v>
      </c>
      <c r="N7144" s="4" t="str">
        <f>VLOOKUP(M7144,Table3[#All],2)</f>
        <v>Furniture</v>
      </c>
      <c r="O7144" s="4" t="str">
        <f>VLOOKUP(M7144,Table3[#All],3)</f>
        <v>Furnishings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3">
      <c r="A7145">
        <v>7144</v>
      </c>
      <c r="B7145" t="s">
        <v>7547</v>
      </c>
      <c r="C7145" s="1">
        <v>43042</v>
      </c>
      <c r="D7145" t="s">
        <v>3630</v>
      </c>
      <c r="E7145" t="s">
        <v>34</v>
      </c>
      <c r="F7145" t="s">
        <v>6526</v>
      </c>
      <c r="G7145" s="4" t="str">
        <f>VLOOKUP(F7145,Table2[#All],3)</f>
        <v>Home Office</v>
      </c>
      <c r="H7145" t="s">
        <v>19</v>
      </c>
      <c r="I7145" t="s">
        <v>102</v>
      </c>
      <c r="J7145" t="s">
        <v>103</v>
      </c>
      <c r="K7145">
        <v>19140</v>
      </c>
      <c r="L7145" t="s">
        <v>104</v>
      </c>
      <c r="M7145" t="s">
        <v>4295</v>
      </c>
      <c r="N7145" s="4" t="str">
        <f>VLOOKUP(M7145,Table3[#All],2)</f>
        <v>Technology</v>
      </c>
      <c r="O7145" s="4" t="str">
        <f>VLOOKUP(M7145,Table3[#All],3)</f>
        <v>Phones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3">
      <c r="A7146">
        <v>7145</v>
      </c>
      <c r="B7146" t="s">
        <v>7547</v>
      </c>
      <c r="C7146" s="1">
        <v>43042</v>
      </c>
      <c r="D7146" t="s">
        <v>3630</v>
      </c>
      <c r="E7146" t="s">
        <v>34</v>
      </c>
      <c r="F7146" t="s">
        <v>6526</v>
      </c>
      <c r="G7146" s="4" t="str">
        <f>VLOOKUP(F7146,Table2[#All],3)</f>
        <v>Home Office</v>
      </c>
      <c r="H7146" t="s">
        <v>19</v>
      </c>
      <c r="I7146" t="s">
        <v>102</v>
      </c>
      <c r="J7146" t="s">
        <v>103</v>
      </c>
      <c r="K7146">
        <v>19140</v>
      </c>
      <c r="L7146" t="s">
        <v>104</v>
      </c>
      <c r="M7146" t="s">
        <v>348</v>
      </c>
      <c r="N7146" s="4" t="str">
        <f>VLOOKUP(M7146,Table3[#All],2)</f>
        <v>Office Supplies</v>
      </c>
      <c r="O7146" s="4" t="str">
        <f>VLOOKUP(M7146,Table3[#All],3)</f>
        <v>Binders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3">
      <c r="A7147">
        <v>7146</v>
      </c>
      <c r="B7147" t="s">
        <v>7547</v>
      </c>
      <c r="C7147" s="1">
        <v>43042</v>
      </c>
      <c r="D7147" t="s">
        <v>3630</v>
      </c>
      <c r="E7147" t="s">
        <v>34</v>
      </c>
      <c r="F7147" t="s">
        <v>6526</v>
      </c>
      <c r="G7147" s="4" t="str">
        <f>VLOOKUP(F7147,Table2[#All],3)</f>
        <v>Home Office</v>
      </c>
      <c r="H7147" t="s">
        <v>19</v>
      </c>
      <c r="I7147" t="s">
        <v>102</v>
      </c>
      <c r="J7147" t="s">
        <v>103</v>
      </c>
      <c r="K7147">
        <v>19140</v>
      </c>
      <c r="L7147" t="s">
        <v>104</v>
      </c>
      <c r="M7147" t="s">
        <v>2459</v>
      </c>
      <c r="N7147" s="4" t="str">
        <f>VLOOKUP(M7147,Table3[#All],2)</f>
        <v>Furniture</v>
      </c>
      <c r="O7147" s="4" t="str">
        <f>VLOOKUP(M7147,Table3[#All],3)</f>
        <v>Tables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3">
      <c r="A7148">
        <v>7147</v>
      </c>
      <c r="B7148" t="s">
        <v>7547</v>
      </c>
      <c r="C7148" s="1">
        <v>43042</v>
      </c>
      <c r="D7148" t="s">
        <v>3630</v>
      </c>
      <c r="E7148" t="s">
        <v>34</v>
      </c>
      <c r="F7148" t="s">
        <v>6526</v>
      </c>
      <c r="G7148" s="4" t="str">
        <f>VLOOKUP(F7148,Table2[#All],3)</f>
        <v>Home Office</v>
      </c>
      <c r="H7148" t="s">
        <v>19</v>
      </c>
      <c r="I7148" t="s">
        <v>102</v>
      </c>
      <c r="J7148" t="s">
        <v>103</v>
      </c>
      <c r="K7148">
        <v>19140</v>
      </c>
      <c r="L7148" t="s">
        <v>104</v>
      </c>
      <c r="M7148" t="s">
        <v>7198</v>
      </c>
      <c r="N7148" s="4" t="str">
        <f>VLOOKUP(M7148,Table3[#All],2)</f>
        <v>Office Supplies</v>
      </c>
      <c r="O7148" s="4" t="str">
        <f>VLOOKUP(M7148,Table3[#All],3)</f>
        <v>Storage</v>
      </c>
      <c r="P7148">
        <v>43.28</v>
      </c>
      <c r="Q7148">
        <v>1</v>
      </c>
      <c r="R7148">
        <v>0.2</v>
      </c>
      <c r="S7148">
        <v>3.246</v>
      </c>
    </row>
    <row r="7149" spans="1:19" x14ac:dyDescent="0.3">
      <c r="A7149">
        <v>7148</v>
      </c>
      <c r="B7149" t="s">
        <v>7548</v>
      </c>
      <c r="C7149" s="1">
        <v>42710</v>
      </c>
      <c r="D7149" t="s">
        <v>205</v>
      </c>
      <c r="E7149" t="s">
        <v>34</v>
      </c>
      <c r="F7149" t="s">
        <v>3679</v>
      </c>
      <c r="G7149" s="4" t="str">
        <f>VLOOKUP(F7149,Table2[#All],3)</f>
        <v>Consumer</v>
      </c>
      <c r="H7149" t="s">
        <v>19</v>
      </c>
      <c r="I7149" t="s">
        <v>863</v>
      </c>
      <c r="J7149" t="s">
        <v>201</v>
      </c>
      <c r="K7149">
        <v>11561</v>
      </c>
      <c r="L7149" t="s">
        <v>104</v>
      </c>
      <c r="M7149" t="s">
        <v>3567</v>
      </c>
      <c r="N7149" s="4" t="str">
        <f>VLOOKUP(M7149,Table3[#All],2)</f>
        <v>Office Supplies</v>
      </c>
      <c r="O7149" s="4" t="str">
        <f>VLOOKUP(M7149,Table3[#All],3)</f>
        <v>Paper</v>
      </c>
      <c r="P7149">
        <v>92.94</v>
      </c>
      <c r="Q7149">
        <v>3</v>
      </c>
      <c r="R7149">
        <v>0</v>
      </c>
      <c r="S7149">
        <v>41.823</v>
      </c>
    </row>
    <row r="7150" spans="1:19" x14ac:dyDescent="0.3">
      <c r="A7150">
        <v>7149</v>
      </c>
      <c r="B7150" t="s">
        <v>7548</v>
      </c>
      <c r="C7150" s="1">
        <v>42710</v>
      </c>
      <c r="D7150" t="s">
        <v>205</v>
      </c>
      <c r="E7150" t="s">
        <v>34</v>
      </c>
      <c r="F7150" t="s">
        <v>3679</v>
      </c>
      <c r="G7150" s="4" t="str">
        <f>VLOOKUP(F7150,Table2[#All],3)</f>
        <v>Consumer</v>
      </c>
      <c r="H7150" t="s">
        <v>19</v>
      </c>
      <c r="I7150" t="s">
        <v>863</v>
      </c>
      <c r="J7150" t="s">
        <v>201</v>
      </c>
      <c r="K7150">
        <v>11561</v>
      </c>
      <c r="L7150" t="s">
        <v>104</v>
      </c>
      <c r="M7150" t="s">
        <v>4028</v>
      </c>
      <c r="N7150" s="4" t="str">
        <f>VLOOKUP(M7150,Table3[#All],2)</f>
        <v>Office Supplies</v>
      </c>
      <c r="O7150" s="4" t="str">
        <f>VLOOKUP(M7150,Table3[#All],3)</f>
        <v>Appliances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3">
      <c r="A7151">
        <v>7150</v>
      </c>
      <c r="B7151" t="s">
        <v>7549</v>
      </c>
      <c r="C7151" t="s">
        <v>902</v>
      </c>
      <c r="D7151" t="s">
        <v>1844</v>
      </c>
      <c r="E7151" t="s">
        <v>34</v>
      </c>
      <c r="F7151" t="s">
        <v>663</v>
      </c>
      <c r="G7151" s="4" t="str">
        <f>VLOOKUP(F7151,Table2[#All],3)</f>
        <v>Consumer</v>
      </c>
      <c r="H7151" t="s">
        <v>19</v>
      </c>
      <c r="I7151" t="s">
        <v>132</v>
      </c>
      <c r="J7151" t="s">
        <v>67</v>
      </c>
      <c r="K7151">
        <v>77070</v>
      </c>
      <c r="L7151" t="s">
        <v>68</v>
      </c>
      <c r="M7151" t="s">
        <v>3813</v>
      </c>
      <c r="N7151" s="4" t="str">
        <f>VLOOKUP(M7151,Table3[#All],2)</f>
        <v>Technology</v>
      </c>
      <c r="O7151" s="4" t="str">
        <f>VLOOKUP(M7151,Table3[#All],3)</f>
        <v>Phones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3">
      <c r="A7152">
        <v>7151</v>
      </c>
      <c r="B7152" t="s">
        <v>7550</v>
      </c>
      <c r="C7152" t="s">
        <v>441</v>
      </c>
      <c r="D7152" t="s">
        <v>2260</v>
      </c>
      <c r="E7152" t="s">
        <v>34</v>
      </c>
      <c r="F7152" t="s">
        <v>4768</v>
      </c>
      <c r="G7152" s="4" t="str">
        <f>VLOOKUP(F7152,Table2[#All],3)</f>
        <v>Home Office</v>
      </c>
      <c r="H7152" t="s">
        <v>19</v>
      </c>
      <c r="I7152" t="s">
        <v>6204</v>
      </c>
      <c r="J7152" t="s">
        <v>269</v>
      </c>
      <c r="K7152">
        <v>35401</v>
      </c>
      <c r="L7152" t="s">
        <v>22</v>
      </c>
      <c r="M7152" t="s">
        <v>1362</v>
      </c>
      <c r="N7152" s="4" t="str">
        <f>VLOOKUP(M7152,Table3[#All],2)</f>
        <v>Furniture</v>
      </c>
      <c r="O7152" s="4" t="str">
        <f>VLOOKUP(M7152,Table3[#All],3)</f>
        <v>Chairs</v>
      </c>
      <c r="P7152">
        <v>141.96</v>
      </c>
      <c r="Q7152">
        <v>2</v>
      </c>
      <c r="R7152">
        <v>0</v>
      </c>
      <c r="S7152">
        <v>35.49</v>
      </c>
    </row>
    <row r="7153" spans="1:19" x14ac:dyDescent="0.3">
      <c r="A7153">
        <v>7152</v>
      </c>
      <c r="B7153" t="s">
        <v>7551</v>
      </c>
      <c r="C7153" t="s">
        <v>441</v>
      </c>
      <c r="D7153" t="s">
        <v>364</v>
      </c>
      <c r="E7153" t="s">
        <v>17</v>
      </c>
      <c r="F7153" t="s">
        <v>5808</v>
      </c>
      <c r="G7153" s="4" t="str">
        <f>VLOOKUP(F7153,Table2[#All],3)</f>
        <v>Consumer</v>
      </c>
      <c r="H7153" t="s">
        <v>19</v>
      </c>
      <c r="I7153" t="s">
        <v>1352</v>
      </c>
      <c r="J7153" t="s">
        <v>231</v>
      </c>
      <c r="K7153">
        <v>85204</v>
      </c>
      <c r="L7153" t="s">
        <v>30</v>
      </c>
      <c r="M7153" t="s">
        <v>2833</v>
      </c>
      <c r="N7153" s="4" t="str">
        <f>VLOOKUP(M7153,Table3[#All],2)</f>
        <v>Furniture</v>
      </c>
      <c r="O7153" s="4" t="str">
        <f>VLOOKUP(M7153,Table3[#All],3)</f>
        <v>Tables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3">
      <c r="A7154">
        <v>7153</v>
      </c>
      <c r="B7154" t="s">
        <v>7552</v>
      </c>
      <c r="C7154" s="1">
        <v>41892</v>
      </c>
      <c r="D7154" t="s">
        <v>1889</v>
      </c>
      <c r="E7154" t="s">
        <v>34</v>
      </c>
      <c r="F7154" t="s">
        <v>1020</v>
      </c>
      <c r="G7154" s="4" t="str">
        <f>VLOOKUP(F7154,Table2[#All],3)</f>
        <v>Corporate</v>
      </c>
      <c r="H7154" t="s">
        <v>19</v>
      </c>
      <c r="I7154" t="s">
        <v>1125</v>
      </c>
      <c r="J7154" t="s">
        <v>55</v>
      </c>
      <c r="K7154">
        <v>28540</v>
      </c>
      <c r="L7154" t="s">
        <v>22</v>
      </c>
      <c r="M7154" t="s">
        <v>1203</v>
      </c>
      <c r="N7154" s="4" t="str">
        <f>VLOOKUP(M7154,Table3[#All],2)</f>
        <v>Office Supplies</v>
      </c>
      <c r="O7154" s="4" t="str">
        <f>VLOOKUP(M7154,Table3[#All],3)</f>
        <v>Paper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3">
      <c r="A7155">
        <v>7154</v>
      </c>
      <c r="B7155" t="s">
        <v>7553</v>
      </c>
      <c r="C7155" s="1">
        <v>42289</v>
      </c>
      <c r="D7155" t="s">
        <v>537</v>
      </c>
      <c r="E7155" t="s">
        <v>34</v>
      </c>
      <c r="F7155" t="s">
        <v>3111</v>
      </c>
      <c r="G7155" s="4" t="str">
        <f>VLOOKUP(F7155,Table2[#All],3)</f>
        <v>Consumer</v>
      </c>
      <c r="H7155" t="s">
        <v>19</v>
      </c>
      <c r="I7155" t="s">
        <v>226</v>
      </c>
      <c r="J7155" t="s">
        <v>152</v>
      </c>
      <c r="K7155">
        <v>60610</v>
      </c>
      <c r="L7155" t="s">
        <v>68</v>
      </c>
      <c r="M7155" t="s">
        <v>2888</v>
      </c>
      <c r="N7155" s="4" t="str">
        <f>VLOOKUP(M7155,Table3[#All],2)</f>
        <v>Office Supplies</v>
      </c>
      <c r="O7155" s="4" t="str">
        <f>VLOOKUP(M7155,Table3[#All],3)</f>
        <v>Appliances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3">
      <c r="A7156">
        <v>7155</v>
      </c>
      <c r="B7156" t="s">
        <v>7554</v>
      </c>
      <c r="C7156" t="s">
        <v>3331</v>
      </c>
      <c r="D7156" t="s">
        <v>141</v>
      </c>
      <c r="E7156" t="s">
        <v>17</v>
      </c>
      <c r="F7156" t="s">
        <v>182</v>
      </c>
      <c r="G7156" s="4" t="str">
        <f>VLOOKUP(F7156,Table2[#All],3)</f>
        <v>Consumer</v>
      </c>
      <c r="H7156" t="s">
        <v>19</v>
      </c>
      <c r="I7156" t="s">
        <v>377</v>
      </c>
      <c r="J7156" t="s">
        <v>938</v>
      </c>
      <c r="K7156">
        <v>31907</v>
      </c>
      <c r="L7156" t="s">
        <v>22</v>
      </c>
      <c r="M7156" t="s">
        <v>6783</v>
      </c>
      <c r="N7156" s="4" t="str">
        <f>VLOOKUP(M7156,Table3[#All],2)</f>
        <v>Furniture</v>
      </c>
      <c r="O7156" s="4" t="str">
        <f>VLOOKUP(M7156,Table3[#All],3)</f>
        <v>Furnishings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3">
      <c r="A7157">
        <v>7156</v>
      </c>
      <c r="B7157" t="s">
        <v>7554</v>
      </c>
      <c r="C7157" t="s">
        <v>3331</v>
      </c>
      <c r="D7157" t="s">
        <v>141</v>
      </c>
      <c r="E7157" t="s">
        <v>17</v>
      </c>
      <c r="F7157" t="s">
        <v>182</v>
      </c>
      <c r="G7157" s="4" t="str">
        <f>VLOOKUP(F7157,Table2[#All],3)</f>
        <v>Consumer</v>
      </c>
      <c r="H7157" t="s">
        <v>19</v>
      </c>
      <c r="I7157" t="s">
        <v>377</v>
      </c>
      <c r="J7157" t="s">
        <v>938</v>
      </c>
      <c r="K7157">
        <v>31907</v>
      </c>
      <c r="L7157" t="s">
        <v>22</v>
      </c>
      <c r="M7157" t="s">
        <v>1028</v>
      </c>
      <c r="N7157" s="4" t="str">
        <f>VLOOKUP(M7157,Table3[#All],2)</f>
        <v>Office Supplies</v>
      </c>
      <c r="O7157" s="4" t="str">
        <f>VLOOKUP(M7157,Table3[#All],3)</f>
        <v>Binders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3">
      <c r="A7158">
        <v>7157</v>
      </c>
      <c r="B7158" t="s">
        <v>7555</v>
      </c>
      <c r="C7158" t="s">
        <v>3339</v>
      </c>
      <c r="D7158" s="1">
        <v>42830</v>
      </c>
      <c r="E7158" t="s">
        <v>34</v>
      </c>
      <c r="F7158" t="s">
        <v>2595</v>
      </c>
      <c r="G7158" s="4" t="str">
        <f>VLOOKUP(F7158,Table2[#All],3)</f>
        <v>Consumer</v>
      </c>
      <c r="H7158" t="s">
        <v>19</v>
      </c>
      <c r="I7158" t="s">
        <v>4646</v>
      </c>
      <c r="J7158" t="s">
        <v>591</v>
      </c>
      <c r="K7158">
        <v>7050</v>
      </c>
      <c r="L7158" t="s">
        <v>104</v>
      </c>
      <c r="M7158" t="s">
        <v>2190</v>
      </c>
      <c r="N7158" s="4" t="str">
        <f>VLOOKUP(M7158,Table3[#All],2)</f>
        <v>Office Supplies</v>
      </c>
      <c r="O7158" s="4" t="str">
        <f>VLOOKUP(M7158,Table3[#All],3)</f>
        <v>Labels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3">
      <c r="A7159">
        <v>7158</v>
      </c>
      <c r="B7159" t="s">
        <v>7556</v>
      </c>
      <c r="C7159" t="s">
        <v>2799</v>
      </c>
      <c r="D7159" t="s">
        <v>2800</v>
      </c>
      <c r="E7159" t="s">
        <v>17</v>
      </c>
      <c r="F7159" t="s">
        <v>2650</v>
      </c>
      <c r="G7159" s="4" t="str">
        <f>VLOOKUP(F7159,Table2[#All],3)</f>
        <v>Consumer</v>
      </c>
      <c r="H7159" t="s">
        <v>19</v>
      </c>
      <c r="I7159" t="s">
        <v>28</v>
      </c>
      <c r="J7159" t="s">
        <v>29</v>
      </c>
      <c r="K7159">
        <v>90032</v>
      </c>
      <c r="L7159" t="s">
        <v>30</v>
      </c>
      <c r="M7159" t="s">
        <v>660</v>
      </c>
      <c r="N7159" s="4" t="str">
        <f>VLOOKUP(M7159,Table3[#All],2)</f>
        <v>Office Supplies</v>
      </c>
      <c r="O7159" s="4" t="str">
        <f>VLOOKUP(M7159,Table3[#All],3)</f>
        <v>Storage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3">
      <c r="A7160">
        <v>7159</v>
      </c>
      <c r="B7160" t="s">
        <v>7556</v>
      </c>
      <c r="C7160" t="s">
        <v>2799</v>
      </c>
      <c r="D7160" t="s">
        <v>2800</v>
      </c>
      <c r="E7160" t="s">
        <v>17</v>
      </c>
      <c r="F7160" t="s">
        <v>2650</v>
      </c>
      <c r="G7160" s="4" t="str">
        <f>VLOOKUP(F7160,Table2[#All],3)</f>
        <v>Consumer</v>
      </c>
      <c r="H7160" t="s">
        <v>19</v>
      </c>
      <c r="I7160" t="s">
        <v>28</v>
      </c>
      <c r="J7160" t="s">
        <v>29</v>
      </c>
      <c r="K7160">
        <v>90032</v>
      </c>
      <c r="L7160" t="s">
        <v>30</v>
      </c>
      <c r="M7160" t="s">
        <v>7557</v>
      </c>
      <c r="N7160" s="4" t="str">
        <f>VLOOKUP(M7160,Table3[#All],2)</f>
        <v>Office Supplies</v>
      </c>
      <c r="O7160" s="4" t="str">
        <f>VLOOKUP(M7160,Table3[#All],3)</f>
        <v>Paper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3">
      <c r="A7161">
        <v>7160</v>
      </c>
      <c r="B7161" t="s">
        <v>7558</v>
      </c>
      <c r="C7161" t="s">
        <v>7559</v>
      </c>
      <c r="D7161" t="s">
        <v>7051</v>
      </c>
      <c r="E7161" t="s">
        <v>17</v>
      </c>
      <c r="F7161" t="s">
        <v>2586</v>
      </c>
      <c r="G7161" s="4" t="str">
        <f>VLOOKUP(F7161,Table2[#All],3)</f>
        <v>Home Office</v>
      </c>
      <c r="H7161" t="s">
        <v>19</v>
      </c>
      <c r="I7161" t="s">
        <v>226</v>
      </c>
      <c r="J7161" t="s">
        <v>152</v>
      </c>
      <c r="K7161">
        <v>60623</v>
      </c>
      <c r="L7161" t="s">
        <v>68</v>
      </c>
      <c r="M7161" t="s">
        <v>2559</v>
      </c>
      <c r="N7161" s="4" t="str">
        <f>VLOOKUP(M7161,Table3[#All],2)</f>
        <v>Technology</v>
      </c>
      <c r="O7161" s="4" t="str">
        <f>VLOOKUP(M7161,Table3[#All],3)</f>
        <v>Phones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3">
      <c r="A7162">
        <v>7161</v>
      </c>
      <c r="B7162" t="s">
        <v>7558</v>
      </c>
      <c r="C7162" t="s">
        <v>7559</v>
      </c>
      <c r="D7162" t="s">
        <v>7051</v>
      </c>
      <c r="E7162" t="s">
        <v>17</v>
      </c>
      <c r="F7162" t="s">
        <v>2586</v>
      </c>
      <c r="G7162" s="4" t="str">
        <f>VLOOKUP(F7162,Table2[#All],3)</f>
        <v>Home Office</v>
      </c>
      <c r="H7162" t="s">
        <v>19</v>
      </c>
      <c r="I7162" t="s">
        <v>226</v>
      </c>
      <c r="J7162" t="s">
        <v>152</v>
      </c>
      <c r="K7162">
        <v>60623</v>
      </c>
      <c r="L7162" t="s">
        <v>68</v>
      </c>
      <c r="M7162" t="s">
        <v>1921</v>
      </c>
      <c r="N7162" s="4" t="str">
        <f>VLOOKUP(M7162,Table3[#All],2)</f>
        <v>Office Supplies</v>
      </c>
      <c r="O7162" s="4" t="str">
        <f>VLOOKUP(M7162,Table3[#All],3)</f>
        <v>Fasteners</v>
      </c>
      <c r="P7162">
        <v>16</v>
      </c>
      <c r="Q7162">
        <v>4</v>
      </c>
      <c r="R7162">
        <v>0.2</v>
      </c>
      <c r="S7162">
        <v>5.6</v>
      </c>
    </row>
    <row r="7163" spans="1:19" x14ac:dyDescent="0.3">
      <c r="A7163">
        <v>7162</v>
      </c>
      <c r="B7163" t="s">
        <v>7560</v>
      </c>
      <c r="C7163" s="1">
        <v>41736</v>
      </c>
      <c r="D7163" s="1">
        <v>41889</v>
      </c>
      <c r="E7163" t="s">
        <v>34</v>
      </c>
      <c r="F7163" t="s">
        <v>2999</v>
      </c>
      <c r="G7163" s="4" t="str">
        <f>VLOOKUP(F7163,Table2[#All],3)</f>
        <v>Consumer</v>
      </c>
      <c r="H7163" t="s">
        <v>19</v>
      </c>
      <c r="I7163" t="s">
        <v>1079</v>
      </c>
      <c r="J7163" t="s">
        <v>237</v>
      </c>
      <c r="K7163">
        <v>23223</v>
      </c>
      <c r="L7163" t="s">
        <v>22</v>
      </c>
      <c r="M7163" t="s">
        <v>990</v>
      </c>
      <c r="N7163" s="4" t="str">
        <f>VLOOKUP(M7163,Table3[#All],2)</f>
        <v>Office Supplies</v>
      </c>
      <c r="O7163" s="4" t="str">
        <f>VLOOKUP(M7163,Table3[#All],3)</f>
        <v>Paper</v>
      </c>
      <c r="P7163">
        <v>21.84</v>
      </c>
      <c r="Q7163">
        <v>3</v>
      </c>
      <c r="R7163">
        <v>0</v>
      </c>
      <c r="S7163">
        <v>10.92</v>
      </c>
    </row>
    <row r="7164" spans="1:19" x14ac:dyDescent="0.3">
      <c r="A7164">
        <v>7163</v>
      </c>
      <c r="B7164" t="s">
        <v>7560</v>
      </c>
      <c r="C7164" s="1">
        <v>41736</v>
      </c>
      <c r="D7164" s="1">
        <v>41889</v>
      </c>
      <c r="E7164" t="s">
        <v>34</v>
      </c>
      <c r="F7164" t="s">
        <v>2999</v>
      </c>
      <c r="G7164" s="4" t="str">
        <f>VLOOKUP(F7164,Table2[#All],3)</f>
        <v>Consumer</v>
      </c>
      <c r="H7164" t="s">
        <v>19</v>
      </c>
      <c r="I7164" t="s">
        <v>1079</v>
      </c>
      <c r="J7164" t="s">
        <v>237</v>
      </c>
      <c r="K7164">
        <v>23223</v>
      </c>
      <c r="L7164" t="s">
        <v>22</v>
      </c>
      <c r="M7164" t="s">
        <v>2182</v>
      </c>
      <c r="N7164" s="4" t="str">
        <f>VLOOKUP(M7164,Table3[#All],2)</f>
        <v>Office Supplies</v>
      </c>
      <c r="O7164" s="4" t="str">
        <f>VLOOKUP(M7164,Table3[#All],3)</f>
        <v>Binders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3">
      <c r="A7165">
        <v>7164</v>
      </c>
      <c r="B7165" t="s">
        <v>7561</v>
      </c>
      <c r="C7165" t="s">
        <v>6292</v>
      </c>
      <c r="D7165" t="s">
        <v>2922</v>
      </c>
      <c r="E7165" t="s">
        <v>17</v>
      </c>
      <c r="F7165" t="s">
        <v>4930</v>
      </c>
      <c r="G7165" s="4" t="str">
        <f>VLOOKUP(F7165,Table2[#All],3)</f>
        <v>Corporate</v>
      </c>
      <c r="H7165" t="s">
        <v>19</v>
      </c>
      <c r="I7165" t="s">
        <v>208</v>
      </c>
      <c r="J7165" t="s">
        <v>201</v>
      </c>
      <c r="K7165">
        <v>12180</v>
      </c>
      <c r="L7165" t="s">
        <v>104</v>
      </c>
      <c r="M7165" t="s">
        <v>4911</v>
      </c>
      <c r="N7165" s="4" t="str">
        <f>VLOOKUP(M7165,Table3[#All],2)</f>
        <v>Office Supplies</v>
      </c>
      <c r="O7165" s="4" t="str">
        <f>VLOOKUP(M7165,Table3[#All],3)</f>
        <v>Envelopes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3">
      <c r="A7166">
        <v>7165</v>
      </c>
      <c r="B7166" t="s">
        <v>7561</v>
      </c>
      <c r="C7166" t="s">
        <v>6292</v>
      </c>
      <c r="D7166" t="s">
        <v>2922</v>
      </c>
      <c r="E7166" t="s">
        <v>17</v>
      </c>
      <c r="F7166" t="s">
        <v>4930</v>
      </c>
      <c r="G7166" s="4" t="str">
        <f>VLOOKUP(F7166,Table2[#All],3)</f>
        <v>Corporate</v>
      </c>
      <c r="H7166" t="s">
        <v>19</v>
      </c>
      <c r="I7166" t="s">
        <v>208</v>
      </c>
      <c r="J7166" t="s">
        <v>201</v>
      </c>
      <c r="K7166">
        <v>12180</v>
      </c>
      <c r="L7166" t="s">
        <v>104</v>
      </c>
      <c r="M7166" t="s">
        <v>2693</v>
      </c>
      <c r="N7166" s="4" t="str">
        <f>VLOOKUP(M7166,Table3[#All],2)</f>
        <v>Office Supplies</v>
      </c>
      <c r="O7166" s="4" t="str">
        <f>VLOOKUP(M7166,Table3[#All],3)</f>
        <v>Binders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3">
      <c r="A7167">
        <v>7166</v>
      </c>
      <c r="B7167" t="s">
        <v>7562</v>
      </c>
      <c r="C7167" t="s">
        <v>1603</v>
      </c>
      <c r="D7167" t="s">
        <v>303</v>
      </c>
      <c r="E7167" t="s">
        <v>135</v>
      </c>
      <c r="F7167" t="s">
        <v>1506</v>
      </c>
      <c r="G7167" s="4" t="str">
        <f>VLOOKUP(F7167,Table2[#All],3)</f>
        <v>Consumer</v>
      </c>
      <c r="H7167" t="s">
        <v>19</v>
      </c>
      <c r="I7167" t="s">
        <v>2685</v>
      </c>
      <c r="J7167" t="s">
        <v>1032</v>
      </c>
      <c r="K7167">
        <v>2908</v>
      </c>
      <c r="L7167" t="s">
        <v>104</v>
      </c>
      <c r="M7167" t="s">
        <v>209</v>
      </c>
      <c r="N7167" s="4" t="str">
        <f>VLOOKUP(M7167,Table3[#All],2)</f>
        <v>Office Supplies</v>
      </c>
      <c r="O7167" s="4" t="str">
        <f>VLOOKUP(M7167,Table3[#All],3)</f>
        <v>Storage</v>
      </c>
      <c r="P7167">
        <v>69.52</v>
      </c>
      <c r="Q7167">
        <v>2</v>
      </c>
      <c r="R7167">
        <v>0</v>
      </c>
      <c r="S7167">
        <v>17.38</v>
      </c>
    </row>
    <row r="7168" spans="1:19" x14ac:dyDescent="0.3">
      <c r="A7168">
        <v>7167</v>
      </c>
      <c r="B7168" t="s">
        <v>7563</v>
      </c>
      <c r="C7168" t="s">
        <v>1227</v>
      </c>
      <c r="D7168" t="s">
        <v>4829</v>
      </c>
      <c r="E7168" t="s">
        <v>17</v>
      </c>
      <c r="F7168" t="s">
        <v>1659</v>
      </c>
      <c r="G7168" s="4" t="str">
        <f>VLOOKUP(F7168,Table2[#All],3)</f>
        <v>Consumer</v>
      </c>
      <c r="H7168" t="s">
        <v>19</v>
      </c>
      <c r="I7168" t="s">
        <v>87</v>
      </c>
      <c r="J7168" t="s">
        <v>29</v>
      </c>
      <c r="K7168">
        <v>94122</v>
      </c>
      <c r="L7168" t="s">
        <v>30</v>
      </c>
      <c r="M7168" t="s">
        <v>1891</v>
      </c>
      <c r="N7168" s="4" t="str">
        <f>VLOOKUP(M7168,Table3[#All],2)</f>
        <v>Office Supplies</v>
      </c>
      <c r="O7168" s="4" t="str">
        <f>VLOOKUP(M7168,Table3[#All],3)</f>
        <v>Art</v>
      </c>
      <c r="P7168">
        <v>11.52</v>
      </c>
      <c r="Q7168">
        <v>4</v>
      </c>
      <c r="R7168">
        <v>0</v>
      </c>
      <c r="S7168">
        <v>3.2256</v>
      </c>
    </row>
    <row r="7169" spans="1:19" x14ac:dyDescent="0.3">
      <c r="A7169">
        <v>7168</v>
      </c>
      <c r="B7169" t="s">
        <v>7563</v>
      </c>
      <c r="C7169" t="s">
        <v>1227</v>
      </c>
      <c r="D7169" t="s">
        <v>4829</v>
      </c>
      <c r="E7169" t="s">
        <v>17</v>
      </c>
      <c r="F7169" t="s">
        <v>1659</v>
      </c>
      <c r="G7169" s="4" t="str">
        <f>VLOOKUP(F7169,Table2[#All],3)</f>
        <v>Consumer</v>
      </c>
      <c r="H7169" t="s">
        <v>19</v>
      </c>
      <c r="I7169" t="s">
        <v>87</v>
      </c>
      <c r="J7169" t="s">
        <v>29</v>
      </c>
      <c r="K7169">
        <v>94122</v>
      </c>
      <c r="L7169" t="s">
        <v>30</v>
      </c>
      <c r="M7169" t="s">
        <v>3585</v>
      </c>
      <c r="N7169" s="4" t="str">
        <f>VLOOKUP(M7169,Table3[#All],2)</f>
        <v>Furniture</v>
      </c>
      <c r="O7169" s="4" t="str">
        <f>VLOOKUP(M7169,Table3[#All],3)</f>
        <v>Chairs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3">
      <c r="A7170">
        <v>7169</v>
      </c>
      <c r="B7170" t="s">
        <v>7563</v>
      </c>
      <c r="C7170" t="s">
        <v>1227</v>
      </c>
      <c r="D7170" t="s">
        <v>4829</v>
      </c>
      <c r="E7170" t="s">
        <v>17</v>
      </c>
      <c r="F7170" t="s">
        <v>1659</v>
      </c>
      <c r="G7170" s="4" t="str">
        <f>VLOOKUP(F7170,Table2[#All],3)</f>
        <v>Consumer</v>
      </c>
      <c r="H7170" t="s">
        <v>19</v>
      </c>
      <c r="I7170" t="s">
        <v>87</v>
      </c>
      <c r="J7170" t="s">
        <v>29</v>
      </c>
      <c r="K7170">
        <v>94122</v>
      </c>
      <c r="L7170" t="s">
        <v>30</v>
      </c>
      <c r="M7170" t="s">
        <v>1142</v>
      </c>
      <c r="N7170" s="4" t="str">
        <f>VLOOKUP(M7170,Table3[#All],2)</f>
        <v>Office Supplies</v>
      </c>
      <c r="O7170" s="4" t="str">
        <f>VLOOKUP(M7170,Table3[#All],3)</f>
        <v>Storage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3">
      <c r="A7171">
        <v>7170</v>
      </c>
      <c r="B7171" t="s">
        <v>7563</v>
      </c>
      <c r="C7171" t="s">
        <v>1227</v>
      </c>
      <c r="D7171" t="s">
        <v>4829</v>
      </c>
      <c r="E7171" t="s">
        <v>17</v>
      </c>
      <c r="F7171" t="s">
        <v>1659</v>
      </c>
      <c r="G7171" s="4" t="str">
        <f>VLOOKUP(F7171,Table2[#All],3)</f>
        <v>Consumer</v>
      </c>
      <c r="H7171" t="s">
        <v>19</v>
      </c>
      <c r="I7171" t="s">
        <v>87</v>
      </c>
      <c r="J7171" t="s">
        <v>29</v>
      </c>
      <c r="K7171">
        <v>94122</v>
      </c>
      <c r="L7171" t="s">
        <v>30</v>
      </c>
      <c r="M7171" t="s">
        <v>3539</v>
      </c>
      <c r="N7171" s="4" t="str">
        <f>VLOOKUP(M7171,Table3[#All],2)</f>
        <v>Furniture</v>
      </c>
      <c r="O7171" s="4" t="str">
        <f>VLOOKUP(M7171,Table3[#All],3)</f>
        <v>Tables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3">
      <c r="A7172">
        <v>7171</v>
      </c>
      <c r="B7172" t="s">
        <v>7564</v>
      </c>
      <c r="C7172" s="1">
        <v>42957</v>
      </c>
      <c r="D7172" t="s">
        <v>2047</v>
      </c>
      <c r="E7172" t="s">
        <v>34</v>
      </c>
      <c r="F7172" t="s">
        <v>1880</v>
      </c>
      <c r="G7172" s="4" t="str">
        <f>VLOOKUP(F7172,Table2[#All],3)</f>
        <v>Consumer</v>
      </c>
      <c r="H7172" t="s">
        <v>19</v>
      </c>
      <c r="I7172" t="s">
        <v>200</v>
      </c>
      <c r="J7172" t="s">
        <v>201</v>
      </c>
      <c r="K7172">
        <v>10009</v>
      </c>
      <c r="L7172" t="s">
        <v>104</v>
      </c>
      <c r="M7172" t="s">
        <v>1144</v>
      </c>
      <c r="N7172" s="4" t="str">
        <f>VLOOKUP(M7172,Table3[#All],2)</f>
        <v>Furniture</v>
      </c>
      <c r="O7172" s="4" t="str">
        <f>VLOOKUP(M7172,Table3[#All],3)</f>
        <v>Chairs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3">
      <c r="A7173">
        <v>7172</v>
      </c>
      <c r="B7173" t="s">
        <v>7565</v>
      </c>
      <c r="C7173" t="s">
        <v>528</v>
      </c>
      <c r="D7173" t="s">
        <v>2428</v>
      </c>
      <c r="E7173" t="s">
        <v>17</v>
      </c>
      <c r="F7173" t="s">
        <v>4136</v>
      </c>
      <c r="G7173" s="4" t="str">
        <f>VLOOKUP(F7173,Table2[#All],3)</f>
        <v>Consumer</v>
      </c>
      <c r="H7173" t="s">
        <v>19</v>
      </c>
      <c r="I7173" t="s">
        <v>87</v>
      </c>
      <c r="J7173" t="s">
        <v>29</v>
      </c>
      <c r="K7173">
        <v>94109</v>
      </c>
      <c r="L7173" t="s">
        <v>30</v>
      </c>
      <c r="M7173" t="s">
        <v>1041</v>
      </c>
      <c r="N7173" s="4" t="str">
        <f>VLOOKUP(M7173,Table3[#All],2)</f>
        <v>Technology</v>
      </c>
      <c r="O7173" s="4" t="str">
        <f>VLOOKUP(M7173,Table3[#All],3)</f>
        <v>Accessories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3">
      <c r="A7174">
        <v>7173</v>
      </c>
      <c r="B7174" t="s">
        <v>7566</v>
      </c>
      <c r="C7174" t="s">
        <v>3514</v>
      </c>
      <c r="D7174" t="s">
        <v>5081</v>
      </c>
      <c r="E7174" t="s">
        <v>34</v>
      </c>
      <c r="F7174" t="s">
        <v>616</v>
      </c>
      <c r="G7174" s="4" t="str">
        <f>VLOOKUP(F7174,Table2[#All],3)</f>
        <v>Corporate</v>
      </c>
      <c r="H7174" t="s">
        <v>19</v>
      </c>
      <c r="I7174" t="s">
        <v>132</v>
      </c>
      <c r="J7174" t="s">
        <v>67</v>
      </c>
      <c r="K7174">
        <v>77070</v>
      </c>
      <c r="L7174" t="s">
        <v>68</v>
      </c>
      <c r="M7174" t="s">
        <v>1041</v>
      </c>
      <c r="N7174" s="4" t="str">
        <f>VLOOKUP(M7174,Table3[#All],2)</f>
        <v>Technology</v>
      </c>
      <c r="O7174" s="4" t="str">
        <f>VLOOKUP(M7174,Table3[#All],3)</f>
        <v>Accessories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3">
      <c r="A7175">
        <v>7174</v>
      </c>
      <c r="B7175" t="s">
        <v>7566</v>
      </c>
      <c r="C7175" t="s">
        <v>3514</v>
      </c>
      <c r="D7175" t="s">
        <v>5081</v>
      </c>
      <c r="E7175" t="s">
        <v>34</v>
      </c>
      <c r="F7175" t="s">
        <v>616</v>
      </c>
      <c r="G7175" s="4" t="str">
        <f>VLOOKUP(F7175,Table2[#All],3)</f>
        <v>Corporate</v>
      </c>
      <c r="H7175" t="s">
        <v>19</v>
      </c>
      <c r="I7175" t="s">
        <v>132</v>
      </c>
      <c r="J7175" t="s">
        <v>67</v>
      </c>
      <c r="K7175">
        <v>77070</v>
      </c>
      <c r="L7175" t="s">
        <v>68</v>
      </c>
      <c r="M7175" t="s">
        <v>1018</v>
      </c>
      <c r="N7175" s="4" t="str">
        <f>VLOOKUP(M7175,Table3[#All],2)</f>
        <v>Technology</v>
      </c>
      <c r="O7175" s="4" t="str">
        <f>VLOOKUP(M7175,Table3[#All],3)</f>
        <v>Copiers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3">
      <c r="A7176">
        <v>7175</v>
      </c>
      <c r="B7176" t="s">
        <v>7566</v>
      </c>
      <c r="C7176" t="s">
        <v>3514</v>
      </c>
      <c r="D7176" t="s">
        <v>5081</v>
      </c>
      <c r="E7176" t="s">
        <v>34</v>
      </c>
      <c r="F7176" t="s">
        <v>616</v>
      </c>
      <c r="G7176" s="4" t="str">
        <f>VLOOKUP(F7176,Table2[#All],3)</f>
        <v>Corporate</v>
      </c>
      <c r="H7176" t="s">
        <v>19</v>
      </c>
      <c r="I7176" t="s">
        <v>132</v>
      </c>
      <c r="J7176" t="s">
        <v>67</v>
      </c>
      <c r="K7176">
        <v>77070</v>
      </c>
      <c r="L7176" t="s">
        <v>68</v>
      </c>
      <c r="M7176" t="s">
        <v>4125</v>
      </c>
      <c r="N7176" s="4" t="str">
        <f>VLOOKUP(M7176,Table3[#All],2)</f>
        <v>Office Supplies</v>
      </c>
      <c r="O7176" s="4" t="str">
        <f>VLOOKUP(M7176,Table3[#All],3)</f>
        <v>Paper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3">
      <c r="A7177">
        <v>7176</v>
      </c>
      <c r="B7177" t="s">
        <v>7566</v>
      </c>
      <c r="C7177" t="s">
        <v>3514</v>
      </c>
      <c r="D7177" t="s">
        <v>5081</v>
      </c>
      <c r="E7177" t="s">
        <v>34</v>
      </c>
      <c r="F7177" t="s">
        <v>616</v>
      </c>
      <c r="G7177" s="4" t="str">
        <f>VLOOKUP(F7177,Table2[#All],3)</f>
        <v>Corporate</v>
      </c>
      <c r="H7177" t="s">
        <v>19</v>
      </c>
      <c r="I7177" t="s">
        <v>132</v>
      </c>
      <c r="J7177" t="s">
        <v>67</v>
      </c>
      <c r="K7177">
        <v>77070</v>
      </c>
      <c r="L7177" t="s">
        <v>68</v>
      </c>
      <c r="M7177" t="s">
        <v>4089</v>
      </c>
      <c r="N7177" s="4" t="str">
        <f>VLOOKUP(M7177,Table3[#All],2)</f>
        <v>Office Supplies</v>
      </c>
      <c r="O7177" s="4" t="str">
        <f>VLOOKUP(M7177,Table3[#All],3)</f>
        <v>Appliances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3">
      <c r="A7178">
        <v>7177</v>
      </c>
      <c r="B7178" t="s">
        <v>7566</v>
      </c>
      <c r="C7178" t="s">
        <v>3514</v>
      </c>
      <c r="D7178" t="s">
        <v>5081</v>
      </c>
      <c r="E7178" t="s">
        <v>34</v>
      </c>
      <c r="F7178" t="s">
        <v>616</v>
      </c>
      <c r="G7178" s="4" t="str">
        <f>VLOOKUP(F7178,Table2[#All],3)</f>
        <v>Corporate</v>
      </c>
      <c r="H7178" t="s">
        <v>19</v>
      </c>
      <c r="I7178" t="s">
        <v>132</v>
      </c>
      <c r="J7178" t="s">
        <v>67</v>
      </c>
      <c r="K7178">
        <v>77070</v>
      </c>
      <c r="L7178" t="s">
        <v>68</v>
      </c>
      <c r="M7178" t="s">
        <v>3070</v>
      </c>
      <c r="N7178" s="4" t="str">
        <f>VLOOKUP(M7178,Table3[#All],2)</f>
        <v>Office Supplies</v>
      </c>
      <c r="O7178" s="4" t="str">
        <f>VLOOKUP(M7178,Table3[#All],3)</f>
        <v>Storage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3">
      <c r="A7179">
        <v>7178</v>
      </c>
      <c r="B7179" t="s">
        <v>7567</v>
      </c>
      <c r="C7179" s="1">
        <v>42830</v>
      </c>
      <c r="D7179" s="1">
        <v>43013</v>
      </c>
      <c r="E7179" t="s">
        <v>34</v>
      </c>
      <c r="F7179" t="s">
        <v>3161</v>
      </c>
      <c r="G7179" s="4" t="str">
        <f>VLOOKUP(F7179,Table2[#All],3)</f>
        <v>Corporate</v>
      </c>
      <c r="H7179" t="s">
        <v>19</v>
      </c>
      <c r="I7179" t="s">
        <v>102</v>
      </c>
      <c r="J7179" t="s">
        <v>103</v>
      </c>
      <c r="K7179">
        <v>19140</v>
      </c>
      <c r="L7179" t="s">
        <v>104</v>
      </c>
      <c r="M7179" t="s">
        <v>7503</v>
      </c>
      <c r="N7179" s="4" t="str">
        <f>VLOOKUP(M7179,Table3[#All],2)</f>
        <v>Office Supplies</v>
      </c>
      <c r="O7179" s="4" t="str">
        <f>VLOOKUP(M7179,Table3[#All],3)</f>
        <v>Binders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3">
      <c r="A7180">
        <v>7179</v>
      </c>
      <c r="B7180" t="s">
        <v>7567</v>
      </c>
      <c r="C7180" s="1">
        <v>42830</v>
      </c>
      <c r="D7180" s="1">
        <v>43013</v>
      </c>
      <c r="E7180" t="s">
        <v>34</v>
      </c>
      <c r="F7180" t="s">
        <v>3161</v>
      </c>
      <c r="G7180" s="4" t="str">
        <f>VLOOKUP(F7180,Table2[#All],3)</f>
        <v>Corporate</v>
      </c>
      <c r="H7180" t="s">
        <v>19</v>
      </c>
      <c r="I7180" t="s">
        <v>102</v>
      </c>
      <c r="J7180" t="s">
        <v>103</v>
      </c>
      <c r="K7180">
        <v>19140</v>
      </c>
      <c r="L7180" t="s">
        <v>104</v>
      </c>
      <c r="M7180" t="s">
        <v>2531</v>
      </c>
      <c r="N7180" s="4" t="str">
        <f>VLOOKUP(M7180,Table3[#All],2)</f>
        <v>Office Supplies</v>
      </c>
      <c r="O7180" s="4" t="str">
        <f>VLOOKUP(M7180,Table3[#All],3)</f>
        <v>Binders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3">
      <c r="A7181">
        <v>7180</v>
      </c>
      <c r="B7181" t="s">
        <v>7568</v>
      </c>
      <c r="C7181" t="s">
        <v>3997</v>
      </c>
      <c r="D7181" t="s">
        <v>4268</v>
      </c>
      <c r="E7181" t="s">
        <v>34</v>
      </c>
      <c r="F7181" t="s">
        <v>376</v>
      </c>
      <c r="G7181" s="4" t="str">
        <f>VLOOKUP(F7181,Table2[#All],3)</f>
        <v>Consumer</v>
      </c>
      <c r="H7181" t="s">
        <v>19</v>
      </c>
      <c r="I7181" t="s">
        <v>3393</v>
      </c>
      <c r="J7181" t="s">
        <v>2049</v>
      </c>
      <c r="K7181">
        <v>21215</v>
      </c>
      <c r="L7181" t="s">
        <v>104</v>
      </c>
      <c r="M7181" t="s">
        <v>4928</v>
      </c>
      <c r="N7181" s="4" t="str">
        <f>VLOOKUP(M7181,Table3[#All],2)</f>
        <v>Technology</v>
      </c>
      <c r="O7181" s="4" t="str">
        <f>VLOOKUP(M7181,Table3[#All],3)</f>
        <v>Phones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3">
      <c r="A7182">
        <v>7181</v>
      </c>
      <c r="B7182" t="s">
        <v>7569</v>
      </c>
      <c r="C7182" s="1">
        <v>41791</v>
      </c>
      <c r="D7182" s="1">
        <v>41821</v>
      </c>
      <c r="E7182" t="s">
        <v>135</v>
      </c>
      <c r="F7182" t="s">
        <v>5116</v>
      </c>
      <c r="G7182" s="4" t="str">
        <f>VLOOKUP(F7182,Table2[#All],3)</f>
        <v>Corporate</v>
      </c>
      <c r="H7182" t="s">
        <v>19</v>
      </c>
      <c r="I7182" t="s">
        <v>6060</v>
      </c>
      <c r="J7182" t="s">
        <v>938</v>
      </c>
      <c r="K7182">
        <v>30605</v>
      </c>
      <c r="L7182" t="s">
        <v>22</v>
      </c>
      <c r="M7182" t="s">
        <v>932</v>
      </c>
      <c r="N7182" s="4" t="str">
        <f>VLOOKUP(M7182,Table3[#All],2)</f>
        <v>Office Supplies</v>
      </c>
      <c r="O7182" s="4" t="str">
        <f>VLOOKUP(M7182,Table3[#All],3)</f>
        <v>Art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3">
      <c r="A7183">
        <v>7182</v>
      </c>
      <c r="B7183" t="s">
        <v>7570</v>
      </c>
      <c r="C7183" t="s">
        <v>4608</v>
      </c>
      <c r="D7183" t="s">
        <v>2898</v>
      </c>
      <c r="E7183" t="s">
        <v>17</v>
      </c>
      <c r="F7183" t="s">
        <v>3993</v>
      </c>
      <c r="G7183" s="4" t="str">
        <f>VLOOKUP(F7183,Table2[#All],3)</f>
        <v>Consumer</v>
      </c>
      <c r="H7183" t="s">
        <v>19</v>
      </c>
      <c r="I7183" t="s">
        <v>1837</v>
      </c>
      <c r="J7183" t="s">
        <v>378</v>
      </c>
      <c r="K7183">
        <v>43130</v>
      </c>
      <c r="L7183" t="s">
        <v>104</v>
      </c>
      <c r="M7183" t="s">
        <v>3211</v>
      </c>
      <c r="N7183" s="4" t="str">
        <f>VLOOKUP(M7183,Table3[#All],2)</f>
        <v>Technology</v>
      </c>
      <c r="O7183" s="4" t="str">
        <f>VLOOKUP(M7183,Table3[#All],3)</f>
        <v>Accessories</v>
      </c>
      <c r="P7183">
        <v>40</v>
      </c>
      <c r="Q7183">
        <v>2</v>
      </c>
      <c r="R7183">
        <v>0.2</v>
      </c>
      <c r="S7183">
        <v>0.5</v>
      </c>
    </row>
    <row r="7184" spans="1:19" x14ac:dyDescent="0.3">
      <c r="A7184">
        <v>7183</v>
      </c>
      <c r="B7184" t="s">
        <v>7571</v>
      </c>
      <c r="C7184" t="s">
        <v>3009</v>
      </c>
      <c r="D7184" s="1">
        <v>42830</v>
      </c>
      <c r="E7184" t="s">
        <v>34</v>
      </c>
      <c r="F7184" t="s">
        <v>793</v>
      </c>
      <c r="G7184" s="4" t="str">
        <f>VLOOKUP(F7184,Table2[#All],3)</f>
        <v>Home Office</v>
      </c>
      <c r="H7184" t="s">
        <v>19</v>
      </c>
      <c r="I7184" t="s">
        <v>28</v>
      </c>
      <c r="J7184" t="s">
        <v>29</v>
      </c>
      <c r="K7184">
        <v>90032</v>
      </c>
      <c r="L7184" t="s">
        <v>30</v>
      </c>
      <c r="M7184" t="s">
        <v>2042</v>
      </c>
      <c r="N7184" s="4" t="str">
        <f>VLOOKUP(M7184,Table3[#All],2)</f>
        <v>Office Supplies</v>
      </c>
      <c r="O7184" s="4" t="str">
        <f>VLOOKUP(M7184,Table3[#All],3)</f>
        <v>Binders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3">
      <c r="A7185">
        <v>7184</v>
      </c>
      <c r="B7185" t="s">
        <v>7572</v>
      </c>
      <c r="C7185" t="s">
        <v>527</v>
      </c>
      <c r="D7185" t="s">
        <v>4359</v>
      </c>
      <c r="E7185" t="s">
        <v>135</v>
      </c>
      <c r="F7185" t="s">
        <v>352</v>
      </c>
      <c r="G7185" s="4" t="str">
        <f>VLOOKUP(F7185,Table2[#All],3)</f>
        <v>Consumer</v>
      </c>
      <c r="H7185" t="s">
        <v>19</v>
      </c>
      <c r="I7185" t="s">
        <v>3393</v>
      </c>
      <c r="J7185" t="s">
        <v>2049</v>
      </c>
      <c r="K7185">
        <v>21215</v>
      </c>
      <c r="L7185" t="s">
        <v>104</v>
      </c>
      <c r="M7185" t="s">
        <v>146</v>
      </c>
      <c r="N7185" s="4" t="str">
        <f>VLOOKUP(M7185,Table3[#All],2)</f>
        <v>Furniture</v>
      </c>
      <c r="O7185" s="4" t="str">
        <f>VLOOKUP(M7185,Table3[#All],3)</f>
        <v>Chairs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3">
      <c r="A7186">
        <v>7185</v>
      </c>
      <c r="B7186" t="s">
        <v>7573</v>
      </c>
      <c r="C7186" t="s">
        <v>3612</v>
      </c>
      <c r="D7186" t="s">
        <v>6507</v>
      </c>
      <c r="E7186" t="s">
        <v>34</v>
      </c>
      <c r="F7186" t="s">
        <v>3352</v>
      </c>
      <c r="G7186" s="4" t="str">
        <f>VLOOKUP(F7186,Table2[#All],3)</f>
        <v>Home Office</v>
      </c>
      <c r="H7186" t="s">
        <v>19</v>
      </c>
      <c r="I7186" t="s">
        <v>132</v>
      </c>
      <c r="J7186" t="s">
        <v>67</v>
      </c>
      <c r="K7186">
        <v>77095</v>
      </c>
      <c r="L7186" t="s">
        <v>68</v>
      </c>
      <c r="M7186" t="s">
        <v>5279</v>
      </c>
      <c r="N7186" s="4" t="str">
        <f>VLOOKUP(M7186,Table3[#All],2)</f>
        <v>Office Supplies</v>
      </c>
      <c r="O7186" s="4" t="str">
        <f>VLOOKUP(M7186,Table3[#All],3)</f>
        <v>Supplies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3">
      <c r="A7187">
        <v>7186</v>
      </c>
      <c r="B7187" t="s">
        <v>7573</v>
      </c>
      <c r="C7187" t="s">
        <v>3612</v>
      </c>
      <c r="D7187" t="s">
        <v>6507</v>
      </c>
      <c r="E7187" t="s">
        <v>34</v>
      </c>
      <c r="F7187" t="s">
        <v>3352</v>
      </c>
      <c r="G7187" s="4" t="str">
        <f>VLOOKUP(F7187,Table2[#All],3)</f>
        <v>Home Office</v>
      </c>
      <c r="H7187" t="s">
        <v>19</v>
      </c>
      <c r="I7187" t="s">
        <v>132</v>
      </c>
      <c r="J7187" t="s">
        <v>67</v>
      </c>
      <c r="K7187">
        <v>77095</v>
      </c>
      <c r="L7187" t="s">
        <v>68</v>
      </c>
      <c r="M7187" t="s">
        <v>4460</v>
      </c>
      <c r="N7187" s="4" t="str">
        <f>VLOOKUP(M7187,Table3[#All],2)</f>
        <v>Office Supplies</v>
      </c>
      <c r="O7187" s="4" t="str">
        <f>VLOOKUP(M7187,Table3[#All],3)</f>
        <v>Art</v>
      </c>
      <c r="P7187">
        <v>8.016</v>
      </c>
      <c r="Q7187">
        <v>3</v>
      </c>
      <c r="R7187">
        <v>0.2</v>
      </c>
      <c r="S7187">
        <v>1.002</v>
      </c>
    </row>
    <row r="7188" spans="1:19" x14ac:dyDescent="0.3">
      <c r="A7188">
        <v>7187</v>
      </c>
      <c r="B7188" t="s">
        <v>7573</v>
      </c>
      <c r="C7188" t="s">
        <v>3612</v>
      </c>
      <c r="D7188" t="s">
        <v>6507</v>
      </c>
      <c r="E7188" t="s">
        <v>34</v>
      </c>
      <c r="F7188" t="s">
        <v>3352</v>
      </c>
      <c r="G7188" s="4" t="str">
        <f>VLOOKUP(F7188,Table2[#All],3)</f>
        <v>Home Office</v>
      </c>
      <c r="H7188" t="s">
        <v>19</v>
      </c>
      <c r="I7188" t="s">
        <v>132</v>
      </c>
      <c r="J7188" t="s">
        <v>67</v>
      </c>
      <c r="K7188">
        <v>77095</v>
      </c>
      <c r="L7188" t="s">
        <v>68</v>
      </c>
      <c r="M7188" t="s">
        <v>4388</v>
      </c>
      <c r="N7188" s="4" t="str">
        <f>VLOOKUP(M7188,Table3[#All],2)</f>
        <v>Furniture</v>
      </c>
      <c r="O7188" s="4" t="str">
        <f>VLOOKUP(M7188,Table3[#All],3)</f>
        <v>Chairs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3">
      <c r="A7189">
        <v>7188</v>
      </c>
      <c r="B7189" t="s">
        <v>7573</v>
      </c>
      <c r="C7189" t="s">
        <v>3612</v>
      </c>
      <c r="D7189" t="s">
        <v>6507</v>
      </c>
      <c r="E7189" t="s">
        <v>34</v>
      </c>
      <c r="F7189" t="s">
        <v>3352</v>
      </c>
      <c r="G7189" s="4" t="str">
        <f>VLOOKUP(F7189,Table2[#All],3)</f>
        <v>Home Office</v>
      </c>
      <c r="H7189" t="s">
        <v>19</v>
      </c>
      <c r="I7189" t="s">
        <v>132</v>
      </c>
      <c r="J7189" t="s">
        <v>67</v>
      </c>
      <c r="K7189">
        <v>77095</v>
      </c>
      <c r="L7189" t="s">
        <v>68</v>
      </c>
      <c r="M7189" t="s">
        <v>4807</v>
      </c>
      <c r="N7189" s="4" t="str">
        <f>VLOOKUP(M7189,Table3[#All],2)</f>
        <v>Furniture</v>
      </c>
      <c r="O7189" s="4" t="str">
        <f>VLOOKUP(M7189,Table3[#All],3)</f>
        <v>Furnishings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3">
      <c r="A7190">
        <v>7189</v>
      </c>
      <c r="B7190" t="s">
        <v>7573</v>
      </c>
      <c r="C7190" t="s">
        <v>3612</v>
      </c>
      <c r="D7190" t="s">
        <v>6507</v>
      </c>
      <c r="E7190" t="s">
        <v>34</v>
      </c>
      <c r="F7190" t="s">
        <v>3352</v>
      </c>
      <c r="G7190" s="4" t="str">
        <f>VLOOKUP(F7190,Table2[#All],3)</f>
        <v>Home Office</v>
      </c>
      <c r="H7190" t="s">
        <v>19</v>
      </c>
      <c r="I7190" t="s">
        <v>132</v>
      </c>
      <c r="J7190" t="s">
        <v>67</v>
      </c>
      <c r="K7190">
        <v>77095</v>
      </c>
      <c r="L7190" t="s">
        <v>68</v>
      </c>
      <c r="M7190" t="s">
        <v>1534</v>
      </c>
      <c r="N7190" s="4" t="str">
        <f>VLOOKUP(M7190,Table3[#All],2)</f>
        <v>Office Supplies</v>
      </c>
      <c r="O7190" s="4" t="str">
        <f>VLOOKUP(M7190,Table3[#All],3)</f>
        <v>Appliances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3">
      <c r="A7191">
        <v>7190</v>
      </c>
      <c r="B7191" t="s">
        <v>7574</v>
      </c>
      <c r="C7191" s="1">
        <v>42715</v>
      </c>
      <c r="D7191" t="s">
        <v>2469</v>
      </c>
      <c r="E7191" t="s">
        <v>135</v>
      </c>
      <c r="F7191" t="s">
        <v>690</v>
      </c>
      <c r="G7191" s="4" t="str">
        <f>VLOOKUP(F7191,Table2[#All],3)</f>
        <v>Home Office</v>
      </c>
      <c r="H7191" t="s">
        <v>19</v>
      </c>
      <c r="I7191" t="s">
        <v>701</v>
      </c>
      <c r="J7191" t="s">
        <v>29</v>
      </c>
      <c r="K7191">
        <v>92024</v>
      </c>
      <c r="L7191" t="s">
        <v>30</v>
      </c>
      <c r="M7191" t="s">
        <v>4872</v>
      </c>
      <c r="N7191" s="4" t="str">
        <f>VLOOKUP(M7191,Table3[#All],2)</f>
        <v>Technology</v>
      </c>
      <c r="O7191" s="4" t="str">
        <f>VLOOKUP(M7191,Table3[#All],3)</f>
        <v>Phones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3">
      <c r="A7192">
        <v>7191</v>
      </c>
      <c r="B7192" t="s">
        <v>7574</v>
      </c>
      <c r="C7192" s="1">
        <v>42715</v>
      </c>
      <c r="D7192" t="s">
        <v>2469</v>
      </c>
      <c r="E7192" t="s">
        <v>135</v>
      </c>
      <c r="F7192" t="s">
        <v>690</v>
      </c>
      <c r="G7192" s="4" t="str">
        <f>VLOOKUP(F7192,Table2[#All],3)</f>
        <v>Home Office</v>
      </c>
      <c r="H7192" t="s">
        <v>19</v>
      </c>
      <c r="I7192" t="s">
        <v>701</v>
      </c>
      <c r="J7192" t="s">
        <v>29</v>
      </c>
      <c r="K7192">
        <v>92024</v>
      </c>
      <c r="L7192" t="s">
        <v>30</v>
      </c>
      <c r="M7192" t="s">
        <v>5862</v>
      </c>
      <c r="N7192" s="4" t="str">
        <f>VLOOKUP(M7192,Table3[#All],2)</f>
        <v>Furniture</v>
      </c>
      <c r="O7192" s="4" t="str">
        <f>VLOOKUP(M7192,Table3[#All],3)</f>
        <v>Tables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3">
      <c r="A7193">
        <v>7192</v>
      </c>
      <c r="B7193" t="s">
        <v>7575</v>
      </c>
      <c r="C7193" s="1">
        <v>42379</v>
      </c>
      <c r="D7193" s="1">
        <v>42531</v>
      </c>
      <c r="E7193" t="s">
        <v>17</v>
      </c>
      <c r="F7193" t="s">
        <v>3317</v>
      </c>
      <c r="G7193" s="4" t="str">
        <f>VLOOKUP(F7193,Table2[#All],3)</f>
        <v>Consumer</v>
      </c>
      <c r="H7193" t="s">
        <v>19</v>
      </c>
      <c r="I7193" t="s">
        <v>1729</v>
      </c>
      <c r="J7193" t="s">
        <v>37</v>
      </c>
      <c r="K7193">
        <v>33012</v>
      </c>
      <c r="L7193" t="s">
        <v>22</v>
      </c>
      <c r="M7193" t="s">
        <v>894</v>
      </c>
      <c r="N7193" s="4" t="str">
        <f>VLOOKUP(M7193,Table3[#All],2)</f>
        <v>Office Supplies</v>
      </c>
      <c r="O7193" s="4" t="str">
        <f>VLOOKUP(M7193,Table3[#All],3)</f>
        <v>Binders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3">
      <c r="A7194">
        <v>7193</v>
      </c>
      <c r="B7194" t="s">
        <v>7575</v>
      </c>
      <c r="C7194" s="1">
        <v>42379</v>
      </c>
      <c r="D7194" s="1">
        <v>42531</v>
      </c>
      <c r="E7194" t="s">
        <v>17</v>
      </c>
      <c r="F7194" t="s">
        <v>3317</v>
      </c>
      <c r="G7194" s="4" t="str">
        <f>VLOOKUP(F7194,Table2[#All],3)</f>
        <v>Consumer</v>
      </c>
      <c r="H7194" t="s">
        <v>19</v>
      </c>
      <c r="I7194" t="s">
        <v>1729</v>
      </c>
      <c r="J7194" t="s">
        <v>37</v>
      </c>
      <c r="K7194">
        <v>33012</v>
      </c>
      <c r="L7194" t="s">
        <v>22</v>
      </c>
      <c r="M7194" t="s">
        <v>3508</v>
      </c>
      <c r="N7194" s="4" t="str">
        <f>VLOOKUP(M7194,Table3[#All],2)</f>
        <v>Office Supplies</v>
      </c>
      <c r="O7194" s="4" t="str">
        <f>VLOOKUP(M7194,Table3[#All],3)</f>
        <v>Art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3">
      <c r="A7195">
        <v>7194</v>
      </c>
      <c r="B7195" t="s">
        <v>7576</v>
      </c>
      <c r="C7195" s="1">
        <v>42706</v>
      </c>
      <c r="D7195" t="s">
        <v>7577</v>
      </c>
      <c r="E7195" t="s">
        <v>135</v>
      </c>
      <c r="F7195" t="s">
        <v>2270</v>
      </c>
      <c r="G7195" s="4" t="str">
        <f>VLOOKUP(F7195,Table2[#All],3)</f>
        <v>Consumer</v>
      </c>
      <c r="H7195" t="s">
        <v>19</v>
      </c>
      <c r="I7195" t="s">
        <v>1287</v>
      </c>
      <c r="J7195" t="s">
        <v>938</v>
      </c>
      <c r="K7195">
        <v>30318</v>
      </c>
      <c r="L7195" t="s">
        <v>22</v>
      </c>
      <c r="M7195" t="s">
        <v>2639</v>
      </c>
      <c r="N7195" s="4" t="str">
        <f>VLOOKUP(M7195,Table3[#All],2)</f>
        <v>Office Supplies</v>
      </c>
      <c r="O7195" s="4" t="str">
        <f>VLOOKUP(M7195,Table3[#All],3)</f>
        <v>Storage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3">
      <c r="A7196">
        <v>7195</v>
      </c>
      <c r="B7196" t="s">
        <v>7576</v>
      </c>
      <c r="C7196" s="1">
        <v>42706</v>
      </c>
      <c r="D7196" t="s">
        <v>7577</v>
      </c>
      <c r="E7196" t="s">
        <v>135</v>
      </c>
      <c r="F7196" t="s">
        <v>2270</v>
      </c>
      <c r="G7196" s="4" t="str">
        <f>VLOOKUP(F7196,Table2[#All],3)</f>
        <v>Consumer</v>
      </c>
      <c r="H7196" t="s">
        <v>19</v>
      </c>
      <c r="I7196" t="s">
        <v>1287</v>
      </c>
      <c r="J7196" t="s">
        <v>938</v>
      </c>
      <c r="K7196">
        <v>30318</v>
      </c>
      <c r="L7196" t="s">
        <v>22</v>
      </c>
      <c r="M7196" t="s">
        <v>411</v>
      </c>
      <c r="N7196" s="4" t="str">
        <f>VLOOKUP(M7196,Table3[#All],2)</f>
        <v>Office Supplies</v>
      </c>
      <c r="O7196" s="4" t="str">
        <f>VLOOKUP(M7196,Table3[#All],3)</f>
        <v>Binders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3">
      <c r="A7197">
        <v>7196</v>
      </c>
      <c r="B7197" t="s">
        <v>7578</v>
      </c>
      <c r="C7197" t="s">
        <v>2246</v>
      </c>
      <c r="D7197" t="s">
        <v>2247</v>
      </c>
      <c r="E7197" t="s">
        <v>34</v>
      </c>
      <c r="F7197" t="s">
        <v>1130</v>
      </c>
      <c r="G7197" s="4" t="str">
        <f>VLOOKUP(F7197,Table2[#All],3)</f>
        <v>Home Office</v>
      </c>
      <c r="H7197" t="s">
        <v>19</v>
      </c>
      <c r="I7197" t="s">
        <v>59</v>
      </c>
      <c r="J7197" t="s">
        <v>60</v>
      </c>
      <c r="K7197">
        <v>98103</v>
      </c>
      <c r="L7197" t="s">
        <v>30</v>
      </c>
      <c r="M7197" t="s">
        <v>123</v>
      </c>
      <c r="N7197" s="4" t="str">
        <f>VLOOKUP(M7197,Table3[#All],2)</f>
        <v>Furniture</v>
      </c>
      <c r="O7197" s="4" t="str">
        <f>VLOOKUP(M7197,Table3[#All],3)</f>
        <v>Furnishings</v>
      </c>
      <c r="P7197">
        <v>19.54</v>
      </c>
      <c r="Q7197">
        <v>2</v>
      </c>
      <c r="R7197">
        <v>0</v>
      </c>
      <c r="S7197">
        <v>7.2298</v>
      </c>
    </row>
    <row r="7198" spans="1:19" x14ac:dyDescent="0.3">
      <c r="A7198">
        <v>7197</v>
      </c>
      <c r="B7198" t="s">
        <v>7579</v>
      </c>
      <c r="C7198" t="s">
        <v>4372</v>
      </c>
      <c r="D7198" t="s">
        <v>5826</v>
      </c>
      <c r="E7198" t="s">
        <v>34</v>
      </c>
      <c r="F7198" t="s">
        <v>6526</v>
      </c>
      <c r="G7198" s="4" t="str">
        <f>VLOOKUP(F7198,Table2[#All],3)</f>
        <v>Home Office</v>
      </c>
      <c r="H7198" t="s">
        <v>19</v>
      </c>
      <c r="I7198" t="s">
        <v>28</v>
      </c>
      <c r="J7198" t="s">
        <v>29</v>
      </c>
      <c r="K7198">
        <v>90036</v>
      </c>
      <c r="L7198" t="s">
        <v>30</v>
      </c>
      <c r="M7198" t="s">
        <v>3137</v>
      </c>
      <c r="N7198" s="4" t="str">
        <f>VLOOKUP(M7198,Table3[#All],2)</f>
        <v>Office Supplies</v>
      </c>
      <c r="O7198" s="4" t="str">
        <f>VLOOKUP(M7198,Table3[#All],3)</f>
        <v>Art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3">
      <c r="A7199">
        <v>7198</v>
      </c>
      <c r="B7199" t="s">
        <v>7579</v>
      </c>
      <c r="C7199" t="s">
        <v>4372</v>
      </c>
      <c r="D7199" t="s">
        <v>5826</v>
      </c>
      <c r="E7199" t="s">
        <v>34</v>
      </c>
      <c r="F7199" t="s">
        <v>6526</v>
      </c>
      <c r="G7199" s="4" t="str">
        <f>VLOOKUP(F7199,Table2[#All],3)</f>
        <v>Home Office</v>
      </c>
      <c r="H7199" t="s">
        <v>19</v>
      </c>
      <c r="I7199" t="s">
        <v>28</v>
      </c>
      <c r="J7199" t="s">
        <v>29</v>
      </c>
      <c r="K7199">
        <v>90036</v>
      </c>
      <c r="L7199" t="s">
        <v>30</v>
      </c>
      <c r="M7199" t="s">
        <v>6433</v>
      </c>
      <c r="N7199" s="4" t="str">
        <f>VLOOKUP(M7199,Table3[#All],2)</f>
        <v>Office Supplies</v>
      </c>
      <c r="O7199" s="4" t="str">
        <f>VLOOKUP(M7199,Table3[#All],3)</f>
        <v>Labels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3">
      <c r="A7200">
        <v>7199</v>
      </c>
      <c r="B7200" t="s">
        <v>7580</v>
      </c>
      <c r="C7200" s="1">
        <v>42316</v>
      </c>
      <c r="D7200" t="s">
        <v>4392</v>
      </c>
      <c r="E7200" t="s">
        <v>34</v>
      </c>
      <c r="F7200" t="s">
        <v>1130</v>
      </c>
      <c r="G7200" s="4" t="str">
        <f>VLOOKUP(F7200,Table2[#All],3)</f>
        <v>Home Office</v>
      </c>
      <c r="H7200" t="s">
        <v>19</v>
      </c>
      <c r="I7200" t="s">
        <v>200</v>
      </c>
      <c r="J7200" t="s">
        <v>201</v>
      </c>
      <c r="K7200">
        <v>10035</v>
      </c>
      <c r="L7200" t="s">
        <v>104</v>
      </c>
      <c r="M7200" t="s">
        <v>764</v>
      </c>
      <c r="N7200" s="4" t="str">
        <f>VLOOKUP(M7200,Table3[#All],2)</f>
        <v>Office Supplies</v>
      </c>
      <c r="O7200" s="4" t="str">
        <f>VLOOKUP(M7200,Table3[#All],3)</f>
        <v>Art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3">
      <c r="A7201">
        <v>7200</v>
      </c>
      <c r="B7201" t="s">
        <v>7580</v>
      </c>
      <c r="C7201" s="1">
        <v>42316</v>
      </c>
      <c r="D7201" t="s">
        <v>4392</v>
      </c>
      <c r="E7201" t="s">
        <v>34</v>
      </c>
      <c r="F7201" t="s">
        <v>1130</v>
      </c>
      <c r="G7201" s="4" t="str">
        <f>VLOOKUP(F7201,Table2[#All],3)</f>
        <v>Home Office</v>
      </c>
      <c r="H7201" t="s">
        <v>19</v>
      </c>
      <c r="I7201" t="s">
        <v>200</v>
      </c>
      <c r="J7201" t="s">
        <v>201</v>
      </c>
      <c r="K7201">
        <v>10035</v>
      </c>
      <c r="L7201" t="s">
        <v>104</v>
      </c>
      <c r="M7201" t="s">
        <v>887</v>
      </c>
      <c r="N7201" s="4" t="str">
        <f>VLOOKUP(M7201,Table3[#All],2)</f>
        <v>Technology</v>
      </c>
      <c r="O7201" s="4" t="str">
        <f>VLOOKUP(M7201,Table3[#All],3)</f>
        <v>Phones</v>
      </c>
      <c r="P7201">
        <v>138</v>
      </c>
      <c r="Q7201">
        <v>2</v>
      </c>
      <c r="R7201">
        <v>0</v>
      </c>
      <c r="S7201">
        <v>34.5</v>
      </c>
    </row>
    <row r="7202" spans="1:19" x14ac:dyDescent="0.3">
      <c r="A7202">
        <v>7201</v>
      </c>
      <c r="B7202" t="s">
        <v>7581</v>
      </c>
      <c r="C7202" t="s">
        <v>3390</v>
      </c>
      <c r="D7202" s="1">
        <v>42441</v>
      </c>
      <c r="E7202" t="s">
        <v>34</v>
      </c>
      <c r="F7202" t="s">
        <v>3294</v>
      </c>
      <c r="G7202" s="4" t="str">
        <f>VLOOKUP(F7202,Table2[#All],3)</f>
        <v>Consumer</v>
      </c>
      <c r="H7202" t="s">
        <v>19</v>
      </c>
      <c r="I7202" t="s">
        <v>36</v>
      </c>
      <c r="J7202" t="s">
        <v>37</v>
      </c>
      <c r="K7202">
        <v>33311</v>
      </c>
      <c r="L7202" t="s">
        <v>22</v>
      </c>
      <c r="M7202" t="s">
        <v>3987</v>
      </c>
      <c r="N7202" s="4" t="str">
        <f>VLOOKUP(M7202,Table3[#All],2)</f>
        <v>Technology</v>
      </c>
      <c r="O7202" s="4" t="str">
        <f>VLOOKUP(M7202,Table3[#All],3)</f>
        <v>Phones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3">
      <c r="A7203">
        <v>7202</v>
      </c>
      <c r="B7203" t="s">
        <v>7581</v>
      </c>
      <c r="C7203" t="s">
        <v>3390</v>
      </c>
      <c r="D7203" s="1">
        <v>42441</v>
      </c>
      <c r="E7203" t="s">
        <v>34</v>
      </c>
      <c r="F7203" t="s">
        <v>3294</v>
      </c>
      <c r="G7203" s="4" t="str">
        <f>VLOOKUP(F7203,Table2[#All],3)</f>
        <v>Consumer</v>
      </c>
      <c r="H7203" t="s">
        <v>19</v>
      </c>
      <c r="I7203" t="s">
        <v>36</v>
      </c>
      <c r="J7203" t="s">
        <v>37</v>
      </c>
      <c r="K7203">
        <v>33311</v>
      </c>
      <c r="L7203" t="s">
        <v>22</v>
      </c>
      <c r="M7203" t="s">
        <v>2864</v>
      </c>
      <c r="N7203" s="4" t="str">
        <f>VLOOKUP(M7203,Table3[#All],2)</f>
        <v>Furniture</v>
      </c>
      <c r="O7203" s="4" t="str">
        <f>VLOOKUP(M7203,Table3[#All],3)</f>
        <v>Tables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3">
      <c r="A7204">
        <v>7203</v>
      </c>
      <c r="B7204" t="s">
        <v>7582</v>
      </c>
      <c r="C7204" t="s">
        <v>642</v>
      </c>
      <c r="D7204" t="s">
        <v>642</v>
      </c>
      <c r="E7204" t="s">
        <v>952</v>
      </c>
      <c r="F7204" t="s">
        <v>937</v>
      </c>
      <c r="G7204" s="4" t="str">
        <f>VLOOKUP(F7204,Table2[#All],3)</f>
        <v>Corporate</v>
      </c>
      <c r="H7204" t="s">
        <v>19</v>
      </c>
      <c r="I7204" t="s">
        <v>295</v>
      </c>
      <c r="J7204" t="s">
        <v>201</v>
      </c>
      <c r="K7204">
        <v>14609</v>
      </c>
      <c r="L7204" t="s">
        <v>104</v>
      </c>
      <c r="M7204" t="s">
        <v>7583</v>
      </c>
      <c r="N7204" s="4" t="str">
        <f>VLOOKUP(M7204,Table3[#All],2)</f>
        <v>Furniture</v>
      </c>
      <c r="O7204" s="4" t="str">
        <f>VLOOKUP(M7204,Table3[#All],3)</f>
        <v>Furnishings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3">
      <c r="A7205">
        <v>7204</v>
      </c>
      <c r="B7205" t="s">
        <v>7584</v>
      </c>
      <c r="C7205" t="s">
        <v>1778</v>
      </c>
      <c r="D7205" s="1">
        <v>42036</v>
      </c>
      <c r="E7205" t="s">
        <v>34</v>
      </c>
      <c r="F7205" t="s">
        <v>2827</v>
      </c>
      <c r="G7205" s="4" t="str">
        <f>VLOOKUP(F7205,Table2[#All],3)</f>
        <v>Home Office</v>
      </c>
      <c r="H7205" t="s">
        <v>19</v>
      </c>
      <c r="I7205" t="s">
        <v>7545</v>
      </c>
      <c r="J7205" t="s">
        <v>152</v>
      </c>
      <c r="K7205">
        <v>60174</v>
      </c>
      <c r="L7205" t="s">
        <v>68</v>
      </c>
      <c r="M7205" t="s">
        <v>5951</v>
      </c>
      <c r="N7205" s="4" t="str">
        <f>VLOOKUP(M7205,Table3[#All],2)</f>
        <v>Furniture</v>
      </c>
      <c r="O7205" s="4" t="str">
        <f>VLOOKUP(M7205,Table3[#All],3)</f>
        <v>Furnishings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3">
      <c r="A7206">
        <v>7205</v>
      </c>
      <c r="B7206" t="s">
        <v>7585</v>
      </c>
      <c r="C7206" s="1">
        <v>42286</v>
      </c>
      <c r="D7206" t="s">
        <v>118</v>
      </c>
      <c r="E7206" t="s">
        <v>34</v>
      </c>
      <c r="F7206" t="s">
        <v>3103</v>
      </c>
      <c r="G7206" s="4" t="str">
        <f>VLOOKUP(F7206,Table2[#All],3)</f>
        <v>Consumer</v>
      </c>
      <c r="H7206" t="s">
        <v>19</v>
      </c>
      <c r="I7206" t="s">
        <v>200</v>
      </c>
      <c r="J7206" t="s">
        <v>201</v>
      </c>
      <c r="K7206">
        <v>10024</v>
      </c>
      <c r="L7206" t="s">
        <v>104</v>
      </c>
      <c r="M7206" t="s">
        <v>3965</v>
      </c>
      <c r="N7206" s="4" t="str">
        <f>VLOOKUP(M7206,Table3[#All],2)</f>
        <v>Office Supplies</v>
      </c>
      <c r="O7206" s="4" t="str">
        <f>VLOOKUP(M7206,Table3[#All],3)</f>
        <v>Art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3">
      <c r="A7207">
        <v>7206</v>
      </c>
      <c r="B7207" t="s">
        <v>7586</v>
      </c>
      <c r="C7207" s="1">
        <v>42776</v>
      </c>
      <c r="D7207" s="1">
        <v>42896</v>
      </c>
      <c r="E7207" t="s">
        <v>34</v>
      </c>
      <c r="F7207" t="s">
        <v>2778</v>
      </c>
      <c r="G7207" s="4" t="str">
        <f>VLOOKUP(F7207,Table2[#All],3)</f>
        <v>Consumer</v>
      </c>
      <c r="H7207" t="s">
        <v>19</v>
      </c>
      <c r="I7207" t="s">
        <v>87</v>
      </c>
      <c r="J7207" t="s">
        <v>29</v>
      </c>
      <c r="K7207">
        <v>94109</v>
      </c>
      <c r="L7207" t="s">
        <v>30</v>
      </c>
      <c r="M7207" t="s">
        <v>2038</v>
      </c>
      <c r="N7207" s="4" t="str">
        <f>VLOOKUP(M7207,Table3[#All],2)</f>
        <v>Furniture</v>
      </c>
      <c r="O7207" s="4" t="str">
        <f>VLOOKUP(M7207,Table3[#All],3)</f>
        <v>Furnishings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3">
      <c r="A7208">
        <v>7207</v>
      </c>
      <c r="B7208" t="s">
        <v>7586</v>
      </c>
      <c r="C7208" s="1">
        <v>42776</v>
      </c>
      <c r="D7208" s="1">
        <v>42896</v>
      </c>
      <c r="E7208" t="s">
        <v>34</v>
      </c>
      <c r="F7208" t="s">
        <v>2778</v>
      </c>
      <c r="G7208" s="4" t="str">
        <f>VLOOKUP(F7208,Table2[#All],3)</f>
        <v>Consumer</v>
      </c>
      <c r="H7208" t="s">
        <v>19</v>
      </c>
      <c r="I7208" t="s">
        <v>87</v>
      </c>
      <c r="J7208" t="s">
        <v>29</v>
      </c>
      <c r="K7208">
        <v>94109</v>
      </c>
      <c r="L7208" t="s">
        <v>30</v>
      </c>
      <c r="M7208" t="s">
        <v>7280</v>
      </c>
      <c r="N7208" s="4" t="str">
        <f>VLOOKUP(M7208,Table3[#All],2)</f>
        <v>Technology</v>
      </c>
      <c r="O7208" s="4" t="str">
        <f>VLOOKUP(M7208,Table3[#All],3)</f>
        <v>Machines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3">
      <c r="A7209">
        <v>7208</v>
      </c>
      <c r="B7209" t="s">
        <v>7587</v>
      </c>
      <c r="C7209" s="1">
        <v>42683</v>
      </c>
      <c r="D7209" t="s">
        <v>1499</v>
      </c>
      <c r="E7209" t="s">
        <v>135</v>
      </c>
      <c r="F7209" t="s">
        <v>150</v>
      </c>
      <c r="G7209" s="4" t="str">
        <f>VLOOKUP(F7209,Table2[#All],3)</f>
        <v>Corporate</v>
      </c>
      <c r="H7209" t="s">
        <v>19</v>
      </c>
      <c r="I7209" t="s">
        <v>410</v>
      </c>
      <c r="J7209" t="s">
        <v>231</v>
      </c>
      <c r="K7209">
        <v>85023</v>
      </c>
      <c r="L7209" t="s">
        <v>30</v>
      </c>
      <c r="M7209" t="s">
        <v>2492</v>
      </c>
      <c r="N7209" s="4" t="str">
        <f>VLOOKUP(M7209,Table3[#All],2)</f>
        <v>Office Supplies</v>
      </c>
      <c r="O7209" s="4" t="str">
        <f>VLOOKUP(M7209,Table3[#All],3)</f>
        <v>Art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3">
      <c r="A7210">
        <v>7209</v>
      </c>
      <c r="B7210" t="s">
        <v>7587</v>
      </c>
      <c r="C7210" s="1">
        <v>42683</v>
      </c>
      <c r="D7210" t="s">
        <v>1499</v>
      </c>
      <c r="E7210" t="s">
        <v>135</v>
      </c>
      <c r="F7210" t="s">
        <v>150</v>
      </c>
      <c r="G7210" s="4" t="str">
        <f>VLOOKUP(F7210,Table2[#All],3)</f>
        <v>Corporate</v>
      </c>
      <c r="H7210" t="s">
        <v>19</v>
      </c>
      <c r="I7210" t="s">
        <v>410</v>
      </c>
      <c r="J7210" t="s">
        <v>231</v>
      </c>
      <c r="K7210">
        <v>85023</v>
      </c>
      <c r="L7210" t="s">
        <v>30</v>
      </c>
      <c r="M7210" t="s">
        <v>7487</v>
      </c>
      <c r="N7210" s="4" t="str">
        <f>VLOOKUP(M7210,Table3[#All],2)</f>
        <v>Office Supplies</v>
      </c>
      <c r="O7210" s="4" t="str">
        <f>VLOOKUP(M7210,Table3[#All],3)</f>
        <v>Paper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3">
      <c r="A7211">
        <v>7210</v>
      </c>
      <c r="B7211" t="s">
        <v>7587</v>
      </c>
      <c r="C7211" s="1">
        <v>42683</v>
      </c>
      <c r="D7211" t="s">
        <v>1499</v>
      </c>
      <c r="E7211" t="s">
        <v>135</v>
      </c>
      <c r="F7211" t="s">
        <v>150</v>
      </c>
      <c r="G7211" s="4" t="str">
        <f>VLOOKUP(F7211,Table2[#All],3)</f>
        <v>Corporate</v>
      </c>
      <c r="H7211" t="s">
        <v>19</v>
      </c>
      <c r="I7211" t="s">
        <v>410</v>
      </c>
      <c r="J7211" t="s">
        <v>231</v>
      </c>
      <c r="K7211">
        <v>85023</v>
      </c>
      <c r="L7211" t="s">
        <v>30</v>
      </c>
      <c r="M7211" t="s">
        <v>1311</v>
      </c>
      <c r="N7211" s="4" t="str">
        <f>VLOOKUP(M7211,Table3[#All],2)</f>
        <v>Office Supplies</v>
      </c>
      <c r="O7211" s="4" t="str">
        <f>VLOOKUP(M7211,Table3[#All],3)</f>
        <v>Paper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3">
      <c r="A7212">
        <v>7211</v>
      </c>
      <c r="B7212" t="s">
        <v>7588</v>
      </c>
      <c r="C7212" s="1">
        <v>42406</v>
      </c>
      <c r="D7212" s="1">
        <v>42527</v>
      </c>
      <c r="E7212" t="s">
        <v>34</v>
      </c>
      <c r="F7212" t="s">
        <v>3614</v>
      </c>
      <c r="G7212" s="4" t="str">
        <f>VLOOKUP(F7212,Table2[#All],3)</f>
        <v>Corporate</v>
      </c>
      <c r="H7212" t="s">
        <v>19</v>
      </c>
      <c r="I7212" t="s">
        <v>59</v>
      </c>
      <c r="J7212" t="s">
        <v>60</v>
      </c>
      <c r="K7212">
        <v>98115</v>
      </c>
      <c r="L7212" t="s">
        <v>30</v>
      </c>
      <c r="M7212" t="s">
        <v>5472</v>
      </c>
      <c r="N7212" s="4" t="str">
        <f>VLOOKUP(M7212,Table3[#All],2)</f>
        <v>Office Supplies</v>
      </c>
      <c r="O7212" s="4" t="str">
        <f>VLOOKUP(M7212,Table3[#All],3)</f>
        <v>Paper</v>
      </c>
      <c r="P7212">
        <v>30.18</v>
      </c>
      <c r="Q7212">
        <v>3</v>
      </c>
      <c r="R7212">
        <v>0</v>
      </c>
      <c r="S7212">
        <v>13.8828</v>
      </c>
    </row>
    <row r="7213" spans="1:19" x14ac:dyDescent="0.3">
      <c r="A7213">
        <v>7212</v>
      </c>
      <c r="B7213" t="s">
        <v>7588</v>
      </c>
      <c r="C7213" s="1">
        <v>42406</v>
      </c>
      <c r="D7213" s="1">
        <v>42527</v>
      </c>
      <c r="E7213" t="s">
        <v>34</v>
      </c>
      <c r="F7213" t="s">
        <v>3614</v>
      </c>
      <c r="G7213" s="4" t="str">
        <f>VLOOKUP(F7213,Table2[#All],3)</f>
        <v>Corporate</v>
      </c>
      <c r="H7213" t="s">
        <v>19</v>
      </c>
      <c r="I7213" t="s">
        <v>59</v>
      </c>
      <c r="J7213" t="s">
        <v>60</v>
      </c>
      <c r="K7213">
        <v>98115</v>
      </c>
      <c r="L7213" t="s">
        <v>30</v>
      </c>
      <c r="M7213" t="s">
        <v>220</v>
      </c>
      <c r="N7213" s="4" t="str">
        <f>VLOOKUP(M7213,Table3[#All],2)</f>
        <v>Office Supplies</v>
      </c>
      <c r="O7213" s="4" t="str">
        <f>VLOOKUP(M7213,Table3[#All],3)</f>
        <v>Binders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3">
      <c r="A7214">
        <v>7213</v>
      </c>
      <c r="B7214" t="s">
        <v>7588</v>
      </c>
      <c r="C7214" s="1">
        <v>42406</v>
      </c>
      <c r="D7214" s="1">
        <v>42527</v>
      </c>
      <c r="E7214" t="s">
        <v>34</v>
      </c>
      <c r="F7214" t="s">
        <v>3614</v>
      </c>
      <c r="G7214" s="4" t="str">
        <f>VLOOKUP(F7214,Table2[#All],3)</f>
        <v>Corporate</v>
      </c>
      <c r="H7214" t="s">
        <v>19</v>
      </c>
      <c r="I7214" t="s">
        <v>59</v>
      </c>
      <c r="J7214" t="s">
        <v>60</v>
      </c>
      <c r="K7214">
        <v>98115</v>
      </c>
      <c r="L7214" t="s">
        <v>30</v>
      </c>
      <c r="M7214" t="s">
        <v>1747</v>
      </c>
      <c r="N7214" s="4" t="str">
        <f>VLOOKUP(M7214,Table3[#All],2)</f>
        <v>Office Supplies</v>
      </c>
      <c r="O7214" s="4" t="str">
        <f>VLOOKUP(M7214,Table3[#All],3)</f>
        <v>Binders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3">
      <c r="A7215">
        <v>7214</v>
      </c>
      <c r="B7215" t="s">
        <v>7589</v>
      </c>
      <c r="C7215" t="s">
        <v>2755</v>
      </c>
      <c r="D7215" t="s">
        <v>129</v>
      </c>
      <c r="E7215" t="s">
        <v>34</v>
      </c>
      <c r="F7215" t="s">
        <v>3217</v>
      </c>
      <c r="G7215" s="4" t="str">
        <f>VLOOKUP(F7215,Table2[#All],3)</f>
        <v>Consumer</v>
      </c>
      <c r="H7215" t="s">
        <v>19</v>
      </c>
      <c r="I7215" t="s">
        <v>7590</v>
      </c>
      <c r="J7215" t="s">
        <v>29</v>
      </c>
      <c r="K7215">
        <v>93010</v>
      </c>
      <c r="L7215" t="s">
        <v>30</v>
      </c>
      <c r="M7215" t="s">
        <v>3382</v>
      </c>
      <c r="N7215" s="4" t="str">
        <f>VLOOKUP(M7215,Table3[#All],2)</f>
        <v>Office Supplies</v>
      </c>
      <c r="O7215" s="4" t="str">
        <f>VLOOKUP(M7215,Table3[#All],3)</f>
        <v>Labels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3">
      <c r="A7216">
        <v>7215</v>
      </c>
      <c r="B7216" t="s">
        <v>7591</v>
      </c>
      <c r="C7216" t="s">
        <v>2967</v>
      </c>
      <c r="D7216" t="s">
        <v>108</v>
      </c>
      <c r="E7216" t="s">
        <v>17</v>
      </c>
      <c r="F7216" t="s">
        <v>1867</v>
      </c>
      <c r="G7216" s="4" t="str">
        <f>VLOOKUP(F7216,Table2[#All],3)</f>
        <v>Corporate</v>
      </c>
      <c r="H7216" t="s">
        <v>19</v>
      </c>
      <c r="I7216" t="s">
        <v>657</v>
      </c>
      <c r="J7216" t="s">
        <v>177</v>
      </c>
      <c r="K7216">
        <v>48205</v>
      </c>
      <c r="L7216" t="s">
        <v>68</v>
      </c>
      <c r="M7216" t="s">
        <v>3670</v>
      </c>
      <c r="N7216" s="4" t="str">
        <f>VLOOKUP(M7216,Table3[#All],2)</f>
        <v>Office Supplies</v>
      </c>
      <c r="O7216" s="4" t="str">
        <f>VLOOKUP(M7216,Table3[#All],3)</f>
        <v>Art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3">
      <c r="A7217">
        <v>7216</v>
      </c>
      <c r="B7217" t="s">
        <v>7591</v>
      </c>
      <c r="C7217" t="s">
        <v>2967</v>
      </c>
      <c r="D7217" t="s">
        <v>108</v>
      </c>
      <c r="E7217" t="s">
        <v>17</v>
      </c>
      <c r="F7217" t="s">
        <v>1867</v>
      </c>
      <c r="G7217" s="4" t="str">
        <f>VLOOKUP(F7217,Table2[#All],3)</f>
        <v>Corporate</v>
      </c>
      <c r="H7217" t="s">
        <v>19</v>
      </c>
      <c r="I7217" t="s">
        <v>657</v>
      </c>
      <c r="J7217" t="s">
        <v>177</v>
      </c>
      <c r="K7217">
        <v>48205</v>
      </c>
      <c r="L7217" t="s">
        <v>68</v>
      </c>
      <c r="M7217" t="s">
        <v>2515</v>
      </c>
      <c r="N7217" s="4" t="str">
        <f>VLOOKUP(M7217,Table3[#All],2)</f>
        <v>Office Supplies</v>
      </c>
      <c r="O7217" s="4" t="str">
        <f>VLOOKUP(M7217,Table3[#All],3)</f>
        <v>Paper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3">
      <c r="A7218">
        <v>7217</v>
      </c>
      <c r="B7218" t="s">
        <v>7592</v>
      </c>
      <c r="C7218" s="1">
        <v>42068</v>
      </c>
      <c r="D7218" s="1">
        <v>42160</v>
      </c>
      <c r="E7218" t="s">
        <v>135</v>
      </c>
      <c r="F7218" t="s">
        <v>343</v>
      </c>
      <c r="G7218" s="4" t="str">
        <f>VLOOKUP(F7218,Table2[#All],3)</f>
        <v>Consumer</v>
      </c>
      <c r="H7218" t="s">
        <v>19</v>
      </c>
      <c r="I7218" t="s">
        <v>87</v>
      </c>
      <c r="J7218" t="s">
        <v>29</v>
      </c>
      <c r="K7218">
        <v>94109</v>
      </c>
      <c r="L7218" t="s">
        <v>30</v>
      </c>
      <c r="M7218" t="s">
        <v>1303</v>
      </c>
      <c r="N7218" s="4" t="str">
        <f>VLOOKUP(M7218,Table3[#All],2)</f>
        <v>Office Supplies</v>
      </c>
      <c r="O7218" s="4" t="str">
        <f>VLOOKUP(M7218,Table3[#All],3)</f>
        <v>Art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3">
      <c r="A7219">
        <v>7218</v>
      </c>
      <c r="B7219" t="s">
        <v>7592</v>
      </c>
      <c r="C7219" s="1">
        <v>42068</v>
      </c>
      <c r="D7219" s="1">
        <v>42160</v>
      </c>
      <c r="E7219" t="s">
        <v>135</v>
      </c>
      <c r="F7219" t="s">
        <v>343</v>
      </c>
      <c r="G7219" s="4" t="str">
        <f>VLOOKUP(F7219,Table2[#All],3)</f>
        <v>Consumer</v>
      </c>
      <c r="H7219" t="s">
        <v>19</v>
      </c>
      <c r="I7219" t="s">
        <v>87</v>
      </c>
      <c r="J7219" t="s">
        <v>29</v>
      </c>
      <c r="K7219">
        <v>94109</v>
      </c>
      <c r="L7219" t="s">
        <v>30</v>
      </c>
      <c r="M7219" t="s">
        <v>2679</v>
      </c>
      <c r="N7219" s="4" t="str">
        <f>VLOOKUP(M7219,Table3[#All],2)</f>
        <v>Office Supplies</v>
      </c>
      <c r="O7219" s="4" t="str">
        <f>VLOOKUP(M7219,Table3[#All],3)</f>
        <v>Binders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3">
      <c r="A7220">
        <v>7219</v>
      </c>
      <c r="B7220" t="s">
        <v>7592</v>
      </c>
      <c r="C7220" s="1">
        <v>42068</v>
      </c>
      <c r="D7220" s="1">
        <v>42160</v>
      </c>
      <c r="E7220" t="s">
        <v>135</v>
      </c>
      <c r="F7220" t="s">
        <v>343</v>
      </c>
      <c r="G7220" s="4" t="str">
        <f>VLOOKUP(F7220,Table2[#All],3)</f>
        <v>Consumer</v>
      </c>
      <c r="H7220" t="s">
        <v>19</v>
      </c>
      <c r="I7220" t="s">
        <v>87</v>
      </c>
      <c r="J7220" t="s">
        <v>29</v>
      </c>
      <c r="K7220">
        <v>94109</v>
      </c>
      <c r="L7220" t="s">
        <v>30</v>
      </c>
      <c r="M7220" t="s">
        <v>362</v>
      </c>
      <c r="N7220" s="4" t="str">
        <f>VLOOKUP(M7220,Table3[#All],2)</f>
        <v>Technology</v>
      </c>
      <c r="O7220" s="4" t="str">
        <f>VLOOKUP(M7220,Table3[#All],3)</f>
        <v>Accessories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3">
      <c r="A7221">
        <v>7220</v>
      </c>
      <c r="B7221" t="s">
        <v>7592</v>
      </c>
      <c r="C7221" s="1">
        <v>42068</v>
      </c>
      <c r="D7221" s="1">
        <v>42160</v>
      </c>
      <c r="E7221" t="s">
        <v>135</v>
      </c>
      <c r="F7221" t="s">
        <v>343</v>
      </c>
      <c r="G7221" s="4" t="str">
        <f>VLOOKUP(F7221,Table2[#All],3)</f>
        <v>Consumer</v>
      </c>
      <c r="H7221" t="s">
        <v>19</v>
      </c>
      <c r="I7221" t="s">
        <v>87</v>
      </c>
      <c r="J7221" t="s">
        <v>29</v>
      </c>
      <c r="K7221">
        <v>94109</v>
      </c>
      <c r="L7221" t="s">
        <v>30</v>
      </c>
      <c r="M7221" t="s">
        <v>1676</v>
      </c>
      <c r="N7221" s="4" t="str">
        <f>VLOOKUP(M7221,Table3[#All],2)</f>
        <v>Office Supplies</v>
      </c>
      <c r="O7221" s="4" t="str">
        <f>VLOOKUP(M7221,Table3[#All],3)</f>
        <v>Binders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3">
      <c r="A7222">
        <v>7221</v>
      </c>
      <c r="B7222" t="s">
        <v>7593</v>
      </c>
      <c r="C7222" s="1">
        <v>42979</v>
      </c>
      <c r="D7222" t="s">
        <v>3823</v>
      </c>
      <c r="E7222" t="s">
        <v>34</v>
      </c>
      <c r="F7222" t="s">
        <v>2797</v>
      </c>
      <c r="G7222" s="4" t="str">
        <f>VLOOKUP(F7222,Table2[#All],3)</f>
        <v>Consumer</v>
      </c>
      <c r="H7222" t="s">
        <v>19</v>
      </c>
      <c r="I7222" t="s">
        <v>102</v>
      </c>
      <c r="J7222" t="s">
        <v>103</v>
      </c>
      <c r="K7222">
        <v>19140</v>
      </c>
      <c r="L7222" t="s">
        <v>104</v>
      </c>
      <c r="M7222" t="s">
        <v>1640</v>
      </c>
      <c r="N7222" s="4" t="str">
        <f>VLOOKUP(M7222,Table3[#All],2)</f>
        <v>Office Supplies</v>
      </c>
      <c r="O7222" s="4" t="str">
        <f>VLOOKUP(M7222,Table3[#All],3)</f>
        <v>Binders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3">
      <c r="A7223">
        <v>7222</v>
      </c>
      <c r="B7223" t="s">
        <v>7594</v>
      </c>
      <c r="C7223" t="s">
        <v>1306</v>
      </c>
      <c r="D7223" t="s">
        <v>2879</v>
      </c>
      <c r="E7223" t="s">
        <v>34</v>
      </c>
      <c r="F7223" t="s">
        <v>3972</v>
      </c>
      <c r="G7223" s="4" t="str">
        <f>VLOOKUP(F7223,Table2[#All],3)</f>
        <v>Consumer</v>
      </c>
      <c r="H7223" t="s">
        <v>19</v>
      </c>
      <c r="I7223" t="s">
        <v>200</v>
      </c>
      <c r="J7223" t="s">
        <v>201</v>
      </c>
      <c r="K7223">
        <v>10035</v>
      </c>
      <c r="L7223" t="s">
        <v>104</v>
      </c>
      <c r="M7223" t="s">
        <v>5950</v>
      </c>
      <c r="N7223" s="4" t="str">
        <f>VLOOKUP(M7223,Table3[#All],2)</f>
        <v>Technology</v>
      </c>
      <c r="O7223" s="4" t="str">
        <f>VLOOKUP(M7223,Table3[#All],3)</f>
        <v>Phones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3">
      <c r="A7224">
        <v>7223</v>
      </c>
      <c r="B7224" t="s">
        <v>7595</v>
      </c>
      <c r="C7224" s="1">
        <v>42775</v>
      </c>
      <c r="D7224" s="1">
        <v>42895</v>
      </c>
      <c r="E7224" t="s">
        <v>34</v>
      </c>
      <c r="F7224" t="s">
        <v>3145</v>
      </c>
      <c r="G7224" s="4" t="str">
        <f>VLOOKUP(F7224,Table2[#All],3)</f>
        <v>Consumer</v>
      </c>
      <c r="H7224" t="s">
        <v>19</v>
      </c>
      <c r="I7224" t="s">
        <v>226</v>
      </c>
      <c r="J7224" t="s">
        <v>152</v>
      </c>
      <c r="K7224">
        <v>60623</v>
      </c>
      <c r="L7224" t="s">
        <v>68</v>
      </c>
      <c r="M7224" t="s">
        <v>1918</v>
      </c>
      <c r="N7224" s="4" t="str">
        <f>VLOOKUP(M7224,Table3[#All],2)</f>
        <v>Technology</v>
      </c>
      <c r="O7224" s="4" t="str">
        <f>VLOOKUP(M7224,Table3[#All],3)</f>
        <v>Accessories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3">
      <c r="A7225">
        <v>7224</v>
      </c>
      <c r="B7225" t="s">
        <v>7596</v>
      </c>
      <c r="C7225" t="s">
        <v>1368</v>
      </c>
      <c r="D7225" t="s">
        <v>2570</v>
      </c>
      <c r="E7225" t="s">
        <v>34</v>
      </c>
      <c r="F7225" t="s">
        <v>1152</v>
      </c>
      <c r="G7225" s="4" t="str">
        <f>VLOOKUP(F7225,Table2[#All],3)</f>
        <v>Consumer</v>
      </c>
      <c r="H7225" t="s">
        <v>19</v>
      </c>
      <c r="I7225" t="s">
        <v>87</v>
      </c>
      <c r="J7225" t="s">
        <v>29</v>
      </c>
      <c r="K7225">
        <v>94122</v>
      </c>
      <c r="L7225" t="s">
        <v>30</v>
      </c>
      <c r="M7225" t="s">
        <v>153</v>
      </c>
      <c r="N7225" s="4" t="str">
        <f>VLOOKUP(M7225,Table3[#All],2)</f>
        <v>Technology</v>
      </c>
      <c r="O7225" s="4" t="str">
        <f>VLOOKUP(M7225,Table3[#All],3)</f>
        <v>Phones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3">
      <c r="A7226">
        <v>7225</v>
      </c>
      <c r="B7226" t="s">
        <v>7596</v>
      </c>
      <c r="C7226" t="s">
        <v>1368</v>
      </c>
      <c r="D7226" t="s">
        <v>2570</v>
      </c>
      <c r="E7226" t="s">
        <v>34</v>
      </c>
      <c r="F7226" t="s">
        <v>1152</v>
      </c>
      <c r="G7226" s="4" t="str">
        <f>VLOOKUP(F7226,Table2[#All],3)</f>
        <v>Consumer</v>
      </c>
      <c r="H7226" t="s">
        <v>19</v>
      </c>
      <c r="I7226" t="s">
        <v>87</v>
      </c>
      <c r="J7226" t="s">
        <v>29</v>
      </c>
      <c r="K7226">
        <v>94122</v>
      </c>
      <c r="L7226" t="s">
        <v>30</v>
      </c>
      <c r="M7226" t="s">
        <v>5824</v>
      </c>
      <c r="N7226" s="4" t="str">
        <f>VLOOKUP(M7226,Table3[#All],2)</f>
        <v>Office Supplies</v>
      </c>
      <c r="O7226" s="4" t="str">
        <f>VLOOKUP(M7226,Table3[#All],3)</f>
        <v>Appliances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3">
      <c r="A7227">
        <v>7226</v>
      </c>
      <c r="B7227" t="s">
        <v>7596</v>
      </c>
      <c r="C7227" t="s">
        <v>1368</v>
      </c>
      <c r="D7227" t="s">
        <v>2570</v>
      </c>
      <c r="E7227" t="s">
        <v>34</v>
      </c>
      <c r="F7227" t="s">
        <v>1152</v>
      </c>
      <c r="G7227" s="4" t="str">
        <f>VLOOKUP(F7227,Table2[#All],3)</f>
        <v>Consumer</v>
      </c>
      <c r="H7227" t="s">
        <v>19</v>
      </c>
      <c r="I7227" t="s">
        <v>87</v>
      </c>
      <c r="J7227" t="s">
        <v>29</v>
      </c>
      <c r="K7227">
        <v>94122</v>
      </c>
      <c r="L7227" t="s">
        <v>30</v>
      </c>
      <c r="M7227" t="s">
        <v>1271</v>
      </c>
      <c r="N7227" s="4" t="str">
        <f>VLOOKUP(M7227,Table3[#All],2)</f>
        <v>Furniture</v>
      </c>
      <c r="O7227" s="4" t="str">
        <f>VLOOKUP(M7227,Table3[#All],3)</f>
        <v>Furnishings</v>
      </c>
      <c r="P7227">
        <v>30.8</v>
      </c>
      <c r="Q7227">
        <v>4</v>
      </c>
      <c r="R7227">
        <v>0</v>
      </c>
      <c r="S7227">
        <v>10.164</v>
      </c>
    </row>
    <row r="7228" spans="1:19" x14ac:dyDescent="0.3">
      <c r="A7228">
        <v>7227</v>
      </c>
      <c r="B7228" t="s">
        <v>7597</v>
      </c>
      <c r="C7228" t="s">
        <v>3686</v>
      </c>
      <c r="D7228" t="s">
        <v>2557</v>
      </c>
      <c r="E7228" t="s">
        <v>34</v>
      </c>
      <c r="F7228" t="s">
        <v>162</v>
      </c>
      <c r="G7228" s="4" t="str">
        <f>VLOOKUP(F7228,Table2[#All],3)</f>
        <v>Corporate</v>
      </c>
      <c r="H7228" t="s">
        <v>19</v>
      </c>
      <c r="I7228" t="s">
        <v>102</v>
      </c>
      <c r="J7228" t="s">
        <v>103</v>
      </c>
      <c r="K7228">
        <v>19134</v>
      </c>
      <c r="L7228" t="s">
        <v>104</v>
      </c>
      <c r="M7228" t="s">
        <v>3066</v>
      </c>
      <c r="N7228" s="4" t="str">
        <f>VLOOKUP(M7228,Table3[#All],2)</f>
        <v>Office Supplies</v>
      </c>
      <c r="O7228" s="4" t="str">
        <f>VLOOKUP(M7228,Table3[#All],3)</f>
        <v>Paper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3">
      <c r="A7229">
        <v>7228</v>
      </c>
      <c r="B7229" t="s">
        <v>7597</v>
      </c>
      <c r="C7229" t="s">
        <v>3686</v>
      </c>
      <c r="D7229" t="s">
        <v>2557</v>
      </c>
      <c r="E7229" t="s">
        <v>34</v>
      </c>
      <c r="F7229" t="s">
        <v>162</v>
      </c>
      <c r="G7229" s="4" t="str">
        <f>VLOOKUP(F7229,Table2[#All],3)</f>
        <v>Corporate</v>
      </c>
      <c r="H7229" t="s">
        <v>19</v>
      </c>
      <c r="I7229" t="s">
        <v>102</v>
      </c>
      <c r="J7229" t="s">
        <v>103</v>
      </c>
      <c r="K7229">
        <v>19134</v>
      </c>
      <c r="L7229" t="s">
        <v>104</v>
      </c>
      <c r="M7229" t="s">
        <v>2249</v>
      </c>
      <c r="N7229" s="4" t="str">
        <f>VLOOKUP(M7229,Table3[#All],2)</f>
        <v>Technology</v>
      </c>
      <c r="O7229" s="4" t="str">
        <f>VLOOKUP(M7229,Table3[#All],3)</f>
        <v>Accessories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3">
      <c r="A7230">
        <v>7229</v>
      </c>
      <c r="B7230" t="s">
        <v>7598</v>
      </c>
      <c r="C7230" t="s">
        <v>3920</v>
      </c>
      <c r="D7230" t="s">
        <v>1227</v>
      </c>
      <c r="E7230" t="s">
        <v>135</v>
      </c>
      <c r="F7230" t="s">
        <v>5791</v>
      </c>
      <c r="G7230" s="4" t="str">
        <f>VLOOKUP(F7230,Table2[#All],3)</f>
        <v>Consumer</v>
      </c>
      <c r="H7230" t="s">
        <v>19</v>
      </c>
      <c r="I7230" t="s">
        <v>87</v>
      </c>
      <c r="J7230" t="s">
        <v>29</v>
      </c>
      <c r="K7230">
        <v>94122</v>
      </c>
      <c r="L7230" t="s">
        <v>30</v>
      </c>
      <c r="M7230" t="s">
        <v>1269</v>
      </c>
      <c r="N7230" s="4" t="str">
        <f>VLOOKUP(M7230,Table3[#All],2)</f>
        <v>Office Supplies</v>
      </c>
      <c r="O7230" s="4" t="str">
        <f>VLOOKUP(M7230,Table3[#All],3)</f>
        <v>Binders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3">
      <c r="A7231">
        <v>7230</v>
      </c>
      <c r="B7231" t="s">
        <v>7598</v>
      </c>
      <c r="C7231" t="s">
        <v>3920</v>
      </c>
      <c r="D7231" t="s">
        <v>1227</v>
      </c>
      <c r="E7231" t="s">
        <v>135</v>
      </c>
      <c r="F7231" t="s">
        <v>5791</v>
      </c>
      <c r="G7231" s="4" t="str">
        <f>VLOOKUP(F7231,Table2[#All],3)</f>
        <v>Consumer</v>
      </c>
      <c r="H7231" t="s">
        <v>19</v>
      </c>
      <c r="I7231" t="s">
        <v>87</v>
      </c>
      <c r="J7231" t="s">
        <v>29</v>
      </c>
      <c r="K7231">
        <v>94122</v>
      </c>
      <c r="L7231" t="s">
        <v>30</v>
      </c>
      <c r="M7231" t="s">
        <v>702</v>
      </c>
      <c r="N7231" s="4" t="str">
        <f>VLOOKUP(M7231,Table3[#All],2)</f>
        <v>Office Supplies</v>
      </c>
      <c r="O7231" s="4" t="str">
        <f>VLOOKUP(M7231,Table3[#All],3)</f>
        <v>Paper</v>
      </c>
      <c r="P7231">
        <v>22.83</v>
      </c>
      <c r="Q7231">
        <v>3</v>
      </c>
      <c r="R7231">
        <v>0</v>
      </c>
      <c r="S7231">
        <v>10.7301</v>
      </c>
    </row>
    <row r="7232" spans="1:19" x14ac:dyDescent="0.3">
      <c r="A7232">
        <v>7231</v>
      </c>
      <c r="B7232" t="s">
        <v>7599</v>
      </c>
      <c r="C7232" t="s">
        <v>3625</v>
      </c>
      <c r="D7232" t="s">
        <v>6167</v>
      </c>
      <c r="E7232" t="s">
        <v>135</v>
      </c>
      <c r="F7232" t="s">
        <v>4216</v>
      </c>
      <c r="G7232" s="4" t="str">
        <f>VLOOKUP(F7232,Table2[#All],3)</f>
        <v>Consumer</v>
      </c>
      <c r="H7232" t="s">
        <v>19</v>
      </c>
      <c r="I7232" t="s">
        <v>557</v>
      </c>
      <c r="J7232" t="s">
        <v>558</v>
      </c>
      <c r="K7232">
        <v>6824</v>
      </c>
      <c r="L7232" t="s">
        <v>104</v>
      </c>
      <c r="M7232" t="s">
        <v>3259</v>
      </c>
      <c r="N7232" s="4" t="str">
        <f>VLOOKUP(M7232,Table3[#All],2)</f>
        <v>Office Supplies</v>
      </c>
      <c r="O7232" s="4" t="str">
        <f>VLOOKUP(M7232,Table3[#All],3)</f>
        <v>Binders</v>
      </c>
      <c r="P7232">
        <v>30.88</v>
      </c>
      <c r="Q7232">
        <v>2</v>
      </c>
      <c r="R7232">
        <v>0</v>
      </c>
      <c r="S7232">
        <v>15.44</v>
      </c>
    </row>
    <row r="7233" spans="1:19" x14ac:dyDescent="0.3">
      <c r="A7233">
        <v>7232</v>
      </c>
      <c r="B7233" t="s">
        <v>7599</v>
      </c>
      <c r="C7233" t="s">
        <v>3625</v>
      </c>
      <c r="D7233" t="s">
        <v>6167</v>
      </c>
      <c r="E7233" t="s">
        <v>135</v>
      </c>
      <c r="F7233" t="s">
        <v>4216</v>
      </c>
      <c r="G7233" s="4" t="str">
        <f>VLOOKUP(F7233,Table2[#All],3)</f>
        <v>Consumer</v>
      </c>
      <c r="H7233" t="s">
        <v>19</v>
      </c>
      <c r="I7233" t="s">
        <v>557</v>
      </c>
      <c r="J7233" t="s">
        <v>558</v>
      </c>
      <c r="K7233">
        <v>6824</v>
      </c>
      <c r="L7233" t="s">
        <v>104</v>
      </c>
      <c r="M7233" t="s">
        <v>7041</v>
      </c>
      <c r="N7233" s="4" t="str">
        <f>VLOOKUP(M7233,Table3[#All],2)</f>
        <v>Office Supplies</v>
      </c>
      <c r="O7233" s="4" t="str">
        <f>VLOOKUP(M7233,Table3[#All],3)</f>
        <v>Appliances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3">
      <c r="A7234">
        <v>7233</v>
      </c>
      <c r="B7234" t="s">
        <v>7599</v>
      </c>
      <c r="C7234" t="s">
        <v>3625</v>
      </c>
      <c r="D7234" t="s">
        <v>6167</v>
      </c>
      <c r="E7234" t="s">
        <v>135</v>
      </c>
      <c r="F7234" t="s">
        <v>4216</v>
      </c>
      <c r="G7234" s="4" t="str">
        <f>VLOOKUP(F7234,Table2[#All],3)</f>
        <v>Consumer</v>
      </c>
      <c r="H7234" t="s">
        <v>19</v>
      </c>
      <c r="I7234" t="s">
        <v>557</v>
      </c>
      <c r="J7234" t="s">
        <v>558</v>
      </c>
      <c r="K7234">
        <v>6824</v>
      </c>
      <c r="L7234" t="s">
        <v>104</v>
      </c>
      <c r="M7234" t="s">
        <v>2899</v>
      </c>
      <c r="N7234" s="4" t="str">
        <f>VLOOKUP(M7234,Table3[#All],2)</f>
        <v>Office Supplies</v>
      </c>
      <c r="O7234" s="4" t="str">
        <f>VLOOKUP(M7234,Table3[#All],3)</f>
        <v>Paper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3">
      <c r="A7235">
        <v>7234</v>
      </c>
      <c r="B7235" t="s">
        <v>7600</v>
      </c>
      <c r="C7235" s="1">
        <v>42585</v>
      </c>
      <c r="D7235" s="1">
        <v>42707</v>
      </c>
      <c r="E7235" t="s">
        <v>34</v>
      </c>
      <c r="F7235" t="s">
        <v>4736</v>
      </c>
      <c r="G7235" s="4" t="str">
        <f>VLOOKUP(F7235,Table2[#All],3)</f>
        <v>Consumer</v>
      </c>
      <c r="H7235" t="s">
        <v>19</v>
      </c>
      <c r="I7235" t="s">
        <v>200</v>
      </c>
      <c r="J7235" t="s">
        <v>201</v>
      </c>
      <c r="K7235">
        <v>10011</v>
      </c>
      <c r="L7235" t="s">
        <v>104</v>
      </c>
      <c r="M7235" t="s">
        <v>1103</v>
      </c>
      <c r="N7235" s="4" t="str">
        <f>VLOOKUP(M7235,Table3[#All],2)</f>
        <v>Furniture</v>
      </c>
      <c r="O7235" s="4" t="str">
        <f>VLOOKUP(M7235,Table3[#All],3)</f>
        <v>Furnishings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3">
      <c r="A7236">
        <v>7235</v>
      </c>
      <c r="B7236" t="s">
        <v>7600</v>
      </c>
      <c r="C7236" s="1">
        <v>42585</v>
      </c>
      <c r="D7236" s="1">
        <v>42707</v>
      </c>
      <c r="E7236" t="s">
        <v>34</v>
      </c>
      <c r="F7236" t="s">
        <v>4736</v>
      </c>
      <c r="G7236" s="4" t="str">
        <f>VLOOKUP(F7236,Table2[#All],3)</f>
        <v>Consumer</v>
      </c>
      <c r="H7236" t="s">
        <v>19</v>
      </c>
      <c r="I7236" t="s">
        <v>200</v>
      </c>
      <c r="J7236" t="s">
        <v>201</v>
      </c>
      <c r="K7236">
        <v>10011</v>
      </c>
      <c r="L7236" t="s">
        <v>104</v>
      </c>
      <c r="M7236" t="s">
        <v>1578</v>
      </c>
      <c r="N7236" s="4" t="str">
        <f>VLOOKUP(M7236,Table3[#All],2)</f>
        <v>Office Supplies</v>
      </c>
      <c r="O7236" s="4" t="str">
        <f>VLOOKUP(M7236,Table3[#All],3)</f>
        <v>Paper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3">
      <c r="A7237">
        <v>7236</v>
      </c>
      <c r="B7237" t="s">
        <v>7600</v>
      </c>
      <c r="C7237" s="1">
        <v>42585</v>
      </c>
      <c r="D7237" s="1">
        <v>42707</v>
      </c>
      <c r="E7237" t="s">
        <v>34</v>
      </c>
      <c r="F7237" t="s">
        <v>4736</v>
      </c>
      <c r="G7237" s="4" t="str">
        <f>VLOOKUP(F7237,Table2[#All],3)</f>
        <v>Consumer</v>
      </c>
      <c r="H7237" t="s">
        <v>19</v>
      </c>
      <c r="I7237" t="s">
        <v>200</v>
      </c>
      <c r="J7237" t="s">
        <v>201</v>
      </c>
      <c r="K7237">
        <v>10011</v>
      </c>
      <c r="L7237" t="s">
        <v>104</v>
      </c>
      <c r="M7237" t="s">
        <v>4093</v>
      </c>
      <c r="N7237" s="4" t="str">
        <f>VLOOKUP(M7237,Table3[#All],2)</f>
        <v>Office Supplies</v>
      </c>
      <c r="O7237" s="4" t="str">
        <f>VLOOKUP(M7237,Table3[#All],3)</f>
        <v>Binders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3">
      <c r="A7238">
        <v>7237</v>
      </c>
      <c r="B7238" t="s">
        <v>7601</v>
      </c>
      <c r="C7238" s="1">
        <v>41832</v>
      </c>
      <c r="D7238" s="1">
        <v>41924</v>
      </c>
      <c r="E7238" t="s">
        <v>135</v>
      </c>
      <c r="F7238" t="s">
        <v>1420</v>
      </c>
      <c r="G7238" s="4" t="str">
        <f>VLOOKUP(F7238,Table2[#All],3)</f>
        <v>Consumer</v>
      </c>
      <c r="H7238" t="s">
        <v>19</v>
      </c>
      <c r="I7238" t="s">
        <v>28</v>
      </c>
      <c r="J7238" t="s">
        <v>29</v>
      </c>
      <c r="K7238">
        <v>90049</v>
      </c>
      <c r="L7238" t="s">
        <v>30</v>
      </c>
      <c r="M7238" t="s">
        <v>1891</v>
      </c>
      <c r="N7238" s="4" t="str">
        <f>VLOOKUP(M7238,Table3[#All],2)</f>
        <v>Office Supplies</v>
      </c>
      <c r="O7238" s="4" t="str">
        <f>VLOOKUP(M7238,Table3[#All],3)</f>
        <v>Art</v>
      </c>
      <c r="P7238">
        <v>8.64</v>
      </c>
      <c r="Q7238">
        <v>3</v>
      </c>
      <c r="R7238">
        <v>0</v>
      </c>
      <c r="S7238">
        <v>2.4192</v>
      </c>
    </row>
    <row r="7239" spans="1:19" x14ac:dyDescent="0.3">
      <c r="A7239">
        <v>7238</v>
      </c>
      <c r="B7239" t="s">
        <v>7602</v>
      </c>
      <c r="C7239" s="1">
        <v>42650</v>
      </c>
      <c r="D7239" s="1">
        <v>42650</v>
      </c>
      <c r="E7239" t="s">
        <v>952</v>
      </c>
      <c r="F7239" t="s">
        <v>669</v>
      </c>
      <c r="G7239" s="4" t="str">
        <f>VLOOKUP(F7239,Table2[#All],3)</f>
        <v>Corporate</v>
      </c>
      <c r="H7239" t="s">
        <v>19</v>
      </c>
      <c r="I7239" t="s">
        <v>102</v>
      </c>
      <c r="J7239" t="s">
        <v>103</v>
      </c>
      <c r="K7239">
        <v>19143</v>
      </c>
      <c r="L7239" t="s">
        <v>104</v>
      </c>
      <c r="M7239" t="s">
        <v>7603</v>
      </c>
      <c r="N7239" s="4" t="str">
        <f>VLOOKUP(M7239,Table3[#All],2)</f>
        <v>Technology</v>
      </c>
      <c r="O7239" s="4" t="str">
        <f>VLOOKUP(M7239,Table3[#All],3)</f>
        <v>Machines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3">
      <c r="A7240">
        <v>7239</v>
      </c>
      <c r="B7240" t="s">
        <v>7604</v>
      </c>
      <c r="C7240" t="s">
        <v>2637</v>
      </c>
      <c r="D7240" t="s">
        <v>2898</v>
      </c>
      <c r="E7240" t="s">
        <v>34</v>
      </c>
      <c r="F7240" t="s">
        <v>1572</v>
      </c>
      <c r="G7240" s="4" t="str">
        <f>VLOOKUP(F7240,Table2[#All],3)</f>
        <v>Consumer</v>
      </c>
      <c r="H7240" t="s">
        <v>19</v>
      </c>
      <c r="I7240" t="s">
        <v>471</v>
      </c>
      <c r="J7240" t="s">
        <v>29</v>
      </c>
      <c r="K7240">
        <v>95123</v>
      </c>
      <c r="L7240" t="s">
        <v>30</v>
      </c>
      <c r="M7240" t="s">
        <v>4661</v>
      </c>
      <c r="N7240" s="4" t="str">
        <f>VLOOKUP(M7240,Table3[#All],2)</f>
        <v>Furniture</v>
      </c>
      <c r="O7240" s="4" t="str">
        <f>VLOOKUP(M7240,Table3[#All],3)</f>
        <v>Furnishings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3">
      <c r="A7241">
        <v>7240</v>
      </c>
      <c r="B7241" t="s">
        <v>7604</v>
      </c>
      <c r="C7241" t="s">
        <v>2637</v>
      </c>
      <c r="D7241" t="s">
        <v>2898</v>
      </c>
      <c r="E7241" t="s">
        <v>34</v>
      </c>
      <c r="F7241" t="s">
        <v>1572</v>
      </c>
      <c r="G7241" s="4" t="str">
        <f>VLOOKUP(F7241,Table2[#All],3)</f>
        <v>Consumer</v>
      </c>
      <c r="H7241" t="s">
        <v>19</v>
      </c>
      <c r="I7241" t="s">
        <v>471</v>
      </c>
      <c r="J7241" t="s">
        <v>29</v>
      </c>
      <c r="K7241">
        <v>95123</v>
      </c>
      <c r="L7241" t="s">
        <v>30</v>
      </c>
      <c r="M7241" t="s">
        <v>501</v>
      </c>
      <c r="N7241" s="4" t="str">
        <f>VLOOKUP(M7241,Table3[#All],2)</f>
        <v>Office Supplies</v>
      </c>
      <c r="O7241" s="4" t="str">
        <f>VLOOKUP(M7241,Table3[#All],3)</f>
        <v>Envelopes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3">
      <c r="A7242">
        <v>7241</v>
      </c>
      <c r="B7242" t="s">
        <v>7605</v>
      </c>
      <c r="C7242" t="s">
        <v>4359</v>
      </c>
      <c r="D7242" t="s">
        <v>528</v>
      </c>
      <c r="E7242" t="s">
        <v>17</v>
      </c>
      <c r="F7242" t="s">
        <v>1733</v>
      </c>
      <c r="G7242" s="4" t="str">
        <f>VLOOKUP(F7242,Table2[#All],3)</f>
        <v>Consumer</v>
      </c>
      <c r="H7242" t="s">
        <v>19</v>
      </c>
      <c r="I7242" t="s">
        <v>449</v>
      </c>
      <c r="J7242" t="s">
        <v>29</v>
      </c>
      <c r="K7242">
        <v>91104</v>
      </c>
      <c r="L7242" t="s">
        <v>30</v>
      </c>
      <c r="M7242" t="s">
        <v>4723</v>
      </c>
      <c r="N7242" s="4" t="str">
        <f>VLOOKUP(M7242,Table3[#All],2)</f>
        <v>Furniture</v>
      </c>
      <c r="O7242" s="4" t="str">
        <f>VLOOKUP(M7242,Table3[#All],3)</f>
        <v>Furnishings</v>
      </c>
      <c r="P7242">
        <v>66.36</v>
      </c>
      <c r="Q7242">
        <v>7</v>
      </c>
      <c r="R7242">
        <v>0</v>
      </c>
      <c r="S7242">
        <v>26.544</v>
      </c>
    </row>
    <row r="7243" spans="1:19" x14ac:dyDescent="0.3">
      <c r="A7243">
        <v>7242</v>
      </c>
      <c r="B7243" t="s">
        <v>7605</v>
      </c>
      <c r="C7243" t="s">
        <v>4359</v>
      </c>
      <c r="D7243" t="s">
        <v>528</v>
      </c>
      <c r="E7243" t="s">
        <v>17</v>
      </c>
      <c r="F7243" t="s">
        <v>1733</v>
      </c>
      <c r="G7243" s="4" t="str">
        <f>VLOOKUP(F7243,Table2[#All],3)</f>
        <v>Consumer</v>
      </c>
      <c r="H7243" t="s">
        <v>19</v>
      </c>
      <c r="I7243" t="s">
        <v>449</v>
      </c>
      <c r="J7243" t="s">
        <v>29</v>
      </c>
      <c r="K7243">
        <v>91104</v>
      </c>
      <c r="L7243" t="s">
        <v>30</v>
      </c>
      <c r="M7243" t="s">
        <v>1768</v>
      </c>
      <c r="N7243" s="4" t="str">
        <f>VLOOKUP(M7243,Table3[#All],2)</f>
        <v>Office Supplies</v>
      </c>
      <c r="O7243" s="4" t="str">
        <f>VLOOKUP(M7243,Table3[#All],3)</f>
        <v>Binders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3">
      <c r="A7244">
        <v>7243</v>
      </c>
      <c r="B7244" t="s">
        <v>7605</v>
      </c>
      <c r="C7244" t="s">
        <v>4359</v>
      </c>
      <c r="D7244" t="s">
        <v>528</v>
      </c>
      <c r="E7244" t="s">
        <v>17</v>
      </c>
      <c r="F7244" t="s">
        <v>1733</v>
      </c>
      <c r="G7244" s="4" t="str">
        <f>VLOOKUP(F7244,Table2[#All],3)</f>
        <v>Consumer</v>
      </c>
      <c r="H7244" t="s">
        <v>19</v>
      </c>
      <c r="I7244" t="s">
        <v>449</v>
      </c>
      <c r="J7244" t="s">
        <v>29</v>
      </c>
      <c r="K7244">
        <v>91104</v>
      </c>
      <c r="L7244" t="s">
        <v>30</v>
      </c>
      <c r="M7244" t="s">
        <v>1270</v>
      </c>
      <c r="N7244" s="4" t="str">
        <f>VLOOKUP(M7244,Table3[#All],2)</f>
        <v>Furniture</v>
      </c>
      <c r="O7244" s="4" t="str">
        <f>VLOOKUP(M7244,Table3[#All],3)</f>
        <v>Furnishings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3">
      <c r="A7245">
        <v>7244</v>
      </c>
      <c r="B7245" t="s">
        <v>7606</v>
      </c>
      <c r="C7245" t="s">
        <v>3612</v>
      </c>
      <c r="D7245" t="s">
        <v>3042</v>
      </c>
      <c r="E7245" t="s">
        <v>17</v>
      </c>
      <c r="F7245" t="s">
        <v>4003</v>
      </c>
      <c r="G7245" s="4" t="str">
        <f>VLOOKUP(F7245,Table2[#All],3)</f>
        <v>Consumer</v>
      </c>
      <c r="H7245" t="s">
        <v>19</v>
      </c>
      <c r="I7245" t="s">
        <v>102</v>
      </c>
      <c r="J7245" t="s">
        <v>103</v>
      </c>
      <c r="K7245">
        <v>19134</v>
      </c>
      <c r="L7245" t="s">
        <v>104</v>
      </c>
      <c r="M7245" t="s">
        <v>1389</v>
      </c>
      <c r="N7245" s="4" t="str">
        <f>VLOOKUP(M7245,Table3[#All],2)</f>
        <v>Furniture</v>
      </c>
      <c r="O7245" s="4" t="str">
        <f>VLOOKUP(M7245,Table3[#All],3)</f>
        <v>Chairs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3">
      <c r="A7246">
        <v>7245</v>
      </c>
      <c r="B7246" t="s">
        <v>7607</v>
      </c>
      <c r="C7246" t="s">
        <v>4606</v>
      </c>
      <c r="D7246" t="s">
        <v>6858</v>
      </c>
      <c r="E7246" t="s">
        <v>135</v>
      </c>
      <c r="F7246" t="s">
        <v>1347</v>
      </c>
      <c r="G7246" s="4" t="str">
        <f>VLOOKUP(F7246,Table2[#All],3)</f>
        <v>Consumer</v>
      </c>
      <c r="H7246" t="s">
        <v>19</v>
      </c>
      <c r="I7246" t="s">
        <v>28</v>
      </c>
      <c r="J7246" t="s">
        <v>29</v>
      </c>
      <c r="K7246">
        <v>90049</v>
      </c>
      <c r="L7246" t="s">
        <v>30</v>
      </c>
      <c r="M7246" t="s">
        <v>5841</v>
      </c>
      <c r="N7246" s="4" t="str">
        <f>VLOOKUP(M7246,Table3[#All],2)</f>
        <v>Office Supplies</v>
      </c>
      <c r="O7246" s="4" t="str">
        <f>VLOOKUP(M7246,Table3[#All],3)</f>
        <v>Art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3">
      <c r="A7247">
        <v>7246</v>
      </c>
      <c r="B7247" t="s">
        <v>7608</v>
      </c>
      <c r="C7247" s="1">
        <v>42980</v>
      </c>
      <c r="D7247" t="s">
        <v>4109</v>
      </c>
      <c r="E7247" t="s">
        <v>34</v>
      </c>
      <c r="F7247" t="s">
        <v>4397</v>
      </c>
      <c r="G7247" s="4" t="str">
        <f>VLOOKUP(F7247,Table2[#All],3)</f>
        <v>Consumer</v>
      </c>
      <c r="H7247" t="s">
        <v>19</v>
      </c>
      <c r="I7247" t="s">
        <v>28</v>
      </c>
      <c r="J7247" t="s">
        <v>29</v>
      </c>
      <c r="K7247">
        <v>90032</v>
      </c>
      <c r="L7247" t="s">
        <v>30</v>
      </c>
      <c r="M7247" t="s">
        <v>3126</v>
      </c>
      <c r="N7247" s="4" t="str">
        <f>VLOOKUP(M7247,Table3[#All],2)</f>
        <v>Office Supplies</v>
      </c>
      <c r="O7247" s="4" t="str">
        <f>VLOOKUP(M7247,Table3[#All],3)</f>
        <v>Storage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3">
      <c r="A7248">
        <v>7247</v>
      </c>
      <c r="B7248" t="s">
        <v>7609</v>
      </c>
      <c r="C7248" s="1">
        <v>41701</v>
      </c>
      <c r="D7248" s="1">
        <v>41854</v>
      </c>
      <c r="E7248" t="s">
        <v>34</v>
      </c>
      <c r="F7248" t="s">
        <v>2041</v>
      </c>
      <c r="G7248" s="4" t="str">
        <f>VLOOKUP(F7248,Table2[#All],3)</f>
        <v>Corporate</v>
      </c>
      <c r="H7248" t="s">
        <v>19</v>
      </c>
      <c r="I7248" t="s">
        <v>377</v>
      </c>
      <c r="J7248" t="s">
        <v>378</v>
      </c>
      <c r="K7248">
        <v>43229</v>
      </c>
      <c r="L7248" t="s">
        <v>104</v>
      </c>
      <c r="M7248" t="s">
        <v>6433</v>
      </c>
      <c r="N7248" s="4" t="str">
        <f>VLOOKUP(M7248,Table3[#All],2)</f>
        <v>Office Supplies</v>
      </c>
      <c r="O7248" s="4" t="str">
        <f>VLOOKUP(M7248,Table3[#All],3)</f>
        <v>Labels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3">
      <c r="A7249">
        <v>7248</v>
      </c>
      <c r="B7249" t="s">
        <v>7609</v>
      </c>
      <c r="C7249" s="1">
        <v>41701</v>
      </c>
      <c r="D7249" s="1">
        <v>41854</v>
      </c>
      <c r="E7249" t="s">
        <v>34</v>
      </c>
      <c r="F7249" t="s">
        <v>2041</v>
      </c>
      <c r="G7249" s="4" t="str">
        <f>VLOOKUP(F7249,Table2[#All],3)</f>
        <v>Corporate</v>
      </c>
      <c r="H7249" t="s">
        <v>19</v>
      </c>
      <c r="I7249" t="s">
        <v>377</v>
      </c>
      <c r="J7249" t="s">
        <v>378</v>
      </c>
      <c r="K7249">
        <v>43229</v>
      </c>
      <c r="L7249" t="s">
        <v>104</v>
      </c>
      <c r="M7249" t="s">
        <v>1063</v>
      </c>
      <c r="N7249" s="4" t="str">
        <f>VLOOKUP(M7249,Table3[#All],2)</f>
        <v>Furniture</v>
      </c>
      <c r="O7249" s="4" t="str">
        <f>VLOOKUP(M7249,Table3[#All],3)</f>
        <v>Bookcases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3">
      <c r="A7250">
        <v>7249</v>
      </c>
      <c r="B7250" t="s">
        <v>7609</v>
      </c>
      <c r="C7250" s="1">
        <v>41701</v>
      </c>
      <c r="D7250" s="1">
        <v>41854</v>
      </c>
      <c r="E7250" t="s">
        <v>34</v>
      </c>
      <c r="F7250" t="s">
        <v>2041</v>
      </c>
      <c r="G7250" s="4" t="str">
        <f>VLOOKUP(F7250,Table2[#All],3)</f>
        <v>Corporate</v>
      </c>
      <c r="H7250" t="s">
        <v>19</v>
      </c>
      <c r="I7250" t="s">
        <v>377</v>
      </c>
      <c r="J7250" t="s">
        <v>378</v>
      </c>
      <c r="K7250">
        <v>43229</v>
      </c>
      <c r="L7250" t="s">
        <v>104</v>
      </c>
      <c r="M7250" t="s">
        <v>2045</v>
      </c>
      <c r="N7250" s="4" t="str">
        <f>VLOOKUP(M7250,Table3[#All],2)</f>
        <v>Office Supplies</v>
      </c>
      <c r="O7250" s="4" t="str">
        <f>VLOOKUP(M7250,Table3[#All],3)</f>
        <v>Storage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3">
      <c r="A7251">
        <v>7250</v>
      </c>
      <c r="B7251" t="s">
        <v>7610</v>
      </c>
      <c r="C7251" s="1">
        <v>42100</v>
      </c>
      <c r="D7251" s="1">
        <v>42253</v>
      </c>
      <c r="E7251" t="s">
        <v>17</v>
      </c>
      <c r="F7251" t="s">
        <v>4693</v>
      </c>
      <c r="G7251" s="4" t="str">
        <f>VLOOKUP(F7251,Table2[#All],3)</f>
        <v>Consumer</v>
      </c>
      <c r="H7251" t="s">
        <v>19</v>
      </c>
      <c r="I7251" t="s">
        <v>28</v>
      </c>
      <c r="J7251" t="s">
        <v>29</v>
      </c>
      <c r="K7251">
        <v>90008</v>
      </c>
      <c r="L7251" t="s">
        <v>30</v>
      </c>
      <c r="M7251" t="s">
        <v>5352</v>
      </c>
      <c r="N7251" s="4" t="str">
        <f>VLOOKUP(M7251,Table3[#All],2)</f>
        <v>Technology</v>
      </c>
      <c r="O7251" s="4" t="str">
        <f>VLOOKUP(M7251,Table3[#All],3)</f>
        <v>Accessories</v>
      </c>
      <c r="P7251">
        <v>119.98</v>
      </c>
      <c r="Q7251">
        <v>2</v>
      </c>
      <c r="R7251">
        <v>0</v>
      </c>
      <c r="S7251">
        <v>35.994</v>
      </c>
    </row>
    <row r="7252" spans="1:19" x14ac:dyDescent="0.3">
      <c r="A7252">
        <v>7251</v>
      </c>
      <c r="B7252" t="s">
        <v>7610</v>
      </c>
      <c r="C7252" s="1">
        <v>42100</v>
      </c>
      <c r="D7252" s="1">
        <v>42253</v>
      </c>
      <c r="E7252" t="s">
        <v>17</v>
      </c>
      <c r="F7252" t="s">
        <v>4693</v>
      </c>
      <c r="G7252" s="4" t="str">
        <f>VLOOKUP(F7252,Table2[#All],3)</f>
        <v>Consumer</v>
      </c>
      <c r="H7252" t="s">
        <v>19</v>
      </c>
      <c r="I7252" t="s">
        <v>28</v>
      </c>
      <c r="J7252" t="s">
        <v>29</v>
      </c>
      <c r="K7252">
        <v>90008</v>
      </c>
      <c r="L7252" t="s">
        <v>30</v>
      </c>
      <c r="M7252" t="s">
        <v>6524</v>
      </c>
      <c r="N7252" s="4" t="str">
        <f>VLOOKUP(M7252,Table3[#All],2)</f>
        <v>Technology</v>
      </c>
      <c r="O7252" s="4" t="str">
        <f>VLOOKUP(M7252,Table3[#All],3)</f>
        <v>Accessories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3">
      <c r="A7253">
        <v>7252</v>
      </c>
      <c r="B7253" t="s">
        <v>7611</v>
      </c>
      <c r="C7253" t="s">
        <v>1755</v>
      </c>
      <c r="D7253" s="1">
        <v>42409</v>
      </c>
      <c r="E7253" t="s">
        <v>34</v>
      </c>
      <c r="F7253" t="s">
        <v>4052</v>
      </c>
      <c r="G7253" s="4" t="str">
        <f>VLOOKUP(F7253,Table2[#All],3)</f>
        <v>Corporate</v>
      </c>
      <c r="H7253" t="s">
        <v>19</v>
      </c>
      <c r="I7253" t="s">
        <v>5628</v>
      </c>
      <c r="J7253" t="s">
        <v>37</v>
      </c>
      <c r="K7253">
        <v>33021</v>
      </c>
      <c r="L7253" t="s">
        <v>22</v>
      </c>
      <c r="M7253" t="s">
        <v>7612</v>
      </c>
      <c r="N7253" s="4" t="str">
        <f>VLOOKUP(M7253,Table3[#All],2)</f>
        <v>Office Supplies</v>
      </c>
      <c r="O7253" s="4" t="str">
        <f>VLOOKUP(M7253,Table3[#All],3)</f>
        <v>Labels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3">
      <c r="A7254">
        <v>7253</v>
      </c>
      <c r="B7254" t="s">
        <v>7613</v>
      </c>
      <c r="C7254" s="1">
        <v>42713</v>
      </c>
      <c r="D7254" t="s">
        <v>240</v>
      </c>
      <c r="E7254" t="s">
        <v>34</v>
      </c>
      <c r="F7254" t="s">
        <v>1728</v>
      </c>
      <c r="G7254" s="4" t="str">
        <f>VLOOKUP(F7254,Table2[#All],3)</f>
        <v>Corporate</v>
      </c>
      <c r="H7254" t="s">
        <v>19</v>
      </c>
      <c r="I7254" t="s">
        <v>425</v>
      </c>
      <c r="J7254" t="s">
        <v>177</v>
      </c>
      <c r="K7254">
        <v>48066</v>
      </c>
      <c r="L7254" t="s">
        <v>68</v>
      </c>
      <c r="M7254" t="s">
        <v>3945</v>
      </c>
      <c r="N7254" s="4" t="str">
        <f>VLOOKUP(M7254,Table3[#All],2)</f>
        <v>Office Supplies</v>
      </c>
      <c r="O7254" s="4" t="str">
        <f>VLOOKUP(M7254,Table3[#All],3)</f>
        <v>Paper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3">
      <c r="A7255">
        <v>7254</v>
      </c>
      <c r="B7255" t="s">
        <v>7614</v>
      </c>
      <c r="C7255" t="s">
        <v>1273</v>
      </c>
      <c r="D7255" s="1">
        <v>42466</v>
      </c>
      <c r="E7255" t="s">
        <v>34</v>
      </c>
      <c r="F7255" t="s">
        <v>4709</v>
      </c>
      <c r="G7255" s="4" t="str">
        <f>VLOOKUP(F7255,Table2[#All],3)</f>
        <v>Home Office</v>
      </c>
      <c r="H7255" t="s">
        <v>19</v>
      </c>
      <c r="I7255" t="s">
        <v>5550</v>
      </c>
      <c r="J7255" t="s">
        <v>75</v>
      </c>
      <c r="K7255">
        <v>54880</v>
      </c>
      <c r="L7255" t="s">
        <v>68</v>
      </c>
      <c r="M7255" t="s">
        <v>530</v>
      </c>
      <c r="N7255" s="4" t="str">
        <f>VLOOKUP(M7255,Table3[#All],2)</f>
        <v>Office Supplies</v>
      </c>
      <c r="O7255" s="4" t="str">
        <f>VLOOKUP(M7255,Table3[#All],3)</f>
        <v>Appliances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3">
      <c r="A7256">
        <v>7255</v>
      </c>
      <c r="B7256" t="s">
        <v>7614</v>
      </c>
      <c r="C7256" t="s">
        <v>1273</v>
      </c>
      <c r="D7256" s="1">
        <v>42466</v>
      </c>
      <c r="E7256" t="s">
        <v>34</v>
      </c>
      <c r="F7256" t="s">
        <v>4709</v>
      </c>
      <c r="G7256" s="4" t="str">
        <f>VLOOKUP(F7256,Table2[#All],3)</f>
        <v>Home Office</v>
      </c>
      <c r="H7256" t="s">
        <v>19</v>
      </c>
      <c r="I7256" t="s">
        <v>5550</v>
      </c>
      <c r="J7256" t="s">
        <v>75</v>
      </c>
      <c r="K7256">
        <v>54880</v>
      </c>
      <c r="L7256" t="s">
        <v>68</v>
      </c>
      <c r="M7256" t="s">
        <v>3596</v>
      </c>
      <c r="N7256" s="4" t="str">
        <f>VLOOKUP(M7256,Table3[#All],2)</f>
        <v>Furniture</v>
      </c>
      <c r="O7256" s="4" t="str">
        <f>VLOOKUP(M7256,Table3[#All],3)</f>
        <v>Furnishings</v>
      </c>
      <c r="P7256">
        <v>47.4</v>
      </c>
      <c r="Q7256">
        <v>5</v>
      </c>
      <c r="R7256">
        <v>0</v>
      </c>
      <c r="S7256">
        <v>21.33</v>
      </c>
    </row>
    <row r="7257" spans="1:19" x14ac:dyDescent="0.3">
      <c r="A7257">
        <v>7256</v>
      </c>
      <c r="B7257" t="s">
        <v>7614</v>
      </c>
      <c r="C7257" t="s">
        <v>1273</v>
      </c>
      <c r="D7257" s="1">
        <v>42466</v>
      </c>
      <c r="E7257" t="s">
        <v>34</v>
      </c>
      <c r="F7257" t="s">
        <v>4709</v>
      </c>
      <c r="G7257" s="4" t="str">
        <f>VLOOKUP(F7257,Table2[#All],3)</f>
        <v>Home Office</v>
      </c>
      <c r="H7257" t="s">
        <v>19</v>
      </c>
      <c r="I7257" t="s">
        <v>5550</v>
      </c>
      <c r="J7257" t="s">
        <v>75</v>
      </c>
      <c r="K7257">
        <v>54880</v>
      </c>
      <c r="L7257" t="s">
        <v>68</v>
      </c>
      <c r="M7257" t="s">
        <v>771</v>
      </c>
      <c r="N7257" s="4" t="str">
        <f>VLOOKUP(M7257,Table3[#All],2)</f>
        <v>Office Supplies</v>
      </c>
      <c r="O7257" s="4" t="str">
        <f>VLOOKUP(M7257,Table3[#All],3)</f>
        <v>Storage</v>
      </c>
      <c r="P7257">
        <v>49.76</v>
      </c>
      <c r="Q7257">
        <v>4</v>
      </c>
      <c r="R7257">
        <v>0</v>
      </c>
      <c r="S7257">
        <v>13.9328</v>
      </c>
    </row>
    <row r="7258" spans="1:19" x14ac:dyDescent="0.3">
      <c r="A7258">
        <v>7257</v>
      </c>
      <c r="B7258" t="s">
        <v>7614</v>
      </c>
      <c r="C7258" t="s">
        <v>1273</v>
      </c>
      <c r="D7258" s="1">
        <v>42466</v>
      </c>
      <c r="E7258" t="s">
        <v>34</v>
      </c>
      <c r="F7258" t="s">
        <v>4709</v>
      </c>
      <c r="G7258" s="4" t="str">
        <f>VLOOKUP(F7258,Table2[#All],3)</f>
        <v>Home Office</v>
      </c>
      <c r="H7258" t="s">
        <v>19</v>
      </c>
      <c r="I7258" t="s">
        <v>5550</v>
      </c>
      <c r="J7258" t="s">
        <v>75</v>
      </c>
      <c r="K7258">
        <v>54880</v>
      </c>
      <c r="L7258" t="s">
        <v>68</v>
      </c>
      <c r="M7258" t="s">
        <v>945</v>
      </c>
      <c r="N7258" s="4" t="str">
        <f>VLOOKUP(M7258,Table3[#All],2)</f>
        <v>Office Supplies</v>
      </c>
      <c r="O7258" s="4" t="str">
        <f>VLOOKUP(M7258,Table3[#All],3)</f>
        <v>Art</v>
      </c>
      <c r="P7258">
        <v>5.56</v>
      </c>
      <c r="Q7258">
        <v>2</v>
      </c>
      <c r="R7258">
        <v>0</v>
      </c>
      <c r="S7258">
        <v>1.4456</v>
      </c>
    </row>
    <row r="7259" spans="1:19" x14ac:dyDescent="0.3">
      <c r="A7259">
        <v>7258</v>
      </c>
      <c r="B7259" t="s">
        <v>7614</v>
      </c>
      <c r="C7259" t="s">
        <v>1273</v>
      </c>
      <c r="D7259" s="1">
        <v>42466</v>
      </c>
      <c r="E7259" t="s">
        <v>34</v>
      </c>
      <c r="F7259" t="s">
        <v>4709</v>
      </c>
      <c r="G7259" s="4" t="str">
        <f>VLOOKUP(F7259,Table2[#All],3)</f>
        <v>Home Office</v>
      </c>
      <c r="H7259" t="s">
        <v>19</v>
      </c>
      <c r="I7259" t="s">
        <v>5550</v>
      </c>
      <c r="J7259" t="s">
        <v>75</v>
      </c>
      <c r="K7259">
        <v>54880</v>
      </c>
      <c r="L7259" t="s">
        <v>68</v>
      </c>
      <c r="M7259" t="s">
        <v>2680</v>
      </c>
      <c r="N7259" s="4" t="str">
        <f>VLOOKUP(M7259,Table3[#All],2)</f>
        <v>Office Supplies</v>
      </c>
      <c r="O7259" s="4" t="str">
        <f>VLOOKUP(M7259,Table3[#All],3)</f>
        <v>Paper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3">
      <c r="A7260">
        <v>7259</v>
      </c>
      <c r="B7260" t="s">
        <v>7614</v>
      </c>
      <c r="C7260" t="s">
        <v>1273</v>
      </c>
      <c r="D7260" s="1">
        <v>42466</v>
      </c>
      <c r="E7260" t="s">
        <v>34</v>
      </c>
      <c r="F7260" t="s">
        <v>4709</v>
      </c>
      <c r="G7260" s="4" t="str">
        <f>VLOOKUP(F7260,Table2[#All],3)</f>
        <v>Home Office</v>
      </c>
      <c r="H7260" t="s">
        <v>19</v>
      </c>
      <c r="I7260" t="s">
        <v>5550</v>
      </c>
      <c r="J7260" t="s">
        <v>75</v>
      </c>
      <c r="K7260">
        <v>54880</v>
      </c>
      <c r="L7260" t="s">
        <v>68</v>
      </c>
      <c r="M7260" t="s">
        <v>437</v>
      </c>
      <c r="N7260" s="4" t="str">
        <f>VLOOKUP(M7260,Table3[#All],2)</f>
        <v>Office Supplies</v>
      </c>
      <c r="O7260" s="4" t="str">
        <f>VLOOKUP(M7260,Table3[#All],3)</f>
        <v>Art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3">
      <c r="A7261">
        <v>7260</v>
      </c>
      <c r="B7261" t="s">
        <v>7614</v>
      </c>
      <c r="C7261" t="s">
        <v>1273</v>
      </c>
      <c r="D7261" s="1">
        <v>42466</v>
      </c>
      <c r="E7261" t="s">
        <v>34</v>
      </c>
      <c r="F7261" t="s">
        <v>4709</v>
      </c>
      <c r="G7261" s="4" t="str">
        <f>VLOOKUP(F7261,Table2[#All],3)</f>
        <v>Home Office</v>
      </c>
      <c r="H7261" t="s">
        <v>19</v>
      </c>
      <c r="I7261" t="s">
        <v>5550</v>
      </c>
      <c r="J7261" t="s">
        <v>75</v>
      </c>
      <c r="K7261">
        <v>54880</v>
      </c>
      <c r="L7261" t="s">
        <v>68</v>
      </c>
      <c r="M7261" t="s">
        <v>2856</v>
      </c>
      <c r="N7261" s="4" t="str">
        <f>VLOOKUP(M7261,Table3[#All],2)</f>
        <v>Office Supplies</v>
      </c>
      <c r="O7261" s="4" t="str">
        <f>VLOOKUP(M7261,Table3[#All],3)</f>
        <v>Paper</v>
      </c>
      <c r="P7261">
        <v>45.36</v>
      </c>
      <c r="Q7261">
        <v>7</v>
      </c>
      <c r="R7261">
        <v>0</v>
      </c>
      <c r="S7261">
        <v>21.7728</v>
      </c>
    </row>
    <row r="7262" spans="1:19" x14ac:dyDescent="0.3">
      <c r="A7262">
        <v>7261</v>
      </c>
      <c r="B7262" t="s">
        <v>7614</v>
      </c>
      <c r="C7262" t="s">
        <v>1273</v>
      </c>
      <c r="D7262" s="1">
        <v>42466</v>
      </c>
      <c r="E7262" t="s">
        <v>34</v>
      </c>
      <c r="F7262" t="s">
        <v>4709</v>
      </c>
      <c r="G7262" s="4" t="str">
        <f>VLOOKUP(F7262,Table2[#All],3)</f>
        <v>Home Office</v>
      </c>
      <c r="H7262" t="s">
        <v>19</v>
      </c>
      <c r="I7262" t="s">
        <v>5550</v>
      </c>
      <c r="J7262" t="s">
        <v>75</v>
      </c>
      <c r="K7262">
        <v>54880</v>
      </c>
      <c r="L7262" t="s">
        <v>68</v>
      </c>
      <c r="M7262" t="s">
        <v>3197</v>
      </c>
      <c r="N7262" s="4" t="str">
        <f>VLOOKUP(M7262,Table3[#All],2)</f>
        <v>Technology</v>
      </c>
      <c r="O7262" s="4" t="str">
        <f>VLOOKUP(M7262,Table3[#All],3)</f>
        <v>Phones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3">
      <c r="A7263">
        <v>7262</v>
      </c>
      <c r="B7263" t="s">
        <v>7615</v>
      </c>
      <c r="C7263" s="1">
        <v>43014</v>
      </c>
      <c r="D7263" t="s">
        <v>1231</v>
      </c>
      <c r="E7263" t="s">
        <v>17</v>
      </c>
      <c r="F7263" t="s">
        <v>2746</v>
      </c>
      <c r="G7263" s="4" t="str">
        <f>VLOOKUP(F7263,Table2[#All],3)</f>
        <v>Corporate</v>
      </c>
      <c r="H7263" t="s">
        <v>19</v>
      </c>
      <c r="I7263" t="s">
        <v>4123</v>
      </c>
      <c r="J7263" t="s">
        <v>29</v>
      </c>
      <c r="K7263">
        <v>91360</v>
      </c>
      <c r="L7263" t="s">
        <v>30</v>
      </c>
      <c r="M7263" t="s">
        <v>6171</v>
      </c>
      <c r="N7263" s="4" t="str">
        <f>VLOOKUP(M7263,Table3[#All],2)</f>
        <v>Office Supplies</v>
      </c>
      <c r="O7263" s="4" t="str">
        <f>VLOOKUP(M7263,Table3[#All],3)</f>
        <v>Art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3">
      <c r="A7264">
        <v>7263</v>
      </c>
      <c r="B7264" t="s">
        <v>7616</v>
      </c>
      <c r="C7264" t="s">
        <v>3584</v>
      </c>
      <c r="D7264" t="s">
        <v>5417</v>
      </c>
      <c r="E7264" t="s">
        <v>34</v>
      </c>
      <c r="F7264" t="s">
        <v>3196</v>
      </c>
      <c r="G7264" s="4" t="str">
        <f>VLOOKUP(F7264,Table2[#All],3)</f>
        <v>Corporate</v>
      </c>
      <c r="H7264" t="s">
        <v>19</v>
      </c>
      <c r="I7264" t="s">
        <v>102</v>
      </c>
      <c r="J7264" t="s">
        <v>103</v>
      </c>
      <c r="K7264">
        <v>19134</v>
      </c>
      <c r="L7264" t="s">
        <v>104</v>
      </c>
      <c r="M7264" t="s">
        <v>186</v>
      </c>
      <c r="N7264" s="4" t="str">
        <f>VLOOKUP(M7264,Table3[#All],2)</f>
        <v>Technology</v>
      </c>
      <c r="O7264" s="4" t="str">
        <f>VLOOKUP(M7264,Table3[#All],3)</f>
        <v>Phones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3">
      <c r="A7265">
        <v>7264</v>
      </c>
      <c r="B7265" t="s">
        <v>7616</v>
      </c>
      <c r="C7265" t="s">
        <v>3584</v>
      </c>
      <c r="D7265" t="s">
        <v>5417</v>
      </c>
      <c r="E7265" t="s">
        <v>34</v>
      </c>
      <c r="F7265" t="s">
        <v>3196</v>
      </c>
      <c r="G7265" s="4" t="str">
        <f>VLOOKUP(F7265,Table2[#All],3)</f>
        <v>Corporate</v>
      </c>
      <c r="H7265" t="s">
        <v>19</v>
      </c>
      <c r="I7265" t="s">
        <v>102</v>
      </c>
      <c r="J7265" t="s">
        <v>103</v>
      </c>
      <c r="K7265">
        <v>19134</v>
      </c>
      <c r="L7265" t="s">
        <v>104</v>
      </c>
      <c r="M7265" t="s">
        <v>5796</v>
      </c>
      <c r="N7265" s="4" t="str">
        <f>VLOOKUP(M7265,Table3[#All],2)</f>
        <v>Office Supplies</v>
      </c>
      <c r="O7265" s="4" t="str">
        <f>VLOOKUP(M7265,Table3[#All],3)</f>
        <v>Envelopes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3">
      <c r="A7266">
        <v>7265</v>
      </c>
      <c r="B7266" t="s">
        <v>7617</v>
      </c>
      <c r="C7266" t="s">
        <v>1231</v>
      </c>
      <c r="D7266" t="s">
        <v>323</v>
      </c>
      <c r="E7266" t="s">
        <v>34</v>
      </c>
      <c r="F7266" t="s">
        <v>294</v>
      </c>
      <c r="G7266" s="4" t="str">
        <f>VLOOKUP(F7266,Table2[#All],3)</f>
        <v>Consumer</v>
      </c>
      <c r="H7266" t="s">
        <v>19</v>
      </c>
      <c r="I7266" t="s">
        <v>236</v>
      </c>
      <c r="J7266" t="s">
        <v>237</v>
      </c>
      <c r="K7266">
        <v>22153</v>
      </c>
      <c r="L7266" t="s">
        <v>22</v>
      </c>
      <c r="M7266" t="s">
        <v>4905</v>
      </c>
      <c r="N7266" s="4" t="str">
        <f>VLOOKUP(M7266,Table3[#All],2)</f>
        <v>Office Supplies</v>
      </c>
      <c r="O7266" s="4" t="str">
        <f>VLOOKUP(M7266,Table3[#All],3)</f>
        <v>Art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3">
      <c r="A7267">
        <v>7266</v>
      </c>
      <c r="B7267" t="s">
        <v>7618</v>
      </c>
      <c r="C7267" t="s">
        <v>3139</v>
      </c>
      <c r="D7267" t="s">
        <v>263</v>
      </c>
      <c r="E7267" t="s">
        <v>17</v>
      </c>
      <c r="F7267" t="s">
        <v>2891</v>
      </c>
      <c r="G7267" s="4" t="str">
        <f>VLOOKUP(F7267,Table2[#All],3)</f>
        <v>Corporate</v>
      </c>
      <c r="H7267" t="s">
        <v>19</v>
      </c>
      <c r="I7267" t="s">
        <v>132</v>
      </c>
      <c r="J7267" t="s">
        <v>67</v>
      </c>
      <c r="K7267">
        <v>77095</v>
      </c>
      <c r="L7267" t="s">
        <v>68</v>
      </c>
      <c r="M7267" t="s">
        <v>2665</v>
      </c>
      <c r="N7267" s="4" t="str">
        <f>VLOOKUP(M7267,Table3[#All],2)</f>
        <v>Furniture</v>
      </c>
      <c r="O7267" s="4" t="str">
        <f>VLOOKUP(M7267,Table3[#All],3)</f>
        <v>Chairs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3">
      <c r="A7268">
        <v>7267</v>
      </c>
      <c r="B7268" t="s">
        <v>7619</v>
      </c>
      <c r="C7268" t="s">
        <v>4147</v>
      </c>
      <c r="D7268" t="s">
        <v>4147</v>
      </c>
      <c r="E7268" t="s">
        <v>952</v>
      </c>
      <c r="F7268" t="s">
        <v>4963</v>
      </c>
      <c r="G7268" s="4" t="str">
        <f>VLOOKUP(F7268,Table2[#All],3)</f>
        <v>Consumer</v>
      </c>
      <c r="H7268" t="s">
        <v>19</v>
      </c>
      <c r="I7268" t="s">
        <v>289</v>
      </c>
      <c r="J7268" t="s">
        <v>253</v>
      </c>
      <c r="K7268">
        <v>38401</v>
      </c>
      <c r="L7268" t="s">
        <v>22</v>
      </c>
      <c r="M7268" t="s">
        <v>1514</v>
      </c>
      <c r="N7268" s="4" t="str">
        <f>VLOOKUP(M7268,Table3[#All],2)</f>
        <v>Office Supplies</v>
      </c>
      <c r="O7268" s="4" t="str">
        <f>VLOOKUP(M7268,Table3[#All],3)</f>
        <v>Binders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3">
      <c r="A7269">
        <v>7268</v>
      </c>
      <c r="B7269" t="s">
        <v>7619</v>
      </c>
      <c r="C7269" t="s">
        <v>4147</v>
      </c>
      <c r="D7269" t="s">
        <v>4147</v>
      </c>
      <c r="E7269" t="s">
        <v>952</v>
      </c>
      <c r="F7269" t="s">
        <v>4963</v>
      </c>
      <c r="G7269" s="4" t="str">
        <f>VLOOKUP(F7269,Table2[#All],3)</f>
        <v>Consumer</v>
      </c>
      <c r="H7269" t="s">
        <v>19</v>
      </c>
      <c r="I7269" t="s">
        <v>289</v>
      </c>
      <c r="J7269" t="s">
        <v>253</v>
      </c>
      <c r="K7269">
        <v>38401</v>
      </c>
      <c r="L7269" t="s">
        <v>22</v>
      </c>
      <c r="M7269" t="s">
        <v>3021</v>
      </c>
      <c r="N7269" s="4" t="str">
        <f>VLOOKUP(M7269,Table3[#All],2)</f>
        <v>Office Supplies</v>
      </c>
      <c r="O7269" s="4" t="str">
        <f>VLOOKUP(M7269,Table3[#All],3)</f>
        <v>Storage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3">
      <c r="A7270">
        <v>7269</v>
      </c>
      <c r="B7270" t="s">
        <v>7620</v>
      </c>
      <c r="C7270" t="s">
        <v>7621</v>
      </c>
      <c r="D7270" t="s">
        <v>113</v>
      </c>
      <c r="E7270" t="s">
        <v>34</v>
      </c>
      <c r="F7270" t="s">
        <v>1038</v>
      </c>
      <c r="G7270" s="4" t="str">
        <f>VLOOKUP(F7270,Table2[#All],3)</f>
        <v>Consumer</v>
      </c>
      <c r="H7270" t="s">
        <v>19</v>
      </c>
      <c r="I7270" t="s">
        <v>54</v>
      </c>
      <c r="J7270" t="s">
        <v>55</v>
      </c>
      <c r="K7270">
        <v>28027</v>
      </c>
      <c r="L7270" t="s">
        <v>22</v>
      </c>
      <c r="M7270" t="s">
        <v>5257</v>
      </c>
      <c r="N7270" s="4" t="str">
        <f>VLOOKUP(M7270,Table3[#All],2)</f>
        <v>Office Supplies</v>
      </c>
      <c r="O7270" s="4" t="str">
        <f>VLOOKUP(M7270,Table3[#All],3)</f>
        <v>Paper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3">
      <c r="A7271">
        <v>7270</v>
      </c>
      <c r="B7271" t="s">
        <v>7620</v>
      </c>
      <c r="C7271" t="s">
        <v>7621</v>
      </c>
      <c r="D7271" t="s">
        <v>113</v>
      </c>
      <c r="E7271" t="s">
        <v>34</v>
      </c>
      <c r="F7271" t="s">
        <v>1038</v>
      </c>
      <c r="G7271" s="4" t="str">
        <f>VLOOKUP(F7271,Table2[#All],3)</f>
        <v>Consumer</v>
      </c>
      <c r="H7271" t="s">
        <v>19</v>
      </c>
      <c r="I7271" t="s">
        <v>54</v>
      </c>
      <c r="J7271" t="s">
        <v>55</v>
      </c>
      <c r="K7271">
        <v>28027</v>
      </c>
      <c r="L7271" t="s">
        <v>22</v>
      </c>
      <c r="M7271" t="s">
        <v>7622</v>
      </c>
      <c r="N7271" s="4" t="str">
        <f>VLOOKUP(M7271,Table3[#All],2)</f>
        <v>Furniture</v>
      </c>
      <c r="O7271" s="4" t="str">
        <f>VLOOKUP(M7271,Table3[#All],3)</f>
        <v>Furnishings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3">
      <c r="A7272">
        <v>7271</v>
      </c>
      <c r="B7272" t="s">
        <v>7623</v>
      </c>
      <c r="C7272" t="s">
        <v>6007</v>
      </c>
      <c r="D7272" t="s">
        <v>303</v>
      </c>
      <c r="E7272" t="s">
        <v>34</v>
      </c>
      <c r="F7272" t="s">
        <v>2957</v>
      </c>
      <c r="G7272" s="4" t="str">
        <f>VLOOKUP(F7272,Table2[#All],3)</f>
        <v>Corporate</v>
      </c>
      <c r="H7272" t="s">
        <v>19</v>
      </c>
      <c r="I7272" t="s">
        <v>471</v>
      </c>
      <c r="J7272" t="s">
        <v>29</v>
      </c>
      <c r="K7272">
        <v>95123</v>
      </c>
      <c r="L7272" t="s">
        <v>30</v>
      </c>
      <c r="M7272" t="s">
        <v>3516</v>
      </c>
      <c r="N7272" s="4" t="str">
        <f>VLOOKUP(M7272,Table3[#All],2)</f>
        <v>Furniture</v>
      </c>
      <c r="O7272" s="4" t="str">
        <f>VLOOKUP(M7272,Table3[#All],3)</f>
        <v>Bookcases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3">
      <c r="A7273">
        <v>7272</v>
      </c>
      <c r="B7273" t="s">
        <v>7623</v>
      </c>
      <c r="C7273" t="s">
        <v>6007</v>
      </c>
      <c r="D7273" t="s">
        <v>303</v>
      </c>
      <c r="E7273" t="s">
        <v>34</v>
      </c>
      <c r="F7273" t="s">
        <v>2957</v>
      </c>
      <c r="G7273" s="4" t="str">
        <f>VLOOKUP(F7273,Table2[#All],3)</f>
        <v>Corporate</v>
      </c>
      <c r="H7273" t="s">
        <v>19</v>
      </c>
      <c r="I7273" t="s">
        <v>471</v>
      </c>
      <c r="J7273" t="s">
        <v>29</v>
      </c>
      <c r="K7273">
        <v>95123</v>
      </c>
      <c r="L7273" t="s">
        <v>30</v>
      </c>
      <c r="M7273" t="s">
        <v>4030</v>
      </c>
      <c r="N7273" s="4" t="str">
        <f>VLOOKUP(M7273,Table3[#All],2)</f>
        <v>Office Supplies</v>
      </c>
      <c r="O7273" s="4" t="str">
        <f>VLOOKUP(M7273,Table3[#All],3)</f>
        <v>Appliances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3">
      <c r="A7274">
        <v>7273</v>
      </c>
      <c r="B7274" t="s">
        <v>7624</v>
      </c>
      <c r="C7274" s="1">
        <v>42653</v>
      </c>
      <c r="D7274" t="s">
        <v>2994</v>
      </c>
      <c r="E7274" t="s">
        <v>34</v>
      </c>
      <c r="F7274" t="s">
        <v>2701</v>
      </c>
      <c r="G7274" s="4" t="str">
        <f>VLOOKUP(F7274,Table2[#All],3)</f>
        <v>Corporate</v>
      </c>
      <c r="H7274" t="s">
        <v>19</v>
      </c>
      <c r="I7274" t="s">
        <v>3387</v>
      </c>
      <c r="J7274" t="s">
        <v>55</v>
      </c>
      <c r="K7274">
        <v>27405</v>
      </c>
      <c r="L7274" t="s">
        <v>22</v>
      </c>
      <c r="M7274" t="s">
        <v>1449</v>
      </c>
      <c r="N7274" s="4" t="str">
        <f>VLOOKUP(M7274,Table3[#All],2)</f>
        <v>Office Supplies</v>
      </c>
      <c r="O7274" s="4" t="str">
        <f>VLOOKUP(M7274,Table3[#All],3)</f>
        <v>Supplies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3">
      <c r="A7275">
        <v>7274</v>
      </c>
      <c r="B7275" t="s">
        <v>7624</v>
      </c>
      <c r="C7275" s="1">
        <v>42653</v>
      </c>
      <c r="D7275" t="s">
        <v>2994</v>
      </c>
      <c r="E7275" t="s">
        <v>34</v>
      </c>
      <c r="F7275" t="s">
        <v>2701</v>
      </c>
      <c r="G7275" s="4" t="str">
        <f>VLOOKUP(F7275,Table2[#All],3)</f>
        <v>Corporate</v>
      </c>
      <c r="H7275" t="s">
        <v>19</v>
      </c>
      <c r="I7275" t="s">
        <v>3387</v>
      </c>
      <c r="J7275" t="s">
        <v>55</v>
      </c>
      <c r="K7275">
        <v>27405</v>
      </c>
      <c r="L7275" t="s">
        <v>22</v>
      </c>
      <c r="M7275" t="s">
        <v>758</v>
      </c>
      <c r="N7275" s="4" t="str">
        <f>VLOOKUP(M7275,Table3[#All],2)</f>
        <v>Office Supplies</v>
      </c>
      <c r="O7275" s="4" t="str">
        <f>VLOOKUP(M7275,Table3[#All],3)</f>
        <v>Binders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3">
      <c r="A7276">
        <v>7275</v>
      </c>
      <c r="B7276" t="s">
        <v>7625</v>
      </c>
      <c r="C7276" t="s">
        <v>341</v>
      </c>
      <c r="D7276" t="s">
        <v>342</v>
      </c>
      <c r="E7276" t="s">
        <v>34</v>
      </c>
      <c r="F7276" t="s">
        <v>3921</v>
      </c>
      <c r="G7276" s="4" t="str">
        <f>VLOOKUP(F7276,Table2[#All],3)</f>
        <v>Home Office</v>
      </c>
      <c r="H7276" t="s">
        <v>19</v>
      </c>
      <c r="I7276" t="s">
        <v>6342</v>
      </c>
      <c r="J7276" t="s">
        <v>1308</v>
      </c>
      <c r="K7276">
        <v>59601</v>
      </c>
      <c r="L7276" t="s">
        <v>30</v>
      </c>
      <c r="M7276" t="s">
        <v>4872</v>
      </c>
      <c r="N7276" s="4" t="str">
        <f>VLOOKUP(M7276,Table3[#All],2)</f>
        <v>Technology</v>
      </c>
      <c r="O7276" s="4" t="str">
        <f>VLOOKUP(M7276,Table3[#All],3)</f>
        <v>Phones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3">
      <c r="A7277">
        <v>7276</v>
      </c>
      <c r="B7277" t="s">
        <v>7625</v>
      </c>
      <c r="C7277" t="s">
        <v>341</v>
      </c>
      <c r="D7277" t="s">
        <v>342</v>
      </c>
      <c r="E7277" t="s">
        <v>34</v>
      </c>
      <c r="F7277" t="s">
        <v>3921</v>
      </c>
      <c r="G7277" s="4" t="str">
        <f>VLOOKUP(F7277,Table2[#All],3)</f>
        <v>Home Office</v>
      </c>
      <c r="H7277" t="s">
        <v>19</v>
      </c>
      <c r="I7277" t="s">
        <v>6342</v>
      </c>
      <c r="J7277" t="s">
        <v>1308</v>
      </c>
      <c r="K7277">
        <v>59601</v>
      </c>
      <c r="L7277" t="s">
        <v>30</v>
      </c>
      <c r="M7277" t="s">
        <v>1881</v>
      </c>
      <c r="N7277" s="4" t="str">
        <f>VLOOKUP(M7277,Table3[#All],2)</f>
        <v>Furniture</v>
      </c>
      <c r="O7277" s="4" t="str">
        <f>VLOOKUP(M7277,Table3[#All],3)</f>
        <v>Furnishings</v>
      </c>
      <c r="P7277">
        <v>63.98</v>
      </c>
      <c r="Q7277">
        <v>7</v>
      </c>
      <c r="R7277">
        <v>0</v>
      </c>
      <c r="S7277">
        <v>21.7532</v>
      </c>
    </row>
    <row r="7278" spans="1:19" x14ac:dyDescent="0.3">
      <c r="A7278">
        <v>7277</v>
      </c>
      <c r="B7278" t="s">
        <v>7626</v>
      </c>
      <c r="C7278" s="1">
        <v>41681</v>
      </c>
      <c r="D7278" s="1">
        <v>41801</v>
      </c>
      <c r="E7278" t="s">
        <v>34</v>
      </c>
      <c r="F7278" t="s">
        <v>2842</v>
      </c>
      <c r="G7278" s="4" t="str">
        <f>VLOOKUP(F7278,Table2[#All],3)</f>
        <v>Home Office</v>
      </c>
      <c r="H7278" t="s">
        <v>19</v>
      </c>
      <c r="I7278" t="s">
        <v>36</v>
      </c>
      <c r="J7278" t="s">
        <v>37</v>
      </c>
      <c r="K7278">
        <v>33311</v>
      </c>
      <c r="L7278" t="s">
        <v>22</v>
      </c>
      <c r="M7278" t="s">
        <v>4173</v>
      </c>
      <c r="N7278" s="4" t="str">
        <f>VLOOKUP(M7278,Table3[#All],2)</f>
        <v>Technology</v>
      </c>
      <c r="O7278" s="4" t="str">
        <f>VLOOKUP(M7278,Table3[#All],3)</f>
        <v>Accessories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3">
      <c r="A7279">
        <v>7278</v>
      </c>
      <c r="B7279" t="s">
        <v>7627</v>
      </c>
      <c r="C7279" t="s">
        <v>1213</v>
      </c>
      <c r="D7279" t="s">
        <v>1479</v>
      </c>
      <c r="E7279" t="s">
        <v>135</v>
      </c>
      <c r="F7279" t="s">
        <v>2710</v>
      </c>
      <c r="G7279" s="4" t="str">
        <f>VLOOKUP(F7279,Table2[#All],3)</f>
        <v>Home Office</v>
      </c>
      <c r="H7279" t="s">
        <v>19</v>
      </c>
      <c r="I7279" t="s">
        <v>87</v>
      </c>
      <c r="J7279" t="s">
        <v>29</v>
      </c>
      <c r="K7279">
        <v>94110</v>
      </c>
      <c r="L7279" t="s">
        <v>30</v>
      </c>
      <c r="M7279" t="s">
        <v>7429</v>
      </c>
      <c r="N7279" s="4" t="str">
        <f>VLOOKUP(M7279,Table3[#All],2)</f>
        <v>Technology</v>
      </c>
      <c r="O7279" s="4" t="str">
        <f>VLOOKUP(M7279,Table3[#All],3)</f>
        <v>Phones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3">
      <c r="A7280">
        <v>7279</v>
      </c>
      <c r="B7280" t="s">
        <v>7627</v>
      </c>
      <c r="C7280" t="s">
        <v>1213</v>
      </c>
      <c r="D7280" t="s">
        <v>1479</v>
      </c>
      <c r="E7280" t="s">
        <v>135</v>
      </c>
      <c r="F7280" t="s">
        <v>2710</v>
      </c>
      <c r="G7280" s="4" t="str">
        <f>VLOOKUP(F7280,Table2[#All],3)</f>
        <v>Home Office</v>
      </c>
      <c r="H7280" t="s">
        <v>19</v>
      </c>
      <c r="I7280" t="s">
        <v>87</v>
      </c>
      <c r="J7280" t="s">
        <v>29</v>
      </c>
      <c r="K7280">
        <v>94110</v>
      </c>
      <c r="L7280" t="s">
        <v>30</v>
      </c>
      <c r="M7280" t="s">
        <v>4055</v>
      </c>
      <c r="N7280" s="4" t="str">
        <f>VLOOKUP(M7280,Table3[#All],2)</f>
        <v>Technology</v>
      </c>
      <c r="O7280" s="4" t="str">
        <f>VLOOKUP(M7280,Table3[#All],3)</f>
        <v>Accessories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3">
      <c r="A7281">
        <v>7280</v>
      </c>
      <c r="B7281" t="s">
        <v>7628</v>
      </c>
      <c r="C7281" t="s">
        <v>1252</v>
      </c>
      <c r="D7281" t="s">
        <v>1252</v>
      </c>
      <c r="E7281" t="s">
        <v>952</v>
      </c>
      <c r="F7281" t="s">
        <v>1615</v>
      </c>
      <c r="G7281" s="4" t="str">
        <f>VLOOKUP(F7281,Table2[#All],3)</f>
        <v>Corporate</v>
      </c>
      <c r="H7281" t="s">
        <v>19</v>
      </c>
      <c r="I7281" t="s">
        <v>6128</v>
      </c>
      <c r="J7281" t="s">
        <v>231</v>
      </c>
      <c r="K7281">
        <v>85364</v>
      </c>
      <c r="L7281" t="s">
        <v>30</v>
      </c>
      <c r="M7281" t="s">
        <v>676</v>
      </c>
      <c r="N7281" s="4" t="str">
        <f>VLOOKUP(M7281,Table3[#All],2)</f>
        <v>Technology</v>
      </c>
      <c r="O7281" s="4" t="str">
        <f>VLOOKUP(M7281,Table3[#All],3)</f>
        <v>Accessories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3">
      <c r="A7282">
        <v>7281</v>
      </c>
      <c r="B7282" t="s">
        <v>7629</v>
      </c>
      <c r="C7282" t="s">
        <v>4493</v>
      </c>
      <c r="D7282" t="s">
        <v>5370</v>
      </c>
      <c r="E7282" t="s">
        <v>34</v>
      </c>
      <c r="F7282" t="s">
        <v>4195</v>
      </c>
      <c r="G7282" s="4" t="str">
        <f>VLOOKUP(F7282,Table2[#All],3)</f>
        <v>Consumer</v>
      </c>
      <c r="H7282" t="s">
        <v>19</v>
      </c>
      <c r="I7282" t="s">
        <v>289</v>
      </c>
      <c r="J7282" t="s">
        <v>2049</v>
      </c>
      <c r="K7282">
        <v>21044</v>
      </c>
      <c r="L7282" t="s">
        <v>104</v>
      </c>
      <c r="M7282" t="s">
        <v>1290</v>
      </c>
      <c r="N7282" s="4" t="str">
        <f>VLOOKUP(M7282,Table3[#All],2)</f>
        <v>Office Supplies</v>
      </c>
      <c r="O7282" s="4" t="str">
        <f>VLOOKUP(M7282,Table3[#All],3)</f>
        <v>Binders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3">
      <c r="A7283">
        <v>7282</v>
      </c>
      <c r="B7283" t="s">
        <v>7630</v>
      </c>
      <c r="C7283" t="s">
        <v>2333</v>
      </c>
      <c r="D7283" t="s">
        <v>1330</v>
      </c>
      <c r="E7283" t="s">
        <v>34</v>
      </c>
      <c r="F7283" t="s">
        <v>4890</v>
      </c>
      <c r="G7283" s="4" t="str">
        <f>VLOOKUP(F7283,Table2[#All],3)</f>
        <v>Home Office</v>
      </c>
      <c r="H7283" t="s">
        <v>19</v>
      </c>
      <c r="I7283" t="s">
        <v>6128</v>
      </c>
      <c r="J7283" t="s">
        <v>231</v>
      </c>
      <c r="K7283">
        <v>85364</v>
      </c>
      <c r="L7283" t="s">
        <v>30</v>
      </c>
      <c r="M7283" t="s">
        <v>652</v>
      </c>
      <c r="N7283" s="4" t="str">
        <f>VLOOKUP(M7283,Table3[#All],2)</f>
        <v>Technology</v>
      </c>
      <c r="O7283" s="4" t="str">
        <f>VLOOKUP(M7283,Table3[#All],3)</f>
        <v>Machines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3">
      <c r="A7284">
        <v>7283</v>
      </c>
      <c r="B7284" t="s">
        <v>7631</v>
      </c>
      <c r="C7284" t="s">
        <v>1626</v>
      </c>
      <c r="D7284" t="s">
        <v>600</v>
      </c>
      <c r="E7284" t="s">
        <v>34</v>
      </c>
      <c r="F7284" t="s">
        <v>1848</v>
      </c>
      <c r="G7284" s="4" t="str">
        <f>VLOOKUP(F7284,Table2[#All],3)</f>
        <v>Consumer</v>
      </c>
      <c r="H7284" t="s">
        <v>19</v>
      </c>
      <c r="I7284" t="s">
        <v>226</v>
      </c>
      <c r="J7284" t="s">
        <v>152</v>
      </c>
      <c r="K7284">
        <v>60653</v>
      </c>
      <c r="L7284" t="s">
        <v>68</v>
      </c>
      <c r="M7284" t="s">
        <v>2581</v>
      </c>
      <c r="N7284" s="4" t="str">
        <f>VLOOKUP(M7284,Table3[#All],2)</f>
        <v>Office Supplies</v>
      </c>
      <c r="O7284" s="4" t="str">
        <f>VLOOKUP(M7284,Table3[#All],3)</f>
        <v>Binders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3">
      <c r="A7285">
        <v>7284</v>
      </c>
      <c r="B7285" t="s">
        <v>7632</v>
      </c>
      <c r="C7285" s="1">
        <v>42987</v>
      </c>
      <c r="D7285" t="s">
        <v>2579</v>
      </c>
      <c r="E7285" t="s">
        <v>34</v>
      </c>
      <c r="F7285" t="s">
        <v>612</v>
      </c>
      <c r="G7285" s="4" t="str">
        <f>VLOOKUP(F7285,Table2[#All],3)</f>
        <v>Consumer</v>
      </c>
      <c r="H7285" t="s">
        <v>19</v>
      </c>
      <c r="I7285" t="s">
        <v>1620</v>
      </c>
      <c r="J7285" t="s">
        <v>378</v>
      </c>
      <c r="K7285">
        <v>44105</v>
      </c>
      <c r="L7285" t="s">
        <v>104</v>
      </c>
      <c r="M7285" t="s">
        <v>921</v>
      </c>
      <c r="N7285" s="4" t="str">
        <f>VLOOKUP(M7285,Table3[#All],2)</f>
        <v>Office Supplies</v>
      </c>
      <c r="O7285" s="4" t="str">
        <f>VLOOKUP(M7285,Table3[#All],3)</f>
        <v>Art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3">
      <c r="A7286">
        <v>7285</v>
      </c>
      <c r="B7286" t="s">
        <v>7632</v>
      </c>
      <c r="C7286" s="1">
        <v>42987</v>
      </c>
      <c r="D7286" t="s">
        <v>2579</v>
      </c>
      <c r="E7286" t="s">
        <v>34</v>
      </c>
      <c r="F7286" t="s">
        <v>612</v>
      </c>
      <c r="G7286" s="4" t="str">
        <f>VLOOKUP(F7286,Table2[#All],3)</f>
        <v>Consumer</v>
      </c>
      <c r="H7286" t="s">
        <v>19</v>
      </c>
      <c r="I7286" t="s">
        <v>1620</v>
      </c>
      <c r="J7286" t="s">
        <v>378</v>
      </c>
      <c r="K7286">
        <v>44105</v>
      </c>
      <c r="L7286" t="s">
        <v>104</v>
      </c>
      <c r="M7286" t="s">
        <v>1378</v>
      </c>
      <c r="N7286" s="4" t="str">
        <f>VLOOKUP(M7286,Table3[#All],2)</f>
        <v>Furniture</v>
      </c>
      <c r="O7286" s="4" t="str">
        <f>VLOOKUP(M7286,Table3[#All],3)</f>
        <v>Furnishings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3">
      <c r="A7287">
        <v>7286</v>
      </c>
      <c r="B7287" t="s">
        <v>7633</v>
      </c>
      <c r="C7287" t="s">
        <v>2047</v>
      </c>
      <c r="D7287" t="s">
        <v>129</v>
      </c>
      <c r="E7287" t="s">
        <v>34</v>
      </c>
      <c r="F7287" t="s">
        <v>1978</v>
      </c>
      <c r="G7287" s="4" t="str">
        <f>VLOOKUP(F7287,Table2[#All],3)</f>
        <v>Consumer</v>
      </c>
      <c r="H7287" t="s">
        <v>19</v>
      </c>
      <c r="I7287" t="s">
        <v>87</v>
      </c>
      <c r="J7287" t="s">
        <v>29</v>
      </c>
      <c r="K7287">
        <v>94110</v>
      </c>
      <c r="L7287" t="s">
        <v>30</v>
      </c>
      <c r="M7287" t="s">
        <v>1638</v>
      </c>
      <c r="N7287" s="4" t="str">
        <f>VLOOKUP(M7287,Table3[#All],2)</f>
        <v>Technology</v>
      </c>
      <c r="O7287" s="4" t="str">
        <f>VLOOKUP(M7287,Table3[#All],3)</f>
        <v>Accessories</v>
      </c>
      <c r="P7287">
        <v>46.36</v>
      </c>
      <c r="Q7287">
        <v>4</v>
      </c>
      <c r="R7287">
        <v>0</v>
      </c>
      <c r="S7287">
        <v>15.2988</v>
      </c>
    </row>
    <row r="7288" spans="1:19" x14ac:dyDescent="0.3">
      <c r="A7288">
        <v>7287</v>
      </c>
      <c r="B7288" t="s">
        <v>7634</v>
      </c>
      <c r="C7288" t="s">
        <v>180</v>
      </c>
      <c r="D7288" t="s">
        <v>181</v>
      </c>
      <c r="E7288" t="s">
        <v>34</v>
      </c>
      <c r="F7288" t="s">
        <v>5727</v>
      </c>
      <c r="G7288" s="4" t="str">
        <f>VLOOKUP(F7288,Table2[#All],3)</f>
        <v>Corporate</v>
      </c>
      <c r="H7288" t="s">
        <v>19</v>
      </c>
      <c r="I7288" t="s">
        <v>3675</v>
      </c>
      <c r="J7288" t="s">
        <v>486</v>
      </c>
      <c r="K7288">
        <v>73120</v>
      </c>
      <c r="L7288" t="s">
        <v>68</v>
      </c>
      <c r="M7288" t="s">
        <v>6032</v>
      </c>
      <c r="N7288" s="4" t="str">
        <f>VLOOKUP(M7288,Table3[#All],2)</f>
        <v>Technology</v>
      </c>
      <c r="O7288" s="4" t="str">
        <f>VLOOKUP(M7288,Table3[#All],3)</f>
        <v>Accessories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3">
      <c r="A7289">
        <v>7288</v>
      </c>
      <c r="B7289" t="s">
        <v>7634</v>
      </c>
      <c r="C7289" t="s">
        <v>180</v>
      </c>
      <c r="D7289" t="s">
        <v>181</v>
      </c>
      <c r="E7289" t="s">
        <v>34</v>
      </c>
      <c r="F7289" t="s">
        <v>5727</v>
      </c>
      <c r="G7289" s="4" t="str">
        <f>VLOOKUP(F7289,Table2[#All],3)</f>
        <v>Corporate</v>
      </c>
      <c r="H7289" t="s">
        <v>19</v>
      </c>
      <c r="I7289" t="s">
        <v>3675</v>
      </c>
      <c r="J7289" t="s">
        <v>486</v>
      </c>
      <c r="K7289">
        <v>73120</v>
      </c>
      <c r="L7289" t="s">
        <v>68</v>
      </c>
      <c r="M7289" t="s">
        <v>2972</v>
      </c>
      <c r="N7289" s="4" t="str">
        <f>VLOOKUP(M7289,Table3[#All],2)</f>
        <v>Furniture</v>
      </c>
      <c r="O7289" s="4" t="str">
        <f>VLOOKUP(M7289,Table3[#All],3)</f>
        <v>Furnishings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3">
      <c r="A7290">
        <v>7289</v>
      </c>
      <c r="B7290" t="s">
        <v>7635</v>
      </c>
      <c r="C7290" s="1">
        <v>41679</v>
      </c>
      <c r="D7290" s="1">
        <v>41829</v>
      </c>
      <c r="E7290" t="s">
        <v>34</v>
      </c>
      <c r="F7290" t="s">
        <v>848</v>
      </c>
      <c r="G7290" s="4" t="str">
        <f>VLOOKUP(F7290,Table2[#All],3)</f>
        <v>Corporate</v>
      </c>
      <c r="H7290" t="s">
        <v>19</v>
      </c>
      <c r="I7290" t="s">
        <v>132</v>
      </c>
      <c r="J7290" t="s">
        <v>67</v>
      </c>
      <c r="K7290">
        <v>77095</v>
      </c>
      <c r="L7290" t="s">
        <v>68</v>
      </c>
      <c r="M7290" t="s">
        <v>4383</v>
      </c>
      <c r="N7290" s="4" t="str">
        <f>VLOOKUP(M7290,Table3[#All],2)</f>
        <v>Technology</v>
      </c>
      <c r="O7290" s="4" t="str">
        <f>VLOOKUP(M7290,Table3[#All],3)</f>
        <v>Machines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3">
      <c r="A7291">
        <v>7290</v>
      </c>
      <c r="B7291" t="s">
        <v>7636</v>
      </c>
      <c r="C7291" t="s">
        <v>4651</v>
      </c>
      <c r="D7291" t="s">
        <v>6242</v>
      </c>
      <c r="E7291" t="s">
        <v>135</v>
      </c>
      <c r="F7291" t="s">
        <v>391</v>
      </c>
      <c r="G7291" s="4" t="str">
        <f>VLOOKUP(F7291,Table2[#All],3)</f>
        <v>Consumer</v>
      </c>
      <c r="H7291" t="s">
        <v>19</v>
      </c>
      <c r="I7291" t="s">
        <v>87</v>
      </c>
      <c r="J7291" t="s">
        <v>29</v>
      </c>
      <c r="K7291">
        <v>94122</v>
      </c>
      <c r="L7291" t="s">
        <v>30</v>
      </c>
      <c r="M7291" t="s">
        <v>879</v>
      </c>
      <c r="N7291" s="4" t="str">
        <f>VLOOKUP(M7291,Table3[#All],2)</f>
        <v>Office Supplies</v>
      </c>
      <c r="O7291" s="4" t="str">
        <f>VLOOKUP(M7291,Table3[#All],3)</f>
        <v>Storage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3">
      <c r="A7292">
        <v>7291</v>
      </c>
      <c r="B7292" t="s">
        <v>7636</v>
      </c>
      <c r="C7292" t="s">
        <v>4651</v>
      </c>
      <c r="D7292" t="s">
        <v>6242</v>
      </c>
      <c r="E7292" t="s">
        <v>135</v>
      </c>
      <c r="F7292" t="s">
        <v>391</v>
      </c>
      <c r="G7292" s="4" t="str">
        <f>VLOOKUP(F7292,Table2[#All],3)</f>
        <v>Consumer</v>
      </c>
      <c r="H7292" t="s">
        <v>19</v>
      </c>
      <c r="I7292" t="s">
        <v>87</v>
      </c>
      <c r="J7292" t="s">
        <v>29</v>
      </c>
      <c r="K7292">
        <v>94122</v>
      </c>
      <c r="L7292" t="s">
        <v>30</v>
      </c>
      <c r="M7292" t="s">
        <v>430</v>
      </c>
      <c r="N7292" s="4" t="str">
        <f>VLOOKUP(M7292,Table3[#All],2)</f>
        <v>Office Supplies</v>
      </c>
      <c r="O7292" s="4" t="str">
        <f>VLOOKUP(M7292,Table3[#All],3)</f>
        <v>Binders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3">
      <c r="A7293">
        <v>7292</v>
      </c>
      <c r="B7293" t="s">
        <v>7636</v>
      </c>
      <c r="C7293" t="s">
        <v>4651</v>
      </c>
      <c r="D7293" t="s">
        <v>6242</v>
      </c>
      <c r="E7293" t="s">
        <v>135</v>
      </c>
      <c r="F7293" t="s">
        <v>391</v>
      </c>
      <c r="G7293" s="4" t="str">
        <f>VLOOKUP(F7293,Table2[#All],3)</f>
        <v>Consumer</v>
      </c>
      <c r="H7293" t="s">
        <v>19</v>
      </c>
      <c r="I7293" t="s">
        <v>87</v>
      </c>
      <c r="J7293" t="s">
        <v>29</v>
      </c>
      <c r="K7293">
        <v>94122</v>
      </c>
      <c r="L7293" t="s">
        <v>30</v>
      </c>
      <c r="M7293" t="s">
        <v>795</v>
      </c>
      <c r="N7293" s="4" t="str">
        <f>VLOOKUP(M7293,Table3[#All],2)</f>
        <v>Office Supplies</v>
      </c>
      <c r="O7293" s="4" t="str">
        <f>VLOOKUP(M7293,Table3[#All],3)</f>
        <v>Labels</v>
      </c>
      <c r="P7293">
        <v>26.01</v>
      </c>
      <c r="Q7293">
        <v>9</v>
      </c>
      <c r="R7293">
        <v>0</v>
      </c>
      <c r="S7293">
        <v>12.2247</v>
      </c>
    </row>
    <row r="7294" spans="1:19" x14ac:dyDescent="0.3">
      <c r="A7294">
        <v>7293</v>
      </c>
      <c r="B7294" t="s">
        <v>7637</v>
      </c>
      <c r="C7294" s="1">
        <v>42837</v>
      </c>
      <c r="D7294" s="1">
        <v>42990</v>
      </c>
      <c r="E7294" t="s">
        <v>34</v>
      </c>
      <c r="F7294" t="s">
        <v>1472</v>
      </c>
      <c r="G7294" s="4" t="str">
        <f>VLOOKUP(F7294,Table2[#All],3)</f>
        <v>Consumer</v>
      </c>
      <c r="H7294" t="s">
        <v>19</v>
      </c>
      <c r="I7294" t="s">
        <v>4321</v>
      </c>
      <c r="J7294" t="s">
        <v>253</v>
      </c>
      <c r="K7294">
        <v>37211</v>
      </c>
      <c r="L7294" t="s">
        <v>22</v>
      </c>
      <c r="M7294" t="s">
        <v>7638</v>
      </c>
      <c r="N7294" s="4" t="str">
        <f>VLOOKUP(M7294,Table3[#All],2)</f>
        <v>Technology</v>
      </c>
      <c r="O7294" s="4" t="str">
        <f>VLOOKUP(M7294,Table3[#All],3)</f>
        <v>Machines</v>
      </c>
      <c r="P7294">
        <v>649</v>
      </c>
      <c r="Q7294">
        <v>2</v>
      </c>
      <c r="R7294">
        <v>0.5</v>
      </c>
      <c r="S7294">
        <v>-272.58</v>
      </c>
    </row>
    <row r="7295" spans="1:19" x14ac:dyDescent="0.3">
      <c r="A7295">
        <v>7294</v>
      </c>
      <c r="B7295" t="s">
        <v>7639</v>
      </c>
      <c r="C7295" t="s">
        <v>4641</v>
      </c>
      <c r="D7295" t="s">
        <v>7033</v>
      </c>
      <c r="E7295" t="s">
        <v>34</v>
      </c>
      <c r="F7295" t="s">
        <v>3679</v>
      </c>
      <c r="G7295" s="4" t="str">
        <f>VLOOKUP(F7295,Table2[#All],3)</f>
        <v>Consumer</v>
      </c>
      <c r="H7295" t="s">
        <v>19</v>
      </c>
      <c r="I7295" t="s">
        <v>28</v>
      </c>
      <c r="J7295" t="s">
        <v>29</v>
      </c>
      <c r="K7295">
        <v>90036</v>
      </c>
      <c r="L7295" t="s">
        <v>30</v>
      </c>
      <c r="M7295" t="s">
        <v>6000</v>
      </c>
      <c r="N7295" s="4" t="str">
        <f>VLOOKUP(M7295,Table3[#All],2)</f>
        <v>Furniture</v>
      </c>
      <c r="O7295" s="4" t="str">
        <f>VLOOKUP(M7295,Table3[#All],3)</f>
        <v>Furnishings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3">
      <c r="A7296">
        <v>7295</v>
      </c>
      <c r="B7296" t="s">
        <v>7640</v>
      </c>
      <c r="C7296" t="s">
        <v>5984</v>
      </c>
      <c r="D7296" t="s">
        <v>469</v>
      </c>
      <c r="E7296" t="s">
        <v>34</v>
      </c>
      <c r="F7296" t="s">
        <v>498</v>
      </c>
      <c r="G7296" s="4" t="str">
        <f>VLOOKUP(F7296,Table2[#All],3)</f>
        <v>Consumer</v>
      </c>
      <c r="H7296" t="s">
        <v>19</v>
      </c>
      <c r="I7296" t="s">
        <v>3105</v>
      </c>
      <c r="J7296" t="s">
        <v>60</v>
      </c>
      <c r="K7296">
        <v>98006</v>
      </c>
      <c r="L7296" t="s">
        <v>30</v>
      </c>
      <c r="M7296" t="s">
        <v>1512</v>
      </c>
      <c r="N7296" s="4" t="str">
        <f>VLOOKUP(M7296,Table3[#All],2)</f>
        <v>Furniture</v>
      </c>
      <c r="O7296" s="4" t="str">
        <f>VLOOKUP(M7296,Table3[#All],3)</f>
        <v>Furnishings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3">
      <c r="A7297">
        <v>7296</v>
      </c>
      <c r="B7297" t="s">
        <v>7641</v>
      </c>
      <c r="C7297" s="1">
        <v>41734</v>
      </c>
      <c r="D7297" s="1">
        <v>41764</v>
      </c>
      <c r="E7297" t="s">
        <v>135</v>
      </c>
      <c r="F7297" t="s">
        <v>2479</v>
      </c>
      <c r="G7297" s="4" t="str">
        <f>VLOOKUP(F7297,Table2[#All],3)</f>
        <v>Consumer</v>
      </c>
      <c r="H7297" t="s">
        <v>19</v>
      </c>
      <c r="I7297" t="s">
        <v>132</v>
      </c>
      <c r="J7297" t="s">
        <v>67</v>
      </c>
      <c r="K7297">
        <v>77036</v>
      </c>
      <c r="L7297" t="s">
        <v>68</v>
      </c>
      <c r="M7297" t="s">
        <v>5259</v>
      </c>
      <c r="N7297" s="4" t="str">
        <f>VLOOKUP(M7297,Table3[#All],2)</f>
        <v>Office Supplies</v>
      </c>
      <c r="O7297" s="4" t="str">
        <f>VLOOKUP(M7297,Table3[#All],3)</f>
        <v>Art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3">
      <c r="A7298">
        <v>7297</v>
      </c>
      <c r="B7298" t="s">
        <v>7641</v>
      </c>
      <c r="C7298" s="1">
        <v>41734</v>
      </c>
      <c r="D7298" s="1">
        <v>41764</v>
      </c>
      <c r="E7298" t="s">
        <v>135</v>
      </c>
      <c r="F7298" t="s">
        <v>2479</v>
      </c>
      <c r="G7298" s="4" t="str">
        <f>VLOOKUP(F7298,Table2[#All],3)</f>
        <v>Consumer</v>
      </c>
      <c r="H7298" t="s">
        <v>19</v>
      </c>
      <c r="I7298" t="s">
        <v>132</v>
      </c>
      <c r="J7298" t="s">
        <v>67</v>
      </c>
      <c r="K7298">
        <v>77036</v>
      </c>
      <c r="L7298" t="s">
        <v>68</v>
      </c>
      <c r="M7298" t="s">
        <v>6160</v>
      </c>
      <c r="N7298" s="4" t="str">
        <f>VLOOKUP(M7298,Table3[#All],2)</f>
        <v>Office Supplies</v>
      </c>
      <c r="O7298" s="4" t="str">
        <f>VLOOKUP(M7298,Table3[#All],3)</f>
        <v>Fasteners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3">
      <c r="A7299">
        <v>7298</v>
      </c>
      <c r="B7299" t="s">
        <v>7642</v>
      </c>
      <c r="C7299" s="1">
        <v>42279</v>
      </c>
      <c r="D7299" t="s">
        <v>5782</v>
      </c>
      <c r="E7299" t="s">
        <v>17</v>
      </c>
      <c r="F7299" t="s">
        <v>1496</v>
      </c>
      <c r="G7299" s="4" t="str">
        <f>VLOOKUP(F7299,Table2[#All],3)</f>
        <v>Corporate</v>
      </c>
      <c r="H7299" t="s">
        <v>19</v>
      </c>
      <c r="I7299" t="s">
        <v>102</v>
      </c>
      <c r="J7299" t="s">
        <v>103</v>
      </c>
      <c r="K7299">
        <v>19143</v>
      </c>
      <c r="L7299" t="s">
        <v>104</v>
      </c>
      <c r="M7299" t="s">
        <v>3709</v>
      </c>
      <c r="N7299" s="4" t="str">
        <f>VLOOKUP(M7299,Table3[#All],2)</f>
        <v>Office Supplies</v>
      </c>
      <c r="O7299" s="4" t="str">
        <f>VLOOKUP(M7299,Table3[#All],3)</f>
        <v>Storage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3">
      <c r="A7300">
        <v>7299</v>
      </c>
      <c r="B7300" t="s">
        <v>7643</v>
      </c>
      <c r="C7300" t="s">
        <v>72</v>
      </c>
      <c r="D7300" t="s">
        <v>3705</v>
      </c>
      <c r="E7300" t="s">
        <v>135</v>
      </c>
      <c r="F7300" t="s">
        <v>1848</v>
      </c>
      <c r="G7300" s="4" t="str">
        <f>VLOOKUP(F7300,Table2[#All],3)</f>
        <v>Consumer</v>
      </c>
      <c r="H7300" t="s">
        <v>19</v>
      </c>
      <c r="I7300" t="s">
        <v>7002</v>
      </c>
      <c r="J7300" t="s">
        <v>152</v>
      </c>
      <c r="K7300">
        <v>60016</v>
      </c>
      <c r="L7300" t="s">
        <v>68</v>
      </c>
      <c r="M7300" t="s">
        <v>815</v>
      </c>
      <c r="N7300" s="4" t="str">
        <f>VLOOKUP(M7300,Table3[#All],2)</f>
        <v>Furniture</v>
      </c>
      <c r="O7300" s="4" t="str">
        <f>VLOOKUP(M7300,Table3[#All],3)</f>
        <v>Tables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3">
      <c r="A7301">
        <v>7300</v>
      </c>
      <c r="B7301" t="s">
        <v>7643</v>
      </c>
      <c r="C7301" t="s">
        <v>72</v>
      </c>
      <c r="D7301" t="s">
        <v>3705</v>
      </c>
      <c r="E7301" t="s">
        <v>135</v>
      </c>
      <c r="F7301" t="s">
        <v>1848</v>
      </c>
      <c r="G7301" s="4" t="str">
        <f>VLOOKUP(F7301,Table2[#All],3)</f>
        <v>Consumer</v>
      </c>
      <c r="H7301" t="s">
        <v>19</v>
      </c>
      <c r="I7301" t="s">
        <v>7002</v>
      </c>
      <c r="J7301" t="s">
        <v>152</v>
      </c>
      <c r="K7301">
        <v>60016</v>
      </c>
      <c r="L7301" t="s">
        <v>68</v>
      </c>
      <c r="M7301" t="s">
        <v>4634</v>
      </c>
      <c r="N7301" s="4" t="str">
        <f>VLOOKUP(M7301,Table3[#All],2)</f>
        <v>Furniture</v>
      </c>
      <c r="O7301" s="4" t="str">
        <f>VLOOKUP(M7301,Table3[#All],3)</f>
        <v>Furnishings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3">
      <c r="A7302">
        <v>7301</v>
      </c>
      <c r="B7302" t="s">
        <v>7643</v>
      </c>
      <c r="C7302" t="s">
        <v>72</v>
      </c>
      <c r="D7302" t="s">
        <v>3705</v>
      </c>
      <c r="E7302" t="s">
        <v>135</v>
      </c>
      <c r="F7302" t="s">
        <v>1848</v>
      </c>
      <c r="G7302" s="4" t="str">
        <f>VLOOKUP(F7302,Table2[#All],3)</f>
        <v>Consumer</v>
      </c>
      <c r="H7302" t="s">
        <v>19</v>
      </c>
      <c r="I7302" t="s">
        <v>7002</v>
      </c>
      <c r="J7302" t="s">
        <v>152</v>
      </c>
      <c r="K7302">
        <v>60016</v>
      </c>
      <c r="L7302" t="s">
        <v>68</v>
      </c>
      <c r="M7302" t="s">
        <v>5857</v>
      </c>
      <c r="N7302" s="4" t="str">
        <f>VLOOKUP(M7302,Table3[#All],2)</f>
        <v>Furniture</v>
      </c>
      <c r="O7302" s="4" t="str">
        <f>VLOOKUP(M7302,Table3[#All],3)</f>
        <v>Bookcases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3">
      <c r="A7303">
        <v>7302</v>
      </c>
      <c r="B7303" t="s">
        <v>7643</v>
      </c>
      <c r="C7303" t="s">
        <v>72</v>
      </c>
      <c r="D7303" t="s">
        <v>3705</v>
      </c>
      <c r="E7303" t="s">
        <v>135</v>
      </c>
      <c r="F7303" t="s">
        <v>1848</v>
      </c>
      <c r="G7303" s="4" t="str">
        <f>VLOOKUP(F7303,Table2[#All],3)</f>
        <v>Consumer</v>
      </c>
      <c r="H7303" t="s">
        <v>19</v>
      </c>
      <c r="I7303" t="s">
        <v>7002</v>
      </c>
      <c r="J7303" t="s">
        <v>152</v>
      </c>
      <c r="K7303">
        <v>60016</v>
      </c>
      <c r="L7303" t="s">
        <v>68</v>
      </c>
      <c r="M7303" t="s">
        <v>1560</v>
      </c>
      <c r="N7303" s="4" t="str">
        <f>VLOOKUP(M7303,Table3[#All],2)</f>
        <v>Office Supplies</v>
      </c>
      <c r="O7303" s="4" t="str">
        <f>VLOOKUP(M7303,Table3[#All],3)</f>
        <v>Binders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3">
      <c r="A7304">
        <v>7303</v>
      </c>
      <c r="B7304" t="s">
        <v>7643</v>
      </c>
      <c r="C7304" t="s">
        <v>72</v>
      </c>
      <c r="D7304" t="s">
        <v>3705</v>
      </c>
      <c r="E7304" t="s">
        <v>135</v>
      </c>
      <c r="F7304" t="s">
        <v>1848</v>
      </c>
      <c r="G7304" s="4" t="str">
        <f>VLOOKUP(F7304,Table2[#All],3)</f>
        <v>Consumer</v>
      </c>
      <c r="H7304" t="s">
        <v>19</v>
      </c>
      <c r="I7304" t="s">
        <v>7002</v>
      </c>
      <c r="J7304" t="s">
        <v>152</v>
      </c>
      <c r="K7304">
        <v>60016</v>
      </c>
      <c r="L7304" t="s">
        <v>68</v>
      </c>
      <c r="M7304" t="s">
        <v>1801</v>
      </c>
      <c r="N7304" s="4" t="str">
        <f>VLOOKUP(M7304,Table3[#All],2)</f>
        <v>Office Supplies</v>
      </c>
      <c r="O7304" s="4" t="str">
        <f>VLOOKUP(M7304,Table3[#All],3)</f>
        <v>Storage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3">
      <c r="A7305">
        <v>7304</v>
      </c>
      <c r="B7305" t="s">
        <v>7644</v>
      </c>
      <c r="C7305" s="1">
        <v>42834</v>
      </c>
      <c r="D7305" s="1">
        <v>42956</v>
      </c>
      <c r="E7305" t="s">
        <v>34</v>
      </c>
      <c r="F7305" t="s">
        <v>6798</v>
      </c>
      <c r="G7305" s="4" t="str">
        <f>VLOOKUP(F7305,Table2[#All],3)</f>
        <v>Consumer</v>
      </c>
      <c r="H7305" t="s">
        <v>19</v>
      </c>
      <c r="I7305" t="s">
        <v>2602</v>
      </c>
      <c r="J7305" t="s">
        <v>37</v>
      </c>
      <c r="K7305">
        <v>33437</v>
      </c>
      <c r="L7305" t="s">
        <v>22</v>
      </c>
      <c r="M7305" t="s">
        <v>519</v>
      </c>
      <c r="N7305" s="4" t="str">
        <f>VLOOKUP(M7305,Table3[#All],2)</f>
        <v>Furniture</v>
      </c>
      <c r="O7305" s="4" t="str">
        <f>VLOOKUP(M7305,Table3[#All],3)</f>
        <v>Chairs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3">
      <c r="A7306">
        <v>7305</v>
      </c>
      <c r="B7306" t="s">
        <v>7644</v>
      </c>
      <c r="C7306" s="1">
        <v>42834</v>
      </c>
      <c r="D7306" s="1">
        <v>42956</v>
      </c>
      <c r="E7306" t="s">
        <v>34</v>
      </c>
      <c r="F7306" t="s">
        <v>6798</v>
      </c>
      <c r="G7306" s="4" t="str">
        <f>VLOOKUP(F7306,Table2[#All],3)</f>
        <v>Consumer</v>
      </c>
      <c r="H7306" t="s">
        <v>19</v>
      </c>
      <c r="I7306" t="s">
        <v>2602</v>
      </c>
      <c r="J7306" t="s">
        <v>37</v>
      </c>
      <c r="K7306">
        <v>33437</v>
      </c>
      <c r="L7306" t="s">
        <v>22</v>
      </c>
      <c r="M7306" t="s">
        <v>2140</v>
      </c>
      <c r="N7306" s="4" t="str">
        <f>VLOOKUP(M7306,Table3[#All],2)</f>
        <v>Office Supplies</v>
      </c>
      <c r="O7306" s="4" t="str">
        <f>VLOOKUP(M7306,Table3[#All],3)</f>
        <v>Paper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3">
      <c r="A7307">
        <v>7306</v>
      </c>
      <c r="B7307" t="s">
        <v>7645</v>
      </c>
      <c r="C7307" t="s">
        <v>7646</v>
      </c>
      <c r="D7307" s="1">
        <v>41674</v>
      </c>
      <c r="E7307" t="s">
        <v>34</v>
      </c>
      <c r="F7307" t="s">
        <v>1335</v>
      </c>
      <c r="G7307" s="4" t="str">
        <f>VLOOKUP(F7307,Table2[#All],3)</f>
        <v>Consumer</v>
      </c>
      <c r="H7307" t="s">
        <v>19</v>
      </c>
      <c r="I7307" t="s">
        <v>3273</v>
      </c>
      <c r="J7307" t="s">
        <v>67</v>
      </c>
      <c r="K7307">
        <v>75023</v>
      </c>
      <c r="L7307" t="s">
        <v>68</v>
      </c>
      <c r="M7307" t="s">
        <v>1184</v>
      </c>
      <c r="N7307" s="4" t="str">
        <f>VLOOKUP(M7307,Table3[#All],2)</f>
        <v>Furniture</v>
      </c>
      <c r="O7307" s="4" t="str">
        <f>VLOOKUP(M7307,Table3[#All],3)</f>
        <v>Tables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3">
      <c r="A7308">
        <v>7307</v>
      </c>
      <c r="B7308" t="s">
        <v>7647</v>
      </c>
      <c r="C7308" s="1">
        <v>42501</v>
      </c>
      <c r="D7308" s="1">
        <v>42562</v>
      </c>
      <c r="E7308" t="s">
        <v>17</v>
      </c>
      <c r="F7308" t="s">
        <v>697</v>
      </c>
      <c r="G7308" s="4" t="str">
        <f>VLOOKUP(F7308,Table2[#All],3)</f>
        <v>Consumer</v>
      </c>
      <c r="H7308" t="s">
        <v>19</v>
      </c>
      <c r="I7308" t="s">
        <v>471</v>
      </c>
      <c r="J7308" t="s">
        <v>29</v>
      </c>
      <c r="K7308">
        <v>95123</v>
      </c>
      <c r="L7308" t="s">
        <v>30</v>
      </c>
      <c r="M7308" t="s">
        <v>5162</v>
      </c>
      <c r="N7308" s="4" t="str">
        <f>VLOOKUP(M7308,Table3[#All],2)</f>
        <v>Technology</v>
      </c>
      <c r="O7308" s="4" t="str">
        <f>VLOOKUP(M7308,Table3[#All],3)</f>
        <v>Accessories</v>
      </c>
      <c r="P7308">
        <v>72</v>
      </c>
      <c r="Q7308">
        <v>4</v>
      </c>
      <c r="R7308">
        <v>0</v>
      </c>
      <c r="S7308">
        <v>12.96</v>
      </c>
    </row>
    <row r="7309" spans="1:19" x14ac:dyDescent="0.3">
      <c r="A7309">
        <v>7308</v>
      </c>
      <c r="B7309" t="s">
        <v>7647</v>
      </c>
      <c r="C7309" s="1">
        <v>42501</v>
      </c>
      <c r="D7309" s="1">
        <v>42562</v>
      </c>
      <c r="E7309" t="s">
        <v>17</v>
      </c>
      <c r="F7309" t="s">
        <v>697</v>
      </c>
      <c r="G7309" s="4" t="str">
        <f>VLOOKUP(F7309,Table2[#All],3)</f>
        <v>Consumer</v>
      </c>
      <c r="H7309" t="s">
        <v>19</v>
      </c>
      <c r="I7309" t="s">
        <v>471</v>
      </c>
      <c r="J7309" t="s">
        <v>29</v>
      </c>
      <c r="K7309">
        <v>95123</v>
      </c>
      <c r="L7309" t="s">
        <v>30</v>
      </c>
      <c r="M7309" t="s">
        <v>4710</v>
      </c>
      <c r="N7309" s="4" t="str">
        <f>VLOOKUP(M7309,Table3[#All],2)</f>
        <v>Furniture</v>
      </c>
      <c r="O7309" s="4" t="str">
        <f>VLOOKUP(M7309,Table3[#All],3)</f>
        <v>Chairs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3">
      <c r="A7310">
        <v>7309</v>
      </c>
      <c r="B7310" t="s">
        <v>7647</v>
      </c>
      <c r="C7310" s="1">
        <v>42501</v>
      </c>
      <c r="D7310" s="1">
        <v>42562</v>
      </c>
      <c r="E7310" t="s">
        <v>17</v>
      </c>
      <c r="F7310" t="s">
        <v>697</v>
      </c>
      <c r="G7310" s="4" t="str">
        <f>VLOOKUP(F7310,Table2[#All],3)</f>
        <v>Consumer</v>
      </c>
      <c r="H7310" t="s">
        <v>19</v>
      </c>
      <c r="I7310" t="s">
        <v>471</v>
      </c>
      <c r="J7310" t="s">
        <v>29</v>
      </c>
      <c r="K7310">
        <v>95123</v>
      </c>
      <c r="L7310" t="s">
        <v>30</v>
      </c>
      <c r="M7310" t="s">
        <v>1264</v>
      </c>
      <c r="N7310" s="4" t="str">
        <f>VLOOKUP(M7310,Table3[#All],2)</f>
        <v>Office Supplies</v>
      </c>
      <c r="O7310" s="4" t="str">
        <f>VLOOKUP(M7310,Table3[#All],3)</f>
        <v>Envelopes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3">
      <c r="A7311">
        <v>7310</v>
      </c>
      <c r="B7311" t="s">
        <v>7648</v>
      </c>
      <c r="C7311" s="1">
        <v>43014</v>
      </c>
      <c r="D7311" t="s">
        <v>5916</v>
      </c>
      <c r="E7311" t="s">
        <v>17</v>
      </c>
      <c r="F7311" t="s">
        <v>974</v>
      </c>
      <c r="G7311" s="4" t="str">
        <f>VLOOKUP(F7311,Table2[#All],3)</f>
        <v>Corporate</v>
      </c>
      <c r="H7311" t="s">
        <v>19</v>
      </c>
      <c r="I7311" t="s">
        <v>200</v>
      </c>
      <c r="J7311" t="s">
        <v>201</v>
      </c>
      <c r="K7311">
        <v>10024</v>
      </c>
      <c r="L7311" t="s">
        <v>104</v>
      </c>
      <c r="M7311" t="s">
        <v>3689</v>
      </c>
      <c r="N7311" s="4" t="str">
        <f>VLOOKUP(M7311,Table3[#All],2)</f>
        <v>Office Supplies</v>
      </c>
      <c r="O7311" s="4" t="str">
        <f>VLOOKUP(M7311,Table3[#All],3)</f>
        <v>Fasteners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3">
      <c r="A7312">
        <v>7311</v>
      </c>
      <c r="B7312" t="s">
        <v>7649</v>
      </c>
      <c r="C7312" s="1">
        <v>42285</v>
      </c>
      <c r="D7312" t="s">
        <v>4975</v>
      </c>
      <c r="E7312" t="s">
        <v>34</v>
      </c>
      <c r="F7312" t="s">
        <v>1388</v>
      </c>
      <c r="G7312" s="4" t="str">
        <f>VLOOKUP(F7312,Table2[#All],3)</f>
        <v>Consumer</v>
      </c>
      <c r="H7312" t="s">
        <v>19</v>
      </c>
      <c r="I7312" t="s">
        <v>657</v>
      </c>
      <c r="J7312" t="s">
        <v>177</v>
      </c>
      <c r="K7312">
        <v>48227</v>
      </c>
      <c r="L7312" t="s">
        <v>68</v>
      </c>
      <c r="M7312" t="s">
        <v>1640</v>
      </c>
      <c r="N7312" s="4" t="str">
        <f>VLOOKUP(M7312,Table3[#All],2)</f>
        <v>Office Supplies</v>
      </c>
      <c r="O7312" s="4" t="str">
        <f>VLOOKUP(M7312,Table3[#All],3)</f>
        <v>Binders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3">
      <c r="A7313">
        <v>7312</v>
      </c>
      <c r="B7313" t="s">
        <v>7650</v>
      </c>
      <c r="C7313" s="1">
        <v>42257</v>
      </c>
      <c r="D7313" t="s">
        <v>1956</v>
      </c>
      <c r="E7313" t="s">
        <v>34</v>
      </c>
      <c r="F7313" t="s">
        <v>4251</v>
      </c>
      <c r="G7313" s="4" t="str">
        <f>VLOOKUP(F7313,Table2[#All],3)</f>
        <v>Consumer</v>
      </c>
      <c r="H7313" t="s">
        <v>19</v>
      </c>
      <c r="I7313" t="s">
        <v>1045</v>
      </c>
      <c r="J7313" t="s">
        <v>37</v>
      </c>
      <c r="K7313">
        <v>33178</v>
      </c>
      <c r="L7313" t="s">
        <v>22</v>
      </c>
      <c r="M7313" t="s">
        <v>2182</v>
      </c>
      <c r="N7313" s="4" t="str">
        <f>VLOOKUP(M7313,Table3[#All],2)</f>
        <v>Office Supplies</v>
      </c>
      <c r="O7313" s="4" t="str">
        <f>VLOOKUP(M7313,Table3[#All],3)</f>
        <v>Binders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3">
      <c r="A7314">
        <v>7313</v>
      </c>
      <c r="B7314" t="s">
        <v>7650</v>
      </c>
      <c r="C7314" s="1">
        <v>42257</v>
      </c>
      <c r="D7314" t="s">
        <v>1956</v>
      </c>
      <c r="E7314" t="s">
        <v>34</v>
      </c>
      <c r="F7314" t="s">
        <v>4251</v>
      </c>
      <c r="G7314" s="4" t="str">
        <f>VLOOKUP(F7314,Table2[#All],3)</f>
        <v>Consumer</v>
      </c>
      <c r="H7314" t="s">
        <v>19</v>
      </c>
      <c r="I7314" t="s">
        <v>1045</v>
      </c>
      <c r="J7314" t="s">
        <v>37</v>
      </c>
      <c r="K7314">
        <v>33178</v>
      </c>
      <c r="L7314" t="s">
        <v>22</v>
      </c>
      <c r="M7314" t="s">
        <v>1269</v>
      </c>
      <c r="N7314" s="4" t="str">
        <f>VLOOKUP(M7314,Table3[#All],2)</f>
        <v>Office Supplies</v>
      </c>
      <c r="O7314" s="4" t="str">
        <f>VLOOKUP(M7314,Table3[#All],3)</f>
        <v>Binders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3">
      <c r="A7315">
        <v>7314</v>
      </c>
      <c r="B7315" t="s">
        <v>7650</v>
      </c>
      <c r="C7315" s="1">
        <v>42257</v>
      </c>
      <c r="D7315" t="s">
        <v>1956</v>
      </c>
      <c r="E7315" t="s">
        <v>34</v>
      </c>
      <c r="F7315" t="s">
        <v>4251</v>
      </c>
      <c r="G7315" s="4" t="str">
        <f>VLOOKUP(F7315,Table2[#All],3)</f>
        <v>Consumer</v>
      </c>
      <c r="H7315" t="s">
        <v>19</v>
      </c>
      <c r="I7315" t="s">
        <v>1045</v>
      </c>
      <c r="J7315" t="s">
        <v>37</v>
      </c>
      <c r="K7315">
        <v>33178</v>
      </c>
      <c r="L7315" t="s">
        <v>22</v>
      </c>
      <c r="M7315" t="s">
        <v>5869</v>
      </c>
      <c r="N7315" s="4" t="str">
        <f>VLOOKUP(M7315,Table3[#All],2)</f>
        <v>Office Supplies</v>
      </c>
      <c r="O7315" s="4" t="str">
        <f>VLOOKUP(M7315,Table3[#All],3)</f>
        <v>Art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3">
      <c r="A7316">
        <v>7315</v>
      </c>
      <c r="B7316" t="s">
        <v>7651</v>
      </c>
      <c r="C7316" t="s">
        <v>1973</v>
      </c>
      <c r="D7316" s="1">
        <v>42406</v>
      </c>
      <c r="E7316" t="s">
        <v>34</v>
      </c>
      <c r="F7316" t="s">
        <v>1183</v>
      </c>
      <c r="G7316" s="4" t="str">
        <f>VLOOKUP(F7316,Table2[#All],3)</f>
        <v>Home Office</v>
      </c>
      <c r="H7316" t="s">
        <v>19</v>
      </c>
      <c r="I7316" t="s">
        <v>1192</v>
      </c>
      <c r="J7316" t="s">
        <v>152</v>
      </c>
      <c r="K7316">
        <v>60068</v>
      </c>
      <c r="L7316" t="s">
        <v>68</v>
      </c>
      <c r="M7316" t="s">
        <v>3369</v>
      </c>
      <c r="N7316" s="4" t="str">
        <f>VLOOKUP(M7316,Table3[#All],2)</f>
        <v>Technology</v>
      </c>
      <c r="O7316" s="4" t="str">
        <f>VLOOKUP(M7316,Table3[#All],3)</f>
        <v>Phones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3">
      <c r="A7317">
        <v>7316</v>
      </c>
      <c r="B7317" t="s">
        <v>7652</v>
      </c>
      <c r="C7317" s="1">
        <v>43044</v>
      </c>
      <c r="D7317" t="s">
        <v>5600</v>
      </c>
      <c r="E7317" t="s">
        <v>17</v>
      </c>
      <c r="F7317" t="s">
        <v>1460</v>
      </c>
      <c r="G7317" s="4" t="str">
        <f>VLOOKUP(F7317,Table2[#All],3)</f>
        <v>Consumer</v>
      </c>
      <c r="H7317" t="s">
        <v>19</v>
      </c>
      <c r="I7317" t="s">
        <v>200</v>
      </c>
      <c r="J7317" t="s">
        <v>201</v>
      </c>
      <c r="K7317">
        <v>10024</v>
      </c>
      <c r="L7317" t="s">
        <v>104</v>
      </c>
      <c r="M7317" t="s">
        <v>3192</v>
      </c>
      <c r="N7317" s="4" t="str">
        <f>VLOOKUP(M7317,Table3[#All],2)</f>
        <v>Office Supplies</v>
      </c>
      <c r="O7317" s="4" t="str">
        <f>VLOOKUP(M7317,Table3[#All],3)</f>
        <v>Art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3">
      <c r="A7318">
        <v>7317</v>
      </c>
      <c r="B7318" t="s">
        <v>7653</v>
      </c>
      <c r="C7318" t="s">
        <v>7654</v>
      </c>
      <c r="D7318" t="s">
        <v>1298</v>
      </c>
      <c r="E7318" t="s">
        <v>34</v>
      </c>
      <c r="F7318" t="s">
        <v>1496</v>
      </c>
      <c r="G7318" s="4" t="str">
        <f>VLOOKUP(F7318,Table2[#All],3)</f>
        <v>Corporate</v>
      </c>
      <c r="H7318" t="s">
        <v>19</v>
      </c>
      <c r="I7318" t="s">
        <v>200</v>
      </c>
      <c r="J7318" t="s">
        <v>201</v>
      </c>
      <c r="K7318">
        <v>10011</v>
      </c>
      <c r="L7318" t="s">
        <v>104</v>
      </c>
      <c r="M7318" t="s">
        <v>48</v>
      </c>
      <c r="N7318" s="4" t="str">
        <f>VLOOKUP(M7318,Table3[#All],2)</f>
        <v>Furniture</v>
      </c>
      <c r="O7318" s="4" t="str">
        <f>VLOOKUP(M7318,Table3[#All],3)</f>
        <v>Tables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3">
      <c r="A7319">
        <v>7318</v>
      </c>
      <c r="B7319" t="s">
        <v>7655</v>
      </c>
      <c r="C7319" t="s">
        <v>1505</v>
      </c>
      <c r="D7319" t="s">
        <v>2317</v>
      </c>
      <c r="E7319" t="s">
        <v>34</v>
      </c>
      <c r="F7319" t="s">
        <v>3490</v>
      </c>
      <c r="G7319" s="4" t="str">
        <f>VLOOKUP(F7319,Table2[#All],3)</f>
        <v>Corporate</v>
      </c>
      <c r="H7319" t="s">
        <v>19</v>
      </c>
      <c r="I7319" t="s">
        <v>7656</v>
      </c>
      <c r="J7319" t="s">
        <v>317</v>
      </c>
      <c r="K7319">
        <v>97123</v>
      </c>
      <c r="L7319" t="s">
        <v>30</v>
      </c>
      <c r="M7319" t="s">
        <v>7295</v>
      </c>
      <c r="N7319" s="4" t="str">
        <f>VLOOKUP(M7319,Table3[#All],2)</f>
        <v>Office Supplies</v>
      </c>
      <c r="O7319" s="4" t="str">
        <f>VLOOKUP(M7319,Table3[#All],3)</f>
        <v>Paper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3">
      <c r="A7320">
        <v>7319</v>
      </c>
      <c r="B7320" t="s">
        <v>7655</v>
      </c>
      <c r="C7320" t="s">
        <v>1505</v>
      </c>
      <c r="D7320" t="s">
        <v>2317</v>
      </c>
      <c r="E7320" t="s">
        <v>34</v>
      </c>
      <c r="F7320" t="s">
        <v>3490</v>
      </c>
      <c r="G7320" s="4" t="str">
        <f>VLOOKUP(F7320,Table2[#All],3)</f>
        <v>Corporate</v>
      </c>
      <c r="H7320" t="s">
        <v>19</v>
      </c>
      <c r="I7320" t="s">
        <v>7656</v>
      </c>
      <c r="J7320" t="s">
        <v>317</v>
      </c>
      <c r="K7320">
        <v>97123</v>
      </c>
      <c r="L7320" t="s">
        <v>30</v>
      </c>
      <c r="M7320" t="s">
        <v>2682</v>
      </c>
      <c r="N7320" s="4" t="str">
        <f>VLOOKUP(M7320,Table3[#All],2)</f>
        <v>Office Supplies</v>
      </c>
      <c r="O7320" s="4" t="str">
        <f>VLOOKUP(M7320,Table3[#All],3)</f>
        <v>Binders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3">
      <c r="A7321">
        <v>7320</v>
      </c>
      <c r="B7321" t="s">
        <v>7657</v>
      </c>
      <c r="C7321" t="s">
        <v>1101</v>
      </c>
      <c r="D7321" t="s">
        <v>2096</v>
      </c>
      <c r="E7321" t="s">
        <v>17</v>
      </c>
      <c r="F7321" t="s">
        <v>2767</v>
      </c>
      <c r="G7321" s="4" t="str">
        <f>VLOOKUP(F7321,Table2[#All],3)</f>
        <v>Consumer</v>
      </c>
      <c r="H7321" t="s">
        <v>19</v>
      </c>
      <c r="I7321" t="s">
        <v>200</v>
      </c>
      <c r="J7321" t="s">
        <v>201</v>
      </c>
      <c r="K7321">
        <v>10009</v>
      </c>
      <c r="L7321" t="s">
        <v>104</v>
      </c>
      <c r="M7321" t="s">
        <v>2839</v>
      </c>
      <c r="N7321" s="4" t="str">
        <f>VLOOKUP(M7321,Table3[#All],2)</f>
        <v>Technology</v>
      </c>
      <c r="O7321" s="4" t="str">
        <f>VLOOKUP(M7321,Table3[#All],3)</f>
        <v>Phones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3">
      <c r="A7322">
        <v>7321</v>
      </c>
      <c r="B7322" t="s">
        <v>7657</v>
      </c>
      <c r="C7322" t="s">
        <v>1101</v>
      </c>
      <c r="D7322" t="s">
        <v>2096</v>
      </c>
      <c r="E7322" t="s">
        <v>17</v>
      </c>
      <c r="F7322" t="s">
        <v>2767</v>
      </c>
      <c r="G7322" s="4" t="str">
        <f>VLOOKUP(F7322,Table2[#All],3)</f>
        <v>Consumer</v>
      </c>
      <c r="H7322" t="s">
        <v>19</v>
      </c>
      <c r="I7322" t="s">
        <v>200</v>
      </c>
      <c r="J7322" t="s">
        <v>201</v>
      </c>
      <c r="K7322">
        <v>10009</v>
      </c>
      <c r="L7322" t="s">
        <v>104</v>
      </c>
      <c r="M7322" t="s">
        <v>3834</v>
      </c>
      <c r="N7322" s="4" t="str">
        <f>VLOOKUP(M7322,Table3[#All],2)</f>
        <v>Furniture</v>
      </c>
      <c r="O7322" s="4" t="str">
        <f>VLOOKUP(M7322,Table3[#All],3)</f>
        <v>Furnishings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3">
      <c r="A7323">
        <v>7322</v>
      </c>
      <c r="B7323" t="s">
        <v>7658</v>
      </c>
      <c r="C7323" s="1">
        <v>42803</v>
      </c>
      <c r="D7323" s="1">
        <v>42925</v>
      </c>
      <c r="E7323" t="s">
        <v>34</v>
      </c>
      <c r="F7323" t="s">
        <v>3161</v>
      </c>
      <c r="G7323" s="4" t="str">
        <f>VLOOKUP(F7323,Table2[#All],3)</f>
        <v>Corporate</v>
      </c>
      <c r="H7323" t="s">
        <v>19</v>
      </c>
      <c r="I7323" t="s">
        <v>226</v>
      </c>
      <c r="J7323" t="s">
        <v>152</v>
      </c>
      <c r="K7323">
        <v>60623</v>
      </c>
      <c r="L7323" t="s">
        <v>68</v>
      </c>
      <c r="M7323" t="s">
        <v>3319</v>
      </c>
      <c r="N7323" s="4" t="str">
        <f>VLOOKUP(M7323,Table3[#All],2)</f>
        <v>Office Supplies</v>
      </c>
      <c r="O7323" s="4" t="str">
        <f>VLOOKUP(M7323,Table3[#All],3)</f>
        <v>Paper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3">
      <c r="A7324">
        <v>7323</v>
      </c>
      <c r="B7324" t="s">
        <v>7658</v>
      </c>
      <c r="C7324" s="1">
        <v>42803</v>
      </c>
      <c r="D7324" s="1">
        <v>42925</v>
      </c>
      <c r="E7324" t="s">
        <v>34</v>
      </c>
      <c r="F7324" t="s">
        <v>3161</v>
      </c>
      <c r="G7324" s="4" t="str">
        <f>VLOOKUP(F7324,Table2[#All],3)</f>
        <v>Corporate</v>
      </c>
      <c r="H7324" t="s">
        <v>19</v>
      </c>
      <c r="I7324" t="s">
        <v>226</v>
      </c>
      <c r="J7324" t="s">
        <v>152</v>
      </c>
      <c r="K7324">
        <v>60623</v>
      </c>
      <c r="L7324" t="s">
        <v>68</v>
      </c>
      <c r="M7324" t="s">
        <v>2118</v>
      </c>
      <c r="N7324" s="4" t="str">
        <f>VLOOKUP(M7324,Table3[#All],2)</f>
        <v>Technology</v>
      </c>
      <c r="O7324" s="4" t="str">
        <f>VLOOKUP(M7324,Table3[#All],3)</f>
        <v>Accessories</v>
      </c>
      <c r="P7324">
        <v>100.8</v>
      </c>
      <c r="Q7324">
        <v>2</v>
      </c>
      <c r="R7324">
        <v>0.2</v>
      </c>
      <c r="S7324">
        <v>21.42</v>
      </c>
    </row>
    <row r="7325" spans="1:19" x14ac:dyDescent="0.3">
      <c r="A7325">
        <v>7324</v>
      </c>
      <c r="B7325" t="s">
        <v>7659</v>
      </c>
      <c r="C7325" s="1">
        <v>42867</v>
      </c>
      <c r="D7325" s="1">
        <v>42959</v>
      </c>
      <c r="E7325" t="s">
        <v>135</v>
      </c>
      <c r="F7325" t="s">
        <v>1444</v>
      </c>
      <c r="G7325" s="4" t="str">
        <f>VLOOKUP(F7325,Table2[#All],3)</f>
        <v>Consumer</v>
      </c>
      <c r="H7325" t="s">
        <v>19</v>
      </c>
      <c r="I7325" t="s">
        <v>200</v>
      </c>
      <c r="J7325" t="s">
        <v>201</v>
      </c>
      <c r="K7325">
        <v>10024</v>
      </c>
      <c r="L7325" t="s">
        <v>104</v>
      </c>
      <c r="M7325" t="s">
        <v>367</v>
      </c>
      <c r="N7325" s="4" t="str">
        <f>VLOOKUP(M7325,Table3[#All],2)</f>
        <v>Furniture</v>
      </c>
      <c r="O7325" s="4" t="str">
        <f>VLOOKUP(M7325,Table3[#All],3)</f>
        <v>Furnishings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3">
      <c r="A7326">
        <v>7325</v>
      </c>
      <c r="B7326" t="s">
        <v>7659</v>
      </c>
      <c r="C7326" s="1">
        <v>42867</v>
      </c>
      <c r="D7326" s="1">
        <v>42959</v>
      </c>
      <c r="E7326" t="s">
        <v>135</v>
      </c>
      <c r="F7326" t="s">
        <v>1444</v>
      </c>
      <c r="G7326" s="4" t="str">
        <f>VLOOKUP(F7326,Table2[#All],3)</f>
        <v>Consumer</v>
      </c>
      <c r="H7326" t="s">
        <v>19</v>
      </c>
      <c r="I7326" t="s">
        <v>200</v>
      </c>
      <c r="J7326" t="s">
        <v>201</v>
      </c>
      <c r="K7326">
        <v>10024</v>
      </c>
      <c r="L7326" t="s">
        <v>104</v>
      </c>
      <c r="M7326" t="s">
        <v>1062</v>
      </c>
      <c r="N7326" s="4" t="str">
        <f>VLOOKUP(M7326,Table3[#All],2)</f>
        <v>Office Supplies</v>
      </c>
      <c r="O7326" s="4" t="str">
        <f>VLOOKUP(M7326,Table3[#All],3)</f>
        <v>Labels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3">
      <c r="A7327">
        <v>7326</v>
      </c>
      <c r="B7327" t="s">
        <v>7660</v>
      </c>
      <c r="C7327" s="1">
        <v>43019</v>
      </c>
      <c r="D7327" t="s">
        <v>1505</v>
      </c>
      <c r="E7327" t="s">
        <v>34</v>
      </c>
      <c r="F7327" t="s">
        <v>1651</v>
      </c>
      <c r="G7327" s="4" t="str">
        <f>VLOOKUP(F7327,Table2[#All],3)</f>
        <v>Consumer</v>
      </c>
      <c r="H7327" t="s">
        <v>19</v>
      </c>
      <c r="I7327" t="s">
        <v>6146</v>
      </c>
      <c r="J7327" t="s">
        <v>60</v>
      </c>
      <c r="K7327">
        <v>99301</v>
      </c>
      <c r="L7327" t="s">
        <v>30</v>
      </c>
      <c r="M7327" t="s">
        <v>4104</v>
      </c>
      <c r="N7327" s="4" t="str">
        <f>VLOOKUP(M7327,Table3[#All],2)</f>
        <v>Office Supplies</v>
      </c>
      <c r="O7327" s="4" t="str">
        <f>VLOOKUP(M7327,Table3[#All],3)</f>
        <v>Appliances</v>
      </c>
      <c r="P7327">
        <v>400.8</v>
      </c>
      <c r="Q7327">
        <v>5</v>
      </c>
      <c r="R7327">
        <v>0</v>
      </c>
      <c r="S7327">
        <v>112.224</v>
      </c>
    </row>
    <row r="7328" spans="1:19" x14ac:dyDescent="0.3">
      <c r="A7328">
        <v>7327</v>
      </c>
      <c r="B7328" t="s">
        <v>7660</v>
      </c>
      <c r="C7328" s="1">
        <v>43019</v>
      </c>
      <c r="D7328" t="s">
        <v>1505</v>
      </c>
      <c r="E7328" t="s">
        <v>34</v>
      </c>
      <c r="F7328" t="s">
        <v>1651</v>
      </c>
      <c r="G7328" s="4" t="str">
        <f>VLOOKUP(F7328,Table2[#All],3)</f>
        <v>Consumer</v>
      </c>
      <c r="H7328" t="s">
        <v>19</v>
      </c>
      <c r="I7328" t="s">
        <v>6146</v>
      </c>
      <c r="J7328" t="s">
        <v>60</v>
      </c>
      <c r="K7328">
        <v>99301</v>
      </c>
      <c r="L7328" t="s">
        <v>30</v>
      </c>
      <c r="M7328" t="s">
        <v>1104</v>
      </c>
      <c r="N7328" s="4" t="str">
        <f>VLOOKUP(M7328,Table3[#All],2)</f>
        <v>Office Supplies</v>
      </c>
      <c r="O7328" s="4" t="str">
        <f>VLOOKUP(M7328,Table3[#All],3)</f>
        <v>Binders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3">
      <c r="A7329">
        <v>7328</v>
      </c>
      <c r="B7329" t="s">
        <v>7661</v>
      </c>
      <c r="C7329" t="s">
        <v>3561</v>
      </c>
      <c r="D7329" t="s">
        <v>2791</v>
      </c>
      <c r="E7329" t="s">
        <v>34</v>
      </c>
      <c r="F7329" t="s">
        <v>2093</v>
      </c>
      <c r="G7329" s="4" t="str">
        <f>VLOOKUP(F7329,Table2[#All],3)</f>
        <v>Home Office</v>
      </c>
      <c r="H7329" t="s">
        <v>19</v>
      </c>
      <c r="I7329" t="s">
        <v>7662</v>
      </c>
      <c r="J7329" t="s">
        <v>29</v>
      </c>
      <c r="K7329">
        <v>91505</v>
      </c>
      <c r="L7329" t="s">
        <v>30</v>
      </c>
      <c r="M7329" t="s">
        <v>3970</v>
      </c>
      <c r="N7329" s="4" t="str">
        <f>VLOOKUP(M7329,Table3[#All],2)</f>
        <v>Furniture</v>
      </c>
      <c r="O7329" s="4" t="str">
        <f>VLOOKUP(M7329,Table3[#All],3)</f>
        <v>Furnishings</v>
      </c>
      <c r="P7329">
        <v>111</v>
      </c>
      <c r="Q7329">
        <v>2</v>
      </c>
      <c r="R7329">
        <v>0</v>
      </c>
      <c r="S7329">
        <v>14.43</v>
      </c>
    </row>
    <row r="7330" spans="1:19" x14ac:dyDescent="0.3">
      <c r="A7330">
        <v>7329</v>
      </c>
      <c r="B7330" t="s">
        <v>7661</v>
      </c>
      <c r="C7330" t="s">
        <v>3561</v>
      </c>
      <c r="D7330" t="s">
        <v>2791</v>
      </c>
      <c r="E7330" t="s">
        <v>34</v>
      </c>
      <c r="F7330" t="s">
        <v>2093</v>
      </c>
      <c r="G7330" s="4" t="str">
        <f>VLOOKUP(F7330,Table2[#All],3)</f>
        <v>Home Office</v>
      </c>
      <c r="H7330" t="s">
        <v>19</v>
      </c>
      <c r="I7330" t="s">
        <v>7662</v>
      </c>
      <c r="J7330" t="s">
        <v>29</v>
      </c>
      <c r="K7330">
        <v>91505</v>
      </c>
      <c r="L7330" t="s">
        <v>30</v>
      </c>
      <c r="M7330" t="s">
        <v>652</v>
      </c>
      <c r="N7330" s="4" t="str">
        <f>VLOOKUP(M7330,Table3[#All],2)</f>
        <v>Technology</v>
      </c>
      <c r="O7330" s="4" t="str">
        <f>VLOOKUP(M7330,Table3[#All],3)</f>
        <v>Machines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3">
      <c r="A7331">
        <v>7330</v>
      </c>
      <c r="B7331" t="s">
        <v>7661</v>
      </c>
      <c r="C7331" t="s">
        <v>3561</v>
      </c>
      <c r="D7331" t="s">
        <v>2791</v>
      </c>
      <c r="E7331" t="s">
        <v>34</v>
      </c>
      <c r="F7331" t="s">
        <v>2093</v>
      </c>
      <c r="G7331" s="4" t="str">
        <f>VLOOKUP(F7331,Table2[#All],3)</f>
        <v>Home Office</v>
      </c>
      <c r="H7331" t="s">
        <v>19</v>
      </c>
      <c r="I7331" t="s">
        <v>7662</v>
      </c>
      <c r="J7331" t="s">
        <v>29</v>
      </c>
      <c r="K7331">
        <v>91505</v>
      </c>
      <c r="L7331" t="s">
        <v>30</v>
      </c>
      <c r="M7331" t="s">
        <v>3802</v>
      </c>
      <c r="N7331" s="4" t="str">
        <f>VLOOKUP(M7331,Table3[#All],2)</f>
        <v>Office Supplies</v>
      </c>
      <c r="O7331" s="4" t="str">
        <f>VLOOKUP(M7331,Table3[#All],3)</f>
        <v>Storage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3">
      <c r="A7332">
        <v>7331</v>
      </c>
      <c r="B7332" t="s">
        <v>7663</v>
      </c>
      <c r="C7332" s="1">
        <v>42715</v>
      </c>
      <c r="D7332" t="s">
        <v>2246</v>
      </c>
      <c r="E7332" t="s">
        <v>135</v>
      </c>
      <c r="F7332" t="s">
        <v>470</v>
      </c>
      <c r="G7332" s="4" t="str">
        <f>VLOOKUP(F7332,Table2[#All],3)</f>
        <v>Corporate</v>
      </c>
      <c r="H7332" t="s">
        <v>19</v>
      </c>
      <c r="I7332" t="s">
        <v>226</v>
      </c>
      <c r="J7332" t="s">
        <v>152</v>
      </c>
      <c r="K7332">
        <v>60623</v>
      </c>
      <c r="L7332" t="s">
        <v>68</v>
      </c>
      <c r="M7332" t="s">
        <v>3596</v>
      </c>
      <c r="N7332" s="4" t="str">
        <f>VLOOKUP(M7332,Table3[#All],2)</f>
        <v>Furniture</v>
      </c>
      <c r="O7332" s="4" t="str">
        <f>VLOOKUP(M7332,Table3[#All],3)</f>
        <v>Furnishings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3">
      <c r="A7333">
        <v>7332</v>
      </c>
      <c r="B7333" t="s">
        <v>7664</v>
      </c>
      <c r="C7333" t="s">
        <v>293</v>
      </c>
      <c r="D7333" t="s">
        <v>3014</v>
      </c>
      <c r="E7333" t="s">
        <v>34</v>
      </c>
      <c r="F7333" t="s">
        <v>2915</v>
      </c>
      <c r="G7333" s="4" t="str">
        <f>VLOOKUP(F7333,Table2[#All],3)</f>
        <v>Corporate</v>
      </c>
      <c r="H7333" t="s">
        <v>19</v>
      </c>
      <c r="I7333" t="s">
        <v>1837</v>
      </c>
      <c r="J7333" t="s">
        <v>103</v>
      </c>
      <c r="K7333">
        <v>17602</v>
      </c>
      <c r="L7333" t="s">
        <v>104</v>
      </c>
      <c r="M7333" t="s">
        <v>727</v>
      </c>
      <c r="N7333" s="4" t="str">
        <f>VLOOKUP(M7333,Table3[#All],2)</f>
        <v>Technology</v>
      </c>
      <c r="O7333" s="4" t="str">
        <f>VLOOKUP(M7333,Table3[#All],3)</f>
        <v>Phones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3">
      <c r="A7334">
        <v>7333</v>
      </c>
      <c r="B7334" t="s">
        <v>7664</v>
      </c>
      <c r="C7334" t="s">
        <v>293</v>
      </c>
      <c r="D7334" t="s">
        <v>3014</v>
      </c>
      <c r="E7334" t="s">
        <v>34</v>
      </c>
      <c r="F7334" t="s">
        <v>2915</v>
      </c>
      <c r="G7334" s="4" t="str">
        <f>VLOOKUP(F7334,Table2[#All],3)</f>
        <v>Corporate</v>
      </c>
      <c r="H7334" t="s">
        <v>19</v>
      </c>
      <c r="I7334" t="s">
        <v>1837</v>
      </c>
      <c r="J7334" t="s">
        <v>103</v>
      </c>
      <c r="K7334">
        <v>17602</v>
      </c>
      <c r="L7334" t="s">
        <v>104</v>
      </c>
      <c r="M7334" t="s">
        <v>5261</v>
      </c>
      <c r="N7334" s="4" t="str">
        <f>VLOOKUP(M7334,Table3[#All],2)</f>
        <v>Office Supplies</v>
      </c>
      <c r="O7334" s="4" t="str">
        <f>VLOOKUP(M7334,Table3[#All],3)</f>
        <v>Binders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3">
      <c r="A7335">
        <v>7334</v>
      </c>
      <c r="B7335" t="s">
        <v>7665</v>
      </c>
      <c r="C7335" s="1">
        <v>42312</v>
      </c>
      <c r="D7335" t="s">
        <v>4521</v>
      </c>
      <c r="E7335" t="s">
        <v>34</v>
      </c>
      <c r="F7335" t="s">
        <v>5038</v>
      </c>
      <c r="G7335" s="4" t="str">
        <f>VLOOKUP(F7335,Table2[#All],3)</f>
        <v>Consumer</v>
      </c>
      <c r="H7335" t="s">
        <v>19</v>
      </c>
      <c r="I7335" t="s">
        <v>672</v>
      </c>
      <c r="J7335" t="s">
        <v>37</v>
      </c>
      <c r="K7335">
        <v>33614</v>
      </c>
      <c r="L7335" t="s">
        <v>22</v>
      </c>
      <c r="M7335" t="s">
        <v>1295</v>
      </c>
      <c r="N7335" s="4" t="str">
        <f>VLOOKUP(M7335,Table3[#All],2)</f>
        <v>Furniture</v>
      </c>
      <c r="O7335" s="4" t="str">
        <f>VLOOKUP(M7335,Table3[#All],3)</f>
        <v>Furnishings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3">
      <c r="A7336">
        <v>7335</v>
      </c>
      <c r="B7336" t="s">
        <v>7665</v>
      </c>
      <c r="C7336" s="1">
        <v>42312</v>
      </c>
      <c r="D7336" t="s">
        <v>4521</v>
      </c>
      <c r="E7336" t="s">
        <v>34</v>
      </c>
      <c r="F7336" t="s">
        <v>5038</v>
      </c>
      <c r="G7336" s="4" t="str">
        <f>VLOOKUP(F7336,Table2[#All],3)</f>
        <v>Consumer</v>
      </c>
      <c r="H7336" t="s">
        <v>19</v>
      </c>
      <c r="I7336" t="s">
        <v>672</v>
      </c>
      <c r="J7336" t="s">
        <v>37</v>
      </c>
      <c r="K7336">
        <v>33614</v>
      </c>
      <c r="L7336" t="s">
        <v>22</v>
      </c>
      <c r="M7336" t="s">
        <v>651</v>
      </c>
      <c r="N7336" s="4" t="str">
        <f>VLOOKUP(M7336,Table3[#All],2)</f>
        <v>Furniture</v>
      </c>
      <c r="O7336" s="4" t="str">
        <f>VLOOKUP(M7336,Table3[#All],3)</f>
        <v>Furnishings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3">
      <c r="A7337">
        <v>7336</v>
      </c>
      <c r="B7337" t="s">
        <v>7666</v>
      </c>
      <c r="C7337" t="s">
        <v>3331</v>
      </c>
      <c r="D7337" t="s">
        <v>6119</v>
      </c>
      <c r="E7337" t="s">
        <v>34</v>
      </c>
      <c r="F7337" t="s">
        <v>4019</v>
      </c>
      <c r="G7337" s="4" t="str">
        <f>VLOOKUP(F7337,Table2[#All],3)</f>
        <v>Consumer</v>
      </c>
      <c r="H7337" t="s">
        <v>19</v>
      </c>
      <c r="I7337" t="s">
        <v>200</v>
      </c>
      <c r="J7337" t="s">
        <v>201</v>
      </c>
      <c r="K7337">
        <v>10024</v>
      </c>
      <c r="L7337" t="s">
        <v>104</v>
      </c>
      <c r="M7337" t="s">
        <v>2021</v>
      </c>
      <c r="N7337" s="4" t="str">
        <f>VLOOKUP(M7337,Table3[#All],2)</f>
        <v>Technology</v>
      </c>
      <c r="O7337" s="4" t="str">
        <f>VLOOKUP(M7337,Table3[#All],3)</f>
        <v>Accessories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3">
      <c r="A7338">
        <v>7337</v>
      </c>
      <c r="B7338" t="s">
        <v>7666</v>
      </c>
      <c r="C7338" t="s">
        <v>3331</v>
      </c>
      <c r="D7338" t="s">
        <v>6119</v>
      </c>
      <c r="E7338" t="s">
        <v>34</v>
      </c>
      <c r="F7338" t="s">
        <v>4019</v>
      </c>
      <c r="G7338" s="4" t="str">
        <f>VLOOKUP(F7338,Table2[#All],3)</f>
        <v>Consumer</v>
      </c>
      <c r="H7338" t="s">
        <v>19</v>
      </c>
      <c r="I7338" t="s">
        <v>200</v>
      </c>
      <c r="J7338" t="s">
        <v>201</v>
      </c>
      <c r="K7338">
        <v>10024</v>
      </c>
      <c r="L7338" t="s">
        <v>104</v>
      </c>
      <c r="M7338" t="s">
        <v>573</v>
      </c>
      <c r="N7338" s="4" t="str">
        <f>VLOOKUP(M7338,Table3[#All],2)</f>
        <v>Furniture</v>
      </c>
      <c r="O7338" s="4" t="str">
        <f>VLOOKUP(M7338,Table3[#All],3)</f>
        <v>Bookcases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3">
      <c r="A7339">
        <v>7338</v>
      </c>
      <c r="B7339" t="s">
        <v>7667</v>
      </c>
      <c r="C7339" t="s">
        <v>1856</v>
      </c>
      <c r="D7339" t="s">
        <v>161</v>
      </c>
      <c r="E7339" t="s">
        <v>135</v>
      </c>
      <c r="F7339" t="s">
        <v>4061</v>
      </c>
      <c r="G7339" s="4" t="str">
        <f>VLOOKUP(F7339,Table2[#All],3)</f>
        <v>Corporate</v>
      </c>
      <c r="H7339" t="s">
        <v>19</v>
      </c>
      <c r="I7339" t="s">
        <v>28</v>
      </c>
      <c r="J7339" t="s">
        <v>29</v>
      </c>
      <c r="K7339">
        <v>90045</v>
      </c>
      <c r="L7339" t="s">
        <v>30</v>
      </c>
      <c r="M7339" t="s">
        <v>3021</v>
      </c>
      <c r="N7339" s="4" t="str">
        <f>VLOOKUP(M7339,Table3[#All],2)</f>
        <v>Office Supplies</v>
      </c>
      <c r="O7339" s="4" t="str">
        <f>VLOOKUP(M7339,Table3[#All],3)</f>
        <v>Storage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3">
      <c r="A7340">
        <v>7339</v>
      </c>
      <c r="B7340" t="s">
        <v>7668</v>
      </c>
      <c r="C7340" t="s">
        <v>2494</v>
      </c>
      <c r="D7340" t="s">
        <v>4939</v>
      </c>
      <c r="E7340" t="s">
        <v>17</v>
      </c>
      <c r="F7340" t="s">
        <v>2645</v>
      </c>
      <c r="G7340" s="4" t="str">
        <f>VLOOKUP(F7340,Table2[#All],3)</f>
        <v>Corporate</v>
      </c>
      <c r="H7340" t="s">
        <v>19</v>
      </c>
      <c r="I7340" t="s">
        <v>200</v>
      </c>
      <c r="J7340" t="s">
        <v>201</v>
      </c>
      <c r="K7340">
        <v>10035</v>
      </c>
      <c r="L7340" t="s">
        <v>104</v>
      </c>
      <c r="M7340" t="s">
        <v>4710</v>
      </c>
      <c r="N7340" s="4" t="str">
        <f>VLOOKUP(M7340,Table3[#All],2)</f>
        <v>Furniture</v>
      </c>
      <c r="O7340" s="4" t="str">
        <f>VLOOKUP(M7340,Table3[#All],3)</f>
        <v>Chairs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3">
      <c r="A7341">
        <v>7340</v>
      </c>
      <c r="B7341" t="s">
        <v>7669</v>
      </c>
      <c r="C7341" t="s">
        <v>6793</v>
      </c>
      <c r="D7341" t="s">
        <v>7670</v>
      </c>
      <c r="E7341" t="s">
        <v>135</v>
      </c>
      <c r="F7341" t="s">
        <v>2144</v>
      </c>
      <c r="G7341" s="4" t="str">
        <f>VLOOKUP(F7341,Table2[#All],3)</f>
        <v>Corporate</v>
      </c>
      <c r="H7341" t="s">
        <v>19</v>
      </c>
      <c r="I7341" t="s">
        <v>200</v>
      </c>
      <c r="J7341" t="s">
        <v>201</v>
      </c>
      <c r="K7341">
        <v>10009</v>
      </c>
      <c r="L7341" t="s">
        <v>104</v>
      </c>
      <c r="M7341" t="s">
        <v>1891</v>
      </c>
      <c r="N7341" s="4" t="str">
        <f>VLOOKUP(M7341,Table3[#All],2)</f>
        <v>Office Supplies</v>
      </c>
      <c r="O7341" s="4" t="str">
        <f>VLOOKUP(M7341,Table3[#All],3)</f>
        <v>Art</v>
      </c>
      <c r="P7341">
        <v>5.76</v>
      </c>
      <c r="Q7341">
        <v>2</v>
      </c>
      <c r="R7341">
        <v>0</v>
      </c>
      <c r="S7341">
        <v>1.6128</v>
      </c>
    </row>
    <row r="7342" spans="1:19" x14ac:dyDescent="0.3">
      <c r="A7342">
        <v>7341</v>
      </c>
      <c r="B7342" t="s">
        <v>7671</v>
      </c>
      <c r="C7342" t="s">
        <v>4085</v>
      </c>
      <c r="D7342" s="1">
        <v>41647</v>
      </c>
      <c r="E7342" t="s">
        <v>34</v>
      </c>
      <c r="F7342" t="s">
        <v>3122</v>
      </c>
      <c r="G7342" s="4" t="str">
        <f>VLOOKUP(F7342,Table2[#All],3)</f>
        <v>Consumer</v>
      </c>
      <c r="H7342" t="s">
        <v>19</v>
      </c>
      <c r="I7342" t="s">
        <v>1287</v>
      </c>
      <c r="J7342" t="s">
        <v>938</v>
      </c>
      <c r="K7342">
        <v>30318</v>
      </c>
      <c r="L7342" t="s">
        <v>22</v>
      </c>
      <c r="M7342" t="s">
        <v>3934</v>
      </c>
      <c r="N7342" s="4" t="str">
        <f>VLOOKUP(M7342,Table3[#All],2)</f>
        <v>Furniture</v>
      </c>
      <c r="O7342" s="4" t="str">
        <f>VLOOKUP(M7342,Table3[#All],3)</f>
        <v>Chairs</v>
      </c>
      <c r="P7342">
        <v>67.88</v>
      </c>
      <c r="Q7342">
        <v>2</v>
      </c>
      <c r="R7342">
        <v>0</v>
      </c>
      <c r="S7342">
        <v>18.3276</v>
      </c>
    </row>
    <row r="7343" spans="1:19" x14ac:dyDescent="0.3">
      <c r="A7343">
        <v>7342</v>
      </c>
      <c r="B7343" t="s">
        <v>7671</v>
      </c>
      <c r="C7343" t="s">
        <v>4085</v>
      </c>
      <c r="D7343" s="1">
        <v>41647</v>
      </c>
      <c r="E7343" t="s">
        <v>34</v>
      </c>
      <c r="F7343" t="s">
        <v>3122</v>
      </c>
      <c r="G7343" s="4" t="str">
        <f>VLOOKUP(F7343,Table2[#All],3)</f>
        <v>Consumer</v>
      </c>
      <c r="H7343" t="s">
        <v>19</v>
      </c>
      <c r="I7343" t="s">
        <v>1287</v>
      </c>
      <c r="J7343" t="s">
        <v>938</v>
      </c>
      <c r="K7343">
        <v>30318</v>
      </c>
      <c r="L7343" t="s">
        <v>22</v>
      </c>
      <c r="M7343" t="s">
        <v>194</v>
      </c>
      <c r="N7343" s="4" t="str">
        <f>VLOOKUP(M7343,Table3[#All],2)</f>
        <v>Office Supplies</v>
      </c>
      <c r="O7343" s="4" t="str">
        <f>VLOOKUP(M7343,Table3[#All],3)</f>
        <v>Labels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3">
      <c r="A7344">
        <v>7343</v>
      </c>
      <c r="B7344" t="s">
        <v>7671</v>
      </c>
      <c r="C7344" t="s">
        <v>4085</v>
      </c>
      <c r="D7344" s="1">
        <v>41647</v>
      </c>
      <c r="E7344" t="s">
        <v>34</v>
      </c>
      <c r="F7344" t="s">
        <v>3122</v>
      </c>
      <c r="G7344" s="4" t="str">
        <f>VLOOKUP(F7344,Table2[#All],3)</f>
        <v>Consumer</v>
      </c>
      <c r="H7344" t="s">
        <v>19</v>
      </c>
      <c r="I7344" t="s">
        <v>1287</v>
      </c>
      <c r="J7344" t="s">
        <v>938</v>
      </c>
      <c r="K7344">
        <v>30318</v>
      </c>
      <c r="L7344" t="s">
        <v>22</v>
      </c>
      <c r="M7344" t="s">
        <v>6000</v>
      </c>
      <c r="N7344" s="4" t="str">
        <f>VLOOKUP(M7344,Table3[#All],2)</f>
        <v>Furniture</v>
      </c>
      <c r="O7344" s="4" t="str">
        <f>VLOOKUP(M7344,Table3[#All],3)</f>
        <v>Furnishings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3">
      <c r="A7345">
        <v>7344</v>
      </c>
      <c r="B7345" t="s">
        <v>7672</v>
      </c>
      <c r="C7345" t="s">
        <v>398</v>
      </c>
      <c r="D7345" s="1">
        <v>42005</v>
      </c>
      <c r="E7345" t="s">
        <v>34</v>
      </c>
      <c r="F7345" t="s">
        <v>120</v>
      </c>
      <c r="G7345" s="4" t="str">
        <f>VLOOKUP(F7345,Table2[#All],3)</f>
        <v>Consumer</v>
      </c>
      <c r="H7345" t="s">
        <v>19</v>
      </c>
      <c r="I7345" t="s">
        <v>200</v>
      </c>
      <c r="J7345" t="s">
        <v>201</v>
      </c>
      <c r="K7345">
        <v>10009</v>
      </c>
      <c r="L7345" t="s">
        <v>104</v>
      </c>
      <c r="M7345" t="s">
        <v>2661</v>
      </c>
      <c r="N7345" s="4" t="str">
        <f>VLOOKUP(M7345,Table3[#All],2)</f>
        <v>Office Supplies</v>
      </c>
      <c r="O7345" s="4" t="str">
        <f>VLOOKUP(M7345,Table3[#All],3)</f>
        <v>Storage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3">
      <c r="A7346">
        <v>7345</v>
      </c>
      <c r="B7346" t="s">
        <v>7673</v>
      </c>
      <c r="C7346" s="1">
        <v>43051</v>
      </c>
      <c r="D7346" t="s">
        <v>610</v>
      </c>
      <c r="E7346" t="s">
        <v>34</v>
      </c>
      <c r="F7346" t="s">
        <v>27</v>
      </c>
      <c r="G7346" s="4" t="str">
        <f>VLOOKUP(F7346,Table2[#All],3)</f>
        <v>Corporate</v>
      </c>
      <c r="H7346" t="s">
        <v>19</v>
      </c>
      <c r="I7346" t="s">
        <v>1125</v>
      </c>
      <c r="J7346" t="s">
        <v>37</v>
      </c>
      <c r="K7346">
        <v>32216</v>
      </c>
      <c r="L7346" t="s">
        <v>22</v>
      </c>
      <c r="M7346" t="s">
        <v>607</v>
      </c>
      <c r="N7346" s="4" t="str">
        <f>VLOOKUP(M7346,Table3[#All],2)</f>
        <v>Furniture</v>
      </c>
      <c r="O7346" s="4" t="str">
        <f>VLOOKUP(M7346,Table3[#All],3)</f>
        <v>Tables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3">
      <c r="A7347">
        <v>7346</v>
      </c>
      <c r="B7347" t="s">
        <v>7673</v>
      </c>
      <c r="C7347" s="1">
        <v>43051</v>
      </c>
      <c r="D7347" t="s">
        <v>610</v>
      </c>
      <c r="E7347" t="s">
        <v>34</v>
      </c>
      <c r="F7347" t="s">
        <v>27</v>
      </c>
      <c r="G7347" s="4" t="str">
        <f>VLOOKUP(F7347,Table2[#All],3)</f>
        <v>Corporate</v>
      </c>
      <c r="H7347" t="s">
        <v>19</v>
      </c>
      <c r="I7347" t="s">
        <v>1125</v>
      </c>
      <c r="J7347" t="s">
        <v>37</v>
      </c>
      <c r="K7347">
        <v>32216</v>
      </c>
      <c r="L7347" t="s">
        <v>22</v>
      </c>
      <c r="M7347" t="s">
        <v>1324</v>
      </c>
      <c r="N7347" s="4" t="str">
        <f>VLOOKUP(M7347,Table3[#All],2)</f>
        <v>Technology</v>
      </c>
      <c r="O7347" s="4" t="str">
        <f>VLOOKUP(M7347,Table3[#All],3)</f>
        <v>Phones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3">
      <c r="A7348">
        <v>7347</v>
      </c>
      <c r="B7348" t="s">
        <v>7673</v>
      </c>
      <c r="C7348" s="1">
        <v>43051</v>
      </c>
      <c r="D7348" t="s">
        <v>610</v>
      </c>
      <c r="E7348" t="s">
        <v>34</v>
      </c>
      <c r="F7348" t="s">
        <v>27</v>
      </c>
      <c r="G7348" s="4" t="str">
        <f>VLOOKUP(F7348,Table2[#All],3)</f>
        <v>Corporate</v>
      </c>
      <c r="H7348" t="s">
        <v>19</v>
      </c>
      <c r="I7348" t="s">
        <v>1125</v>
      </c>
      <c r="J7348" t="s">
        <v>37</v>
      </c>
      <c r="K7348">
        <v>32216</v>
      </c>
      <c r="L7348" t="s">
        <v>22</v>
      </c>
      <c r="M7348" t="s">
        <v>653</v>
      </c>
      <c r="N7348" s="4" t="str">
        <f>VLOOKUP(M7348,Table3[#All],2)</f>
        <v>Office Supplies</v>
      </c>
      <c r="O7348" s="4" t="str">
        <f>VLOOKUP(M7348,Table3[#All],3)</f>
        <v>Art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3">
      <c r="A7349">
        <v>7348</v>
      </c>
      <c r="B7349" t="s">
        <v>7673</v>
      </c>
      <c r="C7349" s="1">
        <v>43051</v>
      </c>
      <c r="D7349" t="s">
        <v>610</v>
      </c>
      <c r="E7349" t="s">
        <v>34</v>
      </c>
      <c r="F7349" t="s">
        <v>27</v>
      </c>
      <c r="G7349" s="4" t="str">
        <f>VLOOKUP(F7349,Table2[#All],3)</f>
        <v>Corporate</v>
      </c>
      <c r="H7349" t="s">
        <v>19</v>
      </c>
      <c r="I7349" t="s">
        <v>1125</v>
      </c>
      <c r="J7349" t="s">
        <v>37</v>
      </c>
      <c r="K7349">
        <v>32216</v>
      </c>
      <c r="L7349" t="s">
        <v>22</v>
      </c>
      <c r="M7349" t="s">
        <v>1171</v>
      </c>
      <c r="N7349" s="4" t="str">
        <f>VLOOKUP(M7349,Table3[#All],2)</f>
        <v>Furniture</v>
      </c>
      <c r="O7349" s="4" t="str">
        <f>VLOOKUP(M7349,Table3[#All],3)</f>
        <v>Chairs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3">
      <c r="A7350">
        <v>7349</v>
      </c>
      <c r="B7350" t="s">
        <v>7674</v>
      </c>
      <c r="C7350" s="1">
        <v>41701</v>
      </c>
      <c r="D7350" s="1">
        <v>41823</v>
      </c>
      <c r="E7350" t="s">
        <v>34</v>
      </c>
      <c r="F7350" t="s">
        <v>5171</v>
      </c>
      <c r="G7350" s="4" t="str">
        <f>VLOOKUP(F7350,Table2[#All],3)</f>
        <v>Consumer</v>
      </c>
      <c r="H7350" t="s">
        <v>19</v>
      </c>
      <c r="I7350" t="s">
        <v>132</v>
      </c>
      <c r="J7350" t="s">
        <v>67</v>
      </c>
      <c r="K7350">
        <v>77095</v>
      </c>
      <c r="L7350" t="s">
        <v>68</v>
      </c>
      <c r="M7350" t="s">
        <v>3692</v>
      </c>
      <c r="N7350" s="4" t="str">
        <f>VLOOKUP(M7350,Table3[#All],2)</f>
        <v>Office Supplies</v>
      </c>
      <c r="O7350" s="4" t="str">
        <f>VLOOKUP(M7350,Table3[#All],3)</f>
        <v>Appliances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3">
      <c r="A7351">
        <v>7350</v>
      </c>
      <c r="B7351" t="s">
        <v>7675</v>
      </c>
      <c r="C7351" t="s">
        <v>1330</v>
      </c>
      <c r="D7351" t="s">
        <v>2641</v>
      </c>
      <c r="E7351" t="s">
        <v>34</v>
      </c>
      <c r="F7351" t="s">
        <v>523</v>
      </c>
      <c r="G7351" s="4" t="str">
        <f>VLOOKUP(F7351,Table2[#All],3)</f>
        <v>Corporate</v>
      </c>
      <c r="H7351" t="s">
        <v>19</v>
      </c>
      <c r="I7351" t="s">
        <v>1902</v>
      </c>
      <c r="J7351" t="s">
        <v>75</v>
      </c>
      <c r="K7351">
        <v>53209</v>
      </c>
      <c r="L7351" t="s">
        <v>68</v>
      </c>
      <c r="M7351" t="s">
        <v>1815</v>
      </c>
      <c r="N7351" s="4" t="str">
        <f>VLOOKUP(M7351,Table3[#All],2)</f>
        <v>Office Supplies</v>
      </c>
      <c r="O7351" s="4" t="str">
        <f>VLOOKUP(M7351,Table3[#All],3)</f>
        <v>Binders</v>
      </c>
      <c r="P7351">
        <v>38.82</v>
      </c>
      <c r="Q7351">
        <v>6</v>
      </c>
      <c r="R7351">
        <v>0</v>
      </c>
      <c r="S7351">
        <v>19.41</v>
      </c>
    </row>
    <row r="7352" spans="1:19" x14ac:dyDescent="0.3">
      <c r="A7352">
        <v>7351</v>
      </c>
      <c r="B7352" t="s">
        <v>7675</v>
      </c>
      <c r="C7352" t="s">
        <v>1330</v>
      </c>
      <c r="D7352" t="s">
        <v>2641</v>
      </c>
      <c r="E7352" t="s">
        <v>34</v>
      </c>
      <c r="F7352" t="s">
        <v>523</v>
      </c>
      <c r="G7352" s="4" t="str">
        <f>VLOOKUP(F7352,Table2[#All],3)</f>
        <v>Corporate</v>
      </c>
      <c r="H7352" t="s">
        <v>19</v>
      </c>
      <c r="I7352" t="s">
        <v>1902</v>
      </c>
      <c r="J7352" t="s">
        <v>75</v>
      </c>
      <c r="K7352">
        <v>53209</v>
      </c>
      <c r="L7352" t="s">
        <v>68</v>
      </c>
      <c r="M7352" t="s">
        <v>716</v>
      </c>
      <c r="N7352" s="4" t="str">
        <f>VLOOKUP(M7352,Table3[#All],2)</f>
        <v>Office Supplies</v>
      </c>
      <c r="O7352" s="4" t="str">
        <f>VLOOKUP(M7352,Table3[#All],3)</f>
        <v>Binders</v>
      </c>
      <c r="P7352">
        <v>21.9</v>
      </c>
      <c r="Q7352">
        <v>5</v>
      </c>
      <c r="R7352">
        <v>0</v>
      </c>
      <c r="S7352">
        <v>10.512</v>
      </c>
    </row>
    <row r="7353" spans="1:19" x14ac:dyDescent="0.3">
      <c r="A7353">
        <v>7352</v>
      </c>
      <c r="B7353" t="s">
        <v>7676</v>
      </c>
      <c r="C7353" s="1">
        <v>43019</v>
      </c>
      <c r="D7353" t="s">
        <v>283</v>
      </c>
      <c r="E7353" t="s">
        <v>34</v>
      </c>
      <c r="F7353" t="s">
        <v>3056</v>
      </c>
      <c r="G7353" s="4" t="str">
        <f>VLOOKUP(F7353,Table2[#All],3)</f>
        <v>Consumer</v>
      </c>
      <c r="H7353" t="s">
        <v>19</v>
      </c>
      <c r="I7353" t="s">
        <v>7677</v>
      </c>
      <c r="J7353" t="s">
        <v>29</v>
      </c>
      <c r="K7353">
        <v>95351</v>
      </c>
      <c r="L7353" t="s">
        <v>30</v>
      </c>
      <c r="M7353" t="s">
        <v>1167</v>
      </c>
      <c r="N7353" s="4" t="str">
        <f>VLOOKUP(M7353,Table3[#All],2)</f>
        <v>Technology</v>
      </c>
      <c r="O7353" s="4" t="str">
        <f>VLOOKUP(M7353,Table3[#All],3)</f>
        <v>Accessories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3">
      <c r="A7354">
        <v>7353</v>
      </c>
      <c r="B7354" t="s">
        <v>7678</v>
      </c>
      <c r="C7354" t="s">
        <v>3630</v>
      </c>
      <c r="D7354" t="s">
        <v>1633</v>
      </c>
      <c r="E7354" t="s">
        <v>17</v>
      </c>
      <c r="F7354" t="s">
        <v>2352</v>
      </c>
      <c r="G7354" s="4" t="str">
        <f>VLOOKUP(F7354,Table2[#All],3)</f>
        <v>Home Office</v>
      </c>
      <c r="H7354" t="s">
        <v>19</v>
      </c>
      <c r="I7354" t="s">
        <v>825</v>
      </c>
      <c r="J7354" t="s">
        <v>378</v>
      </c>
      <c r="K7354">
        <v>44107</v>
      </c>
      <c r="L7354" t="s">
        <v>104</v>
      </c>
      <c r="M7354" t="s">
        <v>2676</v>
      </c>
      <c r="N7354" s="4" t="str">
        <f>VLOOKUP(M7354,Table3[#All],2)</f>
        <v>Technology</v>
      </c>
      <c r="O7354" s="4" t="str">
        <f>VLOOKUP(M7354,Table3[#All],3)</f>
        <v>Phones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3">
      <c r="A7355">
        <v>7354</v>
      </c>
      <c r="B7355" t="s">
        <v>7679</v>
      </c>
      <c r="C7355" t="s">
        <v>303</v>
      </c>
      <c r="D7355" t="s">
        <v>1998</v>
      </c>
      <c r="E7355" t="s">
        <v>34</v>
      </c>
      <c r="F7355" t="s">
        <v>2322</v>
      </c>
      <c r="G7355" s="4" t="str">
        <f>VLOOKUP(F7355,Table2[#All],3)</f>
        <v>Home Office</v>
      </c>
      <c r="H7355" t="s">
        <v>19</v>
      </c>
      <c r="I7355" t="s">
        <v>102</v>
      </c>
      <c r="J7355" t="s">
        <v>103</v>
      </c>
      <c r="K7355">
        <v>19134</v>
      </c>
      <c r="L7355" t="s">
        <v>104</v>
      </c>
      <c r="M7355" t="s">
        <v>1791</v>
      </c>
      <c r="N7355" s="4" t="str">
        <f>VLOOKUP(M7355,Table3[#All],2)</f>
        <v>Office Supplies</v>
      </c>
      <c r="O7355" s="4" t="str">
        <f>VLOOKUP(M7355,Table3[#All],3)</f>
        <v>Labels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3">
      <c r="A7356">
        <v>7355</v>
      </c>
      <c r="B7356" t="s">
        <v>7680</v>
      </c>
      <c r="C7356" s="1">
        <v>42888</v>
      </c>
      <c r="D7356" t="s">
        <v>4109</v>
      </c>
      <c r="E7356" t="s">
        <v>34</v>
      </c>
      <c r="F7356" t="s">
        <v>2374</v>
      </c>
      <c r="G7356" s="4" t="str">
        <f>VLOOKUP(F7356,Table2[#All],3)</f>
        <v>Home Office</v>
      </c>
      <c r="H7356" t="s">
        <v>19</v>
      </c>
      <c r="I7356" t="s">
        <v>87</v>
      </c>
      <c r="J7356" t="s">
        <v>29</v>
      </c>
      <c r="K7356">
        <v>94109</v>
      </c>
      <c r="L7356" t="s">
        <v>30</v>
      </c>
      <c r="M7356" t="s">
        <v>6959</v>
      </c>
      <c r="N7356" s="4" t="str">
        <f>VLOOKUP(M7356,Table3[#All],2)</f>
        <v>Office Supplies</v>
      </c>
      <c r="O7356" s="4" t="str">
        <f>VLOOKUP(M7356,Table3[#All],3)</f>
        <v>Paper</v>
      </c>
      <c r="P7356">
        <v>29.9</v>
      </c>
      <c r="Q7356">
        <v>5</v>
      </c>
      <c r="R7356">
        <v>0</v>
      </c>
      <c r="S7356">
        <v>13.455</v>
      </c>
    </row>
    <row r="7357" spans="1:19" x14ac:dyDescent="0.3">
      <c r="A7357">
        <v>7356</v>
      </c>
      <c r="B7357" t="s">
        <v>7681</v>
      </c>
      <c r="C7357" t="s">
        <v>142</v>
      </c>
      <c r="D7357" s="1">
        <v>42401</v>
      </c>
      <c r="E7357" t="s">
        <v>17</v>
      </c>
      <c r="F7357" t="s">
        <v>5119</v>
      </c>
      <c r="G7357" s="4" t="str">
        <f>VLOOKUP(F7357,Table2[#All],3)</f>
        <v>Corporate</v>
      </c>
      <c r="H7357" t="s">
        <v>19</v>
      </c>
      <c r="I7357" t="s">
        <v>657</v>
      </c>
      <c r="J7357" t="s">
        <v>177</v>
      </c>
      <c r="K7357">
        <v>48205</v>
      </c>
      <c r="L7357" t="s">
        <v>68</v>
      </c>
      <c r="M7357" t="s">
        <v>2749</v>
      </c>
      <c r="N7357" s="4" t="str">
        <f>VLOOKUP(M7357,Table3[#All],2)</f>
        <v>Office Supplies</v>
      </c>
      <c r="O7357" s="4" t="str">
        <f>VLOOKUP(M7357,Table3[#All],3)</f>
        <v>Binders</v>
      </c>
      <c r="P7357">
        <v>116.4</v>
      </c>
      <c r="Q7357">
        <v>8</v>
      </c>
      <c r="R7357">
        <v>0</v>
      </c>
      <c r="S7357">
        <v>52.38</v>
      </c>
    </row>
    <row r="7358" spans="1:19" x14ac:dyDescent="0.3">
      <c r="A7358">
        <v>7357</v>
      </c>
      <c r="B7358" t="s">
        <v>7682</v>
      </c>
      <c r="C7358" s="1">
        <v>42623</v>
      </c>
      <c r="D7358" t="s">
        <v>2994</v>
      </c>
      <c r="E7358" t="s">
        <v>34</v>
      </c>
      <c r="F7358" t="s">
        <v>3991</v>
      </c>
      <c r="G7358" s="4" t="str">
        <f>VLOOKUP(F7358,Table2[#All],3)</f>
        <v>Home Office</v>
      </c>
      <c r="H7358" t="s">
        <v>19</v>
      </c>
      <c r="I7358" t="s">
        <v>410</v>
      </c>
      <c r="J7358" t="s">
        <v>231</v>
      </c>
      <c r="K7358">
        <v>85023</v>
      </c>
      <c r="L7358" t="s">
        <v>30</v>
      </c>
      <c r="M7358" t="s">
        <v>3106</v>
      </c>
      <c r="N7358" s="4" t="str">
        <f>VLOOKUP(M7358,Table3[#All],2)</f>
        <v>Office Supplies</v>
      </c>
      <c r="O7358" s="4" t="str">
        <f>VLOOKUP(M7358,Table3[#All],3)</f>
        <v>Art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3">
      <c r="A7359">
        <v>7358</v>
      </c>
      <c r="B7359" t="s">
        <v>7682</v>
      </c>
      <c r="C7359" s="1">
        <v>42623</v>
      </c>
      <c r="D7359" t="s">
        <v>2994</v>
      </c>
      <c r="E7359" t="s">
        <v>34</v>
      </c>
      <c r="F7359" t="s">
        <v>3991</v>
      </c>
      <c r="G7359" s="4" t="str">
        <f>VLOOKUP(F7359,Table2[#All],3)</f>
        <v>Home Office</v>
      </c>
      <c r="H7359" t="s">
        <v>19</v>
      </c>
      <c r="I7359" t="s">
        <v>410</v>
      </c>
      <c r="J7359" t="s">
        <v>231</v>
      </c>
      <c r="K7359">
        <v>85023</v>
      </c>
      <c r="L7359" t="s">
        <v>30</v>
      </c>
      <c r="M7359" t="s">
        <v>3185</v>
      </c>
      <c r="N7359" s="4" t="str">
        <f>VLOOKUP(M7359,Table3[#All],2)</f>
        <v>Furniture</v>
      </c>
      <c r="O7359" s="4" t="str">
        <f>VLOOKUP(M7359,Table3[#All],3)</f>
        <v>Furnishings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3">
      <c r="A7360">
        <v>7359</v>
      </c>
      <c r="B7360" t="s">
        <v>7683</v>
      </c>
      <c r="C7360" t="s">
        <v>820</v>
      </c>
      <c r="D7360" s="1">
        <v>42064</v>
      </c>
      <c r="E7360" t="s">
        <v>17</v>
      </c>
      <c r="F7360" t="s">
        <v>6192</v>
      </c>
      <c r="G7360" s="4" t="str">
        <f>VLOOKUP(F7360,Table2[#All],3)</f>
        <v>Corporate</v>
      </c>
      <c r="H7360" t="s">
        <v>19</v>
      </c>
      <c r="I7360" t="s">
        <v>102</v>
      </c>
      <c r="J7360" t="s">
        <v>103</v>
      </c>
      <c r="K7360">
        <v>19143</v>
      </c>
      <c r="L7360" t="s">
        <v>104</v>
      </c>
      <c r="M7360" t="s">
        <v>1735</v>
      </c>
      <c r="N7360" s="4" t="str">
        <f>VLOOKUP(M7360,Table3[#All],2)</f>
        <v>Technology</v>
      </c>
      <c r="O7360" s="4" t="str">
        <f>VLOOKUP(M7360,Table3[#All],3)</f>
        <v>Phones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3">
      <c r="A7361">
        <v>7360</v>
      </c>
      <c r="B7361" t="s">
        <v>7683</v>
      </c>
      <c r="C7361" t="s">
        <v>820</v>
      </c>
      <c r="D7361" s="1">
        <v>42064</v>
      </c>
      <c r="E7361" t="s">
        <v>17</v>
      </c>
      <c r="F7361" t="s">
        <v>6192</v>
      </c>
      <c r="G7361" s="4" t="str">
        <f>VLOOKUP(F7361,Table2[#All],3)</f>
        <v>Corporate</v>
      </c>
      <c r="H7361" t="s">
        <v>19</v>
      </c>
      <c r="I7361" t="s">
        <v>102</v>
      </c>
      <c r="J7361" t="s">
        <v>103</v>
      </c>
      <c r="K7361">
        <v>19143</v>
      </c>
      <c r="L7361" t="s">
        <v>104</v>
      </c>
      <c r="M7361" t="s">
        <v>899</v>
      </c>
      <c r="N7361" s="4" t="str">
        <f>VLOOKUP(M7361,Table3[#All],2)</f>
        <v>Furniture</v>
      </c>
      <c r="O7361" s="4" t="str">
        <f>VLOOKUP(M7361,Table3[#All],3)</f>
        <v>Tables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3">
      <c r="A7362">
        <v>7361</v>
      </c>
      <c r="B7362" t="s">
        <v>7684</v>
      </c>
      <c r="C7362" s="1">
        <v>42708</v>
      </c>
      <c r="D7362" t="s">
        <v>1074</v>
      </c>
      <c r="E7362" t="s">
        <v>135</v>
      </c>
      <c r="F7362" t="s">
        <v>4387</v>
      </c>
      <c r="G7362" s="4" t="str">
        <f>VLOOKUP(F7362,Table2[#All],3)</f>
        <v>Consumer</v>
      </c>
      <c r="H7362" t="s">
        <v>19</v>
      </c>
      <c r="I7362" t="s">
        <v>28</v>
      </c>
      <c r="J7362" t="s">
        <v>29</v>
      </c>
      <c r="K7362">
        <v>90036</v>
      </c>
      <c r="L7362" t="s">
        <v>30</v>
      </c>
      <c r="M7362" t="s">
        <v>3459</v>
      </c>
      <c r="N7362" s="4" t="str">
        <f>VLOOKUP(M7362,Table3[#All],2)</f>
        <v>Office Supplies</v>
      </c>
      <c r="O7362" s="4" t="str">
        <f>VLOOKUP(M7362,Table3[#All],3)</f>
        <v>Paper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3">
      <c r="A7363">
        <v>7362</v>
      </c>
      <c r="B7363" t="s">
        <v>7684</v>
      </c>
      <c r="C7363" s="1">
        <v>42708</v>
      </c>
      <c r="D7363" t="s">
        <v>1074</v>
      </c>
      <c r="E7363" t="s">
        <v>135</v>
      </c>
      <c r="F7363" t="s">
        <v>4387</v>
      </c>
      <c r="G7363" s="4" t="str">
        <f>VLOOKUP(F7363,Table2[#All],3)</f>
        <v>Consumer</v>
      </c>
      <c r="H7363" t="s">
        <v>19</v>
      </c>
      <c r="I7363" t="s">
        <v>28</v>
      </c>
      <c r="J7363" t="s">
        <v>29</v>
      </c>
      <c r="K7363">
        <v>90036</v>
      </c>
      <c r="L7363" t="s">
        <v>30</v>
      </c>
      <c r="M7363" t="s">
        <v>1171</v>
      </c>
      <c r="N7363" s="4" t="str">
        <f>VLOOKUP(M7363,Table3[#All],2)</f>
        <v>Furniture</v>
      </c>
      <c r="O7363" s="4" t="str">
        <f>VLOOKUP(M7363,Table3[#All],3)</f>
        <v>Chairs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3">
      <c r="A7364">
        <v>7363</v>
      </c>
      <c r="B7364" t="s">
        <v>7684</v>
      </c>
      <c r="C7364" s="1">
        <v>42708</v>
      </c>
      <c r="D7364" t="s">
        <v>1074</v>
      </c>
      <c r="E7364" t="s">
        <v>135</v>
      </c>
      <c r="F7364" t="s">
        <v>4387</v>
      </c>
      <c r="G7364" s="4" t="str">
        <f>VLOOKUP(F7364,Table2[#All],3)</f>
        <v>Consumer</v>
      </c>
      <c r="H7364" t="s">
        <v>19</v>
      </c>
      <c r="I7364" t="s">
        <v>28</v>
      </c>
      <c r="J7364" t="s">
        <v>29</v>
      </c>
      <c r="K7364">
        <v>90036</v>
      </c>
      <c r="L7364" t="s">
        <v>30</v>
      </c>
      <c r="M7364" t="s">
        <v>2315</v>
      </c>
      <c r="N7364" s="4" t="str">
        <f>VLOOKUP(M7364,Table3[#All],2)</f>
        <v>Office Supplies</v>
      </c>
      <c r="O7364" s="4" t="str">
        <f>VLOOKUP(M7364,Table3[#All],3)</f>
        <v>Binders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3">
      <c r="A7365">
        <v>7364</v>
      </c>
      <c r="B7365" t="s">
        <v>7685</v>
      </c>
      <c r="C7365" t="s">
        <v>555</v>
      </c>
      <c r="D7365" s="1">
        <v>42472</v>
      </c>
      <c r="E7365" t="s">
        <v>34</v>
      </c>
      <c r="F7365" t="s">
        <v>656</v>
      </c>
      <c r="G7365" s="4" t="str">
        <f>VLOOKUP(F7365,Table2[#All],3)</f>
        <v>Corporate</v>
      </c>
      <c r="H7365" t="s">
        <v>19</v>
      </c>
      <c r="I7365" t="s">
        <v>102</v>
      </c>
      <c r="J7365" t="s">
        <v>103</v>
      </c>
      <c r="K7365">
        <v>19140</v>
      </c>
      <c r="L7365" t="s">
        <v>104</v>
      </c>
      <c r="M7365" t="s">
        <v>2544</v>
      </c>
      <c r="N7365" s="4" t="str">
        <f>VLOOKUP(M7365,Table3[#All],2)</f>
        <v>Technology</v>
      </c>
      <c r="O7365" s="4" t="str">
        <f>VLOOKUP(M7365,Table3[#All],3)</f>
        <v>Phones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3">
      <c r="A7366">
        <v>7365</v>
      </c>
      <c r="B7366" t="s">
        <v>7685</v>
      </c>
      <c r="C7366" t="s">
        <v>555</v>
      </c>
      <c r="D7366" s="1">
        <v>42472</v>
      </c>
      <c r="E7366" t="s">
        <v>34</v>
      </c>
      <c r="F7366" t="s">
        <v>656</v>
      </c>
      <c r="G7366" s="4" t="str">
        <f>VLOOKUP(F7366,Table2[#All],3)</f>
        <v>Corporate</v>
      </c>
      <c r="H7366" t="s">
        <v>19</v>
      </c>
      <c r="I7366" t="s">
        <v>102</v>
      </c>
      <c r="J7366" t="s">
        <v>103</v>
      </c>
      <c r="K7366">
        <v>19140</v>
      </c>
      <c r="L7366" t="s">
        <v>104</v>
      </c>
      <c r="M7366" t="s">
        <v>3784</v>
      </c>
      <c r="N7366" s="4" t="str">
        <f>VLOOKUP(M7366,Table3[#All],2)</f>
        <v>Office Supplies</v>
      </c>
      <c r="O7366" s="4" t="str">
        <f>VLOOKUP(M7366,Table3[#All],3)</f>
        <v>Fasteners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3">
      <c r="A7367">
        <v>7366</v>
      </c>
      <c r="B7367" t="s">
        <v>7685</v>
      </c>
      <c r="C7367" t="s">
        <v>555</v>
      </c>
      <c r="D7367" s="1">
        <v>42472</v>
      </c>
      <c r="E7367" t="s">
        <v>34</v>
      </c>
      <c r="F7367" t="s">
        <v>656</v>
      </c>
      <c r="G7367" s="4" t="str">
        <f>VLOOKUP(F7367,Table2[#All],3)</f>
        <v>Corporate</v>
      </c>
      <c r="H7367" t="s">
        <v>19</v>
      </c>
      <c r="I7367" t="s">
        <v>102</v>
      </c>
      <c r="J7367" t="s">
        <v>103</v>
      </c>
      <c r="K7367">
        <v>19140</v>
      </c>
      <c r="L7367" t="s">
        <v>104</v>
      </c>
      <c r="M7367" t="s">
        <v>4531</v>
      </c>
      <c r="N7367" s="4" t="str">
        <f>VLOOKUP(M7367,Table3[#All],2)</f>
        <v>Office Supplies</v>
      </c>
      <c r="O7367" s="4" t="str">
        <f>VLOOKUP(M7367,Table3[#All],3)</f>
        <v>Binders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3">
      <c r="A7368">
        <v>7367</v>
      </c>
      <c r="B7368" t="s">
        <v>7685</v>
      </c>
      <c r="C7368" t="s">
        <v>555</v>
      </c>
      <c r="D7368" s="1">
        <v>42472</v>
      </c>
      <c r="E7368" t="s">
        <v>34</v>
      </c>
      <c r="F7368" t="s">
        <v>656</v>
      </c>
      <c r="G7368" s="4" t="str">
        <f>VLOOKUP(F7368,Table2[#All],3)</f>
        <v>Corporate</v>
      </c>
      <c r="H7368" t="s">
        <v>19</v>
      </c>
      <c r="I7368" t="s">
        <v>102</v>
      </c>
      <c r="J7368" t="s">
        <v>103</v>
      </c>
      <c r="K7368">
        <v>19140</v>
      </c>
      <c r="L7368" t="s">
        <v>104</v>
      </c>
      <c r="M7368" t="s">
        <v>4952</v>
      </c>
      <c r="N7368" s="4" t="str">
        <f>VLOOKUP(M7368,Table3[#All],2)</f>
        <v>Office Supplies</v>
      </c>
      <c r="O7368" s="4" t="str">
        <f>VLOOKUP(M7368,Table3[#All],3)</f>
        <v>Storage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3">
      <c r="A7369">
        <v>7368</v>
      </c>
      <c r="B7369" t="s">
        <v>7685</v>
      </c>
      <c r="C7369" t="s">
        <v>555</v>
      </c>
      <c r="D7369" s="1">
        <v>42472</v>
      </c>
      <c r="E7369" t="s">
        <v>34</v>
      </c>
      <c r="F7369" t="s">
        <v>656</v>
      </c>
      <c r="G7369" s="4" t="str">
        <f>VLOOKUP(F7369,Table2[#All],3)</f>
        <v>Corporate</v>
      </c>
      <c r="H7369" t="s">
        <v>19</v>
      </c>
      <c r="I7369" t="s">
        <v>102</v>
      </c>
      <c r="J7369" t="s">
        <v>103</v>
      </c>
      <c r="K7369">
        <v>19140</v>
      </c>
      <c r="L7369" t="s">
        <v>104</v>
      </c>
      <c r="M7369" t="s">
        <v>1362</v>
      </c>
      <c r="N7369" s="4" t="str">
        <f>VLOOKUP(M7369,Table3[#All],2)</f>
        <v>Furniture</v>
      </c>
      <c r="O7369" s="4" t="str">
        <f>VLOOKUP(M7369,Table3[#All],3)</f>
        <v>Chairs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3">
      <c r="A7370">
        <v>7369</v>
      </c>
      <c r="B7370" t="s">
        <v>7686</v>
      </c>
      <c r="C7370" t="s">
        <v>51</v>
      </c>
      <c r="D7370" t="s">
        <v>829</v>
      </c>
      <c r="E7370" t="s">
        <v>135</v>
      </c>
      <c r="F7370" t="s">
        <v>1020</v>
      </c>
      <c r="G7370" s="4" t="str">
        <f>VLOOKUP(F7370,Table2[#All],3)</f>
        <v>Corporate</v>
      </c>
      <c r="H7370" t="s">
        <v>19</v>
      </c>
      <c r="I7370" t="s">
        <v>1045</v>
      </c>
      <c r="J7370" t="s">
        <v>37</v>
      </c>
      <c r="K7370">
        <v>33180</v>
      </c>
      <c r="L7370" t="s">
        <v>22</v>
      </c>
      <c r="M7370" t="s">
        <v>243</v>
      </c>
      <c r="N7370" s="4" t="str">
        <f>VLOOKUP(M7370,Table3[#All],2)</f>
        <v>Office Supplies</v>
      </c>
      <c r="O7370" s="4" t="str">
        <f>VLOOKUP(M7370,Table3[#All],3)</f>
        <v>Binders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3">
      <c r="A7371">
        <v>7370</v>
      </c>
      <c r="B7371" t="s">
        <v>7687</v>
      </c>
      <c r="C7371" s="1">
        <v>42250</v>
      </c>
      <c r="D7371" s="1">
        <v>42311</v>
      </c>
      <c r="E7371" t="s">
        <v>17</v>
      </c>
      <c r="F7371" t="s">
        <v>3972</v>
      </c>
      <c r="G7371" s="4" t="str">
        <f>VLOOKUP(F7371,Table2[#All],3)</f>
        <v>Consumer</v>
      </c>
      <c r="H7371" t="s">
        <v>19</v>
      </c>
      <c r="I7371" t="s">
        <v>3465</v>
      </c>
      <c r="J7371" t="s">
        <v>55</v>
      </c>
      <c r="K7371">
        <v>27604</v>
      </c>
      <c r="L7371" t="s">
        <v>22</v>
      </c>
      <c r="M7371" t="s">
        <v>2302</v>
      </c>
      <c r="N7371" s="4" t="str">
        <f>VLOOKUP(M7371,Table3[#All],2)</f>
        <v>Office Supplies</v>
      </c>
      <c r="O7371" s="4" t="str">
        <f>VLOOKUP(M7371,Table3[#All],3)</f>
        <v>Labels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3">
      <c r="A7372">
        <v>7371</v>
      </c>
      <c r="B7372" t="s">
        <v>7688</v>
      </c>
      <c r="C7372" t="s">
        <v>452</v>
      </c>
      <c r="D7372" s="1">
        <v>41650</v>
      </c>
      <c r="E7372" t="s">
        <v>34</v>
      </c>
      <c r="F7372" t="s">
        <v>2392</v>
      </c>
      <c r="G7372" s="4" t="str">
        <f>VLOOKUP(F7372,Table2[#All],3)</f>
        <v>Corporate</v>
      </c>
      <c r="H7372" t="s">
        <v>19</v>
      </c>
      <c r="I7372" t="s">
        <v>7689</v>
      </c>
      <c r="J7372" t="s">
        <v>3422</v>
      </c>
      <c r="K7372">
        <v>67846</v>
      </c>
      <c r="L7372" t="s">
        <v>68</v>
      </c>
      <c r="M7372" t="s">
        <v>2817</v>
      </c>
      <c r="N7372" s="4" t="str">
        <f>VLOOKUP(M7372,Table3[#All],2)</f>
        <v>Technology</v>
      </c>
      <c r="O7372" s="4" t="str">
        <f>VLOOKUP(M7372,Table3[#All],3)</f>
        <v>Phones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3">
      <c r="A7373">
        <v>7372</v>
      </c>
      <c r="B7373" t="s">
        <v>7690</v>
      </c>
      <c r="C7373" s="1">
        <v>42917</v>
      </c>
      <c r="D7373" s="1">
        <v>42979</v>
      </c>
      <c r="E7373" t="s">
        <v>17</v>
      </c>
      <c r="F7373" t="s">
        <v>2776</v>
      </c>
      <c r="G7373" s="4" t="str">
        <f>VLOOKUP(F7373,Table2[#All],3)</f>
        <v>Consumer</v>
      </c>
      <c r="H7373" t="s">
        <v>19</v>
      </c>
      <c r="I7373" t="s">
        <v>863</v>
      </c>
      <c r="J7373" t="s">
        <v>29</v>
      </c>
      <c r="K7373">
        <v>90805</v>
      </c>
      <c r="L7373" t="s">
        <v>30</v>
      </c>
      <c r="M7373" t="s">
        <v>39</v>
      </c>
      <c r="N7373" s="4" t="str">
        <f>VLOOKUP(M7373,Table3[#All],2)</f>
        <v>Office Supplies</v>
      </c>
      <c r="O7373" s="4" t="str">
        <f>VLOOKUP(M7373,Table3[#All],3)</f>
        <v>Storage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3">
      <c r="A7374">
        <v>7373</v>
      </c>
      <c r="B7374" t="s">
        <v>7690</v>
      </c>
      <c r="C7374" s="1">
        <v>42917</v>
      </c>
      <c r="D7374" s="1">
        <v>42979</v>
      </c>
      <c r="E7374" t="s">
        <v>17</v>
      </c>
      <c r="F7374" t="s">
        <v>2776</v>
      </c>
      <c r="G7374" s="4" t="str">
        <f>VLOOKUP(F7374,Table2[#All],3)</f>
        <v>Consumer</v>
      </c>
      <c r="H7374" t="s">
        <v>19</v>
      </c>
      <c r="I7374" t="s">
        <v>863</v>
      </c>
      <c r="J7374" t="s">
        <v>29</v>
      </c>
      <c r="K7374">
        <v>90805</v>
      </c>
      <c r="L7374" t="s">
        <v>30</v>
      </c>
      <c r="M7374" t="s">
        <v>4952</v>
      </c>
      <c r="N7374" s="4" t="str">
        <f>VLOOKUP(M7374,Table3[#All],2)</f>
        <v>Office Supplies</v>
      </c>
      <c r="O7374" s="4" t="str">
        <f>VLOOKUP(M7374,Table3[#All],3)</f>
        <v>Storage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3">
      <c r="A7375">
        <v>7374</v>
      </c>
      <c r="B7375" t="s">
        <v>7690</v>
      </c>
      <c r="C7375" s="1">
        <v>42917</v>
      </c>
      <c r="D7375" s="1">
        <v>42979</v>
      </c>
      <c r="E7375" t="s">
        <v>17</v>
      </c>
      <c r="F7375" t="s">
        <v>2776</v>
      </c>
      <c r="G7375" s="4" t="str">
        <f>VLOOKUP(F7375,Table2[#All],3)</f>
        <v>Consumer</v>
      </c>
      <c r="H7375" t="s">
        <v>19</v>
      </c>
      <c r="I7375" t="s">
        <v>863</v>
      </c>
      <c r="J7375" t="s">
        <v>29</v>
      </c>
      <c r="K7375">
        <v>90805</v>
      </c>
      <c r="L7375" t="s">
        <v>30</v>
      </c>
      <c r="M7375" t="s">
        <v>7346</v>
      </c>
      <c r="N7375" s="4" t="str">
        <f>VLOOKUP(M7375,Table3[#All],2)</f>
        <v>Office Supplies</v>
      </c>
      <c r="O7375" s="4" t="str">
        <f>VLOOKUP(M7375,Table3[#All],3)</f>
        <v>Supplies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3">
      <c r="A7376">
        <v>7375</v>
      </c>
      <c r="B7376" t="s">
        <v>7690</v>
      </c>
      <c r="C7376" s="1">
        <v>42917</v>
      </c>
      <c r="D7376" s="1">
        <v>42979</v>
      </c>
      <c r="E7376" t="s">
        <v>17</v>
      </c>
      <c r="F7376" t="s">
        <v>2776</v>
      </c>
      <c r="G7376" s="4" t="str">
        <f>VLOOKUP(F7376,Table2[#All],3)</f>
        <v>Consumer</v>
      </c>
      <c r="H7376" t="s">
        <v>19</v>
      </c>
      <c r="I7376" t="s">
        <v>863</v>
      </c>
      <c r="J7376" t="s">
        <v>29</v>
      </c>
      <c r="K7376">
        <v>90805</v>
      </c>
      <c r="L7376" t="s">
        <v>30</v>
      </c>
      <c r="M7376" t="s">
        <v>1584</v>
      </c>
      <c r="N7376" s="4" t="str">
        <f>VLOOKUP(M7376,Table3[#All],2)</f>
        <v>Office Supplies</v>
      </c>
      <c r="O7376" s="4" t="str">
        <f>VLOOKUP(M7376,Table3[#All],3)</f>
        <v>Fasteners</v>
      </c>
      <c r="P7376">
        <v>7.89</v>
      </c>
      <c r="Q7376">
        <v>1</v>
      </c>
      <c r="R7376">
        <v>0</v>
      </c>
      <c r="S7376">
        <v>3.5505</v>
      </c>
    </row>
    <row r="7377" spans="1:19" x14ac:dyDescent="0.3">
      <c r="A7377">
        <v>7376</v>
      </c>
      <c r="B7377" t="s">
        <v>7691</v>
      </c>
      <c r="C7377" t="s">
        <v>4630</v>
      </c>
      <c r="D7377" t="s">
        <v>3719</v>
      </c>
      <c r="E7377" t="s">
        <v>34</v>
      </c>
      <c r="F7377" t="s">
        <v>953</v>
      </c>
      <c r="G7377" s="4" t="str">
        <f>VLOOKUP(F7377,Table2[#All],3)</f>
        <v>Corporate</v>
      </c>
      <c r="H7377" t="s">
        <v>19</v>
      </c>
      <c r="I7377" t="s">
        <v>701</v>
      </c>
      <c r="J7377" t="s">
        <v>29</v>
      </c>
      <c r="K7377">
        <v>92037</v>
      </c>
      <c r="L7377" t="s">
        <v>30</v>
      </c>
      <c r="M7377" t="s">
        <v>1410</v>
      </c>
      <c r="N7377" s="4" t="str">
        <f>VLOOKUP(M7377,Table3[#All],2)</f>
        <v>Office Supplies</v>
      </c>
      <c r="O7377" s="4" t="str">
        <f>VLOOKUP(M7377,Table3[#All],3)</f>
        <v>Binders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3">
      <c r="A7378">
        <v>7377</v>
      </c>
      <c r="B7378" t="s">
        <v>7692</v>
      </c>
      <c r="C7378" s="1">
        <v>42777</v>
      </c>
      <c r="D7378" s="1">
        <v>42866</v>
      </c>
      <c r="E7378" t="s">
        <v>135</v>
      </c>
      <c r="F7378" t="s">
        <v>387</v>
      </c>
      <c r="G7378" s="4" t="str">
        <f>VLOOKUP(F7378,Table2[#All],3)</f>
        <v>Corporate</v>
      </c>
      <c r="H7378" t="s">
        <v>19</v>
      </c>
      <c r="I7378" t="s">
        <v>406</v>
      </c>
      <c r="J7378" t="s">
        <v>152</v>
      </c>
      <c r="K7378">
        <v>61701</v>
      </c>
      <c r="L7378" t="s">
        <v>68</v>
      </c>
      <c r="M7378" t="s">
        <v>653</v>
      </c>
      <c r="N7378" s="4" t="str">
        <f>VLOOKUP(M7378,Table3[#All],2)</f>
        <v>Office Supplies</v>
      </c>
      <c r="O7378" s="4" t="str">
        <f>VLOOKUP(M7378,Table3[#All],3)</f>
        <v>Art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3">
      <c r="A7379">
        <v>7378</v>
      </c>
      <c r="B7379" t="s">
        <v>7693</v>
      </c>
      <c r="C7379" t="s">
        <v>522</v>
      </c>
      <c r="D7379" t="s">
        <v>1014</v>
      </c>
      <c r="E7379" t="s">
        <v>34</v>
      </c>
      <c r="F7379" t="s">
        <v>1875</v>
      </c>
      <c r="G7379" s="4" t="str">
        <f>VLOOKUP(F7379,Table2[#All],3)</f>
        <v>Corporate</v>
      </c>
      <c r="H7379" t="s">
        <v>19</v>
      </c>
      <c r="I7379" t="s">
        <v>59</v>
      </c>
      <c r="J7379" t="s">
        <v>60</v>
      </c>
      <c r="K7379">
        <v>98115</v>
      </c>
      <c r="L7379" t="s">
        <v>30</v>
      </c>
      <c r="M7379" t="s">
        <v>1209</v>
      </c>
      <c r="N7379" s="4" t="str">
        <f>VLOOKUP(M7379,Table3[#All],2)</f>
        <v>Office Supplies</v>
      </c>
      <c r="O7379" s="4" t="str">
        <f>VLOOKUP(M7379,Table3[#All],3)</f>
        <v>Storage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3">
      <c r="A7380">
        <v>7379</v>
      </c>
      <c r="B7380" t="s">
        <v>7694</v>
      </c>
      <c r="C7380" t="s">
        <v>469</v>
      </c>
      <c r="D7380" t="s">
        <v>469</v>
      </c>
      <c r="E7380" t="s">
        <v>952</v>
      </c>
      <c r="F7380" t="s">
        <v>6505</v>
      </c>
      <c r="G7380" s="4" t="str">
        <f>VLOOKUP(F7380,Table2[#All],3)</f>
        <v>Consumer</v>
      </c>
      <c r="H7380" t="s">
        <v>19</v>
      </c>
      <c r="I7380" t="s">
        <v>1262</v>
      </c>
      <c r="J7380" t="s">
        <v>55</v>
      </c>
      <c r="K7380">
        <v>28314</v>
      </c>
      <c r="L7380" t="s">
        <v>22</v>
      </c>
      <c r="M7380" t="s">
        <v>3137</v>
      </c>
      <c r="N7380" s="4" t="str">
        <f>VLOOKUP(M7380,Table3[#All],2)</f>
        <v>Office Supplies</v>
      </c>
      <c r="O7380" s="4" t="str">
        <f>VLOOKUP(M7380,Table3[#All],3)</f>
        <v>Art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3">
      <c r="A7381">
        <v>7380</v>
      </c>
      <c r="B7381" t="s">
        <v>7695</v>
      </c>
      <c r="C7381" t="s">
        <v>1499</v>
      </c>
      <c r="D7381" t="s">
        <v>240</v>
      </c>
      <c r="E7381" t="s">
        <v>34</v>
      </c>
      <c r="F7381" t="s">
        <v>80</v>
      </c>
      <c r="G7381" s="4" t="str">
        <f>VLOOKUP(F7381,Table2[#All],3)</f>
        <v>Consumer</v>
      </c>
      <c r="H7381" t="s">
        <v>19</v>
      </c>
      <c r="I7381" t="s">
        <v>1886</v>
      </c>
      <c r="J7381" t="s">
        <v>95</v>
      </c>
      <c r="K7381">
        <v>68104</v>
      </c>
      <c r="L7381" t="s">
        <v>68</v>
      </c>
      <c r="M7381" t="s">
        <v>3079</v>
      </c>
      <c r="N7381" s="4" t="str">
        <f>VLOOKUP(M7381,Table3[#All],2)</f>
        <v>Office Supplies</v>
      </c>
      <c r="O7381" s="4" t="str">
        <f>VLOOKUP(M7381,Table3[#All],3)</f>
        <v>Storage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3">
      <c r="A7382">
        <v>7381</v>
      </c>
      <c r="B7382" t="s">
        <v>7695</v>
      </c>
      <c r="C7382" t="s">
        <v>1499</v>
      </c>
      <c r="D7382" t="s">
        <v>240</v>
      </c>
      <c r="E7382" t="s">
        <v>34</v>
      </c>
      <c r="F7382" t="s">
        <v>80</v>
      </c>
      <c r="G7382" s="4" t="str">
        <f>VLOOKUP(F7382,Table2[#All],3)</f>
        <v>Consumer</v>
      </c>
      <c r="H7382" t="s">
        <v>19</v>
      </c>
      <c r="I7382" t="s">
        <v>1886</v>
      </c>
      <c r="J7382" t="s">
        <v>95</v>
      </c>
      <c r="K7382">
        <v>68104</v>
      </c>
      <c r="L7382" t="s">
        <v>68</v>
      </c>
      <c r="M7382" t="s">
        <v>4280</v>
      </c>
      <c r="N7382" s="4" t="str">
        <f>VLOOKUP(M7382,Table3[#All],2)</f>
        <v>Office Supplies</v>
      </c>
      <c r="O7382" s="4" t="str">
        <f>VLOOKUP(M7382,Table3[#All],3)</f>
        <v>Labels</v>
      </c>
      <c r="P7382">
        <v>14.4</v>
      </c>
      <c r="Q7382">
        <v>5</v>
      </c>
      <c r="R7382">
        <v>0</v>
      </c>
      <c r="S7382">
        <v>7.056</v>
      </c>
    </row>
    <row r="7383" spans="1:19" x14ac:dyDescent="0.3">
      <c r="A7383">
        <v>7382</v>
      </c>
      <c r="B7383" t="s">
        <v>7695</v>
      </c>
      <c r="C7383" t="s">
        <v>1499</v>
      </c>
      <c r="D7383" t="s">
        <v>240</v>
      </c>
      <c r="E7383" t="s">
        <v>34</v>
      </c>
      <c r="F7383" t="s">
        <v>80</v>
      </c>
      <c r="G7383" s="4" t="str">
        <f>VLOOKUP(F7383,Table2[#All],3)</f>
        <v>Consumer</v>
      </c>
      <c r="H7383" t="s">
        <v>19</v>
      </c>
      <c r="I7383" t="s">
        <v>1886</v>
      </c>
      <c r="J7383" t="s">
        <v>95</v>
      </c>
      <c r="K7383">
        <v>68104</v>
      </c>
      <c r="L7383" t="s">
        <v>68</v>
      </c>
      <c r="M7383" t="s">
        <v>4928</v>
      </c>
      <c r="N7383" s="4" t="str">
        <f>VLOOKUP(M7383,Table3[#All],2)</f>
        <v>Technology</v>
      </c>
      <c r="O7383" s="4" t="str">
        <f>VLOOKUP(M7383,Table3[#All],3)</f>
        <v>Phones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3">
      <c r="A7384">
        <v>7383</v>
      </c>
      <c r="B7384" t="s">
        <v>7695</v>
      </c>
      <c r="C7384" t="s">
        <v>1499</v>
      </c>
      <c r="D7384" t="s">
        <v>240</v>
      </c>
      <c r="E7384" t="s">
        <v>34</v>
      </c>
      <c r="F7384" t="s">
        <v>80</v>
      </c>
      <c r="G7384" s="4" t="str">
        <f>VLOOKUP(F7384,Table2[#All],3)</f>
        <v>Consumer</v>
      </c>
      <c r="H7384" t="s">
        <v>19</v>
      </c>
      <c r="I7384" t="s">
        <v>1886</v>
      </c>
      <c r="J7384" t="s">
        <v>95</v>
      </c>
      <c r="K7384">
        <v>68104</v>
      </c>
      <c r="L7384" t="s">
        <v>68</v>
      </c>
      <c r="M7384" t="s">
        <v>5275</v>
      </c>
      <c r="N7384" s="4" t="str">
        <f>VLOOKUP(M7384,Table3[#All],2)</f>
        <v>Office Supplies</v>
      </c>
      <c r="O7384" s="4" t="str">
        <f>VLOOKUP(M7384,Table3[#All],3)</f>
        <v>Supplies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3">
      <c r="A7385">
        <v>7384</v>
      </c>
      <c r="B7385" t="s">
        <v>7695</v>
      </c>
      <c r="C7385" t="s">
        <v>1499</v>
      </c>
      <c r="D7385" t="s">
        <v>240</v>
      </c>
      <c r="E7385" t="s">
        <v>34</v>
      </c>
      <c r="F7385" t="s">
        <v>80</v>
      </c>
      <c r="G7385" s="4" t="str">
        <f>VLOOKUP(F7385,Table2[#All],3)</f>
        <v>Consumer</v>
      </c>
      <c r="H7385" t="s">
        <v>19</v>
      </c>
      <c r="I7385" t="s">
        <v>1886</v>
      </c>
      <c r="J7385" t="s">
        <v>95</v>
      </c>
      <c r="K7385">
        <v>68104</v>
      </c>
      <c r="L7385" t="s">
        <v>68</v>
      </c>
      <c r="M7385" t="s">
        <v>2071</v>
      </c>
      <c r="N7385" s="4" t="str">
        <f>VLOOKUP(M7385,Table3[#All],2)</f>
        <v>Office Supplies</v>
      </c>
      <c r="O7385" s="4" t="str">
        <f>VLOOKUP(M7385,Table3[#All],3)</f>
        <v>Paper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3">
      <c r="A7386">
        <v>7385</v>
      </c>
      <c r="B7386" t="s">
        <v>7695</v>
      </c>
      <c r="C7386" t="s">
        <v>1499</v>
      </c>
      <c r="D7386" t="s">
        <v>240</v>
      </c>
      <c r="E7386" t="s">
        <v>34</v>
      </c>
      <c r="F7386" t="s">
        <v>80</v>
      </c>
      <c r="G7386" s="4" t="str">
        <f>VLOOKUP(F7386,Table2[#All],3)</f>
        <v>Consumer</v>
      </c>
      <c r="H7386" t="s">
        <v>19</v>
      </c>
      <c r="I7386" t="s">
        <v>1886</v>
      </c>
      <c r="J7386" t="s">
        <v>95</v>
      </c>
      <c r="K7386">
        <v>68104</v>
      </c>
      <c r="L7386" t="s">
        <v>68</v>
      </c>
      <c r="M7386" t="s">
        <v>3452</v>
      </c>
      <c r="N7386" s="4" t="str">
        <f>VLOOKUP(M7386,Table3[#All],2)</f>
        <v>Office Supplies</v>
      </c>
      <c r="O7386" s="4" t="str">
        <f>VLOOKUP(M7386,Table3[#All],3)</f>
        <v>Appliances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3">
      <c r="A7387">
        <v>7386</v>
      </c>
      <c r="B7387" t="s">
        <v>7695</v>
      </c>
      <c r="C7387" t="s">
        <v>1499</v>
      </c>
      <c r="D7387" t="s">
        <v>240</v>
      </c>
      <c r="E7387" t="s">
        <v>34</v>
      </c>
      <c r="F7387" t="s">
        <v>80</v>
      </c>
      <c r="G7387" s="4" t="str">
        <f>VLOOKUP(F7387,Table2[#All],3)</f>
        <v>Consumer</v>
      </c>
      <c r="H7387" t="s">
        <v>19</v>
      </c>
      <c r="I7387" t="s">
        <v>1886</v>
      </c>
      <c r="J7387" t="s">
        <v>95</v>
      </c>
      <c r="K7387">
        <v>68104</v>
      </c>
      <c r="L7387" t="s">
        <v>68</v>
      </c>
      <c r="M7387" t="s">
        <v>3012</v>
      </c>
      <c r="N7387" s="4" t="str">
        <f>VLOOKUP(M7387,Table3[#All],2)</f>
        <v>Office Supplies</v>
      </c>
      <c r="O7387" s="4" t="str">
        <f>VLOOKUP(M7387,Table3[#All],3)</f>
        <v>Paper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3">
      <c r="A7388">
        <v>7387</v>
      </c>
      <c r="B7388" t="s">
        <v>7695</v>
      </c>
      <c r="C7388" t="s">
        <v>1499</v>
      </c>
      <c r="D7388" t="s">
        <v>240</v>
      </c>
      <c r="E7388" t="s">
        <v>34</v>
      </c>
      <c r="F7388" t="s">
        <v>80</v>
      </c>
      <c r="G7388" s="4" t="str">
        <f>VLOOKUP(F7388,Table2[#All],3)</f>
        <v>Consumer</v>
      </c>
      <c r="H7388" t="s">
        <v>19</v>
      </c>
      <c r="I7388" t="s">
        <v>1886</v>
      </c>
      <c r="J7388" t="s">
        <v>95</v>
      </c>
      <c r="K7388">
        <v>68104</v>
      </c>
      <c r="L7388" t="s">
        <v>68</v>
      </c>
      <c r="M7388" t="s">
        <v>2418</v>
      </c>
      <c r="N7388" s="4" t="str">
        <f>VLOOKUP(M7388,Table3[#All],2)</f>
        <v>Office Supplies</v>
      </c>
      <c r="O7388" s="4" t="str">
        <f>VLOOKUP(M7388,Table3[#All],3)</f>
        <v>Storage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3">
      <c r="A7389">
        <v>7388</v>
      </c>
      <c r="B7389" t="s">
        <v>7695</v>
      </c>
      <c r="C7389" t="s">
        <v>1499</v>
      </c>
      <c r="D7389" t="s">
        <v>240</v>
      </c>
      <c r="E7389" t="s">
        <v>34</v>
      </c>
      <c r="F7389" t="s">
        <v>80</v>
      </c>
      <c r="G7389" s="4" t="str">
        <f>VLOOKUP(F7389,Table2[#All],3)</f>
        <v>Consumer</v>
      </c>
      <c r="H7389" t="s">
        <v>19</v>
      </c>
      <c r="I7389" t="s">
        <v>1886</v>
      </c>
      <c r="J7389" t="s">
        <v>95</v>
      </c>
      <c r="K7389">
        <v>68104</v>
      </c>
      <c r="L7389" t="s">
        <v>68</v>
      </c>
      <c r="M7389" t="s">
        <v>139</v>
      </c>
      <c r="N7389" s="4" t="str">
        <f>VLOOKUP(M7389,Table3[#All],2)</f>
        <v>Furniture</v>
      </c>
      <c r="O7389" s="4" t="str">
        <f>VLOOKUP(M7389,Table3[#All],3)</f>
        <v>Furnishings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3">
      <c r="A7390">
        <v>7389</v>
      </c>
      <c r="B7390" t="s">
        <v>7695</v>
      </c>
      <c r="C7390" t="s">
        <v>1499</v>
      </c>
      <c r="D7390" t="s">
        <v>240</v>
      </c>
      <c r="E7390" t="s">
        <v>34</v>
      </c>
      <c r="F7390" t="s">
        <v>80</v>
      </c>
      <c r="G7390" s="4" t="str">
        <f>VLOOKUP(F7390,Table2[#All],3)</f>
        <v>Consumer</v>
      </c>
      <c r="H7390" t="s">
        <v>19</v>
      </c>
      <c r="I7390" t="s">
        <v>1886</v>
      </c>
      <c r="J7390" t="s">
        <v>95</v>
      </c>
      <c r="K7390">
        <v>68104</v>
      </c>
      <c r="L7390" t="s">
        <v>68</v>
      </c>
      <c r="M7390" t="s">
        <v>3437</v>
      </c>
      <c r="N7390" s="4" t="str">
        <f>VLOOKUP(M7390,Table3[#All],2)</f>
        <v>Technology</v>
      </c>
      <c r="O7390" s="4" t="str">
        <f>VLOOKUP(M7390,Table3[#All],3)</f>
        <v>Phones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3">
      <c r="A7391">
        <v>7390</v>
      </c>
      <c r="B7391" t="s">
        <v>7696</v>
      </c>
      <c r="C7391" t="s">
        <v>2096</v>
      </c>
      <c r="D7391" s="1">
        <v>42806</v>
      </c>
      <c r="E7391" t="s">
        <v>34</v>
      </c>
      <c r="F7391" t="s">
        <v>490</v>
      </c>
      <c r="G7391" s="4" t="str">
        <f>VLOOKUP(F7391,Table2[#All],3)</f>
        <v>Consumer</v>
      </c>
      <c r="H7391" t="s">
        <v>19</v>
      </c>
      <c r="I7391" t="s">
        <v>4794</v>
      </c>
      <c r="J7391" t="s">
        <v>253</v>
      </c>
      <c r="K7391">
        <v>37421</v>
      </c>
      <c r="L7391" t="s">
        <v>22</v>
      </c>
      <c r="M7391" t="s">
        <v>24</v>
      </c>
      <c r="N7391" s="4" t="str">
        <f>VLOOKUP(M7391,Table3[#All],2)</f>
        <v>Furniture</v>
      </c>
      <c r="O7391" s="4" t="str">
        <f>VLOOKUP(M7391,Table3[#All],3)</f>
        <v>Chairs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3">
      <c r="A7392">
        <v>7391</v>
      </c>
      <c r="B7392" t="s">
        <v>7696</v>
      </c>
      <c r="C7392" t="s">
        <v>2096</v>
      </c>
      <c r="D7392" s="1">
        <v>42806</v>
      </c>
      <c r="E7392" t="s">
        <v>34</v>
      </c>
      <c r="F7392" t="s">
        <v>490</v>
      </c>
      <c r="G7392" s="4" t="str">
        <f>VLOOKUP(F7392,Table2[#All],3)</f>
        <v>Consumer</v>
      </c>
      <c r="H7392" t="s">
        <v>19</v>
      </c>
      <c r="I7392" t="s">
        <v>4794</v>
      </c>
      <c r="J7392" t="s">
        <v>253</v>
      </c>
      <c r="K7392">
        <v>37421</v>
      </c>
      <c r="L7392" t="s">
        <v>22</v>
      </c>
      <c r="M7392" t="s">
        <v>675</v>
      </c>
      <c r="N7392" s="4" t="str">
        <f>VLOOKUP(M7392,Table3[#All],2)</f>
        <v>Furniture</v>
      </c>
      <c r="O7392" s="4" t="str">
        <f>VLOOKUP(M7392,Table3[#All],3)</f>
        <v>Furnishings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3">
      <c r="A7393">
        <v>7392</v>
      </c>
      <c r="B7393" t="s">
        <v>7697</v>
      </c>
      <c r="C7393" s="1">
        <v>42837</v>
      </c>
      <c r="D7393" s="1">
        <v>42928</v>
      </c>
      <c r="E7393" t="s">
        <v>17</v>
      </c>
      <c r="F7393" t="s">
        <v>2504</v>
      </c>
      <c r="G7393" s="4" t="str">
        <f>VLOOKUP(F7393,Table2[#All],3)</f>
        <v>Consumer</v>
      </c>
      <c r="H7393" t="s">
        <v>19</v>
      </c>
      <c r="I7393" t="s">
        <v>557</v>
      </c>
      <c r="J7393" t="s">
        <v>378</v>
      </c>
      <c r="K7393">
        <v>45014</v>
      </c>
      <c r="L7393" t="s">
        <v>104</v>
      </c>
      <c r="M7393" t="s">
        <v>3567</v>
      </c>
      <c r="N7393" s="4" t="str">
        <f>VLOOKUP(M7393,Table3[#All],2)</f>
        <v>Office Supplies</v>
      </c>
      <c r="O7393" s="4" t="str">
        <f>VLOOKUP(M7393,Table3[#All],3)</f>
        <v>Paper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3">
      <c r="A7394">
        <v>7393</v>
      </c>
      <c r="B7394" t="s">
        <v>7698</v>
      </c>
      <c r="C7394" s="1">
        <v>42771</v>
      </c>
      <c r="D7394" s="1">
        <v>42891</v>
      </c>
      <c r="E7394" t="s">
        <v>34</v>
      </c>
      <c r="F7394" t="s">
        <v>5609</v>
      </c>
      <c r="G7394" s="4" t="str">
        <f>VLOOKUP(F7394,Table2[#All],3)</f>
        <v>Consumer</v>
      </c>
      <c r="H7394" t="s">
        <v>19</v>
      </c>
      <c r="I7394" t="s">
        <v>28</v>
      </c>
      <c r="J7394" t="s">
        <v>29</v>
      </c>
      <c r="K7394">
        <v>90049</v>
      </c>
      <c r="L7394" t="s">
        <v>30</v>
      </c>
      <c r="M7394" t="s">
        <v>4445</v>
      </c>
      <c r="N7394" s="4" t="str">
        <f>VLOOKUP(M7394,Table3[#All],2)</f>
        <v>Office Supplies</v>
      </c>
      <c r="O7394" s="4" t="str">
        <f>VLOOKUP(M7394,Table3[#All],3)</f>
        <v>Paper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3">
      <c r="A7395">
        <v>7394</v>
      </c>
      <c r="B7395" t="s">
        <v>7698</v>
      </c>
      <c r="C7395" s="1">
        <v>42771</v>
      </c>
      <c r="D7395" s="1">
        <v>42891</v>
      </c>
      <c r="E7395" t="s">
        <v>34</v>
      </c>
      <c r="F7395" t="s">
        <v>5609</v>
      </c>
      <c r="G7395" s="4" t="str">
        <f>VLOOKUP(F7395,Table2[#All],3)</f>
        <v>Consumer</v>
      </c>
      <c r="H7395" t="s">
        <v>19</v>
      </c>
      <c r="I7395" t="s">
        <v>28</v>
      </c>
      <c r="J7395" t="s">
        <v>29</v>
      </c>
      <c r="K7395">
        <v>90049</v>
      </c>
      <c r="L7395" t="s">
        <v>30</v>
      </c>
      <c r="M7395" t="s">
        <v>4898</v>
      </c>
      <c r="N7395" s="4" t="str">
        <f>VLOOKUP(M7395,Table3[#All],2)</f>
        <v>Office Supplies</v>
      </c>
      <c r="O7395" s="4" t="str">
        <f>VLOOKUP(M7395,Table3[#All],3)</f>
        <v>Art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3">
      <c r="A7396">
        <v>7395</v>
      </c>
      <c r="B7396" t="s">
        <v>7698</v>
      </c>
      <c r="C7396" s="1">
        <v>42771</v>
      </c>
      <c r="D7396" s="1">
        <v>42891</v>
      </c>
      <c r="E7396" t="s">
        <v>34</v>
      </c>
      <c r="F7396" t="s">
        <v>5609</v>
      </c>
      <c r="G7396" s="4" t="str">
        <f>VLOOKUP(F7396,Table2[#All],3)</f>
        <v>Consumer</v>
      </c>
      <c r="H7396" t="s">
        <v>19</v>
      </c>
      <c r="I7396" t="s">
        <v>28</v>
      </c>
      <c r="J7396" t="s">
        <v>29</v>
      </c>
      <c r="K7396">
        <v>90049</v>
      </c>
      <c r="L7396" t="s">
        <v>30</v>
      </c>
      <c r="M7396" t="s">
        <v>933</v>
      </c>
      <c r="N7396" s="4" t="str">
        <f>VLOOKUP(M7396,Table3[#All],2)</f>
        <v>Office Supplies</v>
      </c>
      <c r="O7396" s="4" t="str">
        <f>VLOOKUP(M7396,Table3[#All],3)</f>
        <v>Paper</v>
      </c>
      <c r="P7396">
        <v>34.4</v>
      </c>
      <c r="Q7396">
        <v>5</v>
      </c>
      <c r="R7396">
        <v>0</v>
      </c>
      <c r="S7396">
        <v>15.824</v>
      </c>
    </row>
    <row r="7397" spans="1:19" x14ac:dyDescent="0.3">
      <c r="A7397">
        <v>7396</v>
      </c>
      <c r="B7397" t="s">
        <v>7699</v>
      </c>
      <c r="C7397" t="s">
        <v>2707</v>
      </c>
      <c r="D7397" t="s">
        <v>2898</v>
      </c>
      <c r="E7397" t="s">
        <v>34</v>
      </c>
      <c r="F7397" t="s">
        <v>5255</v>
      </c>
      <c r="G7397" s="4" t="str">
        <f>VLOOKUP(F7397,Table2[#All],3)</f>
        <v>Corporate</v>
      </c>
      <c r="H7397" t="s">
        <v>19</v>
      </c>
      <c r="I7397" t="s">
        <v>200</v>
      </c>
      <c r="J7397" t="s">
        <v>201</v>
      </c>
      <c r="K7397">
        <v>10024</v>
      </c>
      <c r="L7397" t="s">
        <v>104</v>
      </c>
      <c r="M7397" t="s">
        <v>2852</v>
      </c>
      <c r="N7397" s="4" t="str">
        <f>VLOOKUP(M7397,Table3[#All],2)</f>
        <v>Furniture</v>
      </c>
      <c r="O7397" s="4" t="str">
        <f>VLOOKUP(M7397,Table3[#All],3)</f>
        <v>Tables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3">
      <c r="A7398">
        <v>7397</v>
      </c>
      <c r="B7398" t="s">
        <v>7699</v>
      </c>
      <c r="C7398" t="s">
        <v>2707</v>
      </c>
      <c r="D7398" t="s">
        <v>2898</v>
      </c>
      <c r="E7398" t="s">
        <v>34</v>
      </c>
      <c r="F7398" t="s">
        <v>5255</v>
      </c>
      <c r="G7398" s="4" t="str">
        <f>VLOOKUP(F7398,Table2[#All],3)</f>
        <v>Corporate</v>
      </c>
      <c r="H7398" t="s">
        <v>19</v>
      </c>
      <c r="I7398" t="s">
        <v>200</v>
      </c>
      <c r="J7398" t="s">
        <v>201</v>
      </c>
      <c r="K7398">
        <v>10024</v>
      </c>
      <c r="L7398" t="s">
        <v>104</v>
      </c>
      <c r="M7398" t="s">
        <v>1810</v>
      </c>
      <c r="N7398" s="4" t="str">
        <f>VLOOKUP(M7398,Table3[#All],2)</f>
        <v>Furniture</v>
      </c>
      <c r="O7398" s="4" t="str">
        <f>VLOOKUP(M7398,Table3[#All],3)</f>
        <v>Chairs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3">
      <c r="A7399">
        <v>7398</v>
      </c>
      <c r="B7399" t="s">
        <v>7700</v>
      </c>
      <c r="C7399" t="s">
        <v>3412</v>
      </c>
      <c r="D7399" t="s">
        <v>3412</v>
      </c>
      <c r="E7399" t="s">
        <v>952</v>
      </c>
      <c r="F7399" t="s">
        <v>4785</v>
      </c>
      <c r="G7399" s="4" t="str">
        <f>VLOOKUP(F7399,Table2[#All],3)</f>
        <v>Corporate</v>
      </c>
      <c r="H7399" t="s">
        <v>19</v>
      </c>
      <c r="I7399" t="s">
        <v>557</v>
      </c>
      <c r="J7399" t="s">
        <v>378</v>
      </c>
      <c r="K7399">
        <v>45014</v>
      </c>
      <c r="L7399" t="s">
        <v>104</v>
      </c>
      <c r="M7399" t="s">
        <v>614</v>
      </c>
      <c r="N7399" s="4" t="str">
        <f>VLOOKUP(M7399,Table3[#All],2)</f>
        <v>Office Supplies</v>
      </c>
      <c r="O7399" s="4" t="str">
        <f>VLOOKUP(M7399,Table3[#All],3)</f>
        <v>Appliances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3">
      <c r="A7400">
        <v>7399</v>
      </c>
      <c r="B7400" t="s">
        <v>7701</v>
      </c>
      <c r="C7400" s="1">
        <v>41980</v>
      </c>
      <c r="D7400" t="s">
        <v>2300</v>
      </c>
      <c r="E7400" t="s">
        <v>17</v>
      </c>
      <c r="F7400" t="s">
        <v>1553</v>
      </c>
      <c r="G7400" s="4" t="str">
        <f>VLOOKUP(F7400,Table2[#All],3)</f>
        <v>Consumer</v>
      </c>
      <c r="H7400" t="s">
        <v>19</v>
      </c>
      <c r="I7400" t="s">
        <v>226</v>
      </c>
      <c r="J7400" t="s">
        <v>152</v>
      </c>
      <c r="K7400">
        <v>60610</v>
      </c>
      <c r="L7400" t="s">
        <v>68</v>
      </c>
      <c r="M7400" t="s">
        <v>3151</v>
      </c>
      <c r="N7400" s="4" t="str">
        <f>VLOOKUP(M7400,Table3[#All],2)</f>
        <v>Office Supplies</v>
      </c>
      <c r="O7400" s="4" t="str">
        <f>VLOOKUP(M7400,Table3[#All],3)</f>
        <v>Paper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3">
      <c r="A7401">
        <v>7400</v>
      </c>
      <c r="B7401" t="s">
        <v>7701</v>
      </c>
      <c r="C7401" s="1">
        <v>41980</v>
      </c>
      <c r="D7401" t="s">
        <v>2300</v>
      </c>
      <c r="E7401" t="s">
        <v>17</v>
      </c>
      <c r="F7401" t="s">
        <v>1553</v>
      </c>
      <c r="G7401" s="4" t="str">
        <f>VLOOKUP(F7401,Table2[#All],3)</f>
        <v>Consumer</v>
      </c>
      <c r="H7401" t="s">
        <v>19</v>
      </c>
      <c r="I7401" t="s">
        <v>226</v>
      </c>
      <c r="J7401" t="s">
        <v>152</v>
      </c>
      <c r="K7401">
        <v>60610</v>
      </c>
      <c r="L7401" t="s">
        <v>68</v>
      </c>
      <c r="M7401" t="s">
        <v>1545</v>
      </c>
      <c r="N7401" s="4" t="str">
        <f>VLOOKUP(M7401,Table3[#All],2)</f>
        <v>Technology</v>
      </c>
      <c r="O7401" s="4" t="str">
        <f>VLOOKUP(M7401,Table3[#All],3)</f>
        <v>Accessories</v>
      </c>
      <c r="P7401">
        <v>23.84</v>
      </c>
      <c r="Q7401">
        <v>4</v>
      </c>
      <c r="R7401">
        <v>0.2</v>
      </c>
      <c r="S7401">
        <v>3.278</v>
      </c>
    </row>
    <row r="7402" spans="1:19" x14ac:dyDescent="0.3">
      <c r="A7402">
        <v>7401</v>
      </c>
      <c r="B7402" t="s">
        <v>7702</v>
      </c>
      <c r="C7402" s="1">
        <v>42591</v>
      </c>
      <c r="D7402" t="s">
        <v>1499</v>
      </c>
      <c r="E7402" t="s">
        <v>34</v>
      </c>
      <c r="F7402" t="s">
        <v>1914</v>
      </c>
      <c r="G7402" s="4" t="str">
        <f>VLOOKUP(F7402,Table2[#All],3)</f>
        <v>Consumer</v>
      </c>
      <c r="H7402" t="s">
        <v>19</v>
      </c>
      <c r="I7402" t="s">
        <v>59</v>
      </c>
      <c r="J7402" t="s">
        <v>60</v>
      </c>
      <c r="K7402">
        <v>98103</v>
      </c>
      <c r="L7402" t="s">
        <v>30</v>
      </c>
      <c r="M7402" t="s">
        <v>1391</v>
      </c>
      <c r="N7402" s="4" t="str">
        <f>VLOOKUP(M7402,Table3[#All],2)</f>
        <v>Furniture</v>
      </c>
      <c r="O7402" s="4" t="str">
        <f>VLOOKUP(M7402,Table3[#All],3)</f>
        <v>Furnishings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3">
      <c r="A7403">
        <v>7402</v>
      </c>
      <c r="B7403" t="s">
        <v>7702</v>
      </c>
      <c r="C7403" s="1">
        <v>42591</v>
      </c>
      <c r="D7403" t="s">
        <v>1499</v>
      </c>
      <c r="E7403" t="s">
        <v>34</v>
      </c>
      <c r="F7403" t="s">
        <v>1914</v>
      </c>
      <c r="G7403" s="4" t="str">
        <f>VLOOKUP(F7403,Table2[#All],3)</f>
        <v>Consumer</v>
      </c>
      <c r="H7403" t="s">
        <v>19</v>
      </c>
      <c r="I7403" t="s">
        <v>59</v>
      </c>
      <c r="J7403" t="s">
        <v>60</v>
      </c>
      <c r="K7403">
        <v>98103</v>
      </c>
      <c r="L7403" t="s">
        <v>30</v>
      </c>
      <c r="M7403" t="s">
        <v>763</v>
      </c>
      <c r="N7403" s="4" t="str">
        <f>VLOOKUP(M7403,Table3[#All],2)</f>
        <v>Office Supplies</v>
      </c>
      <c r="O7403" s="4" t="str">
        <f>VLOOKUP(M7403,Table3[#All],3)</f>
        <v>Paper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3">
      <c r="A7404">
        <v>7403</v>
      </c>
      <c r="B7404" t="s">
        <v>7703</v>
      </c>
      <c r="C7404" s="1">
        <v>42894</v>
      </c>
      <c r="D7404" s="1">
        <v>43016</v>
      </c>
      <c r="E7404" t="s">
        <v>34</v>
      </c>
      <c r="F7404" t="s">
        <v>830</v>
      </c>
      <c r="G7404" s="4" t="str">
        <f>VLOOKUP(F7404,Table2[#All],3)</f>
        <v>Consumer</v>
      </c>
      <c r="H7404" t="s">
        <v>19</v>
      </c>
      <c r="I7404" t="s">
        <v>200</v>
      </c>
      <c r="J7404" t="s">
        <v>201</v>
      </c>
      <c r="K7404">
        <v>10011</v>
      </c>
      <c r="L7404" t="s">
        <v>104</v>
      </c>
      <c r="M7404" t="s">
        <v>1036</v>
      </c>
      <c r="N7404" s="4" t="str">
        <f>VLOOKUP(M7404,Table3[#All],2)</f>
        <v>Office Supplies</v>
      </c>
      <c r="O7404" s="4" t="str">
        <f>VLOOKUP(M7404,Table3[#All],3)</f>
        <v>Supplies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3">
      <c r="A7405">
        <v>7404</v>
      </c>
      <c r="B7405" t="s">
        <v>7704</v>
      </c>
      <c r="C7405" t="s">
        <v>1669</v>
      </c>
      <c r="D7405" t="s">
        <v>7705</v>
      </c>
      <c r="E7405" t="s">
        <v>34</v>
      </c>
      <c r="F7405" t="s">
        <v>735</v>
      </c>
      <c r="G7405" s="4" t="str">
        <f>VLOOKUP(F7405,Table2[#All],3)</f>
        <v>Corporate</v>
      </c>
      <c r="H7405" t="s">
        <v>19</v>
      </c>
      <c r="I7405" t="s">
        <v>7590</v>
      </c>
      <c r="J7405" t="s">
        <v>29</v>
      </c>
      <c r="K7405">
        <v>93010</v>
      </c>
      <c r="L7405" t="s">
        <v>30</v>
      </c>
      <c r="M7405" t="s">
        <v>1655</v>
      </c>
      <c r="N7405" s="4" t="str">
        <f>VLOOKUP(M7405,Table3[#All],2)</f>
        <v>Furniture</v>
      </c>
      <c r="O7405" s="4" t="str">
        <f>VLOOKUP(M7405,Table3[#All],3)</f>
        <v>Bookcases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3">
      <c r="A7406">
        <v>7405</v>
      </c>
      <c r="B7406" t="s">
        <v>7704</v>
      </c>
      <c r="C7406" t="s">
        <v>1669</v>
      </c>
      <c r="D7406" t="s">
        <v>7705</v>
      </c>
      <c r="E7406" t="s">
        <v>34</v>
      </c>
      <c r="F7406" t="s">
        <v>735</v>
      </c>
      <c r="G7406" s="4" t="str">
        <f>VLOOKUP(F7406,Table2[#All],3)</f>
        <v>Corporate</v>
      </c>
      <c r="H7406" t="s">
        <v>19</v>
      </c>
      <c r="I7406" t="s">
        <v>7590</v>
      </c>
      <c r="J7406" t="s">
        <v>29</v>
      </c>
      <c r="K7406">
        <v>93010</v>
      </c>
      <c r="L7406" t="s">
        <v>30</v>
      </c>
      <c r="M7406" t="s">
        <v>1474</v>
      </c>
      <c r="N7406" s="4" t="str">
        <f>VLOOKUP(M7406,Table3[#All],2)</f>
        <v>Furniture</v>
      </c>
      <c r="O7406" s="4" t="str">
        <f>VLOOKUP(M7406,Table3[#All],3)</f>
        <v>Furnishings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3">
      <c r="A7407">
        <v>7406</v>
      </c>
      <c r="B7407" t="s">
        <v>7704</v>
      </c>
      <c r="C7407" t="s">
        <v>1669</v>
      </c>
      <c r="D7407" t="s">
        <v>7705</v>
      </c>
      <c r="E7407" t="s">
        <v>34</v>
      </c>
      <c r="F7407" t="s">
        <v>735</v>
      </c>
      <c r="G7407" s="4" t="str">
        <f>VLOOKUP(F7407,Table2[#All],3)</f>
        <v>Corporate</v>
      </c>
      <c r="H7407" t="s">
        <v>19</v>
      </c>
      <c r="I7407" t="s">
        <v>7590</v>
      </c>
      <c r="J7407" t="s">
        <v>29</v>
      </c>
      <c r="K7407">
        <v>93010</v>
      </c>
      <c r="L7407" t="s">
        <v>30</v>
      </c>
      <c r="M7407" t="s">
        <v>3746</v>
      </c>
      <c r="N7407" s="4" t="str">
        <f>VLOOKUP(M7407,Table3[#All],2)</f>
        <v>Furniture</v>
      </c>
      <c r="O7407" s="4" t="str">
        <f>VLOOKUP(M7407,Table3[#All],3)</f>
        <v>Chairs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3">
      <c r="A7408">
        <v>7407</v>
      </c>
      <c r="B7408" t="s">
        <v>7704</v>
      </c>
      <c r="C7408" t="s">
        <v>1669</v>
      </c>
      <c r="D7408" t="s">
        <v>7705</v>
      </c>
      <c r="E7408" t="s">
        <v>34</v>
      </c>
      <c r="F7408" t="s">
        <v>735</v>
      </c>
      <c r="G7408" s="4" t="str">
        <f>VLOOKUP(F7408,Table2[#All],3)</f>
        <v>Corporate</v>
      </c>
      <c r="H7408" t="s">
        <v>19</v>
      </c>
      <c r="I7408" t="s">
        <v>7590</v>
      </c>
      <c r="J7408" t="s">
        <v>29</v>
      </c>
      <c r="K7408">
        <v>93010</v>
      </c>
      <c r="L7408" t="s">
        <v>30</v>
      </c>
      <c r="M7408" t="s">
        <v>4879</v>
      </c>
      <c r="N7408" s="4" t="str">
        <f>VLOOKUP(M7408,Table3[#All],2)</f>
        <v>Furniture</v>
      </c>
      <c r="O7408" s="4" t="str">
        <f>VLOOKUP(M7408,Table3[#All],3)</f>
        <v>Chairs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3">
      <c r="A7409">
        <v>7408</v>
      </c>
      <c r="B7409" t="s">
        <v>7706</v>
      </c>
      <c r="C7409" t="s">
        <v>1136</v>
      </c>
      <c r="D7409" t="s">
        <v>1743</v>
      </c>
      <c r="E7409" t="s">
        <v>135</v>
      </c>
      <c r="F7409" t="s">
        <v>3926</v>
      </c>
      <c r="G7409" s="4" t="str">
        <f>VLOOKUP(F7409,Table2[#All],3)</f>
        <v>Consumer</v>
      </c>
      <c r="H7409" t="s">
        <v>19</v>
      </c>
      <c r="I7409" t="s">
        <v>226</v>
      </c>
      <c r="J7409" t="s">
        <v>152</v>
      </c>
      <c r="K7409">
        <v>60653</v>
      </c>
      <c r="L7409" t="s">
        <v>68</v>
      </c>
      <c r="M7409" t="s">
        <v>2187</v>
      </c>
      <c r="N7409" s="4" t="str">
        <f>VLOOKUP(M7409,Table3[#All],2)</f>
        <v>Office Supplies</v>
      </c>
      <c r="O7409" s="4" t="str">
        <f>VLOOKUP(M7409,Table3[#All],3)</f>
        <v>Labels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3">
      <c r="A7410">
        <v>7409</v>
      </c>
      <c r="B7410" t="s">
        <v>7707</v>
      </c>
      <c r="C7410" t="s">
        <v>1273</v>
      </c>
      <c r="D7410" s="1">
        <v>42527</v>
      </c>
      <c r="E7410" t="s">
        <v>34</v>
      </c>
      <c r="F7410" t="s">
        <v>4848</v>
      </c>
      <c r="G7410" s="4" t="str">
        <f>VLOOKUP(F7410,Table2[#All],3)</f>
        <v>Corporate</v>
      </c>
      <c r="H7410" t="s">
        <v>19</v>
      </c>
      <c r="I7410" t="s">
        <v>28</v>
      </c>
      <c r="J7410" t="s">
        <v>29</v>
      </c>
      <c r="K7410">
        <v>90032</v>
      </c>
      <c r="L7410" t="s">
        <v>30</v>
      </c>
      <c r="M7410" t="s">
        <v>4807</v>
      </c>
      <c r="N7410" s="4" t="str">
        <f>VLOOKUP(M7410,Table3[#All],2)</f>
        <v>Furniture</v>
      </c>
      <c r="O7410" s="4" t="str">
        <f>VLOOKUP(M7410,Table3[#All],3)</f>
        <v>Furnishings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3">
      <c r="A7411">
        <v>7410</v>
      </c>
      <c r="B7411" t="s">
        <v>7708</v>
      </c>
      <c r="C7411" s="1">
        <v>41855</v>
      </c>
      <c r="D7411" s="1">
        <v>41977</v>
      </c>
      <c r="E7411" t="s">
        <v>34</v>
      </c>
      <c r="F7411" t="s">
        <v>2270</v>
      </c>
      <c r="G7411" s="4" t="str">
        <f>VLOOKUP(F7411,Table2[#All],3)</f>
        <v>Consumer</v>
      </c>
      <c r="H7411" t="s">
        <v>19</v>
      </c>
      <c r="I7411" t="s">
        <v>2123</v>
      </c>
      <c r="J7411" t="s">
        <v>378</v>
      </c>
      <c r="K7411">
        <v>43615</v>
      </c>
      <c r="L7411" t="s">
        <v>104</v>
      </c>
      <c r="M7411" t="s">
        <v>5884</v>
      </c>
      <c r="N7411" s="4" t="str">
        <f>VLOOKUP(M7411,Table3[#All],2)</f>
        <v>Furniture</v>
      </c>
      <c r="O7411" s="4" t="str">
        <f>VLOOKUP(M7411,Table3[#All],3)</f>
        <v>Tables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3">
      <c r="A7412">
        <v>7411</v>
      </c>
      <c r="B7412" t="s">
        <v>7709</v>
      </c>
      <c r="C7412" t="s">
        <v>965</v>
      </c>
      <c r="D7412" t="s">
        <v>4829</v>
      </c>
      <c r="E7412" t="s">
        <v>135</v>
      </c>
      <c r="F7412" t="s">
        <v>80</v>
      </c>
      <c r="G7412" s="4" t="str">
        <f>VLOOKUP(F7412,Table2[#All],3)</f>
        <v>Consumer</v>
      </c>
      <c r="H7412" t="s">
        <v>19</v>
      </c>
      <c r="I7412" t="s">
        <v>200</v>
      </c>
      <c r="J7412" t="s">
        <v>201</v>
      </c>
      <c r="K7412">
        <v>10011</v>
      </c>
      <c r="L7412" t="s">
        <v>104</v>
      </c>
      <c r="M7412" t="s">
        <v>2821</v>
      </c>
      <c r="N7412" s="4" t="str">
        <f>VLOOKUP(M7412,Table3[#All],2)</f>
        <v>Technology</v>
      </c>
      <c r="O7412" s="4" t="str">
        <f>VLOOKUP(M7412,Table3[#All],3)</f>
        <v>Accessories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3">
      <c r="A7413">
        <v>7412</v>
      </c>
      <c r="B7413" t="s">
        <v>7710</v>
      </c>
      <c r="C7413" t="s">
        <v>288</v>
      </c>
      <c r="D7413" s="1">
        <v>42800</v>
      </c>
      <c r="E7413" t="s">
        <v>34</v>
      </c>
      <c r="F7413" t="s">
        <v>2827</v>
      </c>
      <c r="G7413" s="4" t="str">
        <f>VLOOKUP(F7413,Table2[#All],3)</f>
        <v>Home Office</v>
      </c>
      <c r="H7413" t="s">
        <v>19</v>
      </c>
      <c r="I7413" t="s">
        <v>3226</v>
      </c>
      <c r="J7413" t="s">
        <v>317</v>
      </c>
      <c r="K7413">
        <v>97224</v>
      </c>
      <c r="L7413" t="s">
        <v>30</v>
      </c>
      <c r="M7413" t="s">
        <v>5469</v>
      </c>
      <c r="N7413" s="4" t="str">
        <f>VLOOKUP(M7413,Table3[#All],2)</f>
        <v>Technology</v>
      </c>
      <c r="O7413" s="4" t="str">
        <f>VLOOKUP(M7413,Table3[#All],3)</f>
        <v>Phones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3">
      <c r="A7414">
        <v>7413</v>
      </c>
      <c r="B7414" t="s">
        <v>7710</v>
      </c>
      <c r="C7414" t="s">
        <v>288</v>
      </c>
      <c r="D7414" s="1">
        <v>42800</v>
      </c>
      <c r="E7414" t="s">
        <v>34</v>
      </c>
      <c r="F7414" t="s">
        <v>2827</v>
      </c>
      <c r="G7414" s="4" t="str">
        <f>VLOOKUP(F7414,Table2[#All],3)</f>
        <v>Home Office</v>
      </c>
      <c r="H7414" t="s">
        <v>19</v>
      </c>
      <c r="I7414" t="s">
        <v>3226</v>
      </c>
      <c r="J7414" t="s">
        <v>317</v>
      </c>
      <c r="K7414">
        <v>97224</v>
      </c>
      <c r="L7414" t="s">
        <v>30</v>
      </c>
      <c r="M7414" t="s">
        <v>564</v>
      </c>
      <c r="N7414" s="4" t="str">
        <f>VLOOKUP(M7414,Table3[#All],2)</f>
        <v>Technology</v>
      </c>
      <c r="O7414" s="4" t="str">
        <f>VLOOKUP(M7414,Table3[#All],3)</f>
        <v>Accessories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3">
      <c r="A7415">
        <v>7414</v>
      </c>
      <c r="B7415" t="s">
        <v>7710</v>
      </c>
      <c r="C7415" t="s">
        <v>288</v>
      </c>
      <c r="D7415" s="1">
        <v>42800</v>
      </c>
      <c r="E7415" t="s">
        <v>34</v>
      </c>
      <c r="F7415" t="s">
        <v>2827</v>
      </c>
      <c r="G7415" s="4" t="str">
        <f>VLOOKUP(F7415,Table2[#All],3)</f>
        <v>Home Office</v>
      </c>
      <c r="H7415" t="s">
        <v>19</v>
      </c>
      <c r="I7415" t="s">
        <v>3226</v>
      </c>
      <c r="J7415" t="s">
        <v>317</v>
      </c>
      <c r="K7415">
        <v>97224</v>
      </c>
      <c r="L7415" t="s">
        <v>30</v>
      </c>
      <c r="M7415" t="s">
        <v>7278</v>
      </c>
      <c r="N7415" s="4" t="str">
        <f>VLOOKUP(M7415,Table3[#All],2)</f>
        <v>Furniture</v>
      </c>
      <c r="O7415" s="4" t="str">
        <f>VLOOKUP(M7415,Table3[#All],3)</f>
        <v>Furnishings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3">
      <c r="A7416">
        <v>7415</v>
      </c>
      <c r="B7416" t="s">
        <v>7711</v>
      </c>
      <c r="C7416" t="s">
        <v>166</v>
      </c>
      <c r="D7416" t="s">
        <v>2952</v>
      </c>
      <c r="E7416" t="s">
        <v>17</v>
      </c>
      <c r="F7416" t="s">
        <v>267</v>
      </c>
      <c r="G7416" s="4" t="str">
        <f>VLOOKUP(F7416,Table2[#All],3)</f>
        <v>Corporate</v>
      </c>
      <c r="H7416" t="s">
        <v>19</v>
      </c>
      <c r="I7416" t="s">
        <v>102</v>
      </c>
      <c r="J7416" t="s">
        <v>103</v>
      </c>
      <c r="K7416">
        <v>19134</v>
      </c>
      <c r="L7416" t="s">
        <v>104</v>
      </c>
      <c r="M7416" t="s">
        <v>511</v>
      </c>
      <c r="N7416" s="4" t="str">
        <f>VLOOKUP(M7416,Table3[#All],2)</f>
        <v>Furniture</v>
      </c>
      <c r="O7416" s="4" t="str">
        <f>VLOOKUP(M7416,Table3[#All],3)</f>
        <v>Chairs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3">
      <c r="A7417">
        <v>7416</v>
      </c>
      <c r="B7417" t="s">
        <v>7711</v>
      </c>
      <c r="C7417" t="s">
        <v>166</v>
      </c>
      <c r="D7417" t="s">
        <v>2952</v>
      </c>
      <c r="E7417" t="s">
        <v>17</v>
      </c>
      <c r="F7417" t="s">
        <v>267</v>
      </c>
      <c r="G7417" s="4" t="str">
        <f>VLOOKUP(F7417,Table2[#All],3)</f>
        <v>Corporate</v>
      </c>
      <c r="H7417" t="s">
        <v>19</v>
      </c>
      <c r="I7417" t="s">
        <v>102</v>
      </c>
      <c r="J7417" t="s">
        <v>103</v>
      </c>
      <c r="K7417">
        <v>19134</v>
      </c>
      <c r="L7417" t="s">
        <v>104</v>
      </c>
      <c r="M7417" t="s">
        <v>5035</v>
      </c>
      <c r="N7417" s="4" t="str">
        <f>VLOOKUP(M7417,Table3[#All],2)</f>
        <v>Technology</v>
      </c>
      <c r="O7417" s="4" t="str">
        <f>VLOOKUP(M7417,Table3[#All],3)</f>
        <v>Accessories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3">
      <c r="A7418">
        <v>7417</v>
      </c>
      <c r="B7418" t="s">
        <v>7711</v>
      </c>
      <c r="C7418" t="s">
        <v>166</v>
      </c>
      <c r="D7418" t="s">
        <v>2952</v>
      </c>
      <c r="E7418" t="s">
        <v>17</v>
      </c>
      <c r="F7418" t="s">
        <v>267</v>
      </c>
      <c r="G7418" s="4" t="str">
        <f>VLOOKUP(F7418,Table2[#All],3)</f>
        <v>Corporate</v>
      </c>
      <c r="H7418" t="s">
        <v>19</v>
      </c>
      <c r="I7418" t="s">
        <v>102</v>
      </c>
      <c r="J7418" t="s">
        <v>103</v>
      </c>
      <c r="K7418">
        <v>19134</v>
      </c>
      <c r="L7418" t="s">
        <v>104</v>
      </c>
      <c r="M7418" t="s">
        <v>2089</v>
      </c>
      <c r="N7418" s="4" t="str">
        <f>VLOOKUP(M7418,Table3[#All],2)</f>
        <v>Technology</v>
      </c>
      <c r="O7418" s="4" t="str">
        <f>VLOOKUP(M7418,Table3[#All],3)</f>
        <v>Phones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3">
      <c r="A7419">
        <v>7418</v>
      </c>
      <c r="B7419" t="s">
        <v>7711</v>
      </c>
      <c r="C7419" t="s">
        <v>166</v>
      </c>
      <c r="D7419" t="s">
        <v>2952</v>
      </c>
      <c r="E7419" t="s">
        <v>17</v>
      </c>
      <c r="F7419" t="s">
        <v>267</v>
      </c>
      <c r="G7419" s="4" t="str">
        <f>VLOOKUP(F7419,Table2[#All],3)</f>
        <v>Corporate</v>
      </c>
      <c r="H7419" t="s">
        <v>19</v>
      </c>
      <c r="I7419" t="s">
        <v>102</v>
      </c>
      <c r="J7419" t="s">
        <v>103</v>
      </c>
      <c r="K7419">
        <v>19134</v>
      </c>
      <c r="L7419" t="s">
        <v>104</v>
      </c>
      <c r="M7419" t="s">
        <v>5130</v>
      </c>
      <c r="N7419" s="4" t="str">
        <f>VLOOKUP(M7419,Table3[#All],2)</f>
        <v>Office Supplies</v>
      </c>
      <c r="O7419" s="4" t="str">
        <f>VLOOKUP(M7419,Table3[#All],3)</f>
        <v>Paper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3">
      <c r="A7420">
        <v>7419</v>
      </c>
      <c r="B7420" t="s">
        <v>7711</v>
      </c>
      <c r="C7420" t="s">
        <v>166</v>
      </c>
      <c r="D7420" t="s">
        <v>2952</v>
      </c>
      <c r="E7420" t="s">
        <v>17</v>
      </c>
      <c r="F7420" t="s">
        <v>267</v>
      </c>
      <c r="G7420" s="4" t="str">
        <f>VLOOKUP(F7420,Table2[#All],3)</f>
        <v>Corporate</v>
      </c>
      <c r="H7420" t="s">
        <v>19</v>
      </c>
      <c r="I7420" t="s">
        <v>102</v>
      </c>
      <c r="J7420" t="s">
        <v>103</v>
      </c>
      <c r="K7420">
        <v>19134</v>
      </c>
      <c r="L7420" t="s">
        <v>104</v>
      </c>
      <c r="M7420" t="s">
        <v>5409</v>
      </c>
      <c r="N7420" s="4" t="str">
        <f>VLOOKUP(M7420,Table3[#All],2)</f>
        <v>Office Supplies</v>
      </c>
      <c r="O7420" s="4" t="str">
        <f>VLOOKUP(M7420,Table3[#All],3)</f>
        <v>Binders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3">
      <c r="A7421">
        <v>7420</v>
      </c>
      <c r="B7421" t="s">
        <v>7711</v>
      </c>
      <c r="C7421" t="s">
        <v>166</v>
      </c>
      <c r="D7421" t="s">
        <v>2952</v>
      </c>
      <c r="E7421" t="s">
        <v>17</v>
      </c>
      <c r="F7421" t="s">
        <v>267</v>
      </c>
      <c r="G7421" s="4" t="str">
        <f>VLOOKUP(F7421,Table2[#All],3)</f>
        <v>Corporate</v>
      </c>
      <c r="H7421" t="s">
        <v>19</v>
      </c>
      <c r="I7421" t="s">
        <v>102</v>
      </c>
      <c r="J7421" t="s">
        <v>103</v>
      </c>
      <c r="K7421">
        <v>19134</v>
      </c>
      <c r="L7421" t="s">
        <v>104</v>
      </c>
      <c r="M7421" t="s">
        <v>2774</v>
      </c>
      <c r="N7421" s="4" t="str">
        <f>VLOOKUP(M7421,Table3[#All],2)</f>
        <v>Office Supplies</v>
      </c>
      <c r="O7421" s="4" t="str">
        <f>VLOOKUP(M7421,Table3[#All],3)</f>
        <v>Storage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3">
      <c r="A7422">
        <v>7421</v>
      </c>
      <c r="B7422" t="s">
        <v>7711</v>
      </c>
      <c r="C7422" t="s">
        <v>166</v>
      </c>
      <c r="D7422" t="s">
        <v>2952</v>
      </c>
      <c r="E7422" t="s">
        <v>17</v>
      </c>
      <c r="F7422" t="s">
        <v>267</v>
      </c>
      <c r="G7422" s="4" t="str">
        <f>VLOOKUP(F7422,Table2[#All],3)</f>
        <v>Corporate</v>
      </c>
      <c r="H7422" t="s">
        <v>19</v>
      </c>
      <c r="I7422" t="s">
        <v>102</v>
      </c>
      <c r="J7422" t="s">
        <v>103</v>
      </c>
      <c r="K7422">
        <v>19134</v>
      </c>
      <c r="L7422" t="s">
        <v>104</v>
      </c>
      <c r="M7422" t="s">
        <v>3259</v>
      </c>
      <c r="N7422" s="4" t="str">
        <f>VLOOKUP(M7422,Table3[#All],2)</f>
        <v>Office Supplies</v>
      </c>
      <c r="O7422" s="4" t="str">
        <f>VLOOKUP(M7422,Table3[#All],3)</f>
        <v>Binders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3">
      <c r="A7423">
        <v>7422</v>
      </c>
      <c r="B7423" t="s">
        <v>7711</v>
      </c>
      <c r="C7423" t="s">
        <v>166</v>
      </c>
      <c r="D7423" t="s">
        <v>2952</v>
      </c>
      <c r="E7423" t="s">
        <v>17</v>
      </c>
      <c r="F7423" t="s">
        <v>267</v>
      </c>
      <c r="G7423" s="4" t="str">
        <f>VLOOKUP(F7423,Table2[#All],3)</f>
        <v>Corporate</v>
      </c>
      <c r="H7423" t="s">
        <v>19</v>
      </c>
      <c r="I7423" t="s">
        <v>102</v>
      </c>
      <c r="J7423" t="s">
        <v>103</v>
      </c>
      <c r="K7423">
        <v>19134</v>
      </c>
      <c r="L7423" t="s">
        <v>104</v>
      </c>
      <c r="M7423" t="s">
        <v>7712</v>
      </c>
      <c r="N7423" s="4" t="str">
        <f>VLOOKUP(M7423,Table3[#All],2)</f>
        <v>Office Supplies</v>
      </c>
      <c r="O7423" s="4" t="str">
        <f>VLOOKUP(M7423,Table3[#All],3)</f>
        <v>Storage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3">
      <c r="A7424">
        <v>7423</v>
      </c>
      <c r="B7424" t="s">
        <v>7711</v>
      </c>
      <c r="C7424" t="s">
        <v>166</v>
      </c>
      <c r="D7424" t="s">
        <v>2952</v>
      </c>
      <c r="E7424" t="s">
        <v>17</v>
      </c>
      <c r="F7424" t="s">
        <v>267</v>
      </c>
      <c r="G7424" s="4" t="str">
        <f>VLOOKUP(F7424,Table2[#All],3)</f>
        <v>Corporate</v>
      </c>
      <c r="H7424" t="s">
        <v>19</v>
      </c>
      <c r="I7424" t="s">
        <v>102</v>
      </c>
      <c r="J7424" t="s">
        <v>103</v>
      </c>
      <c r="K7424">
        <v>19134</v>
      </c>
      <c r="L7424" t="s">
        <v>104</v>
      </c>
      <c r="M7424" t="s">
        <v>652</v>
      </c>
      <c r="N7424" s="4" t="str">
        <f>VLOOKUP(M7424,Table3[#All],2)</f>
        <v>Technology</v>
      </c>
      <c r="O7424" s="4" t="str">
        <f>VLOOKUP(M7424,Table3[#All],3)</f>
        <v>Machines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3">
      <c r="A7425">
        <v>7424</v>
      </c>
      <c r="B7425" t="s">
        <v>7713</v>
      </c>
      <c r="C7425" s="1">
        <v>43012</v>
      </c>
      <c r="D7425" t="s">
        <v>2122</v>
      </c>
      <c r="E7425" t="s">
        <v>34</v>
      </c>
      <c r="F7425" t="s">
        <v>605</v>
      </c>
      <c r="G7425" s="4" t="str">
        <f>VLOOKUP(F7425,Table2[#All],3)</f>
        <v>Consumer</v>
      </c>
      <c r="H7425" t="s">
        <v>19</v>
      </c>
      <c r="I7425" t="s">
        <v>102</v>
      </c>
      <c r="J7425" t="s">
        <v>103</v>
      </c>
      <c r="K7425">
        <v>19143</v>
      </c>
      <c r="L7425" t="s">
        <v>104</v>
      </c>
      <c r="M7425" t="s">
        <v>4075</v>
      </c>
      <c r="N7425" s="4" t="str">
        <f>VLOOKUP(M7425,Table3[#All],2)</f>
        <v>Office Supplies</v>
      </c>
      <c r="O7425" s="4" t="str">
        <f>VLOOKUP(M7425,Table3[#All],3)</f>
        <v>Appliances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3">
      <c r="A7426">
        <v>7425</v>
      </c>
      <c r="B7426" t="s">
        <v>7713</v>
      </c>
      <c r="C7426" s="1">
        <v>43012</v>
      </c>
      <c r="D7426" t="s">
        <v>2122</v>
      </c>
      <c r="E7426" t="s">
        <v>34</v>
      </c>
      <c r="F7426" t="s">
        <v>605</v>
      </c>
      <c r="G7426" s="4" t="str">
        <f>VLOOKUP(F7426,Table2[#All],3)</f>
        <v>Consumer</v>
      </c>
      <c r="H7426" t="s">
        <v>19</v>
      </c>
      <c r="I7426" t="s">
        <v>102</v>
      </c>
      <c r="J7426" t="s">
        <v>103</v>
      </c>
      <c r="K7426">
        <v>19143</v>
      </c>
      <c r="L7426" t="s">
        <v>104</v>
      </c>
      <c r="M7426" t="s">
        <v>1962</v>
      </c>
      <c r="N7426" s="4" t="str">
        <f>VLOOKUP(M7426,Table3[#All],2)</f>
        <v>Furniture</v>
      </c>
      <c r="O7426" s="4" t="str">
        <f>VLOOKUP(M7426,Table3[#All],3)</f>
        <v>Furnishings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3">
      <c r="A7427">
        <v>7426</v>
      </c>
      <c r="B7427" t="s">
        <v>7714</v>
      </c>
      <c r="C7427" t="s">
        <v>181</v>
      </c>
      <c r="D7427" t="s">
        <v>4670</v>
      </c>
      <c r="E7427" t="s">
        <v>17</v>
      </c>
      <c r="F7427" t="s">
        <v>612</v>
      </c>
      <c r="G7427" s="4" t="str">
        <f>VLOOKUP(F7427,Table2[#All],3)</f>
        <v>Consumer</v>
      </c>
      <c r="H7427" t="s">
        <v>19</v>
      </c>
      <c r="I7427" t="s">
        <v>132</v>
      </c>
      <c r="J7427" t="s">
        <v>67</v>
      </c>
      <c r="K7427">
        <v>77070</v>
      </c>
      <c r="L7427" t="s">
        <v>68</v>
      </c>
      <c r="M7427" t="s">
        <v>227</v>
      </c>
      <c r="N7427" s="4" t="str">
        <f>VLOOKUP(M7427,Table3[#All],2)</f>
        <v>Furniture</v>
      </c>
      <c r="O7427" s="4" t="str">
        <f>VLOOKUP(M7427,Table3[#All],3)</f>
        <v>Chairs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3">
      <c r="A7428">
        <v>7427</v>
      </c>
      <c r="B7428" t="s">
        <v>7714</v>
      </c>
      <c r="C7428" t="s">
        <v>181</v>
      </c>
      <c r="D7428" t="s">
        <v>4670</v>
      </c>
      <c r="E7428" t="s">
        <v>17</v>
      </c>
      <c r="F7428" t="s">
        <v>612</v>
      </c>
      <c r="G7428" s="4" t="str">
        <f>VLOOKUP(F7428,Table2[#All],3)</f>
        <v>Consumer</v>
      </c>
      <c r="H7428" t="s">
        <v>19</v>
      </c>
      <c r="I7428" t="s">
        <v>132</v>
      </c>
      <c r="J7428" t="s">
        <v>67</v>
      </c>
      <c r="K7428">
        <v>77070</v>
      </c>
      <c r="L7428" t="s">
        <v>68</v>
      </c>
      <c r="M7428" t="s">
        <v>5092</v>
      </c>
      <c r="N7428" s="4" t="str">
        <f>VLOOKUP(M7428,Table3[#All],2)</f>
        <v>Furniture</v>
      </c>
      <c r="O7428" s="4" t="str">
        <f>VLOOKUP(M7428,Table3[#All],3)</f>
        <v>Furnishings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3">
      <c r="A7429">
        <v>7428</v>
      </c>
      <c r="B7429" t="s">
        <v>7715</v>
      </c>
      <c r="C7429" t="s">
        <v>2790</v>
      </c>
      <c r="D7429" t="s">
        <v>582</v>
      </c>
      <c r="E7429" t="s">
        <v>34</v>
      </c>
      <c r="F7429" t="s">
        <v>6994</v>
      </c>
      <c r="G7429" s="4" t="str">
        <f>VLOOKUP(F7429,Table2[#All],3)</f>
        <v>Corporate</v>
      </c>
      <c r="H7429" t="s">
        <v>19</v>
      </c>
      <c r="I7429" t="s">
        <v>247</v>
      </c>
      <c r="J7429" t="s">
        <v>1098</v>
      </c>
      <c r="K7429">
        <v>39212</v>
      </c>
      <c r="L7429" t="s">
        <v>22</v>
      </c>
      <c r="M7429" t="s">
        <v>1536</v>
      </c>
      <c r="N7429" s="4" t="str">
        <f>VLOOKUP(M7429,Table3[#All],2)</f>
        <v>Office Supplies</v>
      </c>
      <c r="O7429" s="4" t="str">
        <f>VLOOKUP(M7429,Table3[#All],3)</f>
        <v>Binders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3">
      <c r="A7430">
        <v>7429</v>
      </c>
      <c r="B7430" t="s">
        <v>7715</v>
      </c>
      <c r="C7430" t="s">
        <v>2790</v>
      </c>
      <c r="D7430" t="s">
        <v>582</v>
      </c>
      <c r="E7430" t="s">
        <v>34</v>
      </c>
      <c r="F7430" t="s">
        <v>6994</v>
      </c>
      <c r="G7430" s="4" t="str">
        <f>VLOOKUP(F7430,Table2[#All],3)</f>
        <v>Corporate</v>
      </c>
      <c r="H7430" t="s">
        <v>19</v>
      </c>
      <c r="I7430" t="s">
        <v>247</v>
      </c>
      <c r="J7430" t="s">
        <v>1098</v>
      </c>
      <c r="K7430">
        <v>39212</v>
      </c>
      <c r="L7430" t="s">
        <v>22</v>
      </c>
      <c r="M7430" t="s">
        <v>986</v>
      </c>
      <c r="N7430" s="4" t="str">
        <f>VLOOKUP(M7430,Table3[#All],2)</f>
        <v>Office Supplies</v>
      </c>
      <c r="O7430" s="4" t="str">
        <f>VLOOKUP(M7430,Table3[#All],3)</f>
        <v>Binders</v>
      </c>
      <c r="P7430">
        <v>30.44</v>
      </c>
      <c r="Q7430">
        <v>2</v>
      </c>
      <c r="R7430">
        <v>0</v>
      </c>
      <c r="S7430">
        <v>14.9156</v>
      </c>
    </row>
    <row r="7431" spans="1:19" x14ac:dyDescent="0.3">
      <c r="A7431">
        <v>7430</v>
      </c>
      <c r="B7431" t="s">
        <v>7715</v>
      </c>
      <c r="C7431" t="s">
        <v>2790</v>
      </c>
      <c r="D7431" t="s">
        <v>582</v>
      </c>
      <c r="E7431" t="s">
        <v>34</v>
      </c>
      <c r="F7431" t="s">
        <v>6994</v>
      </c>
      <c r="G7431" s="4" t="str">
        <f>VLOOKUP(F7431,Table2[#All],3)</f>
        <v>Corporate</v>
      </c>
      <c r="H7431" t="s">
        <v>19</v>
      </c>
      <c r="I7431" t="s">
        <v>247</v>
      </c>
      <c r="J7431" t="s">
        <v>1098</v>
      </c>
      <c r="K7431">
        <v>39212</v>
      </c>
      <c r="L7431" t="s">
        <v>22</v>
      </c>
      <c r="M7431" t="s">
        <v>683</v>
      </c>
      <c r="N7431" s="4" t="str">
        <f>VLOOKUP(M7431,Table3[#All],2)</f>
        <v>Office Supplies</v>
      </c>
      <c r="O7431" s="4" t="str">
        <f>VLOOKUP(M7431,Table3[#All],3)</f>
        <v>Paper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3">
      <c r="A7432">
        <v>7431</v>
      </c>
      <c r="B7432" t="s">
        <v>7715</v>
      </c>
      <c r="C7432" t="s">
        <v>2790</v>
      </c>
      <c r="D7432" t="s">
        <v>582</v>
      </c>
      <c r="E7432" t="s">
        <v>34</v>
      </c>
      <c r="F7432" t="s">
        <v>6994</v>
      </c>
      <c r="G7432" s="4" t="str">
        <f>VLOOKUP(F7432,Table2[#All],3)</f>
        <v>Corporate</v>
      </c>
      <c r="H7432" t="s">
        <v>19</v>
      </c>
      <c r="I7432" t="s">
        <v>247</v>
      </c>
      <c r="J7432" t="s">
        <v>1098</v>
      </c>
      <c r="K7432">
        <v>39212</v>
      </c>
      <c r="L7432" t="s">
        <v>22</v>
      </c>
      <c r="M7432" t="s">
        <v>6471</v>
      </c>
      <c r="N7432" s="4" t="str">
        <f>VLOOKUP(M7432,Table3[#All],2)</f>
        <v>Office Supplies</v>
      </c>
      <c r="O7432" s="4" t="str">
        <f>VLOOKUP(M7432,Table3[#All],3)</f>
        <v>Paper</v>
      </c>
      <c r="P7432">
        <v>16</v>
      </c>
      <c r="Q7432">
        <v>4</v>
      </c>
      <c r="R7432">
        <v>0</v>
      </c>
      <c r="S7432">
        <v>7.68</v>
      </c>
    </row>
    <row r="7433" spans="1:19" x14ac:dyDescent="0.3">
      <c r="A7433">
        <v>7432</v>
      </c>
      <c r="B7433" t="s">
        <v>7715</v>
      </c>
      <c r="C7433" t="s">
        <v>2790</v>
      </c>
      <c r="D7433" t="s">
        <v>582</v>
      </c>
      <c r="E7433" t="s">
        <v>34</v>
      </c>
      <c r="F7433" t="s">
        <v>6994</v>
      </c>
      <c r="G7433" s="4" t="str">
        <f>VLOOKUP(F7433,Table2[#All],3)</f>
        <v>Corporate</v>
      </c>
      <c r="H7433" t="s">
        <v>19</v>
      </c>
      <c r="I7433" t="s">
        <v>247</v>
      </c>
      <c r="J7433" t="s">
        <v>1098</v>
      </c>
      <c r="K7433">
        <v>39212</v>
      </c>
      <c r="L7433" t="s">
        <v>22</v>
      </c>
      <c r="M7433" t="s">
        <v>2719</v>
      </c>
      <c r="N7433" s="4" t="str">
        <f>VLOOKUP(M7433,Table3[#All],2)</f>
        <v>Office Supplies</v>
      </c>
      <c r="O7433" s="4" t="str">
        <f>VLOOKUP(M7433,Table3[#All],3)</f>
        <v>Appliances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3">
      <c r="A7434">
        <v>7433</v>
      </c>
      <c r="B7434" t="s">
        <v>7716</v>
      </c>
      <c r="C7434" s="1">
        <v>41890</v>
      </c>
      <c r="D7434" t="s">
        <v>5083</v>
      </c>
      <c r="E7434" t="s">
        <v>34</v>
      </c>
      <c r="F7434" t="s">
        <v>5791</v>
      </c>
      <c r="G7434" s="4" t="str">
        <f>VLOOKUP(F7434,Table2[#All],3)</f>
        <v>Consumer</v>
      </c>
      <c r="H7434" t="s">
        <v>19</v>
      </c>
      <c r="I7434" t="s">
        <v>410</v>
      </c>
      <c r="J7434" t="s">
        <v>231</v>
      </c>
      <c r="K7434">
        <v>85023</v>
      </c>
      <c r="L7434" t="s">
        <v>30</v>
      </c>
      <c r="M7434" t="s">
        <v>2359</v>
      </c>
      <c r="N7434" s="4" t="str">
        <f>VLOOKUP(M7434,Table3[#All],2)</f>
        <v>Office Supplies</v>
      </c>
      <c r="O7434" s="4" t="str">
        <f>VLOOKUP(M7434,Table3[#All],3)</f>
        <v>Fasteners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3">
      <c r="A7435">
        <v>7434</v>
      </c>
      <c r="B7435" t="s">
        <v>7716</v>
      </c>
      <c r="C7435" s="1">
        <v>41890</v>
      </c>
      <c r="D7435" t="s">
        <v>5083</v>
      </c>
      <c r="E7435" t="s">
        <v>34</v>
      </c>
      <c r="F7435" t="s">
        <v>5791</v>
      </c>
      <c r="G7435" s="4" t="str">
        <f>VLOOKUP(F7435,Table2[#All],3)</f>
        <v>Consumer</v>
      </c>
      <c r="H7435" t="s">
        <v>19</v>
      </c>
      <c r="I7435" t="s">
        <v>410</v>
      </c>
      <c r="J7435" t="s">
        <v>231</v>
      </c>
      <c r="K7435">
        <v>85023</v>
      </c>
      <c r="L7435" t="s">
        <v>30</v>
      </c>
      <c r="M7435" t="s">
        <v>2349</v>
      </c>
      <c r="N7435" s="4" t="str">
        <f>VLOOKUP(M7435,Table3[#All],2)</f>
        <v>Office Supplies</v>
      </c>
      <c r="O7435" s="4" t="str">
        <f>VLOOKUP(M7435,Table3[#All],3)</f>
        <v>Binders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3">
      <c r="A7436">
        <v>7435</v>
      </c>
      <c r="B7436" t="s">
        <v>7717</v>
      </c>
      <c r="C7436" t="s">
        <v>2154</v>
      </c>
      <c r="D7436" t="s">
        <v>755</v>
      </c>
      <c r="E7436" t="s">
        <v>34</v>
      </c>
      <c r="F7436" t="s">
        <v>1020</v>
      </c>
      <c r="G7436" s="4" t="str">
        <f>VLOOKUP(F7436,Table2[#All],3)</f>
        <v>Corporate</v>
      </c>
      <c r="H7436" t="s">
        <v>19</v>
      </c>
      <c r="I7436" t="s">
        <v>7087</v>
      </c>
      <c r="J7436" t="s">
        <v>29</v>
      </c>
      <c r="K7436">
        <v>93030</v>
      </c>
      <c r="L7436" t="s">
        <v>30</v>
      </c>
      <c r="M7436" t="s">
        <v>1536</v>
      </c>
      <c r="N7436" s="4" t="str">
        <f>VLOOKUP(M7436,Table3[#All],2)</f>
        <v>Office Supplies</v>
      </c>
      <c r="O7436" s="4" t="str">
        <f>VLOOKUP(M7436,Table3[#All],3)</f>
        <v>Binders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3">
      <c r="A7437">
        <v>7436</v>
      </c>
      <c r="B7437" t="s">
        <v>7717</v>
      </c>
      <c r="C7437" t="s">
        <v>2154</v>
      </c>
      <c r="D7437" t="s">
        <v>755</v>
      </c>
      <c r="E7437" t="s">
        <v>34</v>
      </c>
      <c r="F7437" t="s">
        <v>1020</v>
      </c>
      <c r="G7437" s="4" t="str">
        <f>VLOOKUP(F7437,Table2[#All],3)</f>
        <v>Corporate</v>
      </c>
      <c r="H7437" t="s">
        <v>19</v>
      </c>
      <c r="I7437" t="s">
        <v>7087</v>
      </c>
      <c r="J7437" t="s">
        <v>29</v>
      </c>
      <c r="K7437">
        <v>93030</v>
      </c>
      <c r="L7437" t="s">
        <v>30</v>
      </c>
      <c r="M7437" t="s">
        <v>898</v>
      </c>
      <c r="N7437" s="4" t="str">
        <f>VLOOKUP(M7437,Table3[#All],2)</f>
        <v>Office Supplies</v>
      </c>
      <c r="O7437" s="4" t="str">
        <f>VLOOKUP(M7437,Table3[#All],3)</f>
        <v>Binders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3">
      <c r="A7438">
        <v>7437</v>
      </c>
      <c r="B7438" t="s">
        <v>7717</v>
      </c>
      <c r="C7438" t="s">
        <v>2154</v>
      </c>
      <c r="D7438" t="s">
        <v>755</v>
      </c>
      <c r="E7438" t="s">
        <v>34</v>
      </c>
      <c r="F7438" t="s">
        <v>1020</v>
      </c>
      <c r="G7438" s="4" t="str">
        <f>VLOOKUP(F7438,Table2[#All],3)</f>
        <v>Corporate</v>
      </c>
      <c r="H7438" t="s">
        <v>19</v>
      </c>
      <c r="I7438" t="s">
        <v>7087</v>
      </c>
      <c r="J7438" t="s">
        <v>29</v>
      </c>
      <c r="K7438">
        <v>93030</v>
      </c>
      <c r="L7438" t="s">
        <v>30</v>
      </c>
      <c r="M7438" t="s">
        <v>3533</v>
      </c>
      <c r="N7438" s="4" t="str">
        <f>VLOOKUP(M7438,Table3[#All],2)</f>
        <v>Office Supplies</v>
      </c>
      <c r="O7438" s="4" t="str">
        <f>VLOOKUP(M7438,Table3[#All],3)</f>
        <v>Art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3">
      <c r="A7439">
        <v>7438</v>
      </c>
      <c r="B7439" t="s">
        <v>7718</v>
      </c>
      <c r="C7439" t="s">
        <v>6665</v>
      </c>
      <c r="D7439" t="s">
        <v>6560</v>
      </c>
      <c r="E7439" t="s">
        <v>34</v>
      </c>
      <c r="F7439" t="s">
        <v>1787</v>
      </c>
      <c r="G7439" s="4" t="str">
        <f>VLOOKUP(F7439,Table2[#All],3)</f>
        <v>Corporate</v>
      </c>
      <c r="H7439" t="s">
        <v>19</v>
      </c>
      <c r="I7439" t="s">
        <v>59</v>
      </c>
      <c r="J7439" t="s">
        <v>60</v>
      </c>
      <c r="K7439">
        <v>98105</v>
      </c>
      <c r="L7439" t="s">
        <v>30</v>
      </c>
      <c r="M7439" t="s">
        <v>2577</v>
      </c>
      <c r="N7439" s="4" t="str">
        <f>VLOOKUP(M7439,Table3[#All],2)</f>
        <v>Office Supplies</v>
      </c>
      <c r="O7439" s="4" t="str">
        <f>VLOOKUP(M7439,Table3[#All],3)</f>
        <v>Binders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3">
      <c r="A7440">
        <v>7439</v>
      </c>
      <c r="B7440" t="s">
        <v>7719</v>
      </c>
      <c r="C7440" t="s">
        <v>3173</v>
      </c>
      <c r="D7440" t="s">
        <v>3174</v>
      </c>
      <c r="E7440" t="s">
        <v>17</v>
      </c>
      <c r="F7440" t="s">
        <v>2753</v>
      </c>
      <c r="G7440" s="4" t="str">
        <f>VLOOKUP(F7440,Table2[#All],3)</f>
        <v>Corporate</v>
      </c>
      <c r="H7440" t="s">
        <v>19</v>
      </c>
      <c r="I7440" t="s">
        <v>5561</v>
      </c>
      <c r="J7440" t="s">
        <v>60</v>
      </c>
      <c r="K7440">
        <v>98042</v>
      </c>
      <c r="L7440" t="s">
        <v>30</v>
      </c>
      <c r="M7440" t="s">
        <v>4613</v>
      </c>
      <c r="N7440" s="4" t="str">
        <f>VLOOKUP(M7440,Table3[#All],2)</f>
        <v>Furniture</v>
      </c>
      <c r="O7440" s="4" t="str">
        <f>VLOOKUP(M7440,Table3[#All],3)</f>
        <v>Furnishings</v>
      </c>
      <c r="P7440">
        <v>46.9</v>
      </c>
      <c r="Q7440">
        <v>5</v>
      </c>
      <c r="R7440">
        <v>0</v>
      </c>
      <c r="S7440">
        <v>13.132</v>
      </c>
    </row>
    <row r="7441" spans="1:19" x14ac:dyDescent="0.3">
      <c r="A7441">
        <v>7440</v>
      </c>
      <c r="B7441" t="s">
        <v>7720</v>
      </c>
      <c r="C7441" s="1">
        <v>42775</v>
      </c>
      <c r="D7441" s="1">
        <v>42895</v>
      </c>
      <c r="E7441" t="s">
        <v>34</v>
      </c>
      <c r="F7441" t="s">
        <v>3451</v>
      </c>
      <c r="G7441" s="4" t="str">
        <f>VLOOKUP(F7441,Table2[#All],3)</f>
        <v>Consumer</v>
      </c>
      <c r="H7441" t="s">
        <v>19</v>
      </c>
      <c r="I7441" t="s">
        <v>28</v>
      </c>
      <c r="J7441" t="s">
        <v>29</v>
      </c>
      <c r="K7441">
        <v>90049</v>
      </c>
      <c r="L7441" t="s">
        <v>30</v>
      </c>
      <c r="M7441" t="s">
        <v>1747</v>
      </c>
      <c r="N7441" s="4" t="str">
        <f>VLOOKUP(M7441,Table3[#All],2)</f>
        <v>Office Supplies</v>
      </c>
      <c r="O7441" s="4" t="str">
        <f>VLOOKUP(M7441,Table3[#All],3)</f>
        <v>Binders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3">
      <c r="A7442">
        <v>7441</v>
      </c>
      <c r="B7442" t="s">
        <v>7720</v>
      </c>
      <c r="C7442" s="1">
        <v>42775</v>
      </c>
      <c r="D7442" s="1">
        <v>42895</v>
      </c>
      <c r="E7442" t="s">
        <v>34</v>
      </c>
      <c r="F7442" t="s">
        <v>3451</v>
      </c>
      <c r="G7442" s="4" t="str">
        <f>VLOOKUP(F7442,Table2[#All],3)</f>
        <v>Consumer</v>
      </c>
      <c r="H7442" t="s">
        <v>19</v>
      </c>
      <c r="I7442" t="s">
        <v>28</v>
      </c>
      <c r="J7442" t="s">
        <v>29</v>
      </c>
      <c r="K7442">
        <v>90049</v>
      </c>
      <c r="L7442" t="s">
        <v>30</v>
      </c>
      <c r="M7442" t="s">
        <v>3363</v>
      </c>
      <c r="N7442" s="4" t="str">
        <f>VLOOKUP(M7442,Table3[#All],2)</f>
        <v>Furniture</v>
      </c>
      <c r="O7442" s="4" t="str">
        <f>VLOOKUP(M7442,Table3[#All],3)</f>
        <v>Tables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3">
      <c r="A7443">
        <v>7442</v>
      </c>
      <c r="B7443" t="s">
        <v>7721</v>
      </c>
      <c r="C7443" t="s">
        <v>3215</v>
      </c>
      <c r="D7443" t="s">
        <v>4580</v>
      </c>
      <c r="E7443" t="s">
        <v>135</v>
      </c>
      <c r="F7443" t="s">
        <v>1220</v>
      </c>
      <c r="G7443" s="4" t="str">
        <f>VLOOKUP(F7443,Table2[#All],3)</f>
        <v>Corporate</v>
      </c>
      <c r="H7443" t="s">
        <v>19</v>
      </c>
      <c r="I7443" t="s">
        <v>701</v>
      </c>
      <c r="J7443" t="s">
        <v>29</v>
      </c>
      <c r="K7443">
        <v>92105</v>
      </c>
      <c r="L7443" t="s">
        <v>30</v>
      </c>
      <c r="M7443" t="s">
        <v>525</v>
      </c>
      <c r="N7443" s="4" t="str">
        <f>VLOOKUP(M7443,Table3[#All],2)</f>
        <v>Office Supplies</v>
      </c>
      <c r="O7443" s="4" t="str">
        <f>VLOOKUP(M7443,Table3[#All],3)</f>
        <v>Labels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3">
      <c r="A7444">
        <v>7443</v>
      </c>
      <c r="B7444" t="s">
        <v>7722</v>
      </c>
      <c r="C7444" s="1">
        <v>41894</v>
      </c>
      <c r="D7444" s="1">
        <v>41955</v>
      </c>
      <c r="E7444" t="s">
        <v>135</v>
      </c>
      <c r="F7444" t="s">
        <v>7248</v>
      </c>
      <c r="G7444" s="4" t="str">
        <f>VLOOKUP(F7444,Table2[#All],3)</f>
        <v>Corporate</v>
      </c>
      <c r="H7444" t="s">
        <v>19</v>
      </c>
      <c r="I7444" t="s">
        <v>2369</v>
      </c>
      <c r="J7444" t="s">
        <v>67</v>
      </c>
      <c r="K7444">
        <v>78521</v>
      </c>
      <c r="L7444" t="s">
        <v>68</v>
      </c>
      <c r="M7444" t="s">
        <v>426</v>
      </c>
      <c r="N7444" s="4" t="str">
        <f>VLOOKUP(M7444,Table3[#All],2)</f>
        <v>Office Supplies</v>
      </c>
      <c r="O7444" s="4" t="str">
        <f>VLOOKUP(M7444,Table3[#All],3)</f>
        <v>Paper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3">
      <c r="A7445">
        <v>7444</v>
      </c>
      <c r="B7445" t="s">
        <v>7722</v>
      </c>
      <c r="C7445" s="1">
        <v>41894</v>
      </c>
      <c r="D7445" s="1">
        <v>41955</v>
      </c>
      <c r="E7445" t="s">
        <v>135</v>
      </c>
      <c r="F7445" t="s">
        <v>7248</v>
      </c>
      <c r="G7445" s="4" t="str">
        <f>VLOOKUP(F7445,Table2[#All],3)</f>
        <v>Corporate</v>
      </c>
      <c r="H7445" t="s">
        <v>19</v>
      </c>
      <c r="I7445" t="s">
        <v>2369</v>
      </c>
      <c r="J7445" t="s">
        <v>67</v>
      </c>
      <c r="K7445">
        <v>78521</v>
      </c>
      <c r="L7445" t="s">
        <v>68</v>
      </c>
      <c r="M7445" t="s">
        <v>1722</v>
      </c>
      <c r="N7445" s="4" t="str">
        <f>VLOOKUP(M7445,Table3[#All],2)</f>
        <v>Office Supplies</v>
      </c>
      <c r="O7445" s="4" t="str">
        <f>VLOOKUP(M7445,Table3[#All],3)</f>
        <v>Storage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3">
      <c r="A7446">
        <v>7445</v>
      </c>
      <c r="B7446" t="s">
        <v>7723</v>
      </c>
      <c r="C7446" s="1">
        <v>42796</v>
      </c>
      <c r="D7446" s="1">
        <v>42918</v>
      </c>
      <c r="E7446" t="s">
        <v>17</v>
      </c>
      <c r="F7446" t="s">
        <v>1717</v>
      </c>
      <c r="G7446" s="4" t="str">
        <f>VLOOKUP(F7446,Table2[#All],3)</f>
        <v>Home Office</v>
      </c>
      <c r="H7446" t="s">
        <v>19</v>
      </c>
      <c r="I7446" t="s">
        <v>226</v>
      </c>
      <c r="J7446" t="s">
        <v>152</v>
      </c>
      <c r="K7446">
        <v>60610</v>
      </c>
      <c r="L7446" t="s">
        <v>68</v>
      </c>
      <c r="M7446" t="s">
        <v>2296</v>
      </c>
      <c r="N7446" s="4" t="str">
        <f>VLOOKUP(M7446,Table3[#All],2)</f>
        <v>Office Supplies</v>
      </c>
      <c r="O7446" s="4" t="str">
        <f>VLOOKUP(M7446,Table3[#All],3)</f>
        <v>Paper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3">
      <c r="A7447">
        <v>7446</v>
      </c>
      <c r="B7447" t="s">
        <v>7723</v>
      </c>
      <c r="C7447" s="1">
        <v>42796</v>
      </c>
      <c r="D7447" s="1">
        <v>42918</v>
      </c>
      <c r="E7447" t="s">
        <v>17</v>
      </c>
      <c r="F7447" t="s">
        <v>1717</v>
      </c>
      <c r="G7447" s="4" t="str">
        <f>VLOOKUP(F7447,Table2[#All],3)</f>
        <v>Home Office</v>
      </c>
      <c r="H7447" t="s">
        <v>19</v>
      </c>
      <c r="I7447" t="s">
        <v>226</v>
      </c>
      <c r="J7447" t="s">
        <v>152</v>
      </c>
      <c r="K7447">
        <v>60610</v>
      </c>
      <c r="L7447" t="s">
        <v>68</v>
      </c>
      <c r="M7447" t="s">
        <v>5033</v>
      </c>
      <c r="N7447" s="4" t="str">
        <f>VLOOKUP(M7447,Table3[#All],2)</f>
        <v>Office Supplies</v>
      </c>
      <c r="O7447" s="4" t="str">
        <f>VLOOKUP(M7447,Table3[#All],3)</f>
        <v>Paper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3">
      <c r="A7448">
        <v>7447</v>
      </c>
      <c r="B7448" t="s">
        <v>7723</v>
      </c>
      <c r="C7448" s="1">
        <v>42796</v>
      </c>
      <c r="D7448" s="1">
        <v>42918</v>
      </c>
      <c r="E7448" t="s">
        <v>17</v>
      </c>
      <c r="F7448" t="s">
        <v>1717</v>
      </c>
      <c r="G7448" s="4" t="str">
        <f>VLOOKUP(F7448,Table2[#All],3)</f>
        <v>Home Office</v>
      </c>
      <c r="H7448" t="s">
        <v>19</v>
      </c>
      <c r="I7448" t="s">
        <v>226</v>
      </c>
      <c r="J7448" t="s">
        <v>152</v>
      </c>
      <c r="K7448">
        <v>60610</v>
      </c>
      <c r="L7448" t="s">
        <v>68</v>
      </c>
      <c r="M7448" t="s">
        <v>3970</v>
      </c>
      <c r="N7448" s="4" t="str">
        <f>VLOOKUP(M7448,Table3[#All],2)</f>
        <v>Furniture</v>
      </c>
      <c r="O7448" s="4" t="str">
        <f>VLOOKUP(M7448,Table3[#All],3)</f>
        <v>Furnishings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3">
      <c r="A7449">
        <v>7448</v>
      </c>
      <c r="B7449" t="s">
        <v>7723</v>
      </c>
      <c r="C7449" s="1">
        <v>42796</v>
      </c>
      <c r="D7449" s="1">
        <v>42918</v>
      </c>
      <c r="E7449" t="s">
        <v>17</v>
      </c>
      <c r="F7449" t="s">
        <v>1717</v>
      </c>
      <c r="G7449" s="4" t="str">
        <f>VLOOKUP(F7449,Table2[#All],3)</f>
        <v>Home Office</v>
      </c>
      <c r="H7449" t="s">
        <v>19</v>
      </c>
      <c r="I7449" t="s">
        <v>226</v>
      </c>
      <c r="J7449" t="s">
        <v>152</v>
      </c>
      <c r="K7449">
        <v>60610</v>
      </c>
      <c r="L7449" t="s">
        <v>68</v>
      </c>
      <c r="M7449" t="s">
        <v>2862</v>
      </c>
      <c r="N7449" s="4" t="str">
        <f>VLOOKUP(M7449,Table3[#All],2)</f>
        <v>Office Supplies</v>
      </c>
      <c r="O7449" s="4" t="str">
        <f>VLOOKUP(M7449,Table3[#All],3)</f>
        <v>Paper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3">
      <c r="A7450">
        <v>7449</v>
      </c>
      <c r="B7450" t="s">
        <v>7724</v>
      </c>
      <c r="C7450" s="1">
        <v>43050</v>
      </c>
      <c r="D7450" t="s">
        <v>1504</v>
      </c>
      <c r="E7450" t="s">
        <v>135</v>
      </c>
      <c r="F7450" t="s">
        <v>4577</v>
      </c>
      <c r="G7450" s="4" t="str">
        <f>VLOOKUP(F7450,Table2[#All],3)</f>
        <v>Consumer</v>
      </c>
      <c r="H7450" t="s">
        <v>19</v>
      </c>
      <c r="I7450" t="s">
        <v>3907</v>
      </c>
      <c r="J7450" t="s">
        <v>253</v>
      </c>
      <c r="K7450">
        <v>37918</v>
      </c>
      <c r="L7450" t="s">
        <v>22</v>
      </c>
      <c r="M7450" t="s">
        <v>1868</v>
      </c>
      <c r="N7450" s="4" t="str">
        <f>VLOOKUP(M7450,Table3[#All],2)</f>
        <v>Furniture</v>
      </c>
      <c r="O7450" s="4" t="str">
        <f>VLOOKUP(M7450,Table3[#All],3)</f>
        <v>Furnishings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3">
      <c r="A7451">
        <v>7450</v>
      </c>
      <c r="B7451" t="s">
        <v>7725</v>
      </c>
      <c r="C7451" t="s">
        <v>246</v>
      </c>
      <c r="D7451" t="s">
        <v>1786</v>
      </c>
      <c r="E7451" t="s">
        <v>17</v>
      </c>
      <c r="F7451" t="s">
        <v>1983</v>
      </c>
      <c r="G7451" s="4" t="str">
        <f>VLOOKUP(F7451,Table2[#All],3)</f>
        <v>Home Office</v>
      </c>
      <c r="H7451" t="s">
        <v>19</v>
      </c>
      <c r="I7451" t="s">
        <v>132</v>
      </c>
      <c r="J7451" t="s">
        <v>67</v>
      </c>
      <c r="K7451">
        <v>77036</v>
      </c>
      <c r="L7451" t="s">
        <v>68</v>
      </c>
      <c r="M7451" t="s">
        <v>356</v>
      </c>
      <c r="N7451" s="4" t="str">
        <f>VLOOKUP(M7451,Table3[#All],2)</f>
        <v>Office Supplies</v>
      </c>
      <c r="O7451" s="4" t="str">
        <f>VLOOKUP(M7451,Table3[#All],3)</f>
        <v>Art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3">
      <c r="A7452">
        <v>7451</v>
      </c>
      <c r="B7452" t="s">
        <v>7725</v>
      </c>
      <c r="C7452" t="s">
        <v>246</v>
      </c>
      <c r="D7452" t="s">
        <v>1786</v>
      </c>
      <c r="E7452" t="s">
        <v>17</v>
      </c>
      <c r="F7452" t="s">
        <v>1983</v>
      </c>
      <c r="G7452" s="4" t="str">
        <f>VLOOKUP(F7452,Table2[#All],3)</f>
        <v>Home Office</v>
      </c>
      <c r="H7452" t="s">
        <v>19</v>
      </c>
      <c r="I7452" t="s">
        <v>132</v>
      </c>
      <c r="J7452" t="s">
        <v>67</v>
      </c>
      <c r="K7452">
        <v>77036</v>
      </c>
      <c r="L7452" t="s">
        <v>68</v>
      </c>
      <c r="M7452" t="s">
        <v>3668</v>
      </c>
      <c r="N7452" s="4" t="str">
        <f>VLOOKUP(M7452,Table3[#All],2)</f>
        <v>Furniture</v>
      </c>
      <c r="O7452" s="4" t="str">
        <f>VLOOKUP(M7452,Table3[#All],3)</f>
        <v>Chairs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3">
      <c r="A7453">
        <v>7452</v>
      </c>
      <c r="B7453" t="s">
        <v>7725</v>
      </c>
      <c r="C7453" t="s">
        <v>246</v>
      </c>
      <c r="D7453" t="s">
        <v>1786</v>
      </c>
      <c r="E7453" t="s">
        <v>17</v>
      </c>
      <c r="F7453" t="s">
        <v>1983</v>
      </c>
      <c r="G7453" s="4" t="str">
        <f>VLOOKUP(F7453,Table2[#All],3)</f>
        <v>Home Office</v>
      </c>
      <c r="H7453" t="s">
        <v>19</v>
      </c>
      <c r="I7453" t="s">
        <v>132</v>
      </c>
      <c r="J7453" t="s">
        <v>67</v>
      </c>
      <c r="K7453">
        <v>77036</v>
      </c>
      <c r="L7453" t="s">
        <v>68</v>
      </c>
      <c r="M7453" t="s">
        <v>955</v>
      </c>
      <c r="N7453" s="4" t="str">
        <f>VLOOKUP(M7453,Table3[#All],2)</f>
        <v>Office Supplies</v>
      </c>
      <c r="O7453" s="4" t="str">
        <f>VLOOKUP(M7453,Table3[#All],3)</f>
        <v>Binders</v>
      </c>
      <c r="P7453">
        <v>5.8</v>
      </c>
      <c r="Q7453">
        <v>5</v>
      </c>
      <c r="R7453">
        <v>0.8</v>
      </c>
      <c r="S7453">
        <v>-10.15</v>
      </c>
    </row>
    <row r="7454" spans="1:19" x14ac:dyDescent="0.3">
      <c r="A7454">
        <v>7453</v>
      </c>
      <c r="B7454" t="s">
        <v>7725</v>
      </c>
      <c r="C7454" t="s">
        <v>246</v>
      </c>
      <c r="D7454" t="s">
        <v>1786</v>
      </c>
      <c r="E7454" t="s">
        <v>17</v>
      </c>
      <c r="F7454" t="s">
        <v>1983</v>
      </c>
      <c r="G7454" s="4" t="str">
        <f>VLOOKUP(F7454,Table2[#All],3)</f>
        <v>Home Office</v>
      </c>
      <c r="H7454" t="s">
        <v>19</v>
      </c>
      <c r="I7454" t="s">
        <v>132</v>
      </c>
      <c r="J7454" t="s">
        <v>67</v>
      </c>
      <c r="K7454">
        <v>77036</v>
      </c>
      <c r="L7454" t="s">
        <v>68</v>
      </c>
      <c r="M7454" t="s">
        <v>5124</v>
      </c>
      <c r="N7454" s="4" t="str">
        <f>VLOOKUP(M7454,Table3[#All],2)</f>
        <v>Technology</v>
      </c>
      <c r="O7454" s="4" t="str">
        <f>VLOOKUP(M7454,Table3[#All],3)</f>
        <v>Phones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3">
      <c r="A7455">
        <v>7454</v>
      </c>
      <c r="B7455" t="s">
        <v>7726</v>
      </c>
      <c r="C7455" t="s">
        <v>3220</v>
      </c>
      <c r="D7455" s="1">
        <v>42742</v>
      </c>
      <c r="E7455" t="s">
        <v>34</v>
      </c>
      <c r="F7455" t="s">
        <v>1538</v>
      </c>
      <c r="G7455" s="4" t="str">
        <f>VLOOKUP(F7455,Table2[#All],3)</f>
        <v>Consumer</v>
      </c>
      <c r="H7455" t="s">
        <v>19</v>
      </c>
      <c r="I7455" t="s">
        <v>4843</v>
      </c>
      <c r="J7455" t="s">
        <v>152</v>
      </c>
      <c r="K7455">
        <v>60440</v>
      </c>
      <c r="L7455" t="s">
        <v>68</v>
      </c>
      <c r="M7455" t="s">
        <v>2676</v>
      </c>
      <c r="N7455" s="4" t="str">
        <f>VLOOKUP(M7455,Table3[#All],2)</f>
        <v>Technology</v>
      </c>
      <c r="O7455" s="4" t="str">
        <f>VLOOKUP(M7455,Table3[#All],3)</f>
        <v>Phones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3">
      <c r="A7456">
        <v>7455</v>
      </c>
      <c r="B7456" t="s">
        <v>7727</v>
      </c>
      <c r="C7456" t="s">
        <v>3888</v>
      </c>
      <c r="D7456" s="1">
        <v>42468</v>
      </c>
      <c r="E7456" t="s">
        <v>34</v>
      </c>
      <c r="F7456" t="s">
        <v>2162</v>
      </c>
      <c r="G7456" s="4" t="str">
        <f>VLOOKUP(F7456,Table2[#All],3)</f>
        <v>Consumer</v>
      </c>
      <c r="H7456" t="s">
        <v>19</v>
      </c>
      <c r="I7456" t="s">
        <v>226</v>
      </c>
      <c r="J7456" t="s">
        <v>152</v>
      </c>
      <c r="K7456">
        <v>60623</v>
      </c>
      <c r="L7456" t="s">
        <v>68</v>
      </c>
      <c r="M7456" t="s">
        <v>4375</v>
      </c>
      <c r="N7456" s="4" t="str">
        <f>VLOOKUP(M7456,Table3[#All],2)</f>
        <v>Office Supplies</v>
      </c>
      <c r="O7456" s="4" t="str">
        <f>VLOOKUP(M7456,Table3[#All],3)</f>
        <v>Labels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3">
      <c r="A7457">
        <v>7456</v>
      </c>
      <c r="B7457" t="s">
        <v>7727</v>
      </c>
      <c r="C7457" t="s">
        <v>3888</v>
      </c>
      <c r="D7457" s="1">
        <v>42468</v>
      </c>
      <c r="E7457" t="s">
        <v>34</v>
      </c>
      <c r="F7457" t="s">
        <v>2162</v>
      </c>
      <c r="G7457" s="4" t="str">
        <f>VLOOKUP(F7457,Table2[#All],3)</f>
        <v>Consumer</v>
      </c>
      <c r="H7457" t="s">
        <v>19</v>
      </c>
      <c r="I7457" t="s">
        <v>226</v>
      </c>
      <c r="J7457" t="s">
        <v>152</v>
      </c>
      <c r="K7457">
        <v>60623</v>
      </c>
      <c r="L7457" t="s">
        <v>68</v>
      </c>
      <c r="M7457" t="s">
        <v>1398</v>
      </c>
      <c r="N7457" s="4" t="str">
        <f>VLOOKUP(M7457,Table3[#All],2)</f>
        <v>Office Supplies</v>
      </c>
      <c r="O7457" s="4" t="str">
        <f>VLOOKUP(M7457,Table3[#All],3)</f>
        <v>Storage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3">
      <c r="A7458">
        <v>7457</v>
      </c>
      <c r="B7458" t="s">
        <v>7728</v>
      </c>
      <c r="C7458" t="s">
        <v>2356</v>
      </c>
      <c r="D7458" t="s">
        <v>188</v>
      </c>
      <c r="E7458" t="s">
        <v>135</v>
      </c>
      <c r="F7458" t="s">
        <v>2037</v>
      </c>
      <c r="G7458" s="4" t="str">
        <f>VLOOKUP(F7458,Table2[#All],3)</f>
        <v>Consumer</v>
      </c>
      <c r="H7458" t="s">
        <v>19</v>
      </c>
      <c r="I7458" t="s">
        <v>1660</v>
      </c>
      <c r="J7458" t="s">
        <v>237</v>
      </c>
      <c r="K7458">
        <v>22980</v>
      </c>
      <c r="L7458" t="s">
        <v>22</v>
      </c>
      <c r="M7458" t="s">
        <v>49</v>
      </c>
      <c r="N7458" s="4" t="str">
        <f>VLOOKUP(M7458,Table3[#All],2)</f>
        <v>Technology</v>
      </c>
      <c r="O7458" s="4" t="str">
        <f>VLOOKUP(M7458,Table3[#All],3)</f>
        <v>Phones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3">
      <c r="A7459">
        <v>7458</v>
      </c>
      <c r="B7459" t="s">
        <v>7728</v>
      </c>
      <c r="C7459" t="s">
        <v>2356</v>
      </c>
      <c r="D7459" t="s">
        <v>188</v>
      </c>
      <c r="E7459" t="s">
        <v>135</v>
      </c>
      <c r="F7459" t="s">
        <v>2037</v>
      </c>
      <c r="G7459" s="4" t="str">
        <f>VLOOKUP(F7459,Table2[#All],3)</f>
        <v>Consumer</v>
      </c>
      <c r="H7459" t="s">
        <v>19</v>
      </c>
      <c r="I7459" t="s">
        <v>1660</v>
      </c>
      <c r="J7459" t="s">
        <v>237</v>
      </c>
      <c r="K7459">
        <v>22980</v>
      </c>
      <c r="L7459" t="s">
        <v>22</v>
      </c>
      <c r="M7459" t="s">
        <v>1814</v>
      </c>
      <c r="N7459" s="4" t="str">
        <f>VLOOKUP(M7459,Table3[#All],2)</f>
        <v>Office Supplies</v>
      </c>
      <c r="O7459" s="4" t="str">
        <f>VLOOKUP(M7459,Table3[#All],3)</f>
        <v>Binders</v>
      </c>
      <c r="P7459">
        <v>9.14</v>
      </c>
      <c r="Q7459">
        <v>1</v>
      </c>
      <c r="R7459">
        <v>0</v>
      </c>
      <c r="S7459">
        <v>4.57</v>
      </c>
    </row>
    <row r="7460" spans="1:19" x14ac:dyDescent="0.3">
      <c r="A7460">
        <v>7459</v>
      </c>
      <c r="B7460" t="s">
        <v>7728</v>
      </c>
      <c r="C7460" t="s">
        <v>2356</v>
      </c>
      <c r="D7460" t="s">
        <v>188</v>
      </c>
      <c r="E7460" t="s">
        <v>135</v>
      </c>
      <c r="F7460" t="s">
        <v>2037</v>
      </c>
      <c r="G7460" s="4" t="str">
        <f>VLOOKUP(F7460,Table2[#All],3)</f>
        <v>Consumer</v>
      </c>
      <c r="H7460" t="s">
        <v>19</v>
      </c>
      <c r="I7460" t="s">
        <v>1660</v>
      </c>
      <c r="J7460" t="s">
        <v>237</v>
      </c>
      <c r="K7460">
        <v>22980</v>
      </c>
      <c r="L7460" t="s">
        <v>22</v>
      </c>
      <c r="M7460" t="s">
        <v>4067</v>
      </c>
      <c r="N7460" s="4" t="str">
        <f>VLOOKUP(M7460,Table3[#All],2)</f>
        <v>Furniture</v>
      </c>
      <c r="O7460" s="4" t="str">
        <f>VLOOKUP(M7460,Table3[#All],3)</f>
        <v>Furnishings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3">
      <c r="A7461">
        <v>7460</v>
      </c>
      <c r="B7461" t="s">
        <v>7728</v>
      </c>
      <c r="C7461" t="s">
        <v>2356</v>
      </c>
      <c r="D7461" t="s">
        <v>188</v>
      </c>
      <c r="E7461" t="s">
        <v>135</v>
      </c>
      <c r="F7461" t="s">
        <v>2037</v>
      </c>
      <c r="G7461" s="4" t="str">
        <f>VLOOKUP(F7461,Table2[#All],3)</f>
        <v>Consumer</v>
      </c>
      <c r="H7461" t="s">
        <v>19</v>
      </c>
      <c r="I7461" t="s">
        <v>1660</v>
      </c>
      <c r="J7461" t="s">
        <v>237</v>
      </c>
      <c r="K7461">
        <v>22980</v>
      </c>
      <c r="L7461" t="s">
        <v>22</v>
      </c>
      <c r="M7461" t="s">
        <v>1948</v>
      </c>
      <c r="N7461" s="4" t="str">
        <f>VLOOKUP(M7461,Table3[#All],2)</f>
        <v>Furniture</v>
      </c>
      <c r="O7461" s="4" t="str">
        <f>VLOOKUP(M7461,Table3[#All],3)</f>
        <v>Bookcases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3">
      <c r="A7462">
        <v>7461</v>
      </c>
      <c r="B7462" t="s">
        <v>7729</v>
      </c>
      <c r="C7462" s="1">
        <v>42312</v>
      </c>
      <c r="D7462" t="s">
        <v>1681</v>
      </c>
      <c r="E7462" t="s">
        <v>17</v>
      </c>
      <c r="F7462" t="s">
        <v>3033</v>
      </c>
      <c r="G7462" s="4" t="str">
        <f>VLOOKUP(F7462,Table2[#All],3)</f>
        <v>Consumer</v>
      </c>
      <c r="H7462" t="s">
        <v>19</v>
      </c>
      <c r="I7462" t="s">
        <v>28</v>
      </c>
      <c r="J7462" t="s">
        <v>29</v>
      </c>
      <c r="K7462">
        <v>90004</v>
      </c>
      <c r="L7462" t="s">
        <v>30</v>
      </c>
      <c r="M7462" t="s">
        <v>6008</v>
      </c>
      <c r="N7462" s="4" t="str">
        <f>VLOOKUP(M7462,Table3[#All],2)</f>
        <v>Technology</v>
      </c>
      <c r="O7462" s="4" t="str">
        <f>VLOOKUP(M7462,Table3[#All],3)</f>
        <v>Copiers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3">
      <c r="A7463">
        <v>7462</v>
      </c>
      <c r="B7463" t="s">
        <v>7729</v>
      </c>
      <c r="C7463" s="1">
        <v>42312</v>
      </c>
      <c r="D7463" t="s">
        <v>1681</v>
      </c>
      <c r="E7463" t="s">
        <v>17</v>
      </c>
      <c r="F7463" t="s">
        <v>3033</v>
      </c>
      <c r="G7463" s="4" t="str">
        <f>VLOOKUP(F7463,Table2[#All],3)</f>
        <v>Consumer</v>
      </c>
      <c r="H7463" t="s">
        <v>19</v>
      </c>
      <c r="I7463" t="s">
        <v>28</v>
      </c>
      <c r="J7463" t="s">
        <v>29</v>
      </c>
      <c r="K7463">
        <v>90004</v>
      </c>
      <c r="L7463" t="s">
        <v>30</v>
      </c>
      <c r="M7463" t="s">
        <v>2397</v>
      </c>
      <c r="N7463" s="4" t="str">
        <f>VLOOKUP(M7463,Table3[#All],2)</f>
        <v>Office Supplies</v>
      </c>
      <c r="O7463" s="4" t="str">
        <f>VLOOKUP(M7463,Table3[#All],3)</f>
        <v>Paper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3">
      <c r="A7464">
        <v>7463</v>
      </c>
      <c r="B7464" t="s">
        <v>7730</v>
      </c>
      <c r="C7464" t="s">
        <v>5370</v>
      </c>
      <c r="D7464" s="1">
        <v>42007</v>
      </c>
      <c r="E7464" t="s">
        <v>17</v>
      </c>
      <c r="F7464" t="s">
        <v>484</v>
      </c>
      <c r="G7464" s="4" t="str">
        <f>VLOOKUP(F7464,Table2[#All],3)</f>
        <v>Consumer</v>
      </c>
      <c r="H7464" t="s">
        <v>19</v>
      </c>
      <c r="I7464" t="s">
        <v>59</v>
      </c>
      <c r="J7464" t="s">
        <v>60</v>
      </c>
      <c r="K7464">
        <v>98105</v>
      </c>
      <c r="L7464" t="s">
        <v>30</v>
      </c>
      <c r="M7464" t="s">
        <v>971</v>
      </c>
      <c r="N7464" s="4" t="str">
        <f>VLOOKUP(M7464,Table3[#All],2)</f>
        <v>Technology</v>
      </c>
      <c r="O7464" s="4" t="str">
        <f>VLOOKUP(M7464,Table3[#All],3)</f>
        <v>Accessories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3">
      <c r="A7465">
        <v>7464</v>
      </c>
      <c r="B7465" t="s">
        <v>7731</v>
      </c>
      <c r="C7465" s="1">
        <v>42591</v>
      </c>
      <c r="D7465" t="s">
        <v>1904</v>
      </c>
      <c r="E7465" t="s">
        <v>34</v>
      </c>
      <c r="F7465" t="s">
        <v>2738</v>
      </c>
      <c r="G7465" s="4" t="str">
        <f>VLOOKUP(F7465,Table2[#All],3)</f>
        <v>Consumer</v>
      </c>
      <c r="H7465" t="s">
        <v>19</v>
      </c>
      <c r="I7465" t="s">
        <v>4992</v>
      </c>
      <c r="J7465" t="s">
        <v>29</v>
      </c>
      <c r="K7465">
        <v>93277</v>
      </c>
      <c r="L7465" t="s">
        <v>30</v>
      </c>
      <c r="M7465" t="s">
        <v>4685</v>
      </c>
      <c r="N7465" s="4" t="str">
        <f>VLOOKUP(M7465,Table3[#All],2)</f>
        <v>Office Supplies</v>
      </c>
      <c r="O7465" s="4" t="str">
        <f>VLOOKUP(M7465,Table3[#All],3)</f>
        <v>Art</v>
      </c>
      <c r="P7465">
        <v>14.88</v>
      </c>
      <c r="Q7465">
        <v>2</v>
      </c>
      <c r="R7465">
        <v>0</v>
      </c>
      <c r="S7465">
        <v>3.72</v>
      </c>
    </row>
    <row r="7466" spans="1:19" x14ac:dyDescent="0.3">
      <c r="A7466">
        <v>7465</v>
      </c>
      <c r="B7466" t="s">
        <v>7731</v>
      </c>
      <c r="C7466" s="1">
        <v>42591</v>
      </c>
      <c r="D7466" t="s">
        <v>1904</v>
      </c>
      <c r="E7466" t="s">
        <v>34</v>
      </c>
      <c r="F7466" t="s">
        <v>2738</v>
      </c>
      <c r="G7466" s="4" t="str">
        <f>VLOOKUP(F7466,Table2[#All],3)</f>
        <v>Consumer</v>
      </c>
      <c r="H7466" t="s">
        <v>19</v>
      </c>
      <c r="I7466" t="s">
        <v>4992</v>
      </c>
      <c r="J7466" t="s">
        <v>29</v>
      </c>
      <c r="K7466">
        <v>93277</v>
      </c>
      <c r="L7466" t="s">
        <v>30</v>
      </c>
      <c r="M7466" t="s">
        <v>5073</v>
      </c>
      <c r="N7466" s="4" t="str">
        <f>VLOOKUP(M7466,Table3[#All],2)</f>
        <v>Office Supplies</v>
      </c>
      <c r="O7466" s="4" t="str">
        <f>VLOOKUP(M7466,Table3[#All],3)</f>
        <v>Paper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3">
      <c r="A7467">
        <v>7466</v>
      </c>
      <c r="B7467" t="s">
        <v>7731</v>
      </c>
      <c r="C7467" s="1">
        <v>42591</v>
      </c>
      <c r="D7467" t="s">
        <v>1904</v>
      </c>
      <c r="E7467" t="s">
        <v>34</v>
      </c>
      <c r="F7467" t="s">
        <v>2738</v>
      </c>
      <c r="G7467" s="4" t="str">
        <f>VLOOKUP(F7467,Table2[#All],3)</f>
        <v>Consumer</v>
      </c>
      <c r="H7467" t="s">
        <v>19</v>
      </c>
      <c r="I7467" t="s">
        <v>4992</v>
      </c>
      <c r="J7467" t="s">
        <v>29</v>
      </c>
      <c r="K7467">
        <v>93277</v>
      </c>
      <c r="L7467" t="s">
        <v>30</v>
      </c>
      <c r="M7467" t="s">
        <v>1526</v>
      </c>
      <c r="N7467" s="4" t="str">
        <f>VLOOKUP(M7467,Table3[#All],2)</f>
        <v>Office Supplies</v>
      </c>
      <c r="O7467" s="4" t="str">
        <f>VLOOKUP(M7467,Table3[#All],3)</f>
        <v>Storage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3">
      <c r="A7468">
        <v>7467</v>
      </c>
      <c r="B7468" t="s">
        <v>7732</v>
      </c>
      <c r="C7468" t="s">
        <v>1808</v>
      </c>
      <c r="D7468" t="s">
        <v>1323</v>
      </c>
      <c r="E7468" t="s">
        <v>34</v>
      </c>
      <c r="F7468" t="s">
        <v>5119</v>
      </c>
      <c r="G7468" s="4" t="str">
        <f>VLOOKUP(F7468,Table2[#All],3)</f>
        <v>Corporate</v>
      </c>
      <c r="H7468" t="s">
        <v>19</v>
      </c>
      <c r="I7468" t="s">
        <v>28</v>
      </c>
      <c r="J7468" t="s">
        <v>29</v>
      </c>
      <c r="K7468">
        <v>90008</v>
      </c>
      <c r="L7468" t="s">
        <v>30</v>
      </c>
      <c r="M7468" t="s">
        <v>5721</v>
      </c>
      <c r="N7468" s="4" t="str">
        <f>VLOOKUP(M7468,Table3[#All],2)</f>
        <v>Office Supplies</v>
      </c>
      <c r="O7468" s="4" t="str">
        <f>VLOOKUP(M7468,Table3[#All],3)</f>
        <v>Appliances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3">
      <c r="A7469">
        <v>7468</v>
      </c>
      <c r="B7469" t="s">
        <v>7733</v>
      </c>
      <c r="C7469" s="1">
        <v>43050</v>
      </c>
      <c r="D7469" t="s">
        <v>1282</v>
      </c>
      <c r="E7469" t="s">
        <v>17</v>
      </c>
      <c r="F7469" t="s">
        <v>2181</v>
      </c>
      <c r="G7469" s="4" t="str">
        <f>VLOOKUP(F7469,Table2[#All],3)</f>
        <v>Home Office</v>
      </c>
      <c r="H7469" t="s">
        <v>19</v>
      </c>
      <c r="I7469" t="s">
        <v>28</v>
      </c>
      <c r="J7469" t="s">
        <v>29</v>
      </c>
      <c r="K7469">
        <v>90045</v>
      </c>
      <c r="L7469" t="s">
        <v>30</v>
      </c>
      <c r="M7469" t="s">
        <v>2038</v>
      </c>
      <c r="N7469" s="4" t="str">
        <f>VLOOKUP(M7469,Table3[#All],2)</f>
        <v>Furniture</v>
      </c>
      <c r="O7469" s="4" t="str">
        <f>VLOOKUP(M7469,Table3[#All],3)</f>
        <v>Furnishings</v>
      </c>
      <c r="P7469">
        <v>34.92</v>
      </c>
      <c r="Q7469">
        <v>4</v>
      </c>
      <c r="R7469">
        <v>0</v>
      </c>
      <c r="S7469">
        <v>11.8728</v>
      </c>
    </row>
    <row r="7470" spans="1:19" x14ac:dyDescent="0.3">
      <c r="A7470">
        <v>7469</v>
      </c>
      <c r="B7470" t="s">
        <v>7734</v>
      </c>
      <c r="C7470" t="s">
        <v>2065</v>
      </c>
      <c r="D7470" t="s">
        <v>403</v>
      </c>
      <c r="E7470" t="s">
        <v>34</v>
      </c>
      <c r="F7470" t="s">
        <v>2502</v>
      </c>
      <c r="G7470" s="4" t="e">
        <f>VLOOKUP(F7470,Table2[#All],3)</f>
        <v>#N/A</v>
      </c>
      <c r="H7470" t="s">
        <v>19</v>
      </c>
      <c r="I7470" t="s">
        <v>200</v>
      </c>
      <c r="J7470" t="s">
        <v>201</v>
      </c>
      <c r="K7470">
        <v>10011</v>
      </c>
      <c r="L7470" t="s">
        <v>104</v>
      </c>
      <c r="M7470" t="s">
        <v>2393</v>
      </c>
      <c r="N7470" s="4" t="str">
        <f>VLOOKUP(M7470,Table3[#All],2)</f>
        <v>Office Supplies</v>
      </c>
      <c r="O7470" s="4" t="str">
        <f>VLOOKUP(M7470,Table3[#All],3)</f>
        <v>Paper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3">
      <c r="A7471">
        <v>7470</v>
      </c>
      <c r="B7471" t="s">
        <v>7734</v>
      </c>
      <c r="C7471" t="s">
        <v>2065</v>
      </c>
      <c r="D7471" t="s">
        <v>403</v>
      </c>
      <c r="E7471" t="s">
        <v>34</v>
      </c>
      <c r="F7471" t="s">
        <v>2502</v>
      </c>
      <c r="G7471" s="4" t="e">
        <f>VLOOKUP(F7471,Table2[#All],3)</f>
        <v>#N/A</v>
      </c>
      <c r="H7471" t="s">
        <v>19</v>
      </c>
      <c r="I7471" t="s">
        <v>200</v>
      </c>
      <c r="J7471" t="s">
        <v>201</v>
      </c>
      <c r="K7471">
        <v>10011</v>
      </c>
      <c r="L7471" t="s">
        <v>104</v>
      </c>
      <c r="M7471" t="s">
        <v>3061</v>
      </c>
      <c r="N7471" s="4" t="str">
        <f>VLOOKUP(M7471,Table3[#All],2)</f>
        <v>Furniture</v>
      </c>
      <c r="O7471" s="4" t="str">
        <f>VLOOKUP(M7471,Table3[#All],3)</f>
        <v>Furnishings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3">
      <c r="A7472">
        <v>7471</v>
      </c>
      <c r="B7472" t="s">
        <v>7735</v>
      </c>
      <c r="C7472" t="s">
        <v>2563</v>
      </c>
      <c r="D7472" t="s">
        <v>5576</v>
      </c>
      <c r="E7472" t="s">
        <v>34</v>
      </c>
      <c r="F7472" t="s">
        <v>3648</v>
      </c>
      <c r="G7472" s="4" t="str">
        <f>VLOOKUP(F7472,Table2[#All],3)</f>
        <v>Corporate</v>
      </c>
      <c r="H7472" t="s">
        <v>19</v>
      </c>
      <c r="I7472" t="s">
        <v>102</v>
      </c>
      <c r="J7472" t="s">
        <v>103</v>
      </c>
      <c r="K7472">
        <v>19143</v>
      </c>
      <c r="L7472" t="s">
        <v>104</v>
      </c>
      <c r="M7472" t="s">
        <v>336</v>
      </c>
      <c r="N7472" s="4" t="str">
        <f>VLOOKUP(M7472,Table3[#All],2)</f>
        <v>Office Supplies</v>
      </c>
      <c r="O7472" s="4" t="str">
        <f>VLOOKUP(M7472,Table3[#All],3)</f>
        <v>Binders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3">
      <c r="A7473">
        <v>7472</v>
      </c>
      <c r="B7473" t="s">
        <v>7735</v>
      </c>
      <c r="C7473" t="s">
        <v>2563</v>
      </c>
      <c r="D7473" t="s">
        <v>5576</v>
      </c>
      <c r="E7473" t="s">
        <v>34</v>
      </c>
      <c r="F7473" t="s">
        <v>3648</v>
      </c>
      <c r="G7473" s="4" t="str">
        <f>VLOOKUP(F7473,Table2[#All],3)</f>
        <v>Corporate</v>
      </c>
      <c r="H7473" t="s">
        <v>19</v>
      </c>
      <c r="I7473" t="s">
        <v>102</v>
      </c>
      <c r="J7473" t="s">
        <v>103</v>
      </c>
      <c r="K7473">
        <v>19143</v>
      </c>
      <c r="L7473" t="s">
        <v>104</v>
      </c>
      <c r="M7473" t="s">
        <v>629</v>
      </c>
      <c r="N7473" s="4" t="str">
        <f>VLOOKUP(M7473,Table3[#All],2)</f>
        <v>Office Supplies</v>
      </c>
      <c r="O7473" s="4" t="str">
        <f>VLOOKUP(M7473,Table3[#All],3)</f>
        <v>Storage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3">
      <c r="A7474">
        <v>7473</v>
      </c>
      <c r="B7474" t="s">
        <v>7736</v>
      </c>
      <c r="C7474" s="1">
        <v>42376</v>
      </c>
      <c r="D7474" s="1">
        <v>42436</v>
      </c>
      <c r="E7474" t="s">
        <v>135</v>
      </c>
      <c r="F7474" t="s">
        <v>4709</v>
      </c>
      <c r="G7474" s="4" t="str">
        <f>VLOOKUP(F7474,Table2[#All],3)</f>
        <v>Home Office</v>
      </c>
      <c r="H7474" t="s">
        <v>19</v>
      </c>
      <c r="I7474" t="s">
        <v>6201</v>
      </c>
      <c r="J7474" t="s">
        <v>82</v>
      </c>
      <c r="K7474">
        <v>84043</v>
      </c>
      <c r="L7474" t="s">
        <v>30</v>
      </c>
      <c r="M7474" t="s">
        <v>4131</v>
      </c>
      <c r="N7474" s="4" t="str">
        <f>VLOOKUP(M7474,Table3[#All],2)</f>
        <v>Technology</v>
      </c>
      <c r="O7474" s="4" t="str">
        <f>VLOOKUP(M7474,Table3[#All],3)</f>
        <v>Copiers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3">
      <c r="A7475">
        <v>7474</v>
      </c>
      <c r="B7475" t="s">
        <v>7737</v>
      </c>
      <c r="C7475" s="1">
        <v>42647</v>
      </c>
      <c r="D7475" t="s">
        <v>1113</v>
      </c>
      <c r="E7475" t="s">
        <v>34</v>
      </c>
      <c r="F7475" t="s">
        <v>2703</v>
      </c>
      <c r="G7475" s="4" t="str">
        <f>VLOOKUP(F7475,Table2[#All],3)</f>
        <v>Corporate</v>
      </c>
      <c r="H7475" t="s">
        <v>19</v>
      </c>
      <c r="I7475" t="s">
        <v>226</v>
      </c>
      <c r="J7475" t="s">
        <v>152</v>
      </c>
      <c r="K7475">
        <v>60653</v>
      </c>
      <c r="L7475" t="s">
        <v>68</v>
      </c>
      <c r="M7475" t="s">
        <v>2212</v>
      </c>
      <c r="N7475" s="4" t="str">
        <f>VLOOKUP(M7475,Table3[#All],2)</f>
        <v>Office Supplies</v>
      </c>
      <c r="O7475" s="4" t="str">
        <f>VLOOKUP(M7475,Table3[#All],3)</f>
        <v>Art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3">
      <c r="A7476">
        <v>7475</v>
      </c>
      <c r="B7476" t="s">
        <v>7738</v>
      </c>
      <c r="C7476" s="1">
        <v>41791</v>
      </c>
      <c r="D7476" s="1">
        <v>41913</v>
      </c>
      <c r="E7476" t="s">
        <v>34</v>
      </c>
      <c r="F7476" t="s">
        <v>2938</v>
      </c>
      <c r="G7476" s="4" t="str">
        <f>VLOOKUP(F7476,Table2[#All],3)</f>
        <v>Home Office</v>
      </c>
      <c r="H7476" t="s">
        <v>19</v>
      </c>
      <c r="I7476" t="s">
        <v>20</v>
      </c>
      <c r="J7476" t="s">
        <v>21</v>
      </c>
      <c r="K7476">
        <v>42420</v>
      </c>
      <c r="L7476" t="s">
        <v>22</v>
      </c>
      <c r="M7476" t="s">
        <v>401</v>
      </c>
      <c r="N7476" s="4" t="str">
        <f>VLOOKUP(M7476,Table3[#All],2)</f>
        <v>Furniture</v>
      </c>
      <c r="O7476" s="4" t="str">
        <f>VLOOKUP(M7476,Table3[#All],3)</f>
        <v>Chairs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3">
      <c r="A7477">
        <v>7476</v>
      </c>
      <c r="B7477" t="s">
        <v>7738</v>
      </c>
      <c r="C7477" s="1">
        <v>41791</v>
      </c>
      <c r="D7477" s="1">
        <v>41913</v>
      </c>
      <c r="E7477" t="s">
        <v>34</v>
      </c>
      <c r="F7477" t="s">
        <v>2938</v>
      </c>
      <c r="G7477" s="4" t="str">
        <f>VLOOKUP(F7477,Table2[#All],3)</f>
        <v>Home Office</v>
      </c>
      <c r="H7477" t="s">
        <v>19</v>
      </c>
      <c r="I7477" t="s">
        <v>20</v>
      </c>
      <c r="J7477" t="s">
        <v>21</v>
      </c>
      <c r="K7477">
        <v>42420</v>
      </c>
      <c r="L7477" t="s">
        <v>22</v>
      </c>
      <c r="M7477" t="s">
        <v>1640</v>
      </c>
      <c r="N7477" s="4" t="str">
        <f>VLOOKUP(M7477,Table3[#All],2)</f>
        <v>Office Supplies</v>
      </c>
      <c r="O7477" s="4" t="str">
        <f>VLOOKUP(M7477,Table3[#All],3)</f>
        <v>Binders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3">
      <c r="A7478">
        <v>7477</v>
      </c>
      <c r="B7478" t="s">
        <v>7738</v>
      </c>
      <c r="C7478" s="1">
        <v>41791</v>
      </c>
      <c r="D7478" s="1">
        <v>41913</v>
      </c>
      <c r="E7478" t="s">
        <v>34</v>
      </c>
      <c r="F7478" t="s">
        <v>2938</v>
      </c>
      <c r="G7478" s="4" t="str">
        <f>VLOOKUP(F7478,Table2[#All],3)</f>
        <v>Home Office</v>
      </c>
      <c r="H7478" t="s">
        <v>19</v>
      </c>
      <c r="I7478" t="s">
        <v>20</v>
      </c>
      <c r="J7478" t="s">
        <v>21</v>
      </c>
      <c r="K7478">
        <v>42420</v>
      </c>
      <c r="L7478" t="s">
        <v>22</v>
      </c>
      <c r="M7478" t="s">
        <v>1288</v>
      </c>
      <c r="N7478" s="4" t="str">
        <f>VLOOKUP(M7478,Table3[#All],2)</f>
        <v>Office Supplies</v>
      </c>
      <c r="O7478" s="4" t="str">
        <f>VLOOKUP(M7478,Table3[#All],3)</f>
        <v>Art</v>
      </c>
      <c r="P7478">
        <v>5.48</v>
      </c>
      <c r="Q7478">
        <v>2</v>
      </c>
      <c r="R7478">
        <v>0</v>
      </c>
      <c r="S7478">
        <v>1.4796</v>
      </c>
    </row>
    <row r="7479" spans="1:19" x14ac:dyDescent="0.3">
      <c r="A7479">
        <v>7478</v>
      </c>
      <c r="B7479" t="s">
        <v>7738</v>
      </c>
      <c r="C7479" s="1">
        <v>41791</v>
      </c>
      <c r="D7479" s="1">
        <v>41913</v>
      </c>
      <c r="E7479" t="s">
        <v>34</v>
      </c>
      <c r="F7479" t="s">
        <v>2938</v>
      </c>
      <c r="G7479" s="4" t="str">
        <f>VLOOKUP(F7479,Table2[#All],3)</f>
        <v>Home Office</v>
      </c>
      <c r="H7479" t="s">
        <v>19</v>
      </c>
      <c r="I7479" t="s">
        <v>20</v>
      </c>
      <c r="J7479" t="s">
        <v>21</v>
      </c>
      <c r="K7479">
        <v>42420</v>
      </c>
      <c r="L7479" t="s">
        <v>22</v>
      </c>
      <c r="M7479" t="s">
        <v>138</v>
      </c>
      <c r="N7479" s="4" t="str">
        <f>VLOOKUP(M7479,Table3[#All],2)</f>
        <v>Technology</v>
      </c>
      <c r="O7479" s="4" t="str">
        <f>VLOOKUP(M7479,Table3[#All],3)</f>
        <v>Phones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3">
      <c r="A7480">
        <v>7479</v>
      </c>
      <c r="B7480" t="s">
        <v>7738</v>
      </c>
      <c r="C7480" s="1">
        <v>41791</v>
      </c>
      <c r="D7480" s="1">
        <v>41913</v>
      </c>
      <c r="E7480" t="s">
        <v>34</v>
      </c>
      <c r="F7480" t="s">
        <v>2938</v>
      </c>
      <c r="G7480" s="4" t="str">
        <f>VLOOKUP(F7480,Table2[#All],3)</f>
        <v>Home Office</v>
      </c>
      <c r="H7480" t="s">
        <v>19</v>
      </c>
      <c r="I7480" t="s">
        <v>20</v>
      </c>
      <c r="J7480" t="s">
        <v>21</v>
      </c>
      <c r="K7480">
        <v>42420</v>
      </c>
      <c r="L7480" t="s">
        <v>22</v>
      </c>
      <c r="M7480" t="s">
        <v>2544</v>
      </c>
      <c r="N7480" s="4" t="str">
        <f>VLOOKUP(M7480,Table3[#All],2)</f>
        <v>Technology</v>
      </c>
      <c r="O7480" s="4" t="str">
        <f>VLOOKUP(M7480,Table3[#All],3)</f>
        <v>Phones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3">
      <c r="A7481">
        <v>7480</v>
      </c>
      <c r="B7481" t="s">
        <v>7738</v>
      </c>
      <c r="C7481" s="1">
        <v>41791</v>
      </c>
      <c r="D7481" s="1">
        <v>41913</v>
      </c>
      <c r="E7481" t="s">
        <v>34</v>
      </c>
      <c r="F7481" t="s">
        <v>2938</v>
      </c>
      <c r="G7481" s="4" t="str">
        <f>VLOOKUP(F7481,Table2[#All],3)</f>
        <v>Home Office</v>
      </c>
      <c r="H7481" t="s">
        <v>19</v>
      </c>
      <c r="I7481" t="s">
        <v>20</v>
      </c>
      <c r="J7481" t="s">
        <v>21</v>
      </c>
      <c r="K7481">
        <v>42420</v>
      </c>
      <c r="L7481" t="s">
        <v>22</v>
      </c>
      <c r="M7481" t="s">
        <v>4924</v>
      </c>
      <c r="N7481" s="4" t="str">
        <f>VLOOKUP(M7481,Table3[#All],2)</f>
        <v>Office Supplies</v>
      </c>
      <c r="O7481" s="4" t="str">
        <f>VLOOKUP(M7481,Table3[#All],3)</f>
        <v>Fasteners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3">
      <c r="A7482">
        <v>7481</v>
      </c>
      <c r="B7482" t="s">
        <v>7738</v>
      </c>
      <c r="C7482" s="1">
        <v>41791</v>
      </c>
      <c r="D7482" s="1">
        <v>41913</v>
      </c>
      <c r="E7482" t="s">
        <v>34</v>
      </c>
      <c r="F7482" t="s">
        <v>2938</v>
      </c>
      <c r="G7482" s="4" t="str">
        <f>VLOOKUP(F7482,Table2[#All],3)</f>
        <v>Home Office</v>
      </c>
      <c r="H7482" t="s">
        <v>19</v>
      </c>
      <c r="I7482" t="s">
        <v>20</v>
      </c>
      <c r="J7482" t="s">
        <v>21</v>
      </c>
      <c r="K7482">
        <v>42420</v>
      </c>
      <c r="L7482" t="s">
        <v>22</v>
      </c>
      <c r="M7482" t="s">
        <v>2306</v>
      </c>
      <c r="N7482" s="4" t="str">
        <f>VLOOKUP(M7482,Table3[#All],2)</f>
        <v>Office Supplies</v>
      </c>
      <c r="O7482" s="4" t="str">
        <f>VLOOKUP(M7482,Table3[#All],3)</f>
        <v>Paper</v>
      </c>
      <c r="P7482">
        <v>6.54</v>
      </c>
      <c r="Q7482">
        <v>1</v>
      </c>
      <c r="R7482">
        <v>0</v>
      </c>
      <c r="S7482">
        <v>3.0084</v>
      </c>
    </row>
    <row r="7483" spans="1:19" x14ac:dyDescent="0.3">
      <c r="A7483">
        <v>7482</v>
      </c>
      <c r="B7483" t="s">
        <v>7739</v>
      </c>
      <c r="C7483" s="1">
        <v>42378</v>
      </c>
      <c r="D7483" s="1">
        <v>42438</v>
      </c>
      <c r="E7483" t="s">
        <v>17</v>
      </c>
      <c r="F7483" t="s">
        <v>4979</v>
      </c>
      <c r="G7483" s="4" t="str">
        <f>VLOOKUP(F7483,Table2[#All],3)</f>
        <v>Home Office</v>
      </c>
      <c r="H7483" t="s">
        <v>19</v>
      </c>
      <c r="I7483" t="s">
        <v>1071</v>
      </c>
      <c r="J7483" t="s">
        <v>29</v>
      </c>
      <c r="K7483">
        <v>92646</v>
      </c>
      <c r="L7483" t="s">
        <v>30</v>
      </c>
      <c r="M7483" t="s">
        <v>395</v>
      </c>
      <c r="N7483" s="4" t="str">
        <f>VLOOKUP(M7483,Table3[#All],2)</f>
        <v>Office Supplies</v>
      </c>
      <c r="O7483" s="4" t="str">
        <f>VLOOKUP(M7483,Table3[#All],3)</f>
        <v>Envelopes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3">
      <c r="A7484">
        <v>7483</v>
      </c>
      <c r="B7484" t="s">
        <v>7740</v>
      </c>
      <c r="C7484" t="s">
        <v>1014</v>
      </c>
      <c r="D7484" t="s">
        <v>3412</v>
      </c>
      <c r="E7484" t="s">
        <v>34</v>
      </c>
      <c r="F7484" t="s">
        <v>4525</v>
      </c>
      <c r="G7484" s="4" t="str">
        <f>VLOOKUP(F7484,Table2[#All],3)</f>
        <v>Home Office</v>
      </c>
      <c r="H7484" t="s">
        <v>19</v>
      </c>
      <c r="I7484" t="s">
        <v>200</v>
      </c>
      <c r="J7484" t="s">
        <v>201</v>
      </c>
      <c r="K7484">
        <v>10011</v>
      </c>
      <c r="L7484" t="s">
        <v>104</v>
      </c>
      <c r="M7484" t="s">
        <v>243</v>
      </c>
      <c r="N7484" s="4" t="str">
        <f>VLOOKUP(M7484,Table3[#All],2)</f>
        <v>Office Supplies</v>
      </c>
      <c r="O7484" s="4" t="str">
        <f>VLOOKUP(M7484,Table3[#All],3)</f>
        <v>Binders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3">
      <c r="A7485">
        <v>7484</v>
      </c>
      <c r="B7485" t="s">
        <v>7741</v>
      </c>
      <c r="C7485" t="s">
        <v>2012</v>
      </c>
      <c r="D7485" t="s">
        <v>3017</v>
      </c>
      <c r="E7485" t="s">
        <v>17</v>
      </c>
      <c r="F7485" t="s">
        <v>1163</v>
      </c>
      <c r="G7485" s="4" t="str">
        <f>VLOOKUP(F7485,Table2[#All],3)</f>
        <v>Corporate</v>
      </c>
      <c r="H7485" t="s">
        <v>19</v>
      </c>
      <c r="I7485" t="s">
        <v>102</v>
      </c>
      <c r="J7485" t="s">
        <v>103</v>
      </c>
      <c r="K7485">
        <v>19140</v>
      </c>
      <c r="L7485" t="s">
        <v>104</v>
      </c>
      <c r="M7485" t="s">
        <v>3668</v>
      </c>
      <c r="N7485" s="4" t="str">
        <f>VLOOKUP(M7485,Table3[#All],2)</f>
        <v>Furniture</v>
      </c>
      <c r="O7485" s="4" t="str">
        <f>VLOOKUP(M7485,Table3[#All],3)</f>
        <v>Chairs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3">
      <c r="A7486">
        <v>7485</v>
      </c>
      <c r="B7486" t="s">
        <v>7742</v>
      </c>
      <c r="C7486" t="s">
        <v>750</v>
      </c>
      <c r="D7486" s="1">
        <v>43132</v>
      </c>
      <c r="E7486" t="s">
        <v>34</v>
      </c>
      <c r="F7486" t="s">
        <v>284</v>
      </c>
      <c r="G7486" s="4" t="str">
        <f>VLOOKUP(F7486,Table2[#All],3)</f>
        <v>Home Office</v>
      </c>
      <c r="H7486" t="s">
        <v>19</v>
      </c>
      <c r="I7486" t="s">
        <v>5816</v>
      </c>
      <c r="J7486" t="s">
        <v>5817</v>
      </c>
      <c r="K7486">
        <v>58103</v>
      </c>
      <c r="L7486" t="s">
        <v>68</v>
      </c>
      <c r="M7486" t="s">
        <v>7743</v>
      </c>
      <c r="N7486" s="4" t="str">
        <f>VLOOKUP(M7486,Table3[#All],2)</f>
        <v>Office Supplies</v>
      </c>
      <c r="O7486" s="4" t="str">
        <f>VLOOKUP(M7486,Table3[#All],3)</f>
        <v>Art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3">
      <c r="A7487">
        <v>7486</v>
      </c>
      <c r="B7487" t="s">
        <v>7742</v>
      </c>
      <c r="C7487" t="s">
        <v>750</v>
      </c>
      <c r="D7487" s="1">
        <v>43132</v>
      </c>
      <c r="E7487" t="s">
        <v>34</v>
      </c>
      <c r="F7487" t="s">
        <v>284</v>
      </c>
      <c r="G7487" s="4" t="str">
        <f>VLOOKUP(F7487,Table2[#All],3)</f>
        <v>Home Office</v>
      </c>
      <c r="H7487" t="s">
        <v>19</v>
      </c>
      <c r="I7487" t="s">
        <v>5816</v>
      </c>
      <c r="J7487" t="s">
        <v>5817</v>
      </c>
      <c r="K7487">
        <v>58103</v>
      </c>
      <c r="L7487" t="s">
        <v>68</v>
      </c>
      <c r="M7487" t="s">
        <v>4896</v>
      </c>
      <c r="N7487" s="4" t="str">
        <f>VLOOKUP(M7487,Table3[#All],2)</f>
        <v>Office Supplies</v>
      </c>
      <c r="O7487" s="4" t="str">
        <f>VLOOKUP(M7487,Table3[#All],3)</f>
        <v>Binders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3">
      <c r="A7488">
        <v>7487</v>
      </c>
      <c r="B7488" t="s">
        <v>7744</v>
      </c>
      <c r="C7488" t="s">
        <v>538</v>
      </c>
      <c r="D7488" t="s">
        <v>646</v>
      </c>
      <c r="E7488" t="s">
        <v>17</v>
      </c>
      <c r="F7488" t="s">
        <v>2034</v>
      </c>
      <c r="G7488" s="4" t="str">
        <f>VLOOKUP(F7488,Table2[#All],3)</f>
        <v>Home Office</v>
      </c>
      <c r="H7488" t="s">
        <v>19</v>
      </c>
      <c r="I7488" t="s">
        <v>183</v>
      </c>
      <c r="J7488" t="s">
        <v>2009</v>
      </c>
      <c r="K7488">
        <v>3820</v>
      </c>
      <c r="L7488" t="s">
        <v>104</v>
      </c>
      <c r="M7488" t="s">
        <v>4138</v>
      </c>
      <c r="N7488" s="4" t="str">
        <f>VLOOKUP(M7488,Table3[#All],2)</f>
        <v>Office Supplies</v>
      </c>
      <c r="O7488" s="4" t="str">
        <f>VLOOKUP(M7488,Table3[#All],3)</f>
        <v>Paper</v>
      </c>
      <c r="P7488">
        <v>29.9</v>
      </c>
      <c r="Q7488">
        <v>5</v>
      </c>
      <c r="R7488">
        <v>0</v>
      </c>
      <c r="S7488">
        <v>14.651</v>
      </c>
    </row>
    <row r="7489" spans="1:19" x14ac:dyDescent="0.3">
      <c r="A7489">
        <v>7488</v>
      </c>
      <c r="B7489" t="s">
        <v>7744</v>
      </c>
      <c r="C7489" t="s">
        <v>538</v>
      </c>
      <c r="D7489" t="s">
        <v>646</v>
      </c>
      <c r="E7489" t="s">
        <v>17</v>
      </c>
      <c r="F7489" t="s">
        <v>2034</v>
      </c>
      <c r="G7489" s="4" t="str">
        <f>VLOOKUP(F7489,Table2[#All],3)</f>
        <v>Home Office</v>
      </c>
      <c r="H7489" t="s">
        <v>19</v>
      </c>
      <c r="I7489" t="s">
        <v>183</v>
      </c>
      <c r="J7489" t="s">
        <v>2009</v>
      </c>
      <c r="K7489">
        <v>3820</v>
      </c>
      <c r="L7489" t="s">
        <v>104</v>
      </c>
      <c r="M7489" t="s">
        <v>3998</v>
      </c>
      <c r="N7489" s="4" t="str">
        <f>VLOOKUP(M7489,Table3[#All],2)</f>
        <v>Technology</v>
      </c>
      <c r="O7489" s="4" t="str">
        <f>VLOOKUP(M7489,Table3[#All],3)</f>
        <v>Accessories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3">
      <c r="A7490">
        <v>7489</v>
      </c>
      <c r="B7490" t="s">
        <v>7744</v>
      </c>
      <c r="C7490" t="s">
        <v>538</v>
      </c>
      <c r="D7490" t="s">
        <v>646</v>
      </c>
      <c r="E7490" t="s">
        <v>17</v>
      </c>
      <c r="F7490" t="s">
        <v>2034</v>
      </c>
      <c r="G7490" s="4" t="str">
        <f>VLOOKUP(F7490,Table2[#All],3)</f>
        <v>Home Office</v>
      </c>
      <c r="H7490" t="s">
        <v>19</v>
      </c>
      <c r="I7490" t="s">
        <v>183</v>
      </c>
      <c r="J7490" t="s">
        <v>2009</v>
      </c>
      <c r="K7490">
        <v>3820</v>
      </c>
      <c r="L7490" t="s">
        <v>104</v>
      </c>
      <c r="M7490" t="s">
        <v>674</v>
      </c>
      <c r="N7490" s="4" t="str">
        <f>VLOOKUP(M7490,Table3[#All],2)</f>
        <v>Furniture</v>
      </c>
      <c r="O7490" s="4" t="str">
        <f>VLOOKUP(M7490,Table3[#All],3)</f>
        <v>Tables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3">
      <c r="A7491">
        <v>7490</v>
      </c>
      <c r="B7491" t="s">
        <v>7745</v>
      </c>
      <c r="C7491" s="1">
        <v>42866</v>
      </c>
      <c r="D7491" s="1">
        <v>42989</v>
      </c>
      <c r="E7491" t="s">
        <v>34</v>
      </c>
      <c r="F7491" t="s">
        <v>5554</v>
      </c>
      <c r="G7491" s="4" t="str">
        <f>VLOOKUP(F7491,Table2[#All],3)</f>
        <v>Consumer</v>
      </c>
      <c r="H7491" t="s">
        <v>19</v>
      </c>
      <c r="I7491" t="s">
        <v>701</v>
      </c>
      <c r="J7491" t="s">
        <v>29</v>
      </c>
      <c r="K7491">
        <v>92105</v>
      </c>
      <c r="L7491" t="s">
        <v>30</v>
      </c>
      <c r="M7491" t="s">
        <v>2515</v>
      </c>
      <c r="N7491" s="4" t="str">
        <f>VLOOKUP(M7491,Table3[#All],2)</f>
        <v>Office Supplies</v>
      </c>
      <c r="O7491" s="4" t="str">
        <f>VLOOKUP(M7491,Table3[#All],3)</f>
        <v>Paper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3">
      <c r="A7492">
        <v>7491</v>
      </c>
      <c r="B7492" t="s">
        <v>7746</v>
      </c>
      <c r="C7492" s="1">
        <v>42286</v>
      </c>
      <c r="D7492" t="s">
        <v>7276</v>
      </c>
      <c r="E7492" t="s">
        <v>34</v>
      </c>
      <c r="F7492" t="s">
        <v>862</v>
      </c>
      <c r="G7492" s="4" t="str">
        <f>VLOOKUP(F7492,Table2[#All],3)</f>
        <v>Corporate</v>
      </c>
      <c r="H7492" t="s">
        <v>19</v>
      </c>
      <c r="I7492" t="s">
        <v>28</v>
      </c>
      <c r="J7492" t="s">
        <v>29</v>
      </c>
      <c r="K7492">
        <v>90032</v>
      </c>
      <c r="L7492" t="s">
        <v>30</v>
      </c>
      <c r="M7492" t="s">
        <v>312</v>
      </c>
      <c r="N7492" s="4" t="str">
        <f>VLOOKUP(M7492,Table3[#All],2)</f>
        <v>Furniture</v>
      </c>
      <c r="O7492" s="4" t="str">
        <f>VLOOKUP(M7492,Table3[#All],3)</f>
        <v>Furnishings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3">
      <c r="A7493">
        <v>7492</v>
      </c>
      <c r="B7493" t="s">
        <v>7747</v>
      </c>
      <c r="C7493" t="s">
        <v>283</v>
      </c>
      <c r="D7493" t="s">
        <v>283</v>
      </c>
      <c r="E7493" t="s">
        <v>952</v>
      </c>
      <c r="F7493" t="s">
        <v>3124</v>
      </c>
      <c r="G7493" s="4" t="str">
        <f>VLOOKUP(F7493,Table2[#All],3)</f>
        <v>Consumer</v>
      </c>
      <c r="H7493" t="s">
        <v>19</v>
      </c>
      <c r="I7493" t="s">
        <v>6787</v>
      </c>
      <c r="J7493" t="s">
        <v>201</v>
      </c>
      <c r="K7493">
        <v>13501</v>
      </c>
      <c r="L7493" t="s">
        <v>104</v>
      </c>
      <c r="M7493" t="s">
        <v>6441</v>
      </c>
      <c r="N7493" s="4" t="str">
        <f>VLOOKUP(M7493,Table3[#All],2)</f>
        <v>Technology</v>
      </c>
      <c r="O7493" s="4" t="str">
        <f>VLOOKUP(M7493,Table3[#All],3)</f>
        <v>Phones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3">
      <c r="A7494">
        <v>7493</v>
      </c>
      <c r="B7494" t="s">
        <v>7748</v>
      </c>
      <c r="C7494" s="1">
        <v>43048</v>
      </c>
      <c r="D7494" t="s">
        <v>760</v>
      </c>
      <c r="E7494" t="s">
        <v>34</v>
      </c>
      <c r="F7494" t="s">
        <v>4956</v>
      </c>
      <c r="G7494" s="4" t="str">
        <f>VLOOKUP(F7494,Table2[#All],3)</f>
        <v>Consumer</v>
      </c>
      <c r="H7494" t="s">
        <v>19</v>
      </c>
      <c r="I7494" t="s">
        <v>132</v>
      </c>
      <c r="J7494" t="s">
        <v>67</v>
      </c>
      <c r="K7494">
        <v>77070</v>
      </c>
      <c r="L7494" t="s">
        <v>68</v>
      </c>
      <c r="M7494" t="s">
        <v>4573</v>
      </c>
      <c r="N7494" s="4" t="str">
        <f>VLOOKUP(M7494,Table3[#All],2)</f>
        <v>Office Supplies</v>
      </c>
      <c r="O7494" s="4" t="str">
        <f>VLOOKUP(M7494,Table3[#All],3)</f>
        <v>Paper</v>
      </c>
      <c r="P7494">
        <v>10.272</v>
      </c>
      <c r="Q7494">
        <v>3</v>
      </c>
      <c r="R7494">
        <v>0.2</v>
      </c>
      <c r="S7494">
        <v>3.21</v>
      </c>
    </row>
    <row r="7495" spans="1:19" x14ac:dyDescent="0.3">
      <c r="A7495">
        <v>7494</v>
      </c>
      <c r="B7495" t="s">
        <v>7748</v>
      </c>
      <c r="C7495" s="1">
        <v>43048</v>
      </c>
      <c r="D7495" t="s">
        <v>760</v>
      </c>
      <c r="E7495" t="s">
        <v>34</v>
      </c>
      <c r="F7495" t="s">
        <v>4956</v>
      </c>
      <c r="G7495" s="4" t="str">
        <f>VLOOKUP(F7495,Table2[#All],3)</f>
        <v>Consumer</v>
      </c>
      <c r="H7495" t="s">
        <v>19</v>
      </c>
      <c r="I7495" t="s">
        <v>132</v>
      </c>
      <c r="J7495" t="s">
        <v>67</v>
      </c>
      <c r="K7495">
        <v>77070</v>
      </c>
      <c r="L7495" t="s">
        <v>68</v>
      </c>
      <c r="M7495" t="s">
        <v>3682</v>
      </c>
      <c r="N7495" s="4" t="str">
        <f>VLOOKUP(M7495,Table3[#All],2)</f>
        <v>Furniture</v>
      </c>
      <c r="O7495" s="4" t="str">
        <f>VLOOKUP(M7495,Table3[#All],3)</f>
        <v>Tables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3">
      <c r="A7496">
        <v>7495</v>
      </c>
      <c r="B7496" t="s">
        <v>7748</v>
      </c>
      <c r="C7496" s="1">
        <v>43048</v>
      </c>
      <c r="D7496" t="s">
        <v>760</v>
      </c>
      <c r="E7496" t="s">
        <v>34</v>
      </c>
      <c r="F7496" t="s">
        <v>4956</v>
      </c>
      <c r="G7496" s="4" t="str">
        <f>VLOOKUP(F7496,Table2[#All],3)</f>
        <v>Consumer</v>
      </c>
      <c r="H7496" t="s">
        <v>19</v>
      </c>
      <c r="I7496" t="s">
        <v>132</v>
      </c>
      <c r="J7496" t="s">
        <v>67</v>
      </c>
      <c r="K7496">
        <v>77070</v>
      </c>
      <c r="L7496" t="s">
        <v>68</v>
      </c>
      <c r="M7496" t="s">
        <v>3080</v>
      </c>
      <c r="N7496" s="4" t="str">
        <f>VLOOKUP(M7496,Table3[#All],2)</f>
        <v>Office Supplies</v>
      </c>
      <c r="O7496" s="4" t="str">
        <f>VLOOKUP(M7496,Table3[#All],3)</f>
        <v>Appliances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3">
      <c r="A7497">
        <v>7496</v>
      </c>
      <c r="B7497" t="s">
        <v>7749</v>
      </c>
      <c r="C7497" t="s">
        <v>3958</v>
      </c>
      <c r="D7497" t="s">
        <v>100</v>
      </c>
      <c r="E7497" t="s">
        <v>34</v>
      </c>
      <c r="F7497" t="s">
        <v>4432</v>
      </c>
      <c r="G7497" s="4" t="str">
        <f>VLOOKUP(F7497,Table2[#All],3)</f>
        <v>Consumer</v>
      </c>
      <c r="H7497" t="s">
        <v>19</v>
      </c>
      <c r="I7497" t="s">
        <v>2986</v>
      </c>
      <c r="J7497" t="s">
        <v>29</v>
      </c>
      <c r="K7497">
        <v>92683</v>
      </c>
      <c r="L7497" t="s">
        <v>30</v>
      </c>
      <c r="M7497" t="s">
        <v>2220</v>
      </c>
      <c r="N7497" s="4" t="str">
        <f>VLOOKUP(M7497,Table3[#All],2)</f>
        <v>Office Supplies</v>
      </c>
      <c r="O7497" s="4" t="str">
        <f>VLOOKUP(M7497,Table3[#All],3)</f>
        <v>Binders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3">
      <c r="A7498">
        <v>7497</v>
      </c>
      <c r="B7498" t="s">
        <v>7749</v>
      </c>
      <c r="C7498" t="s">
        <v>3958</v>
      </c>
      <c r="D7498" t="s">
        <v>100</v>
      </c>
      <c r="E7498" t="s">
        <v>34</v>
      </c>
      <c r="F7498" t="s">
        <v>4432</v>
      </c>
      <c r="G7498" s="4" t="str">
        <f>VLOOKUP(F7498,Table2[#All],3)</f>
        <v>Consumer</v>
      </c>
      <c r="H7498" t="s">
        <v>19</v>
      </c>
      <c r="I7498" t="s">
        <v>2986</v>
      </c>
      <c r="J7498" t="s">
        <v>29</v>
      </c>
      <c r="K7498">
        <v>92683</v>
      </c>
      <c r="L7498" t="s">
        <v>30</v>
      </c>
      <c r="M7498" t="s">
        <v>2158</v>
      </c>
      <c r="N7498" s="4" t="str">
        <f>VLOOKUP(M7498,Table3[#All],2)</f>
        <v>Furniture</v>
      </c>
      <c r="O7498" s="4" t="str">
        <f>VLOOKUP(M7498,Table3[#All],3)</f>
        <v>Furnishings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3">
      <c r="A7499">
        <v>7498</v>
      </c>
      <c r="B7499" t="s">
        <v>7749</v>
      </c>
      <c r="C7499" t="s">
        <v>3958</v>
      </c>
      <c r="D7499" t="s">
        <v>100</v>
      </c>
      <c r="E7499" t="s">
        <v>34</v>
      </c>
      <c r="F7499" t="s">
        <v>4432</v>
      </c>
      <c r="G7499" s="4" t="str">
        <f>VLOOKUP(F7499,Table2[#All],3)</f>
        <v>Consumer</v>
      </c>
      <c r="H7499" t="s">
        <v>19</v>
      </c>
      <c r="I7499" t="s">
        <v>2986</v>
      </c>
      <c r="J7499" t="s">
        <v>29</v>
      </c>
      <c r="K7499">
        <v>92683</v>
      </c>
      <c r="L7499" t="s">
        <v>30</v>
      </c>
      <c r="M7499" t="s">
        <v>904</v>
      </c>
      <c r="N7499" s="4" t="str">
        <f>VLOOKUP(M7499,Table3[#All],2)</f>
        <v>Office Supplies</v>
      </c>
      <c r="O7499" s="4" t="str">
        <f>VLOOKUP(M7499,Table3[#All],3)</f>
        <v>Fasteners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3">
      <c r="A7500">
        <v>7499</v>
      </c>
      <c r="B7500" t="s">
        <v>7749</v>
      </c>
      <c r="C7500" t="s">
        <v>3958</v>
      </c>
      <c r="D7500" t="s">
        <v>100</v>
      </c>
      <c r="E7500" t="s">
        <v>34</v>
      </c>
      <c r="F7500" t="s">
        <v>4432</v>
      </c>
      <c r="G7500" s="4" t="str">
        <f>VLOOKUP(F7500,Table2[#All],3)</f>
        <v>Consumer</v>
      </c>
      <c r="H7500" t="s">
        <v>19</v>
      </c>
      <c r="I7500" t="s">
        <v>2986</v>
      </c>
      <c r="J7500" t="s">
        <v>29</v>
      </c>
      <c r="K7500">
        <v>92683</v>
      </c>
      <c r="L7500" t="s">
        <v>30</v>
      </c>
      <c r="M7500" t="s">
        <v>125</v>
      </c>
      <c r="N7500" s="4" t="str">
        <f>VLOOKUP(M7500,Table3[#All],2)</f>
        <v>Office Supplies</v>
      </c>
      <c r="O7500" s="4" t="str">
        <f>VLOOKUP(M7500,Table3[#All],3)</f>
        <v>Art</v>
      </c>
      <c r="P7500">
        <v>71.92</v>
      </c>
      <c r="Q7500">
        <v>4</v>
      </c>
      <c r="R7500">
        <v>0</v>
      </c>
      <c r="S7500">
        <v>20.8568</v>
      </c>
    </row>
    <row r="7501" spans="1:19" x14ac:dyDescent="0.3">
      <c r="A7501">
        <v>7500</v>
      </c>
      <c r="B7501" t="s">
        <v>7749</v>
      </c>
      <c r="C7501" t="s">
        <v>3958</v>
      </c>
      <c r="D7501" t="s">
        <v>100</v>
      </c>
      <c r="E7501" t="s">
        <v>34</v>
      </c>
      <c r="F7501" t="s">
        <v>4432</v>
      </c>
      <c r="G7501" s="4" t="str">
        <f>VLOOKUP(F7501,Table2[#All],3)</f>
        <v>Consumer</v>
      </c>
      <c r="H7501" t="s">
        <v>19</v>
      </c>
      <c r="I7501" t="s">
        <v>2986</v>
      </c>
      <c r="J7501" t="s">
        <v>29</v>
      </c>
      <c r="K7501">
        <v>92683</v>
      </c>
      <c r="L7501" t="s">
        <v>30</v>
      </c>
      <c r="M7501" t="s">
        <v>617</v>
      </c>
      <c r="N7501" s="4" t="str">
        <f>VLOOKUP(M7501,Table3[#All],2)</f>
        <v>Furniture</v>
      </c>
      <c r="O7501" s="4" t="str">
        <f>VLOOKUP(M7501,Table3[#All],3)</f>
        <v>Furnishings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3">
      <c r="A7502">
        <v>7501</v>
      </c>
      <c r="B7502" t="s">
        <v>7749</v>
      </c>
      <c r="C7502" t="s">
        <v>3958</v>
      </c>
      <c r="D7502" t="s">
        <v>100</v>
      </c>
      <c r="E7502" t="s">
        <v>34</v>
      </c>
      <c r="F7502" t="s">
        <v>4432</v>
      </c>
      <c r="G7502" s="4" t="str">
        <f>VLOOKUP(F7502,Table2[#All],3)</f>
        <v>Consumer</v>
      </c>
      <c r="H7502" t="s">
        <v>19</v>
      </c>
      <c r="I7502" t="s">
        <v>2986</v>
      </c>
      <c r="J7502" t="s">
        <v>29</v>
      </c>
      <c r="K7502">
        <v>92683</v>
      </c>
      <c r="L7502" t="s">
        <v>30</v>
      </c>
      <c r="M7502" t="s">
        <v>1254</v>
      </c>
      <c r="N7502" s="4" t="str">
        <f>VLOOKUP(M7502,Table3[#All],2)</f>
        <v>Technology</v>
      </c>
      <c r="O7502" s="4" t="str">
        <f>VLOOKUP(M7502,Table3[#All],3)</f>
        <v>Accessories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3">
      <c r="A7503">
        <v>7502</v>
      </c>
      <c r="B7503" t="s">
        <v>7749</v>
      </c>
      <c r="C7503" t="s">
        <v>3958</v>
      </c>
      <c r="D7503" t="s">
        <v>100</v>
      </c>
      <c r="E7503" t="s">
        <v>34</v>
      </c>
      <c r="F7503" t="s">
        <v>4432</v>
      </c>
      <c r="G7503" s="4" t="str">
        <f>VLOOKUP(F7503,Table2[#All],3)</f>
        <v>Consumer</v>
      </c>
      <c r="H7503" t="s">
        <v>19</v>
      </c>
      <c r="I7503" t="s">
        <v>2986</v>
      </c>
      <c r="J7503" t="s">
        <v>29</v>
      </c>
      <c r="K7503">
        <v>92683</v>
      </c>
      <c r="L7503" t="s">
        <v>30</v>
      </c>
      <c r="M7503" t="s">
        <v>138</v>
      </c>
      <c r="N7503" s="4" t="str">
        <f>VLOOKUP(M7503,Table3[#All],2)</f>
        <v>Technology</v>
      </c>
      <c r="O7503" s="4" t="str">
        <f>VLOOKUP(M7503,Table3[#All],3)</f>
        <v>Phones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3">
      <c r="A7504">
        <v>7503</v>
      </c>
      <c r="B7504" t="s">
        <v>7750</v>
      </c>
      <c r="C7504" t="s">
        <v>5081</v>
      </c>
      <c r="D7504" t="s">
        <v>5081</v>
      </c>
      <c r="E7504" t="s">
        <v>952</v>
      </c>
      <c r="F7504" t="s">
        <v>3048</v>
      </c>
      <c r="G7504" s="4" t="str">
        <f>VLOOKUP(F7504,Table2[#All],3)</f>
        <v>Consumer</v>
      </c>
      <c r="H7504" t="s">
        <v>19</v>
      </c>
      <c r="I7504" t="s">
        <v>28</v>
      </c>
      <c r="J7504" t="s">
        <v>29</v>
      </c>
      <c r="K7504">
        <v>90036</v>
      </c>
      <c r="L7504" t="s">
        <v>30</v>
      </c>
      <c r="M7504" t="s">
        <v>3965</v>
      </c>
      <c r="N7504" s="4" t="str">
        <f>VLOOKUP(M7504,Table3[#All],2)</f>
        <v>Office Supplies</v>
      </c>
      <c r="O7504" s="4" t="str">
        <f>VLOOKUP(M7504,Table3[#All],3)</f>
        <v>Art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3">
      <c r="A7505">
        <v>7504</v>
      </c>
      <c r="B7505" t="s">
        <v>7750</v>
      </c>
      <c r="C7505" t="s">
        <v>5081</v>
      </c>
      <c r="D7505" t="s">
        <v>5081</v>
      </c>
      <c r="E7505" t="s">
        <v>952</v>
      </c>
      <c r="F7505" t="s">
        <v>3048</v>
      </c>
      <c r="G7505" s="4" t="str">
        <f>VLOOKUP(F7505,Table2[#All],3)</f>
        <v>Consumer</v>
      </c>
      <c r="H7505" t="s">
        <v>19</v>
      </c>
      <c r="I7505" t="s">
        <v>28</v>
      </c>
      <c r="J7505" t="s">
        <v>29</v>
      </c>
      <c r="K7505">
        <v>90036</v>
      </c>
      <c r="L7505" t="s">
        <v>30</v>
      </c>
      <c r="M7505" t="s">
        <v>203</v>
      </c>
      <c r="N7505" s="4" t="str">
        <f>VLOOKUP(M7505,Table3[#All],2)</f>
        <v>Technology</v>
      </c>
      <c r="O7505" s="4" t="str">
        <f>VLOOKUP(M7505,Table3[#All],3)</f>
        <v>Phones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3">
      <c r="A7506">
        <v>7505</v>
      </c>
      <c r="B7506" t="s">
        <v>7751</v>
      </c>
      <c r="C7506" t="s">
        <v>6242</v>
      </c>
      <c r="D7506" s="1">
        <v>42462</v>
      </c>
      <c r="E7506" t="s">
        <v>17</v>
      </c>
      <c r="F7506" t="s">
        <v>6462</v>
      </c>
      <c r="G7506" s="4" t="str">
        <f>VLOOKUP(F7506,Table2[#All],3)</f>
        <v>Corporate</v>
      </c>
      <c r="H7506" t="s">
        <v>19</v>
      </c>
      <c r="I7506" t="s">
        <v>7752</v>
      </c>
      <c r="J7506" t="s">
        <v>591</v>
      </c>
      <c r="K7506">
        <v>8401</v>
      </c>
      <c r="L7506" t="s">
        <v>104</v>
      </c>
      <c r="M7506" t="s">
        <v>3112</v>
      </c>
      <c r="N7506" s="4" t="str">
        <f>VLOOKUP(M7506,Table3[#All],2)</f>
        <v>Office Supplies</v>
      </c>
      <c r="O7506" s="4" t="str">
        <f>VLOOKUP(M7506,Table3[#All],3)</f>
        <v>Envelopes</v>
      </c>
      <c r="P7506">
        <v>23.36</v>
      </c>
      <c r="Q7506">
        <v>2</v>
      </c>
      <c r="R7506">
        <v>0</v>
      </c>
      <c r="S7506">
        <v>11.68</v>
      </c>
    </row>
    <row r="7507" spans="1:19" x14ac:dyDescent="0.3">
      <c r="A7507">
        <v>7506</v>
      </c>
      <c r="B7507" t="s">
        <v>7753</v>
      </c>
      <c r="C7507" s="1">
        <v>42953</v>
      </c>
      <c r="D7507" t="s">
        <v>1231</v>
      </c>
      <c r="E7507" t="s">
        <v>34</v>
      </c>
      <c r="F7507" t="s">
        <v>3808</v>
      </c>
      <c r="G7507" s="4" t="str">
        <f>VLOOKUP(F7507,Table2[#All],3)</f>
        <v>Consumer</v>
      </c>
      <c r="H7507" t="s">
        <v>19</v>
      </c>
      <c r="I7507" t="s">
        <v>3233</v>
      </c>
      <c r="J7507" t="s">
        <v>152</v>
      </c>
      <c r="K7507">
        <v>60076</v>
      </c>
      <c r="L7507" t="s">
        <v>68</v>
      </c>
      <c r="M7507" t="s">
        <v>986</v>
      </c>
      <c r="N7507" s="4" t="str">
        <f>VLOOKUP(M7507,Table3[#All],2)</f>
        <v>Office Supplies</v>
      </c>
      <c r="O7507" s="4" t="str">
        <f>VLOOKUP(M7507,Table3[#All],3)</f>
        <v>Binders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3">
      <c r="A7508">
        <v>7507</v>
      </c>
      <c r="B7508" t="s">
        <v>7754</v>
      </c>
      <c r="C7508" s="1">
        <v>41681</v>
      </c>
      <c r="D7508" s="1">
        <v>41801</v>
      </c>
      <c r="E7508" t="s">
        <v>34</v>
      </c>
      <c r="F7508" t="s">
        <v>830</v>
      </c>
      <c r="G7508" s="4" t="str">
        <f>VLOOKUP(F7508,Table2[#All],3)</f>
        <v>Consumer</v>
      </c>
      <c r="H7508" t="s">
        <v>19</v>
      </c>
      <c r="I7508" t="s">
        <v>87</v>
      </c>
      <c r="J7508" t="s">
        <v>29</v>
      </c>
      <c r="K7508">
        <v>94122</v>
      </c>
      <c r="L7508" t="s">
        <v>30</v>
      </c>
      <c r="M7508" t="s">
        <v>3404</v>
      </c>
      <c r="N7508" s="4" t="str">
        <f>VLOOKUP(M7508,Table3[#All],2)</f>
        <v>Technology</v>
      </c>
      <c r="O7508" s="4" t="str">
        <f>VLOOKUP(M7508,Table3[#All],3)</f>
        <v>Phones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3">
      <c r="A7509">
        <v>7508</v>
      </c>
      <c r="B7509" t="s">
        <v>7754</v>
      </c>
      <c r="C7509" s="1">
        <v>41681</v>
      </c>
      <c r="D7509" s="1">
        <v>41801</v>
      </c>
      <c r="E7509" t="s">
        <v>34</v>
      </c>
      <c r="F7509" t="s">
        <v>830</v>
      </c>
      <c r="G7509" s="4" t="str">
        <f>VLOOKUP(F7509,Table2[#All],3)</f>
        <v>Consumer</v>
      </c>
      <c r="H7509" t="s">
        <v>19</v>
      </c>
      <c r="I7509" t="s">
        <v>87</v>
      </c>
      <c r="J7509" t="s">
        <v>29</v>
      </c>
      <c r="K7509">
        <v>94122</v>
      </c>
      <c r="L7509" t="s">
        <v>30</v>
      </c>
      <c r="M7509" t="s">
        <v>752</v>
      </c>
      <c r="N7509" s="4" t="str">
        <f>VLOOKUP(M7509,Table3[#All],2)</f>
        <v>Office Supplies</v>
      </c>
      <c r="O7509" s="4" t="str">
        <f>VLOOKUP(M7509,Table3[#All],3)</f>
        <v>Storage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3">
      <c r="A7510">
        <v>7509</v>
      </c>
      <c r="B7510" t="s">
        <v>7755</v>
      </c>
      <c r="C7510" t="s">
        <v>3958</v>
      </c>
      <c r="D7510" t="s">
        <v>100</v>
      </c>
      <c r="E7510" t="s">
        <v>34</v>
      </c>
      <c r="F7510" t="s">
        <v>1567</v>
      </c>
      <c r="G7510" s="4" t="str">
        <f>VLOOKUP(F7510,Table2[#All],3)</f>
        <v>Consumer</v>
      </c>
      <c r="H7510" t="s">
        <v>19</v>
      </c>
      <c r="I7510" t="s">
        <v>377</v>
      </c>
      <c r="J7510" t="s">
        <v>378</v>
      </c>
      <c r="K7510">
        <v>43229</v>
      </c>
      <c r="L7510" t="s">
        <v>104</v>
      </c>
      <c r="M7510" t="s">
        <v>2414</v>
      </c>
      <c r="N7510" s="4" t="str">
        <f>VLOOKUP(M7510,Table3[#All],2)</f>
        <v>Office Supplies</v>
      </c>
      <c r="O7510" s="4" t="str">
        <f>VLOOKUP(M7510,Table3[#All],3)</f>
        <v>Paper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3">
      <c r="A7511">
        <v>7510</v>
      </c>
      <c r="B7511" t="s">
        <v>7755</v>
      </c>
      <c r="C7511" t="s">
        <v>3958</v>
      </c>
      <c r="D7511" t="s">
        <v>100</v>
      </c>
      <c r="E7511" t="s">
        <v>34</v>
      </c>
      <c r="F7511" t="s">
        <v>1567</v>
      </c>
      <c r="G7511" s="4" t="str">
        <f>VLOOKUP(F7511,Table2[#All],3)</f>
        <v>Consumer</v>
      </c>
      <c r="H7511" t="s">
        <v>19</v>
      </c>
      <c r="I7511" t="s">
        <v>377</v>
      </c>
      <c r="J7511" t="s">
        <v>378</v>
      </c>
      <c r="K7511">
        <v>43229</v>
      </c>
      <c r="L7511" t="s">
        <v>104</v>
      </c>
      <c r="M7511" t="s">
        <v>2213</v>
      </c>
      <c r="N7511" s="4" t="str">
        <f>VLOOKUP(M7511,Table3[#All],2)</f>
        <v>Technology</v>
      </c>
      <c r="O7511" s="4" t="str">
        <f>VLOOKUP(M7511,Table3[#All],3)</f>
        <v>Phones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3">
      <c r="A7512">
        <v>7511</v>
      </c>
      <c r="B7512" t="s">
        <v>7755</v>
      </c>
      <c r="C7512" t="s">
        <v>3958</v>
      </c>
      <c r="D7512" t="s">
        <v>100</v>
      </c>
      <c r="E7512" t="s">
        <v>34</v>
      </c>
      <c r="F7512" t="s">
        <v>1567</v>
      </c>
      <c r="G7512" s="4" t="str">
        <f>VLOOKUP(F7512,Table2[#All],3)</f>
        <v>Consumer</v>
      </c>
      <c r="H7512" t="s">
        <v>19</v>
      </c>
      <c r="I7512" t="s">
        <v>377</v>
      </c>
      <c r="J7512" t="s">
        <v>378</v>
      </c>
      <c r="K7512">
        <v>43229</v>
      </c>
      <c r="L7512" t="s">
        <v>104</v>
      </c>
      <c r="M7512" t="s">
        <v>543</v>
      </c>
      <c r="N7512" s="4" t="str">
        <f>VLOOKUP(M7512,Table3[#All],2)</f>
        <v>Office Supplies</v>
      </c>
      <c r="O7512" s="4" t="str">
        <f>VLOOKUP(M7512,Table3[#All],3)</f>
        <v>Storage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3">
      <c r="A7513">
        <v>7512</v>
      </c>
      <c r="B7513" t="s">
        <v>7755</v>
      </c>
      <c r="C7513" t="s">
        <v>3958</v>
      </c>
      <c r="D7513" t="s">
        <v>100</v>
      </c>
      <c r="E7513" t="s">
        <v>34</v>
      </c>
      <c r="F7513" t="s">
        <v>1567</v>
      </c>
      <c r="G7513" s="4" t="str">
        <f>VLOOKUP(F7513,Table2[#All],3)</f>
        <v>Consumer</v>
      </c>
      <c r="H7513" t="s">
        <v>19</v>
      </c>
      <c r="I7513" t="s">
        <v>377</v>
      </c>
      <c r="J7513" t="s">
        <v>378</v>
      </c>
      <c r="K7513">
        <v>43229</v>
      </c>
      <c r="L7513" t="s">
        <v>104</v>
      </c>
      <c r="M7513" t="s">
        <v>3210</v>
      </c>
      <c r="N7513" s="4" t="str">
        <f>VLOOKUP(M7513,Table3[#All],2)</f>
        <v>Furniture</v>
      </c>
      <c r="O7513" s="4" t="str">
        <f>VLOOKUP(M7513,Table3[#All],3)</f>
        <v>Furnishings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3">
      <c r="A7514">
        <v>7513</v>
      </c>
      <c r="B7514" t="s">
        <v>7755</v>
      </c>
      <c r="C7514" t="s">
        <v>3958</v>
      </c>
      <c r="D7514" t="s">
        <v>100</v>
      </c>
      <c r="E7514" t="s">
        <v>34</v>
      </c>
      <c r="F7514" t="s">
        <v>1567</v>
      </c>
      <c r="G7514" s="4" t="str">
        <f>VLOOKUP(F7514,Table2[#All],3)</f>
        <v>Consumer</v>
      </c>
      <c r="H7514" t="s">
        <v>19</v>
      </c>
      <c r="I7514" t="s">
        <v>377</v>
      </c>
      <c r="J7514" t="s">
        <v>378</v>
      </c>
      <c r="K7514">
        <v>43229</v>
      </c>
      <c r="L7514" t="s">
        <v>104</v>
      </c>
      <c r="M7514" t="s">
        <v>4239</v>
      </c>
      <c r="N7514" s="4" t="str">
        <f>VLOOKUP(M7514,Table3[#All],2)</f>
        <v>Office Supplies</v>
      </c>
      <c r="O7514" s="4" t="str">
        <f>VLOOKUP(M7514,Table3[#All],3)</f>
        <v>Storage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3">
      <c r="A7515">
        <v>7514</v>
      </c>
      <c r="B7515" t="s">
        <v>7755</v>
      </c>
      <c r="C7515" t="s">
        <v>3958</v>
      </c>
      <c r="D7515" t="s">
        <v>100</v>
      </c>
      <c r="E7515" t="s">
        <v>34</v>
      </c>
      <c r="F7515" t="s">
        <v>1567</v>
      </c>
      <c r="G7515" s="4" t="str">
        <f>VLOOKUP(F7515,Table2[#All],3)</f>
        <v>Consumer</v>
      </c>
      <c r="H7515" t="s">
        <v>19</v>
      </c>
      <c r="I7515" t="s">
        <v>377</v>
      </c>
      <c r="J7515" t="s">
        <v>378</v>
      </c>
      <c r="K7515">
        <v>43229</v>
      </c>
      <c r="L7515" t="s">
        <v>104</v>
      </c>
      <c r="M7515" t="s">
        <v>1008</v>
      </c>
      <c r="N7515" s="4" t="str">
        <f>VLOOKUP(M7515,Table3[#All],2)</f>
        <v>Office Supplies</v>
      </c>
      <c r="O7515" s="4" t="str">
        <f>VLOOKUP(M7515,Table3[#All],3)</f>
        <v>Art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3">
      <c r="A7516">
        <v>7515</v>
      </c>
      <c r="B7516" t="s">
        <v>7756</v>
      </c>
      <c r="C7516" s="1">
        <v>42990</v>
      </c>
      <c r="D7516" s="1">
        <v>43081</v>
      </c>
      <c r="E7516" t="s">
        <v>17</v>
      </c>
      <c r="F7516" t="s">
        <v>1567</v>
      </c>
      <c r="G7516" s="4" t="str">
        <f>VLOOKUP(F7516,Table2[#All],3)</f>
        <v>Consumer</v>
      </c>
      <c r="H7516" t="s">
        <v>19</v>
      </c>
      <c r="I7516" t="s">
        <v>1079</v>
      </c>
      <c r="J7516" t="s">
        <v>21</v>
      </c>
      <c r="K7516">
        <v>40475</v>
      </c>
      <c r="L7516" t="s">
        <v>22</v>
      </c>
      <c r="M7516" t="s">
        <v>2647</v>
      </c>
      <c r="N7516" s="4" t="str">
        <f>VLOOKUP(M7516,Table3[#All],2)</f>
        <v>Office Supplies</v>
      </c>
      <c r="O7516" s="4" t="str">
        <f>VLOOKUP(M7516,Table3[#All],3)</f>
        <v>Binders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3">
      <c r="A7517">
        <v>7516</v>
      </c>
      <c r="B7517" t="s">
        <v>7756</v>
      </c>
      <c r="C7517" s="1">
        <v>42990</v>
      </c>
      <c r="D7517" s="1">
        <v>43081</v>
      </c>
      <c r="E7517" t="s">
        <v>17</v>
      </c>
      <c r="F7517" t="s">
        <v>1567</v>
      </c>
      <c r="G7517" s="4" t="str">
        <f>VLOOKUP(F7517,Table2[#All],3)</f>
        <v>Consumer</v>
      </c>
      <c r="H7517" t="s">
        <v>19</v>
      </c>
      <c r="I7517" t="s">
        <v>1079</v>
      </c>
      <c r="J7517" t="s">
        <v>21</v>
      </c>
      <c r="K7517">
        <v>40475</v>
      </c>
      <c r="L7517" t="s">
        <v>22</v>
      </c>
      <c r="M7517" t="s">
        <v>4535</v>
      </c>
      <c r="N7517" s="4" t="str">
        <f>VLOOKUP(M7517,Table3[#All],2)</f>
        <v>Office Supplies</v>
      </c>
      <c r="O7517" s="4" t="str">
        <f>VLOOKUP(M7517,Table3[#All],3)</f>
        <v>Appliances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3">
      <c r="A7518">
        <v>7517</v>
      </c>
      <c r="B7518" t="s">
        <v>7756</v>
      </c>
      <c r="C7518" s="1">
        <v>42990</v>
      </c>
      <c r="D7518" s="1">
        <v>43081</v>
      </c>
      <c r="E7518" t="s">
        <v>17</v>
      </c>
      <c r="F7518" t="s">
        <v>1567</v>
      </c>
      <c r="G7518" s="4" t="str">
        <f>VLOOKUP(F7518,Table2[#All],3)</f>
        <v>Consumer</v>
      </c>
      <c r="H7518" t="s">
        <v>19</v>
      </c>
      <c r="I7518" t="s">
        <v>1079</v>
      </c>
      <c r="J7518" t="s">
        <v>21</v>
      </c>
      <c r="K7518">
        <v>40475</v>
      </c>
      <c r="L7518" t="s">
        <v>22</v>
      </c>
      <c r="M7518" t="s">
        <v>411</v>
      </c>
      <c r="N7518" s="4" t="str">
        <f>VLOOKUP(M7518,Table3[#All],2)</f>
        <v>Office Supplies</v>
      </c>
      <c r="O7518" s="4" t="str">
        <f>VLOOKUP(M7518,Table3[#All],3)</f>
        <v>Binders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3">
      <c r="A7519">
        <v>7518</v>
      </c>
      <c r="B7519" t="s">
        <v>7756</v>
      </c>
      <c r="C7519" s="1">
        <v>42990</v>
      </c>
      <c r="D7519" s="1">
        <v>43081</v>
      </c>
      <c r="E7519" t="s">
        <v>17</v>
      </c>
      <c r="F7519" t="s">
        <v>1567</v>
      </c>
      <c r="G7519" s="4" t="str">
        <f>VLOOKUP(F7519,Table2[#All],3)</f>
        <v>Consumer</v>
      </c>
      <c r="H7519" t="s">
        <v>19</v>
      </c>
      <c r="I7519" t="s">
        <v>1079</v>
      </c>
      <c r="J7519" t="s">
        <v>21</v>
      </c>
      <c r="K7519">
        <v>40475</v>
      </c>
      <c r="L7519" t="s">
        <v>22</v>
      </c>
      <c r="M7519" t="s">
        <v>2425</v>
      </c>
      <c r="N7519" s="4" t="str">
        <f>VLOOKUP(M7519,Table3[#All],2)</f>
        <v>Technology</v>
      </c>
      <c r="O7519" s="4" t="str">
        <f>VLOOKUP(M7519,Table3[#All],3)</f>
        <v>Accessories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3">
      <c r="A7520">
        <v>7519</v>
      </c>
      <c r="B7520" t="s">
        <v>7756</v>
      </c>
      <c r="C7520" s="1">
        <v>42990</v>
      </c>
      <c r="D7520" s="1">
        <v>43081</v>
      </c>
      <c r="E7520" t="s">
        <v>17</v>
      </c>
      <c r="F7520" t="s">
        <v>1567</v>
      </c>
      <c r="G7520" s="4" t="str">
        <f>VLOOKUP(F7520,Table2[#All],3)</f>
        <v>Consumer</v>
      </c>
      <c r="H7520" t="s">
        <v>19</v>
      </c>
      <c r="I7520" t="s">
        <v>1079</v>
      </c>
      <c r="J7520" t="s">
        <v>21</v>
      </c>
      <c r="K7520">
        <v>40475</v>
      </c>
      <c r="L7520" t="s">
        <v>22</v>
      </c>
      <c r="M7520" t="s">
        <v>1336</v>
      </c>
      <c r="N7520" s="4" t="str">
        <f>VLOOKUP(M7520,Table3[#All],2)</f>
        <v>Office Supplies</v>
      </c>
      <c r="O7520" s="4" t="str">
        <f>VLOOKUP(M7520,Table3[#All],3)</f>
        <v>Storage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3">
      <c r="A7521">
        <v>7520</v>
      </c>
      <c r="B7521" t="s">
        <v>7756</v>
      </c>
      <c r="C7521" s="1">
        <v>42990</v>
      </c>
      <c r="D7521" s="1">
        <v>43081</v>
      </c>
      <c r="E7521" t="s">
        <v>17</v>
      </c>
      <c r="F7521" t="s">
        <v>1567</v>
      </c>
      <c r="G7521" s="4" t="str">
        <f>VLOOKUP(F7521,Table2[#All],3)</f>
        <v>Consumer</v>
      </c>
      <c r="H7521" t="s">
        <v>19</v>
      </c>
      <c r="I7521" t="s">
        <v>1079</v>
      </c>
      <c r="J7521" t="s">
        <v>21</v>
      </c>
      <c r="K7521">
        <v>40475</v>
      </c>
      <c r="L7521" t="s">
        <v>22</v>
      </c>
      <c r="M7521" t="s">
        <v>5280</v>
      </c>
      <c r="N7521" s="4" t="str">
        <f>VLOOKUP(M7521,Table3[#All],2)</f>
        <v>Office Supplies</v>
      </c>
      <c r="O7521" s="4" t="str">
        <f>VLOOKUP(M7521,Table3[#All],3)</f>
        <v>Labels</v>
      </c>
      <c r="P7521">
        <v>5.76</v>
      </c>
      <c r="Q7521">
        <v>2</v>
      </c>
      <c r="R7521">
        <v>0</v>
      </c>
      <c r="S7521">
        <v>2.6496</v>
      </c>
    </row>
    <row r="7522" spans="1:19" x14ac:dyDescent="0.3">
      <c r="A7522">
        <v>7521</v>
      </c>
      <c r="B7522" t="s">
        <v>7756</v>
      </c>
      <c r="C7522" s="1">
        <v>42990</v>
      </c>
      <c r="D7522" s="1">
        <v>43081</v>
      </c>
      <c r="E7522" t="s">
        <v>17</v>
      </c>
      <c r="F7522" t="s">
        <v>1567</v>
      </c>
      <c r="G7522" s="4" t="str">
        <f>VLOOKUP(F7522,Table2[#All],3)</f>
        <v>Consumer</v>
      </c>
      <c r="H7522" t="s">
        <v>19</v>
      </c>
      <c r="I7522" t="s">
        <v>1079</v>
      </c>
      <c r="J7522" t="s">
        <v>21</v>
      </c>
      <c r="K7522">
        <v>40475</v>
      </c>
      <c r="L7522" t="s">
        <v>22</v>
      </c>
      <c r="M7522" t="s">
        <v>2600</v>
      </c>
      <c r="N7522" s="4" t="str">
        <f>VLOOKUP(M7522,Table3[#All],2)</f>
        <v>Technology</v>
      </c>
      <c r="O7522" s="4" t="str">
        <f>VLOOKUP(M7522,Table3[#All],3)</f>
        <v>Copiers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3">
      <c r="A7523">
        <v>7522</v>
      </c>
      <c r="B7523" t="s">
        <v>7757</v>
      </c>
      <c r="C7523" s="1">
        <v>42499</v>
      </c>
      <c r="D7523" s="1">
        <v>42683</v>
      </c>
      <c r="E7523" t="s">
        <v>34</v>
      </c>
      <c r="F7523" t="s">
        <v>1261</v>
      </c>
      <c r="G7523" s="4" t="str">
        <f>VLOOKUP(F7523,Table2[#All],3)</f>
        <v>Consumer</v>
      </c>
      <c r="H7523" t="s">
        <v>19</v>
      </c>
      <c r="I7523" t="s">
        <v>1837</v>
      </c>
      <c r="J7523" t="s">
        <v>378</v>
      </c>
      <c r="K7523">
        <v>43130</v>
      </c>
      <c r="L7523" t="s">
        <v>104</v>
      </c>
      <c r="M7523" t="s">
        <v>1514</v>
      </c>
      <c r="N7523" s="4" t="str">
        <f>VLOOKUP(M7523,Table3[#All],2)</f>
        <v>Office Supplies</v>
      </c>
      <c r="O7523" s="4" t="str">
        <f>VLOOKUP(M7523,Table3[#All],3)</f>
        <v>Binders</v>
      </c>
      <c r="P7523">
        <v>8.952</v>
      </c>
      <c r="Q7523">
        <v>2</v>
      </c>
      <c r="R7523">
        <v>0.7</v>
      </c>
      <c r="S7523">
        <v>-7.46</v>
      </c>
    </row>
    <row r="7524" spans="1:19" x14ac:dyDescent="0.3">
      <c r="A7524">
        <v>7523</v>
      </c>
      <c r="B7524" t="s">
        <v>7757</v>
      </c>
      <c r="C7524" s="1">
        <v>42499</v>
      </c>
      <c r="D7524" s="1">
        <v>42683</v>
      </c>
      <c r="E7524" t="s">
        <v>34</v>
      </c>
      <c r="F7524" t="s">
        <v>1261</v>
      </c>
      <c r="G7524" s="4" t="str">
        <f>VLOOKUP(F7524,Table2[#All],3)</f>
        <v>Consumer</v>
      </c>
      <c r="H7524" t="s">
        <v>19</v>
      </c>
      <c r="I7524" t="s">
        <v>1837</v>
      </c>
      <c r="J7524" t="s">
        <v>378</v>
      </c>
      <c r="K7524">
        <v>43130</v>
      </c>
      <c r="L7524" t="s">
        <v>104</v>
      </c>
      <c r="M7524" t="s">
        <v>3591</v>
      </c>
      <c r="N7524" s="4" t="str">
        <f>VLOOKUP(M7524,Table3[#All],2)</f>
        <v>Office Supplies</v>
      </c>
      <c r="O7524" s="4" t="str">
        <f>VLOOKUP(M7524,Table3[#All],3)</f>
        <v>Binders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3">
      <c r="A7525">
        <v>7524</v>
      </c>
      <c r="B7525" t="s">
        <v>7757</v>
      </c>
      <c r="C7525" s="1">
        <v>42499</v>
      </c>
      <c r="D7525" s="1">
        <v>42683</v>
      </c>
      <c r="E7525" t="s">
        <v>34</v>
      </c>
      <c r="F7525" t="s">
        <v>1261</v>
      </c>
      <c r="G7525" s="4" t="str">
        <f>VLOOKUP(F7525,Table2[#All],3)</f>
        <v>Consumer</v>
      </c>
      <c r="H7525" t="s">
        <v>19</v>
      </c>
      <c r="I7525" t="s">
        <v>1837</v>
      </c>
      <c r="J7525" t="s">
        <v>378</v>
      </c>
      <c r="K7525">
        <v>43130</v>
      </c>
      <c r="L7525" t="s">
        <v>104</v>
      </c>
      <c r="M7525" t="s">
        <v>665</v>
      </c>
      <c r="N7525" s="4" t="str">
        <f>VLOOKUP(M7525,Table3[#All],2)</f>
        <v>Furniture</v>
      </c>
      <c r="O7525" s="4" t="str">
        <f>VLOOKUP(M7525,Table3[#All],3)</f>
        <v>Chairs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3">
      <c r="A7526">
        <v>7525</v>
      </c>
      <c r="B7526" t="s">
        <v>7758</v>
      </c>
      <c r="C7526" s="1">
        <v>41921</v>
      </c>
      <c r="D7526" t="s">
        <v>2115</v>
      </c>
      <c r="E7526" t="s">
        <v>34</v>
      </c>
      <c r="F7526" t="s">
        <v>369</v>
      </c>
      <c r="G7526" s="4" t="str">
        <f>VLOOKUP(F7526,Table2[#All],3)</f>
        <v>Consumer</v>
      </c>
      <c r="H7526" t="s">
        <v>19</v>
      </c>
      <c r="I7526" t="s">
        <v>4783</v>
      </c>
      <c r="J7526" t="s">
        <v>317</v>
      </c>
      <c r="K7526">
        <v>97030</v>
      </c>
      <c r="L7526" t="s">
        <v>30</v>
      </c>
      <c r="M7526" t="s">
        <v>2288</v>
      </c>
      <c r="N7526" s="4" t="str">
        <f>VLOOKUP(M7526,Table3[#All],2)</f>
        <v>Office Supplies</v>
      </c>
      <c r="O7526" s="4" t="str">
        <f>VLOOKUP(M7526,Table3[#All],3)</f>
        <v>Envelopes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3">
      <c r="A7527">
        <v>7526</v>
      </c>
      <c r="B7527" t="s">
        <v>7758</v>
      </c>
      <c r="C7527" s="1">
        <v>41921</v>
      </c>
      <c r="D7527" t="s">
        <v>2115</v>
      </c>
      <c r="E7527" t="s">
        <v>34</v>
      </c>
      <c r="F7527" t="s">
        <v>369</v>
      </c>
      <c r="G7527" s="4" t="str">
        <f>VLOOKUP(F7527,Table2[#All],3)</f>
        <v>Consumer</v>
      </c>
      <c r="H7527" t="s">
        <v>19</v>
      </c>
      <c r="I7527" t="s">
        <v>4783</v>
      </c>
      <c r="J7527" t="s">
        <v>317</v>
      </c>
      <c r="K7527">
        <v>97030</v>
      </c>
      <c r="L7527" t="s">
        <v>30</v>
      </c>
      <c r="M7527" t="s">
        <v>2560</v>
      </c>
      <c r="N7527" s="4" t="str">
        <f>VLOOKUP(M7527,Table3[#All],2)</f>
        <v>Furniture</v>
      </c>
      <c r="O7527" s="4" t="str">
        <f>VLOOKUP(M7527,Table3[#All],3)</f>
        <v>Chairs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3">
      <c r="A7528">
        <v>7527</v>
      </c>
      <c r="B7528" t="s">
        <v>7759</v>
      </c>
      <c r="C7528" t="s">
        <v>1544</v>
      </c>
      <c r="D7528" t="s">
        <v>1544</v>
      </c>
      <c r="E7528" t="s">
        <v>952</v>
      </c>
      <c r="F7528" t="s">
        <v>157</v>
      </c>
      <c r="G7528" s="4" t="str">
        <f>VLOOKUP(F7528,Table2[#All],3)</f>
        <v>Corporate</v>
      </c>
      <c r="H7528" t="s">
        <v>19</v>
      </c>
      <c r="I7528" t="s">
        <v>87</v>
      </c>
      <c r="J7528" t="s">
        <v>29</v>
      </c>
      <c r="K7528">
        <v>94109</v>
      </c>
      <c r="L7528" t="s">
        <v>30</v>
      </c>
      <c r="M7528" t="s">
        <v>5483</v>
      </c>
      <c r="N7528" s="4" t="str">
        <f>VLOOKUP(M7528,Table3[#All],2)</f>
        <v>Office Supplies</v>
      </c>
      <c r="O7528" s="4" t="str">
        <f>VLOOKUP(M7528,Table3[#All],3)</f>
        <v>Envelopes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3">
      <c r="A7529">
        <v>7528</v>
      </c>
      <c r="B7529" t="s">
        <v>7759</v>
      </c>
      <c r="C7529" t="s">
        <v>1544</v>
      </c>
      <c r="D7529" t="s">
        <v>1544</v>
      </c>
      <c r="E7529" t="s">
        <v>952</v>
      </c>
      <c r="F7529" t="s">
        <v>157</v>
      </c>
      <c r="G7529" s="4" t="str">
        <f>VLOOKUP(F7529,Table2[#All],3)</f>
        <v>Corporate</v>
      </c>
      <c r="H7529" t="s">
        <v>19</v>
      </c>
      <c r="I7529" t="s">
        <v>87</v>
      </c>
      <c r="J7529" t="s">
        <v>29</v>
      </c>
      <c r="K7529">
        <v>94109</v>
      </c>
      <c r="L7529" t="s">
        <v>30</v>
      </c>
      <c r="M7529" t="s">
        <v>4390</v>
      </c>
      <c r="N7529" s="4" t="str">
        <f>VLOOKUP(M7529,Table3[#All],2)</f>
        <v>Furniture</v>
      </c>
      <c r="O7529" s="4" t="str">
        <f>VLOOKUP(M7529,Table3[#All],3)</f>
        <v>Furnishings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3">
      <c r="A7530">
        <v>7529</v>
      </c>
      <c r="B7530" t="s">
        <v>7759</v>
      </c>
      <c r="C7530" t="s">
        <v>1544</v>
      </c>
      <c r="D7530" t="s">
        <v>1544</v>
      </c>
      <c r="E7530" t="s">
        <v>952</v>
      </c>
      <c r="F7530" t="s">
        <v>157</v>
      </c>
      <c r="G7530" s="4" t="str">
        <f>VLOOKUP(F7530,Table2[#All],3)</f>
        <v>Corporate</v>
      </c>
      <c r="H7530" t="s">
        <v>19</v>
      </c>
      <c r="I7530" t="s">
        <v>87</v>
      </c>
      <c r="J7530" t="s">
        <v>29</v>
      </c>
      <c r="K7530">
        <v>94109</v>
      </c>
      <c r="L7530" t="s">
        <v>30</v>
      </c>
      <c r="M7530" t="s">
        <v>4244</v>
      </c>
      <c r="N7530" s="4" t="str">
        <f>VLOOKUP(M7530,Table3[#All],2)</f>
        <v>Office Supplies</v>
      </c>
      <c r="O7530" s="4" t="str">
        <f>VLOOKUP(M7530,Table3[#All],3)</f>
        <v>Paper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3">
      <c r="A7531">
        <v>7530</v>
      </c>
      <c r="B7531" t="s">
        <v>7759</v>
      </c>
      <c r="C7531" t="s">
        <v>1544</v>
      </c>
      <c r="D7531" t="s">
        <v>1544</v>
      </c>
      <c r="E7531" t="s">
        <v>952</v>
      </c>
      <c r="F7531" t="s">
        <v>157</v>
      </c>
      <c r="G7531" s="4" t="str">
        <f>VLOOKUP(F7531,Table2[#All],3)</f>
        <v>Corporate</v>
      </c>
      <c r="H7531" t="s">
        <v>19</v>
      </c>
      <c r="I7531" t="s">
        <v>87</v>
      </c>
      <c r="J7531" t="s">
        <v>29</v>
      </c>
      <c r="K7531">
        <v>94109</v>
      </c>
      <c r="L7531" t="s">
        <v>30</v>
      </c>
      <c r="M7531" t="s">
        <v>90</v>
      </c>
      <c r="N7531" s="4" t="str">
        <f>VLOOKUP(M7531,Table3[#All],2)</f>
        <v>Office Supplies</v>
      </c>
      <c r="O7531" s="4" t="str">
        <f>VLOOKUP(M7531,Table3[#All],3)</f>
        <v>Binders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3">
      <c r="A7532">
        <v>7531</v>
      </c>
      <c r="B7532" t="s">
        <v>7759</v>
      </c>
      <c r="C7532" t="s">
        <v>1544</v>
      </c>
      <c r="D7532" t="s">
        <v>1544</v>
      </c>
      <c r="E7532" t="s">
        <v>952</v>
      </c>
      <c r="F7532" t="s">
        <v>157</v>
      </c>
      <c r="G7532" s="4" t="str">
        <f>VLOOKUP(F7532,Table2[#All],3)</f>
        <v>Corporate</v>
      </c>
      <c r="H7532" t="s">
        <v>19</v>
      </c>
      <c r="I7532" t="s">
        <v>87</v>
      </c>
      <c r="J7532" t="s">
        <v>29</v>
      </c>
      <c r="K7532">
        <v>94109</v>
      </c>
      <c r="L7532" t="s">
        <v>30</v>
      </c>
      <c r="M7532" t="s">
        <v>2238</v>
      </c>
      <c r="N7532" s="4" t="str">
        <f>VLOOKUP(M7532,Table3[#All],2)</f>
        <v>Office Supplies</v>
      </c>
      <c r="O7532" s="4" t="str">
        <f>VLOOKUP(M7532,Table3[#All],3)</f>
        <v>Binders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3">
      <c r="A7533">
        <v>7532</v>
      </c>
      <c r="B7533" t="s">
        <v>7760</v>
      </c>
      <c r="C7533" t="s">
        <v>205</v>
      </c>
      <c r="D7533" t="s">
        <v>2143</v>
      </c>
      <c r="E7533" t="s">
        <v>135</v>
      </c>
      <c r="F7533" t="s">
        <v>424</v>
      </c>
      <c r="G7533" s="4" t="str">
        <f>VLOOKUP(F7533,Table2[#All],3)</f>
        <v>Consumer</v>
      </c>
      <c r="H7533" t="s">
        <v>19</v>
      </c>
      <c r="I7533" t="s">
        <v>7761</v>
      </c>
      <c r="J7533" t="s">
        <v>345</v>
      </c>
      <c r="K7533">
        <v>80501</v>
      </c>
      <c r="L7533" t="s">
        <v>30</v>
      </c>
      <c r="M7533" t="s">
        <v>4112</v>
      </c>
      <c r="N7533" s="4" t="str">
        <f>VLOOKUP(M7533,Table3[#All],2)</f>
        <v>Furniture</v>
      </c>
      <c r="O7533" s="4" t="str">
        <f>VLOOKUP(M7533,Table3[#All],3)</f>
        <v>Furnishings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3">
      <c r="A7534">
        <v>7533</v>
      </c>
      <c r="B7534" t="s">
        <v>7760</v>
      </c>
      <c r="C7534" t="s">
        <v>205</v>
      </c>
      <c r="D7534" t="s">
        <v>2143</v>
      </c>
      <c r="E7534" t="s">
        <v>135</v>
      </c>
      <c r="F7534" t="s">
        <v>424</v>
      </c>
      <c r="G7534" s="4" t="str">
        <f>VLOOKUP(F7534,Table2[#All],3)</f>
        <v>Consumer</v>
      </c>
      <c r="H7534" t="s">
        <v>19</v>
      </c>
      <c r="I7534" t="s">
        <v>7761</v>
      </c>
      <c r="J7534" t="s">
        <v>345</v>
      </c>
      <c r="K7534">
        <v>80501</v>
      </c>
      <c r="L7534" t="s">
        <v>30</v>
      </c>
      <c r="M7534" t="s">
        <v>1524</v>
      </c>
      <c r="N7534" s="4" t="str">
        <f>VLOOKUP(M7534,Table3[#All],2)</f>
        <v>Furniture</v>
      </c>
      <c r="O7534" s="4" t="str">
        <f>VLOOKUP(M7534,Table3[#All],3)</f>
        <v>Chairs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3">
      <c r="A7535">
        <v>7534</v>
      </c>
      <c r="B7535" t="s">
        <v>7762</v>
      </c>
      <c r="C7535" t="s">
        <v>5003</v>
      </c>
      <c r="D7535" s="1">
        <v>42738</v>
      </c>
      <c r="E7535" t="s">
        <v>34</v>
      </c>
      <c r="F7535" t="s">
        <v>3818</v>
      </c>
      <c r="G7535" s="4" t="str">
        <f>VLOOKUP(F7535,Table2[#All],3)</f>
        <v>Consumer</v>
      </c>
      <c r="H7535" t="s">
        <v>19</v>
      </c>
      <c r="I7535" t="s">
        <v>2646</v>
      </c>
      <c r="J7535" t="s">
        <v>55</v>
      </c>
      <c r="K7535">
        <v>27834</v>
      </c>
      <c r="L7535" t="s">
        <v>22</v>
      </c>
      <c r="M7535" t="s">
        <v>2394</v>
      </c>
      <c r="N7535" s="4" t="str">
        <f>VLOOKUP(M7535,Table3[#All],2)</f>
        <v>Furniture</v>
      </c>
      <c r="O7535" s="4" t="str">
        <f>VLOOKUP(M7535,Table3[#All],3)</f>
        <v>Chairs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3">
      <c r="A7536">
        <v>7535</v>
      </c>
      <c r="B7536" t="s">
        <v>7762</v>
      </c>
      <c r="C7536" t="s">
        <v>5003</v>
      </c>
      <c r="D7536" s="1">
        <v>42738</v>
      </c>
      <c r="E7536" t="s">
        <v>34</v>
      </c>
      <c r="F7536" t="s">
        <v>3818</v>
      </c>
      <c r="G7536" s="4" t="str">
        <f>VLOOKUP(F7536,Table2[#All],3)</f>
        <v>Consumer</v>
      </c>
      <c r="H7536" t="s">
        <v>19</v>
      </c>
      <c r="I7536" t="s">
        <v>2646</v>
      </c>
      <c r="J7536" t="s">
        <v>55</v>
      </c>
      <c r="K7536">
        <v>27834</v>
      </c>
      <c r="L7536" t="s">
        <v>22</v>
      </c>
      <c r="M7536" t="s">
        <v>797</v>
      </c>
      <c r="N7536" s="4" t="str">
        <f>VLOOKUP(M7536,Table3[#All],2)</f>
        <v>Furniture</v>
      </c>
      <c r="O7536" s="4" t="str">
        <f>VLOOKUP(M7536,Table3[#All],3)</f>
        <v>Bookcases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3">
      <c r="A7537">
        <v>7536</v>
      </c>
      <c r="B7537" t="s">
        <v>7763</v>
      </c>
      <c r="C7537" t="s">
        <v>1194</v>
      </c>
      <c r="D7537" s="1">
        <v>42920</v>
      </c>
      <c r="E7537" t="s">
        <v>34</v>
      </c>
      <c r="F7537" t="s">
        <v>2727</v>
      </c>
      <c r="G7537" s="4" t="str">
        <f>VLOOKUP(F7537,Table2[#All],3)</f>
        <v>Corporate</v>
      </c>
      <c r="H7537" t="s">
        <v>19</v>
      </c>
      <c r="I7537" t="s">
        <v>28</v>
      </c>
      <c r="J7537" t="s">
        <v>29</v>
      </c>
      <c r="K7537">
        <v>90004</v>
      </c>
      <c r="L7537" t="s">
        <v>30</v>
      </c>
      <c r="M7537" t="s">
        <v>1616</v>
      </c>
      <c r="N7537" s="4" t="str">
        <f>VLOOKUP(M7537,Table3[#All],2)</f>
        <v>Office Supplies</v>
      </c>
      <c r="O7537" s="4" t="str">
        <f>VLOOKUP(M7537,Table3[#All],3)</f>
        <v>Supplies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3">
      <c r="A7538">
        <v>7537</v>
      </c>
      <c r="B7538" t="s">
        <v>7764</v>
      </c>
      <c r="C7538" s="1">
        <v>42806</v>
      </c>
      <c r="D7538" s="1">
        <v>42959</v>
      </c>
      <c r="E7538" t="s">
        <v>34</v>
      </c>
      <c r="F7538" t="s">
        <v>3995</v>
      </c>
      <c r="G7538" s="4" t="str">
        <f>VLOOKUP(F7538,Table2[#All],3)</f>
        <v>Consumer</v>
      </c>
      <c r="H7538" t="s">
        <v>19</v>
      </c>
      <c r="I7538" t="s">
        <v>132</v>
      </c>
      <c r="J7538" t="s">
        <v>67</v>
      </c>
      <c r="K7538">
        <v>77041</v>
      </c>
      <c r="L7538" t="s">
        <v>68</v>
      </c>
      <c r="M7538" t="s">
        <v>7278</v>
      </c>
      <c r="N7538" s="4" t="str">
        <f>VLOOKUP(M7538,Table3[#All],2)</f>
        <v>Furniture</v>
      </c>
      <c r="O7538" s="4" t="str">
        <f>VLOOKUP(M7538,Table3[#All],3)</f>
        <v>Furnishings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3">
      <c r="A7539">
        <v>7538</v>
      </c>
      <c r="B7539" t="s">
        <v>7765</v>
      </c>
      <c r="C7539" t="s">
        <v>1975</v>
      </c>
      <c r="D7539" t="s">
        <v>2613</v>
      </c>
      <c r="E7539" t="s">
        <v>17</v>
      </c>
      <c r="F7539" t="s">
        <v>1394</v>
      </c>
      <c r="G7539" s="4" t="str">
        <f>VLOOKUP(F7539,Table2[#All],3)</f>
        <v>Consumer</v>
      </c>
      <c r="H7539" t="s">
        <v>19</v>
      </c>
      <c r="I7539" t="s">
        <v>87</v>
      </c>
      <c r="J7539" t="s">
        <v>29</v>
      </c>
      <c r="K7539">
        <v>94109</v>
      </c>
      <c r="L7539" t="s">
        <v>30</v>
      </c>
      <c r="M7539" t="s">
        <v>427</v>
      </c>
      <c r="N7539" s="4" t="str">
        <f>VLOOKUP(M7539,Table3[#All],2)</f>
        <v>Office Supplies</v>
      </c>
      <c r="O7539" s="4" t="str">
        <f>VLOOKUP(M7539,Table3[#All],3)</f>
        <v>Paper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3">
      <c r="A7540">
        <v>7539</v>
      </c>
      <c r="B7540" t="s">
        <v>7766</v>
      </c>
      <c r="C7540" s="1">
        <v>42778</v>
      </c>
      <c r="D7540" s="1">
        <v>42898</v>
      </c>
      <c r="E7540" t="s">
        <v>34</v>
      </c>
      <c r="F7540" t="s">
        <v>3232</v>
      </c>
      <c r="G7540" s="4" t="str">
        <f>VLOOKUP(F7540,Table2[#All],3)</f>
        <v>Corporate</v>
      </c>
      <c r="H7540" t="s">
        <v>19</v>
      </c>
      <c r="I7540" t="s">
        <v>606</v>
      </c>
      <c r="J7540" t="s">
        <v>345</v>
      </c>
      <c r="K7540">
        <v>80219</v>
      </c>
      <c r="L7540" t="s">
        <v>30</v>
      </c>
      <c r="M7540" t="s">
        <v>1120</v>
      </c>
      <c r="N7540" s="4" t="str">
        <f>VLOOKUP(M7540,Table3[#All],2)</f>
        <v>Office Supplies</v>
      </c>
      <c r="O7540" s="4" t="str">
        <f>VLOOKUP(M7540,Table3[#All],3)</f>
        <v>Storage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3">
      <c r="A7541">
        <v>7540</v>
      </c>
      <c r="B7541" t="s">
        <v>7766</v>
      </c>
      <c r="C7541" s="1">
        <v>42778</v>
      </c>
      <c r="D7541" s="1">
        <v>42898</v>
      </c>
      <c r="E7541" t="s">
        <v>34</v>
      </c>
      <c r="F7541" t="s">
        <v>3232</v>
      </c>
      <c r="G7541" s="4" t="str">
        <f>VLOOKUP(F7541,Table2[#All],3)</f>
        <v>Corporate</v>
      </c>
      <c r="H7541" t="s">
        <v>19</v>
      </c>
      <c r="I7541" t="s">
        <v>606</v>
      </c>
      <c r="J7541" t="s">
        <v>345</v>
      </c>
      <c r="K7541">
        <v>80219</v>
      </c>
      <c r="L7541" t="s">
        <v>30</v>
      </c>
      <c r="M7541" t="s">
        <v>2315</v>
      </c>
      <c r="N7541" s="4" t="str">
        <f>VLOOKUP(M7541,Table3[#All],2)</f>
        <v>Office Supplies</v>
      </c>
      <c r="O7541" s="4" t="str">
        <f>VLOOKUP(M7541,Table3[#All],3)</f>
        <v>Binders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3">
      <c r="A7542">
        <v>7541</v>
      </c>
      <c r="B7542" t="s">
        <v>7766</v>
      </c>
      <c r="C7542" s="1">
        <v>42778</v>
      </c>
      <c r="D7542" s="1">
        <v>42898</v>
      </c>
      <c r="E7542" t="s">
        <v>34</v>
      </c>
      <c r="F7542" t="s">
        <v>3232</v>
      </c>
      <c r="G7542" s="4" t="str">
        <f>VLOOKUP(F7542,Table2[#All],3)</f>
        <v>Corporate</v>
      </c>
      <c r="H7542" t="s">
        <v>19</v>
      </c>
      <c r="I7542" t="s">
        <v>606</v>
      </c>
      <c r="J7542" t="s">
        <v>345</v>
      </c>
      <c r="K7542">
        <v>80219</v>
      </c>
      <c r="L7542" t="s">
        <v>30</v>
      </c>
      <c r="M7542" t="s">
        <v>5857</v>
      </c>
      <c r="N7542" s="4" t="str">
        <f>VLOOKUP(M7542,Table3[#All],2)</f>
        <v>Furniture</v>
      </c>
      <c r="O7542" s="4" t="str">
        <f>VLOOKUP(M7542,Table3[#All],3)</f>
        <v>Bookcases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3">
      <c r="A7543">
        <v>7542</v>
      </c>
      <c r="B7543" t="s">
        <v>7766</v>
      </c>
      <c r="C7543" s="1">
        <v>42778</v>
      </c>
      <c r="D7543" s="1">
        <v>42898</v>
      </c>
      <c r="E7543" t="s">
        <v>34</v>
      </c>
      <c r="F7543" t="s">
        <v>3232</v>
      </c>
      <c r="G7543" s="4" t="str">
        <f>VLOOKUP(F7543,Table2[#All],3)</f>
        <v>Corporate</v>
      </c>
      <c r="H7543" t="s">
        <v>19</v>
      </c>
      <c r="I7543" t="s">
        <v>606</v>
      </c>
      <c r="J7543" t="s">
        <v>345</v>
      </c>
      <c r="K7543">
        <v>80219</v>
      </c>
      <c r="L7543" t="s">
        <v>30</v>
      </c>
      <c r="M7543" t="s">
        <v>5903</v>
      </c>
      <c r="N7543" s="4" t="str">
        <f>VLOOKUP(M7543,Table3[#All],2)</f>
        <v>Technology</v>
      </c>
      <c r="O7543" s="4" t="str">
        <f>VLOOKUP(M7543,Table3[#All],3)</f>
        <v>Phones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3">
      <c r="A7544">
        <v>7543</v>
      </c>
      <c r="B7544" t="s">
        <v>7766</v>
      </c>
      <c r="C7544" s="1">
        <v>42778</v>
      </c>
      <c r="D7544" s="1">
        <v>42898</v>
      </c>
      <c r="E7544" t="s">
        <v>34</v>
      </c>
      <c r="F7544" t="s">
        <v>3232</v>
      </c>
      <c r="G7544" s="4" t="str">
        <f>VLOOKUP(F7544,Table2[#All],3)</f>
        <v>Corporate</v>
      </c>
      <c r="H7544" t="s">
        <v>19</v>
      </c>
      <c r="I7544" t="s">
        <v>606</v>
      </c>
      <c r="J7544" t="s">
        <v>345</v>
      </c>
      <c r="K7544">
        <v>80219</v>
      </c>
      <c r="L7544" t="s">
        <v>30</v>
      </c>
      <c r="M7544" t="s">
        <v>3185</v>
      </c>
      <c r="N7544" s="4" t="str">
        <f>VLOOKUP(M7544,Table3[#All],2)</f>
        <v>Furniture</v>
      </c>
      <c r="O7544" s="4" t="str">
        <f>VLOOKUP(M7544,Table3[#All],3)</f>
        <v>Furnishings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3">
      <c r="A7545">
        <v>7544</v>
      </c>
      <c r="B7545" t="s">
        <v>7766</v>
      </c>
      <c r="C7545" s="1">
        <v>42778</v>
      </c>
      <c r="D7545" s="1">
        <v>42898</v>
      </c>
      <c r="E7545" t="s">
        <v>34</v>
      </c>
      <c r="F7545" t="s">
        <v>3232</v>
      </c>
      <c r="G7545" s="4" t="str">
        <f>VLOOKUP(F7545,Table2[#All],3)</f>
        <v>Corporate</v>
      </c>
      <c r="H7545" t="s">
        <v>19</v>
      </c>
      <c r="I7545" t="s">
        <v>606</v>
      </c>
      <c r="J7545" t="s">
        <v>345</v>
      </c>
      <c r="K7545">
        <v>80219</v>
      </c>
      <c r="L7545" t="s">
        <v>30</v>
      </c>
      <c r="M7545" t="s">
        <v>4342</v>
      </c>
      <c r="N7545" s="4" t="str">
        <f>VLOOKUP(M7545,Table3[#All],2)</f>
        <v>Technology</v>
      </c>
      <c r="O7545" s="4" t="str">
        <f>VLOOKUP(M7545,Table3[#All],3)</f>
        <v>Phones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3">
      <c r="A7546">
        <v>7545</v>
      </c>
      <c r="B7546" t="s">
        <v>7766</v>
      </c>
      <c r="C7546" s="1">
        <v>42778</v>
      </c>
      <c r="D7546" s="1">
        <v>42898</v>
      </c>
      <c r="E7546" t="s">
        <v>34</v>
      </c>
      <c r="F7546" t="s">
        <v>3232</v>
      </c>
      <c r="G7546" s="4" t="str">
        <f>VLOOKUP(F7546,Table2[#All],3)</f>
        <v>Corporate</v>
      </c>
      <c r="H7546" t="s">
        <v>19</v>
      </c>
      <c r="I7546" t="s">
        <v>606</v>
      </c>
      <c r="J7546" t="s">
        <v>345</v>
      </c>
      <c r="K7546">
        <v>80219</v>
      </c>
      <c r="L7546" t="s">
        <v>30</v>
      </c>
      <c r="M7546" t="s">
        <v>1825</v>
      </c>
      <c r="N7546" s="4" t="str">
        <f>VLOOKUP(M7546,Table3[#All],2)</f>
        <v>Furniture</v>
      </c>
      <c r="O7546" s="4" t="str">
        <f>VLOOKUP(M7546,Table3[#All],3)</f>
        <v>Chairs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3">
      <c r="A7547">
        <v>7546</v>
      </c>
      <c r="B7547" t="s">
        <v>7767</v>
      </c>
      <c r="C7547" s="1">
        <v>41922</v>
      </c>
      <c r="D7547" t="s">
        <v>1889</v>
      </c>
      <c r="E7547" t="s">
        <v>34</v>
      </c>
      <c r="F7547" t="s">
        <v>7768</v>
      </c>
      <c r="G7547" s="4" t="str">
        <f>VLOOKUP(F7547,Table2[#All],3)</f>
        <v>Corporate</v>
      </c>
      <c r="H7547" t="s">
        <v>19</v>
      </c>
      <c r="I7547" t="s">
        <v>1244</v>
      </c>
      <c r="J7547" t="s">
        <v>67</v>
      </c>
      <c r="K7547">
        <v>77340</v>
      </c>
      <c r="L7547" t="s">
        <v>68</v>
      </c>
      <c r="M7547" t="s">
        <v>5019</v>
      </c>
      <c r="N7547" s="4" t="str">
        <f>VLOOKUP(M7547,Table3[#All],2)</f>
        <v>Technology</v>
      </c>
      <c r="O7547" s="4" t="str">
        <f>VLOOKUP(M7547,Table3[#All],3)</f>
        <v>Phones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3">
      <c r="A7548">
        <v>7547</v>
      </c>
      <c r="B7548" t="s">
        <v>7767</v>
      </c>
      <c r="C7548" s="1">
        <v>41922</v>
      </c>
      <c r="D7548" t="s">
        <v>1889</v>
      </c>
      <c r="E7548" t="s">
        <v>34</v>
      </c>
      <c r="F7548" t="s">
        <v>7768</v>
      </c>
      <c r="G7548" s="4" t="str">
        <f>VLOOKUP(F7548,Table2[#All],3)</f>
        <v>Corporate</v>
      </c>
      <c r="H7548" t="s">
        <v>19</v>
      </c>
      <c r="I7548" t="s">
        <v>1244</v>
      </c>
      <c r="J7548" t="s">
        <v>67</v>
      </c>
      <c r="K7548">
        <v>77340</v>
      </c>
      <c r="L7548" t="s">
        <v>68</v>
      </c>
      <c r="M7548" t="s">
        <v>1502</v>
      </c>
      <c r="N7548" s="4" t="str">
        <f>VLOOKUP(M7548,Table3[#All],2)</f>
        <v>Technology</v>
      </c>
      <c r="O7548" s="4" t="str">
        <f>VLOOKUP(M7548,Table3[#All],3)</f>
        <v>Phones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3">
      <c r="A7549">
        <v>7548</v>
      </c>
      <c r="B7549" t="s">
        <v>7767</v>
      </c>
      <c r="C7549" s="1">
        <v>41922</v>
      </c>
      <c r="D7549" t="s">
        <v>1889</v>
      </c>
      <c r="E7549" t="s">
        <v>34</v>
      </c>
      <c r="F7549" t="s">
        <v>7768</v>
      </c>
      <c r="G7549" s="4" t="str">
        <f>VLOOKUP(F7549,Table2[#All],3)</f>
        <v>Corporate</v>
      </c>
      <c r="H7549" t="s">
        <v>19</v>
      </c>
      <c r="I7549" t="s">
        <v>1244</v>
      </c>
      <c r="J7549" t="s">
        <v>67</v>
      </c>
      <c r="K7549">
        <v>77340</v>
      </c>
      <c r="L7549" t="s">
        <v>68</v>
      </c>
      <c r="M7549" t="s">
        <v>3737</v>
      </c>
      <c r="N7549" s="4" t="str">
        <f>VLOOKUP(M7549,Table3[#All],2)</f>
        <v>Office Supplies</v>
      </c>
      <c r="O7549" s="4" t="str">
        <f>VLOOKUP(M7549,Table3[#All],3)</f>
        <v>Binders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3">
      <c r="A7550">
        <v>7549</v>
      </c>
      <c r="B7550" t="s">
        <v>7767</v>
      </c>
      <c r="C7550" s="1">
        <v>41922</v>
      </c>
      <c r="D7550" t="s">
        <v>1889</v>
      </c>
      <c r="E7550" t="s">
        <v>34</v>
      </c>
      <c r="F7550" t="s">
        <v>7768</v>
      </c>
      <c r="G7550" s="4" t="str">
        <f>VLOOKUP(F7550,Table2[#All],3)</f>
        <v>Corporate</v>
      </c>
      <c r="H7550" t="s">
        <v>19</v>
      </c>
      <c r="I7550" t="s">
        <v>1244</v>
      </c>
      <c r="J7550" t="s">
        <v>67</v>
      </c>
      <c r="K7550">
        <v>77340</v>
      </c>
      <c r="L7550" t="s">
        <v>68</v>
      </c>
      <c r="M7550" t="s">
        <v>894</v>
      </c>
      <c r="N7550" s="4" t="str">
        <f>VLOOKUP(M7550,Table3[#All],2)</f>
        <v>Office Supplies</v>
      </c>
      <c r="O7550" s="4" t="str">
        <f>VLOOKUP(M7550,Table3[#All],3)</f>
        <v>Binders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3">
      <c r="A7551">
        <v>7550</v>
      </c>
      <c r="B7551" t="s">
        <v>7769</v>
      </c>
      <c r="C7551" s="1">
        <v>42499</v>
      </c>
      <c r="D7551" s="1">
        <v>42560</v>
      </c>
      <c r="E7551" t="s">
        <v>135</v>
      </c>
      <c r="F7551" t="s">
        <v>4052</v>
      </c>
      <c r="G7551" s="4" t="str">
        <f>VLOOKUP(F7551,Table2[#All],3)</f>
        <v>Corporate</v>
      </c>
      <c r="H7551" t="s">
        <v>19</v>
      </c>
      <c r="I7551" t="s">
        <v>132</v>
      </c>
      <c r="J7551" t="s">
        <v>67</v>
      </c>
      <c r="K7551">
        <v>77036</v>
      </c>
      <c r="L7551" t="s">
        <v>68</v>
      </c>
      <c r="M7551" t="s">
        <v>4351</v>
      </c>
      <c r="N7551" s="4" t="str">
        <f>VLOOKUP(M7551,Table3[#All],2)</f>
        <v>Furniture</v>
      </c>
      <c r="O7551" s="4" t="str">
        <f>VLOOKUP(M7551,Table3[#All],3)</f>
        <v>Furnishings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3">
      <c r="A7552">
        <v>7551</v>
      </c>
      <c r="B7552" t="s">
        <v>7770</v>
      </c>
      <c r="C7552" t="s">
        <v>4194</v>
      </c>
      <c r="D7552" t="s">
        <v>3140</v>
      </c>
      <c r="E7552" t="s">
        <v>34</v>
      </c>
      <c r="F7552" t="s">
        <v>3490</v>
      </c>
      <c r="G7552" s="4" t="str">
        <f>VLOOKUP(F7552,Table2[#All],3)</f>
        <v>Corporate</v>
      </c>
      <c r="H7552" t="s">
        <v>19</v>
      </c>
      <c r="I7552" t="s">
        <v>200</v>
      </c>
      <c r="J7552" t="s">
        <v>201</v>
      </c>
      <c r="K7552">
        <v>10024</v>
      </c>
      <c r="L7552" t="s">
        <v>104</v>
      </c>
      <c r="M7552" t="s">
        <v>6685</v>
      </c>
      <c r="N7552" s="4" t="str">
        <f>VLOOKUP(M7552,Table3[#All],2)</f>
        <v>Office Supplies</v>
      </c>
      <c r="O7552" s="4" t="str">
        <f>VLOOKUP(M7552,Table3[#All],3)</f>
        <v>Envelopes</v>
      </c>
      <c r="P7552">
        <v>34.74</v>
      </c>
      <c r="Q7552">
        <v>3</v>
      </c>
      <c r="R7552">
        <v>0</v>
      </c>
      <c r="S7552">
        <v>17.37</v>
      </c>
    </row>
    <row r="7553" spans="1:19" x14ac:dyDescent="0.3">
      <c r="A7553">
        <v>7552</v>
      </c>
      <c r="B7553" t="s">
        <v>7770</v>
      </c>
      <c r="C7553" t="s">
        <v>4194</v>
      </c>
      <c r="D7553" t="s">
        <v>3140</v>
      </c>
      <c r="E7553" t="s">
        <v>34</v>
      </c>
      <c r="F7553" t="s">
        <v>3490</v>
      </c>
      <c r="G7553" s="4" t="str">
        <f>VLOOKUP(F7553,Table2[#All],3)</f>
        <v>Corporate</v>
      </c>
      <c r="H7553" t="s">
        <v>19</v>
      </c>
      <c r="I7553" t="s">
        <v>200</v>
      </c>
      <c r="J7553" t="s">
        <v>201</v>
      </c>
      <c r="K7553">
        <v>10024</v>
      </c>
      <c r="L7553" t="s">
        <v>104</v>
      </c>
      <c r="M7553" t="s">
        <v>2559</v>
      </c>
      <c r="N7553" s="4" t="str">
        <f>VLOOKUP(M7553,Table3[#All],2)</f>
        <v>Technology</v>
      </c>
      <c r="O7553" s="4" t="str">
        <f>VLOOKUP(M7553,Table3[#All],3)</f>
        <v>Phones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3">
      <c r="A7554">
        <v>7553</v>
      </c>
      <c r="B7554" t="s">
        <v>7770</v>
      </c>
      <c r="C7554" t="s">
        <v>4194</v>
      </c>
      <c r="D7554" t="s">
        <v>3140</v>
      </c>
      <c r="E7554" t="s">
        <v>34</v>
      </c>
      <c r="F7554" t="s">
        <v>3490</v>
      </c>
      <c r="G7554" s="4" t="str">
        <f>VLOOKUP(F7554,Table2[#All],3)</f>
        <v>Corporate</v>
      </c>
      <c r="H7554" t="s">
        <v>19</v>
      </c>
      <c r="I7554" t="s">
        <v>200</v>
      </c>
      <c r="J7554" t="s">
        <v>201</v>
      </c>
      <c r="K7554">
        <v>10024</v>
      </c>
      <c r="L7554" t="s">
        <v>104</v>
      </c>
      <c r="M7554" t="s">
        <v>2379</v>
      </c>
      <c r="N7554" s="4" t="str">
        <f>VLOOKUP(M7554,Table3[#All],2)</f>
        <v>Office Supplies</v>
      </c>
      <c r="O7554" s="4" t="str">
        <f>VLOOKUP(M7554,Table3[#All],3)</f>
        <v>Binders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3">
      <c r="A7555">
        <v>7554</v>
      </c>
      <c r="B7555" t="s">
        <v>7770</v>
      </c>
      <c r="C7555" t="s">
        <v>4194</v>
      </c>
      <c r="D7555" t="s">
        <v>3140</v>
      </c>
      <c r="E7555" t="s">
        <v>34</v>
      </c>
      <c r="F7555" t="s">
        <v>3490</v>
      </c>
      <c r="G7555" s="4" t="str">
        <f>VLOOKUP(F7555,Table2[#All],3)</f>
        <v>Corporate</v>
      </c>
      <c r="H7555" t="s">
        <v>19</v>
      </c>
      <c r="I7555" t="s">
        <v>200</v>
      </c>
      <c r="J7555" t="s">
        <v>201</v>
      </c>
      <c r="K7555">
        <v>10024</v>
      </c>
      <c r="L7555" t="s">
        <v>104</v>
      </c>
      <c r="M7555" t="s">
        <v>4408</v>
      </c>
      <c r="N7555" s="4" t="str">
        <f>VLOOKUP(M7555,Table3[#All],2)</f>
        <v>Office Supplies</v>
      </c>
      <c r="O7555" s="4" t="str">
        <f>VLOOKUP(M7555,Table3[#All],3)</f>
        <v>Paper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3">
      <c r="A7556">
        <v>7555</v>
      </c>
      <c r="B7556" t="s">
        <v>7771</v>
      </c>
      <c r="C7556" s="1">
        <v>41917</v>
      </c>
      <c r="D7556" t="s">
        <v>1803</v>
      </c>
      <c r="E7556" t="s">
        <v>17</v>
      </c>
      <c r="F7556" t="s">
        <v>1958</v>
      </c>
      <c r="G7556" s="4" t="str">
        <f>VLOOKUP(F7556,Table2[#All],3)</f>
        <v>Consumer</v>
      </c>
      <c r="H7556" t="s">
        <v>19</v>
      </c>
      <c r="I7556" t="s">
        <v>102</v>
      </c>
      <c r="J7556" t="s">
        <v>103</v>
      </c>
      <c r="K7556">
        <v>19134</v>
      </c>
      <c r="L7556" t="s">
        <v>104</v>
      </c>
      <c r="M7556" t="s">
        <v>2624</v>
      </c>
      <c r="N7556" s="4" t="str">
        <f>VLOOKUP(M7556,Table3[#All],2)</f>
        <v>Furniture</v>
      </c>
      <c r="O7556" s="4" t="str">
        <f>VLOOKUP(M7556,Table3[#All],3)</f>
        <v>Bookcases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3">
      <c r="A7557">
        <v>7556</v>
      </c>
      <c r="B7557" t="s">
        <v>7771</v>
      </c>
      <c r="C7557" s="1">
        <v>41917</v>
      </c>
      <c r="D7557" t="s">
        <v>1803</v>
      </c>
      <c r="E7557" t="s">
        <v>17</v>
      </c>
      <c r="F7557" t="s">
        <v>1958</v>
      </c>
      <c r="G7557" s="4" t="str">
        <f>VLOOKUP(F7557,Table2[#All],3)</f>
        <v>Consumer</v>
      </c>
      <c r="H7557" t="s">
        <v>19</v>
      </c>
      <c r="I7557" t="s">
        <v>102</v>
      </c>
      <c r="J7557" t="s">
        <v>103</v>
      </c>
      <c r="K7557">
        <v>19134</v>
      </c>
      <c r="L7557" t="s">
        <v>104</v>
      </c>
      <c r="M7557" t="s">
        <v>2345</v>
      </c>
      <c r="N7557" s="4" t="str">
        <f>VLOOKUP(M7557,Table3[#All],2)</f>
        <v>Office Supplies</v>
      </c>
      <c r="O7557" s="4" t="str">
        <f>VLOOKUP(M7557,Table3[#All],3)</f>
        <v>Art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3">
      <c r="A7558">
        <v>7557</v>
      </c>
      <c r="B7558" t="s">
        <v>7772</v>
      </c>
      <c r="C7558" t="s">
        <v>1292</v>
      </c>
      <c r="D7558" s="1">
        <v>42778</v>
      </c>
      <c r="E7558" t="s">
        <v>34</v>
      </c>
      <c r="F7558" t="s">
        <v>2073</v>
      </c>
      <c r="G7558" s="4" t="str">
        <f>VLOOKUP(F7558,Table2[#All],3)</f>
        <v>Corporate</v>
      </c>
      <c r="H7558" t="s">
        <v>19</v>
      </c>
      <c r="I7558" t="s">
        <v>377</v>
      </c>
      <c r="J7558" t="s">
        <v>192</v>
      </c>
      <c r="K7558">
        <v>47201</v>
      </c>
      <c r="L7558" t="s">
        <v>68</v>
      </c>
      <c r="M7558" t="s">
        <v>2806</v>
      </c>
      <c r="N7558" s="4" t="str">
        <f>VLOOKUP(M7558,Table3[#All],2)</f>
        <v>Office Supplies</v>
      </c>
      <c r="O7558" s="4" t="str">
        <f>VLOOKUP(M7558,Table3[#All],3)</f>
        <v>Paper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3">
      <c r="A7559">
        <v>7558</v>
      </c>
      <c r="B7559" t="s">
        <v>7772</v>
      </c>
      <c r="C7559" t="s">
        <v>1292</v>
      </c>
      <c r="D7559" s="1">
        <v>42778</v>
      </c>
      <c r="E7559" t="s">
        <v>34</v>
      </c>
      <c r="F7559" t="s">
        <v>2073</v>
      </c>
      <c r="G7559" s="4" t="str">
        <f>VLOOKUP(F7559,Table2[#All],3)</f>
        <v>Corporate</v>
      </c>
      <c r="H7559" t="s">
        <v>19</v>
      </c>
      <c r="I7559" t="s">
        <v>377</v>
      </c>
      <c r="J7559" t="s">
        <v>192</v>
      </c>
      <c r="K7559">
        <v>47201</v>
      </c>
      <c r="L7559" t="s">
        <v>68</v>
      </c>
      <c r="M7559" t="s">
        <v>2614</v>
      </c>
      <c r="N7559" s="4" t="str">
        <f>VLOOKUP(M7559,Table3[#All],2)</f>
        <v>Office Supplies</v>
      </c>
      <c r="O7559" s="4" t="str">
        <f>VLOOKUP(M7559,Table3[#All],3)</f>
        <v>Binders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3">
      <c r="A7560">
        <v>7559</v>
      </c>
      <c r="B7560" t="s">
        <v>7773</v>
      </c>
      <c r="C7560" s="1">
        <v>41650</v>
      </c>
      <c r="D7560" s="1">
        <v>41770</v>
      </c>
      <c r="E7560" t="s">
        <v>34</v>
      </c>
      <c r="F7560" t="s">
        <v>2176</v>
      </c>
      <c r="G7560" s="4" t="str">
        <f>VLOOKUP(F7560,Table2[#All],3)</f>
        <v>Consumer</v>
      </c>
      <c r="H7560" t="s">
        <v>19</v>
      </c>
      <c r="I7560" t="s">
        <v>863</v>
      </c>
      <c r="J7560" t="s">
        <v>201</v>
      </c>
      <c r="K7560">
        <v>11561</v>
      </c>
      <c r="L7560" t="s">
        <v>104</v>
      </c>
      <c r="M7560" t="s">
        <v>513</v>
      </c>
      <c r="N7560" s="4" t="str">
        <f>VLOOKUP(M7560,Table3[#All],2)</f>
        <v>Office Supplies</v>
      </c>
      <c r="O7560" s="4" t="str">
        <f>VLOOKUP(M7560,Table3[#All],3)</f>
        <v>Appliances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3">
      <c r="A7561">
        <v>7560</v>
      </c>
      <c r="B7561" t="s">
        <v>7773</v>
      </c>
      <c r="C7561" s="1">
        <v>41650</v>
      </c>
      <c r="D7561" s="1">
        <v>41770</v>
      </c>
      <c r="E7561" t="s">
        <v>34</v>
      </c>
      <c r="F7561" t="s">
        <v>2176</v>
      </c>
      <c r="G7561" s="4" t="str">
        <f>VLOOKUP(F7561,Table2[#All],3)</f>
        <v>Consumer</v>
      </c>
      <c r="H7561" t="s">
        <v>19</v>
      </c>
      <c r="I7561" t="s">
        <v>863</v>
      </c>
      <c r="J7561" t="s">
        <v>201</v>
      </c>
      <c r="K7561">
        <v>11561</v>
      </c>
      <c r="L7561" t="s">
        <v>104</v>
      </c>
      <c r="M7561" t="s">
        <v>2837</v>
      </c>
      <c r="N7561" s="4" t="str">
        <f>VLOOKUP(M7561,Table3[#All],2)</f>
        <v>Office Supplies</v>
      </c>
      <c r="O7561" s="4" t="str">
        <f>VLOOKUP(M7561,Table3[#All],3)</f>
        <v>Paper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3">
      <c r="A7562">
        <v>7561</v>
      </c>
      <c r="B7562" t="s">
        <v>7773</v>
      </c>
      <c r="C7562" s="1">
        <v>41650</v>
      </c>
      <c r="D7562" s="1">
        <v>41770</v>
      </c>
      <c r="E7562" t="s">
        <v>34</v>
      </c>
      <c r="F7562" t="s">
        <v>2176</v>
      </c>
      <c r="G7562" s="4" t="str">
        <f>VLOOKUP(F7562,Table2[#All],3)</f>
        <v>Consumer</v>
      </c>
      <c r="H7562" t="s">
        <v>19</v>
      </c>
      <c r="I7562" t="s">
        <v>863</v>
      </c>
      <c r="J7562" t="s">
        <v>201</v>
      </c>
      <c r="K7562">
        <v>11561</v>
      </c>
      <c r="L7562" t="s">
        <v>104</v>
      </c>
      <c r="M7562" t="s">
        <v>3747</v>
      </c>
      <c r="N7562" s="4" t="str">
        <f>VLOOKUP(M7562,Table3[#All],2)</f>
        <v>Furniture</v>
      </c>
      <c r="O7562" s="4" t="str">
        <f>VLOOKUP(M7562,Table3[#All],3)</f>
        <v>Furnishings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3">
      <c r="A7563">
        <v>7562</v>
      </c>
      <c r="B7563" t="s">
        <v>7774</v>
      </c>
      <c r="C7563" t="s">
        <v>2898</v>
      </c>
      <c r="D7563" s="1">
        <v>42736</v>
      </c>
      <c r="E7563" t="s">
        <v>135</v>
      </c>
      <c r="F7563" t="s">
        <v>1327</v>
      </c>
      <c r="G7563" s="4" t="str">
        <f>VLOOKUP(F7563,Table2[#All],3)</f>
        <v>Consumer</v>
      </c>
      <c r="H7563" t="s">
        <v>19</v>
      </c>
      <c r="I7563" t="s">
        <v>1837</v>
      </c>
      <c r="J7563" t="s">
        <v>103</v>
      </c>
      <c r="K7563">
        <v>17602</v>
      </c>
      <c r="L7563" t="s">
        <v>104</v>
      </c>
      <c r="M7563" t="s">
        <v>24</v>
      </c>
      <c r="N7563" s="4" t="str">
        <f>VLOOKUP(M7563,Table3[#All],2)</f>
        <v>Furniture</v>
      </c>
      <c r="O7563" s="4" t="str">
        <f>VLOOKUP(M7563,Table3[#All],3)</f>
        <v>Chairs</v>
      </c>
      <c r="P7563">
        <v>170.786</v>
      </c>
      <c r="Q7563">
        <v>1</v>
      </c>
      <c r="R7563">
        <v>0.3</v>
      </c>
      <c r="S7563">
        <v>0</v>
      </c>
    </row>
    <row r="7564" spans="1:19" x14ac:dyDescent="0.3">
      <c r="A7564">
        <v>7563</v>
      </c>
      <c r="B7564" t="s">
        <v>7775</v>
      </c>
      <c r="C7564" s="1">
        <v>42438</v>
      </c>
      <c r="D7564" s="1">
        <v>42560</v>
      </c>
      <c r="E7564" t="s">
        <v>34</v>
      </c>
      <c r="F7564" t="s">
        <v>1629</v>
      </c>
      <c r="G7564" s="4" t="str">
        <f>VLOOKUP(F7564,Table2[#All],3)</f>
        <v>Consumer</v>
      </c>
      <c r="H7564" t="s">
        <v>19</v>
      </c>
      <c r="I7564" t="s">
        <v>226</v>
      </c>
      <c r="J7564" t="s">
        <v>152</v>
      </c>
      <c r="K7564">
        <v>60610</v>
      </c>
      <c r="L7564" t="s">
        <v>68</v>
      </c>
      <c r="M7564" t="s">
        <v>5701</v>
      </c>
      <c r="N7564" s="4" t="str">
        <f>VLOOKUP(M7564,Table3[#All],2)</f>
        <v>Furniture</v>
      </c>
      <c r="O7564" s="4" t="str">
        <f>VLOOKUP(M7564,Table3[#All],3)</f>
        <v>Bookcases</v>
      </c>
      <c r="P7564">
        <v>198.744</v>
      </c>
      <c r="Q7564">
        <v>4</v>
      </c>
      <c r="R7564">
        <v>0.3</v>
      </c>
      <c r="S7564">
        <v>0</v>
      </c>
    </row>
    <row r="7565" spans="1:19" x14ac:dyDescent="0.3">
      <c r="A7565">
        <v>7564</v>
      </c>
      <c r="B7565" t="s">
        <v>7776</v>
      </c>
      <c r="C7565" s="1">
        <v>42865</v>
      </c>
      <c r="D7565" s="1">
        <v>42926</v>
      </c>
      <c r="E7565" t="s">
        <v>135</v>
      </c>
      <c r="F7565" t="s">
        <v>1115</v>
      </c>
      <c r="G7565" s="4" t="str">
        <f>VLOOKUP(F7565,Table2[#All],3)</f>
        <v>Home Office</v>
      </c>
      <c r="H7565" t="s">
        <v>19</v>
      </c>
      <c r="I7565" t="s">
        <v>606</v>
      </c>
      <c r="J7565" t="s">
        <v>345</v>
      </c>
      <c r="K7565">
        <v>80219</v>
      </c>
      <c r="L7565" t="s">
        <v>30</v>
      </c>
      <c r="M7565" t="s">
        <v>1990</v>
      </c>
      <c r="N7565" s="4" t="str">
        <f>VLOOKUP(M7565,Table3[#All],2)</f>
        <v>Technology</v>
      </c>
      <c r="O7565" s="4" t="str">
        <f>VLOOKUP(M7565,Table3[#All],3)</f>
        <v>Accessories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3">
      <c r="A7566">
        <v>7565</v>
      </c>
      <c r="B7566" t="s">
        <v>7777</v>
      </c>
      <c r="C7566" t="s">
        <v>4651</v>
      </c>
      <c r="D7566" s="1">
        <v>42371</v>
      </c>
      <c r="E7566" t="s">
        <v>17</v>
      </c>
      <c r="F7566" t="s">
        <v>4242</v>
      </c>
      <c r="G7566" s="4" t="str">
        <f>VLOOKUP(F7566,Table2[#All],3)</f>
        <v>Consumer</v>
      </c>
      <c r="H7566" t="s">
        <v>19</v>
      </c>
      <c r="I7566" t="s">
        <v>59</v>
      </c>
      <c r="J7566" t="s">
        <v>60</v>
      </c>
      <c r="K7566">
        <v>98103</v>
      </c>
      <c r="L7566" t="s">
        <v>30</v>
      </c>
      <c r="M7566" t="s">
        <v>4226</v>
      </c>
      <c r="N7566" s="4" t="str">
        <f>VLOOKUP(M7566,Table3[#All],2)</f>
        <v>Furniture</v>
      </c>
      <c r="O7566" s="4" t="str">
        <f>VLOOKUP(M7566,Table3[#All],3)</f>
        <v>Chairs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3">
      <c r="A7567">
        <v>7566</v>
      </c>
      <c r="B7567" t="s">
        <v>7777</v>
      </c>
      <c r="C7567" t="s">
        <v>4651</v>
      </c>
      <c r="D7567" s="1">
        <v>42371</v>
      </c>
      <c r="E7567" t="s">
        <v>17</v>
      </c>
      <c r="F7567" t="s">
        <v>4242</v>
      </c>
      <c r="G7567" s="4" t="str">
        <f>VLOOKUP(F7567,Table2[#All],3)</f>
        <v>Consumer</v>
      </c>
      <c r="H7567" t="s">
        <v>19</v>
      </c>
      <c r="I7567" t="s">
        <v>59</v>
      </c>
      <c r="J7567" t="s">
        <v>60</v>
      </c>
      <c r="K7567">
        <v>98103</v>
      </c>
      <c r="L7567" t="s">
        <v>30</v>
      </c>
      <c r="M7567" t="s">
        <v>3635</v>
      </c>
      <c r="N7567" s="4" t="str">
        <f>VLOOKUP(M7567,Table3[#All],2)</f>
        <v>Furniture</v>
      </c>
      <c r="O7567" s="4" t="str">
        <f>VLOOKUP(M7567,Table3[#All],3)</f>
        <v>Bookcases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3">
      <c r="A7568">
        <v>7567</v>
      </c>
      <c r="B7568" t="s">
        <v>7778</v>
      </c>
      <c r="C7568" t="s">
        <v>527</v>
      </c>
      <c r="D7568" t="s">
        <v>4359</v>
      </c>
      <c r="E7568" t="s">
        <v>135</v>
      </c>
      <c r="F7568" t="s">
        <v>2970</v>
      </c>
      <c r="G7568" s="4" t="str">
        <f>VLOOKUP(F7568,Table2[#All],3)</f>
        <v>Corporate</v>
      </c>
      <c r="H7568" t="s">
        <v>19</v>
      </c>
      <c r="I7568" t="s">
        <v>132</v>
      </c>
      <c r="J7568" t="s">
        <v>67</v>
      </c>
      <c r="K7568">
        <v>77070</v>
      </c>
      <c r="L7568" t="s">
        <v>68</v>
      </c>
      <c r="M7568" t="s">
        <v>296</v>
      </c>
      <c r="N7568" s="4" t="str">
        <f>VLOOKUP(M7568,Table3[#All],2)</f>
        <v>Technology</v>
      </c>
      <c r="O7568" s="4" t="str">
        <f>VLOOKUP(M7568,Table3[#All],3)</f>
        <v>Accessories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3">
      <c r="A7569">
        <v>7568</v>
      </c>
      <c r="B7569" t="s">
        <v>7778</v>
      </c>
      <c r="C7569" t="s">
        <v>527</v>
      </c>
      <c r="D7569" t="s">
        <v>4359</v>
      </c>
      <c r="E7569" t="s">
        <v>135</v>
      </c>
      <c r="F7569" t="s">
        <v>2970</v>
      </c>
      <c r="G7569" s="4" t="str">
        <f>VLOOKUP(F7569,Table2[#All],3)</f>
        <v>Corporate</v>
      </c>
      <c r="H7569" t="s">
        <v>19</v>
      </c>
      <c r="I7569" t="s">
        <v>132</v>
      </c>
      <c r="J7569" t="s">
        <v>67</v>
      </c>
      <c r="K7569">
        <v>77070</v>
      </c>
      <c r="L7569" t="s">
        <v>68</v>
      </c>
      <c r="M7569" t="s">
        <v>4822</v>
      </c>
      <c r="N7569" s="4" t="str">
        <f>VLOOKUP(M7569,Table3[#All],2)</f>
        <v>Office Supplies</v>
      </c>
      <c r="O7569" s="4" t="str">
        <f>VLOOKUP(M7569,Table3[#All],3)</f>
        <v>Paper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3">
      <c r="A7570">
        <v>7569</v>
      </c>
      <c r="B7570" t="s">
        <v>7779</v>
      </c>
      <c r="C7570" s="1">
        <v>41771</v>
      </c>
      <c r="D7570" s="1">
        <v>41924</v>
      </c>
      <c r="E7570" t="s">
        <v>34</v>
      </c>
      <c r="F7570" t="s">
        <v>1347</v>
      </c>
      <c r="G7570" s="4" t="str">
        <f>VLOOKUP(F7570,Table2[#All],3)</f>
        <v>Consumer</v>
      </c>
      <c r="H7570" t="s">
        <v>19</v>
      </c>
      <c r="I7570" t="s">
        <v>28</v>
      </c>
      <c r="J7570" t="s">
        <v>29</v>
      </c>
      <c r="K7570">
        <v>90045</v>
      </c>
      <c r="L7570" t="s">
        <v>30</v>
      </c>
      <c r="M7570" t="s">
        <v>1221</v>
      </c>
      <c r="N7570" s="4" t="str">
        <f>VLOOKUP(M7570,Table3[#All],2)</f>
        <v>Office Supplies</v>
      </c>
      <c r="O7570" s="4" t="str">
        <f>VLOOKUP(M7570,Table3[#All],3)</f>
        <v>Art</v>
      </c>
      <c r="P7570">
        <v>26.46</v>
      </c>
      <c r="Q7570">
        <v>9</v>
      </c>
      <c r="R7570">
        <v>0</v>
      </c>
      <c r="S7570">
        <v>11.907</v>
      </c>
    </row>
    <row r="7571" spans="1:19" x14ac:dyDescent="0.3">
      <c r="A7571">
        <v>7570</v>
      </c>
      <c r="B7571" t="s">
        <v>7779</v>
      </c>
      <c r="C7571" s="1">
        <v>41771</v>
      </c>
      <c r="D7571" s="1">
        <v>41924</v>
      </c>
      <c r="E7571" t="s">
        <v>34</v>
      </c>
      <c r="F7571" t="s">
        <v>1347</v>
      </c>
      <c r="G7571" s="4" t="str">
        <f>VLOOKUP(F7571,Table2[#All],3)</f>
        <v>Consumer</v>
      </c>
      <c r="H7571" t="s">
        <v>19</v>
      </c>
      <c r="I7571" t="s">
        <v>28</v>
      </c>
      <c r="J7571" t="s">
        <v>29</v>
      </c>
      <c r="K7571">
        <v>90045</v>
      </c>
      <c r="L7571" t="s">
        <v>30</v>
      </c>
      <c r="M7571" t="s">
        <v>5694</v>
      </c>
      <c r="N7571" s="4" t="str">
        <f>VLOOKUP(M7571,Table3[#All],2)</f>
        <v>Office Supplies</v>
      </c>
      <c r="O7571" s="4" t="str">
        <f>VLOOKUP(M7571,Table3[#All],3)</f>
        <v>Paper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3">
      <c r="A7572">
        <v>7571</v>
      </c>
      <c r="B7572" t="s">
        <v>7779</v>
      </c>
      <c r="C7572" s="1">
        <v>41771</v>
      </c>
      <c r="D7572" s="1">
        <v>41924</v>
      </c>
      <c r="E7572" t="s">
        <v>34</v>
      </c>
      <c r="F7572" t="s">
        <v>1347</v>
      </c>
      <c r="G7572" s="4" t="str">
        <f>VLOOKUP(F7572,Table2[#All],3)</f>
        <v>Consumer</v>
      </c>
      <c r="H7572" t="s">
        <v>19</v>
      </c>
      <c r="I7572" t="s">
        <v>28</v>
      </c>
      <c r="J7572" t="s">
        <v>29</v>
      </c>
      <c r="K7572">
        <v>90045</v>
      </c>
      <c r="L7572" t="s">
        <v>30</v>
      </c>
      <c r="M7572" t="s">
        <v>1921</v>
      </c>
      <c r="N7572" s="4" t="str">
        <f>VLOOKUP(M7572,Table3[#All],2)</f>
        <v>Office Supplies</v>
      </c>
      <c r="O7572" s="4" t="str">
        <f>VLOOKUP(M7572,Table3[#All],3)</f>
        <v>Fasteners</v>
      </c>
      <c r="P7572">
        <v>15</v>
      </c>
      <c r="Q7572">
        <v>3</v>
      </c>
      <c r="R7572">
        <v>0</v>
      </c>
      <c r="S7572">
        <v>7.2</v>
      </c>
    </row>
    <row r="7573" spans="1:19" x14ac:dyDescent="0.3">
      <c r="A7573">
        <v>7572</v>
      </c>
      <c r="B7573" t="s">
        <v>7780</v>
      </c>
      <c r="C7573" t="s">
        <v>3559</v>
      </c>
      <c r="D7573" t="s">
        <v>5770</v>
      </c>
      <c r="E7573" t="s">
        <v>34</v>
      </c>
      <c r="F7573" t="s">
        <v>2470</v>
      </c>
      <c r="G7573" s="4" t="str">
        <f>VLOOKUP(F7573,Table2[#All],3)</f>
        <v>Corporate</v>
      </c>
      <c r="H7573" t="s">
        <v>19</v>
      </c>
      <c r="I7573" t="s">
        <v>4219</v>
      </c>
      <c r="J7573" t="s">
        <v>237</v>
      </c>
      <c r="K7573">
        <v>23602</v>
      </c>
      <c r="L7573" t="s">
        <v>22</v>
      </c>
      <c r="M7573" t="s">
        <v>158</v>
      </c>
      <c r="N7573" s="4" t="str">
        <f>VLOOKUP(M7573,Table3[#All],2)</f>
        <v>Office Supplies</v>
      </c>
      <c r="O7573" s="4" t="str">
        <f>VLOOKUP(M7573,Table3[#All],3)</f>
        <v>Storage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3">
      <c r="A7574">
        <v>7573</v>
      </c>
      <c r="B7574" t="s">
        <v>7780</v>
      </c>
      <c r="C7574" t="s">
        <v>3559</v>
      </c>
      <c r="D7574" t="s">
        <v>5770</v>
      </c>
      <c r="E7574" t="s">
        <v>34</v>
      </c>
      <c r="F7574" t="s">
        <v>2470</v>
      </c>
      <c r="G7574" s="4" t="str">
        <f>VLOOKUP(F7574,Table2[#All],3)</f>
        <v>Corporate</v>
      </c>
      <c r="H7574" t="s">
        <v>19</v>
      </c>
      <c r="I7574" t="s">
        <v>4219</v>
      </c>
      <c r="J7574" t="s">
        <v>237</v>
      </c>
      <c r="K7574">
        <v>23602</v>
      </c>
      <c r="L7574" t="s">
        <v>22</v>
      </c>
      <c r="M7574" t="s">
        <v>3363</v>
      </c>
      <c r="N7574" s="4" t="str">
        <f>VLOOKUP(M7574,Table3[#All],2)</f>
        <v>Furniture</v>
      </c>
      <c r="O7574" s="4" t="str">
        <f>VLOOKUP(M7574,Table3[#All],3)</f>
        <v>Tables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3">
      <c r="A7575">
        <v>7574</v>
      </c>
      <c r="B7575" t="s">
        <v>7780</v>
      </c>
      <c r="C7575" t="s">
        <v>3559</v>
      </c>
      <c r="D7575" t="s">
        <v>5770</v>
      </c>
      <c r="E7575" t="s">
        <v>34</v>
      </c>
      <c r="F7575" t="s">
        <v>2470</v>
      </c>
      <c r="G7575" s="4" t="str">
        <f>VLOOKUP(F7575,Table2[#All],3)</f>
        <v>Corporate</v>
      </c>
      <c r="H7575" t="s">
        <v>19</v>
      </c>
      <c r="I7575" t="s">
        <v>4219</v>
      </c>
      <c r="J7575" t="s">
        <v>237</v>
      </c>
      <c r="K7575">
        <v>23602</v>
      </c>
      <c r="L7575" t="s">
        <v>22</v>
      </c>
      <c r="M7575" t="s">
        <v>2593</v>
      </c>
      <c r="N7575" s="4" t="str">
        <f>VLOOKUP(M7575,Table3[#All],2)</f>
        <v>Office Supplies</v>
      </c>
      <c r="O7575" s="4" t="str">
        <f>VLOOKUP(M7575,Table3[#All],3)</f>
        <v>Art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3">
      <c r="A7576">
        <v>7575</v>
      </c>
      <c r="B7576" t="s">
        <v>7781</v>
      </c>
      <c r="C7576" s="1">
        <v>42228</v>
      </c>
      <c r="D7576" s="1">
        <v>42350</v>
      </c>
      <c r="E7576" t="s">
        <v>34</v>
      </c>
      <c r="F7576" t="s">
        <v>2850</v>
      </c>
      <c r="G7576" s="4" t="str">
        <f>VLOOKUP(F7576,Table2[#All],3)</f>
        <v>Corporate</v>
      </c>
      <c r="H7576" t="s">
        <v>19</v>
      </c>
      <c r="I7576" t="s">
        <v>28</v>
      </c>
      <c r="J7576" t="s">
        <v>29</v>
      </c>
      <c r="K7576">
        <v>90036</v>
      </c>
      <c r="L7576" t="s">
        <v>30</v>
      </c>
      <c r="M7576" t="s">
        <v>76</v>
      </c>
      <c r="N7576" s="4" t="str">
        <f>VLOOKUP(M7576,Table3[#All],2)</f>
        <v>Office Supplies</v>
      </c>
      <c r="O7576" s="4" t="str">
        <f>VLOOKUP(M7576,Table3[#All],3)</f>
        <v>Storage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3">
      <c r="A7577">
        <v>7576</v>
      </c>
      <c r="B7577" t="s">
        <v>7781</v>
      </c>
      <c r="C7577" s="1">
        <v>42228</v>
      </c>
      <c r="D7577" s="1">
        <v>42350</v>
      </c>
      <c r="E7577" t="s">
        <v>34</v>
      </c>
      <c r="F7577" t="s">
        <v>2850</v>
      </c>
      <c r="G7577" s="4" t="str">
        <f>VLOOKUP(F7577,Table2[#All],3)</f>
        <v>Corporate</v>
      </c>
      <c r="H7577" t="s">
        <v>19</v>
      </c>
      <c r="I7577" t="s">
        <v>28</v>
      </c>
      <c r="J7577" t="s">
        <v>29</v>
      </c>
      <c r="K7577">
        <v>90036</v>
      </c>
      <c r="L7577" t="s">
        <v>30</v>
      </c>
      <c r="M7577" t="s">
        <v>2996</v>
      </c>
      <c r="N7577" s="4" t="str">
        <f>VLOOKUP(M7577,Table3[#All],2)</f>
        <v>Technology</v>
      </c>
      <c r="O7577" s="4" t="str">
        <f>VLOOKUP(M7577,Table3[#All],3)</f>
        <v>Accessories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3">
      <c r="A7578">
        <v>7577</v>
      </c>
      <c r="B7578" t="s">
        <v>7782</v>
      </c>
      <c r="C7578" s="1">
        <v>41681</v>
      </c>
      <c r="D7578" s="1">
        <v>41831</v>
      </c>
      <c r="E7578" t="s">
        <v>17</v>
      </c>
      <c r="F7578" t="s">
        <v>2575</v>
      </c>
      <c r="G7578" s="4" t="str">
        <f>VLOOKUP(F7578,Table2[#All],3)</f>
        <v>Corporate</v>
      </c>
      <c r="H7578" t="s">
        <v>19</v>
      </c>
      <c r="I7578" t="s">
        <v>59</v>
      </c>
      <c r="J7578" t="s">
        <v>60</v>
      </c>
      <c r="K7578">
        <v>98115</v>
      </c>
      <c r="L7578" t="s">
        <v>30</v>
      </c>
      <c r="M7578" t="s">
        <v>2673</v>
      </c>
      <c r="N7578" s="4" t="str">
        <f>VLOOKUP(M7578,Table3[#All],2)</f>
        <v>Technology</v>
      </c>
      <c r="O7578" s="4" t="str">
        <f>VLOOKUP(M7578,Table3[#All],3)</f>
        <v>Accessories</v>
      </c>
      <c r="P7578">
        <v>41.94</v>
      </c>
      <c r="Q7578">
        <v>2</v>
      </c>
      <c r="R7578">
        <v>0</v>
      </c>
      <c r="S7578">
        <v>15.0984</v>
      </c>
    </row>
    <row r="7579" spans="1:19" x14ac:dyDescent="0.3">
      <c r="A7579">
        <v>7578</v>
      </c>
      <c r="B7579" t="s">
        <v>7782</v>
      </c>
      <c r="C7579" s="1">
        <v>41681</v>
      </c>
      <c r="D7579" s="1">
        <v>41831</v>
      </c>
      <c r="E7579" t="s">
        <v>17</v>
      </c>
      <c r="F7579" t="s">
        <v>2575</v>
      </c>
      <c r="G7579" s="4" t="str">
        <f>VLOOKUP(F7579,Table2[#All],3)</f>
        <v>Corporate</v>
      </c>
      <c r="H7579" t="s">
        <v>19</v>
      </c>
      <c r="I7579" t="s">
        <v>59</v>
      </c>
      <c r="J7579" t="s">
        <v>60</v>
      </c>
      <c r="K7579">
        <v>98115</v>
      </c>
      <c r="L7579" t="s">
        <v>30</v>
      </c>
      <c r="M7579" t="s">
        <v>2889</v>
      </c>
      <c r="N7579" s="4" t="str">
        <f>VLOOKUP(M7579,Table3[#All],2)</f>
        <v>Technology</v>
      </c>
      <c r="O7579" s="4" t="str">
        <f>VLOOKUP(M7579,Table3[#All],3)</f>
        <v>Phones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3">
      <c r="A7580">
        <v>7579</v>
      </c>
      <c r="B7580" t="s">
        <v>7783</v>
      </c>
      <c r="C7580" t="s">
        <v>786</v>
      </c>
      <c r="D7580" t="s">
        <v>5347</v>
      </c>
      <c r="E7580" t="s">
        <v>135</v>
      </c>
      <c r="F7580" t="s">
        <v>320</v>
      </c>
      <c r="G7580" s="4" t="str">
        <f>VLOOKUP(F7580,Table2[#All],3)</f>
        <v>Home Office</v>
      </c>
      <c r="H7580" t="s">
        <v>19</v>
      </c>
      <c r="I7580" t="s">
        <v>1886</v>
      </c>
      <c r="J7580" t="s">
        <v>95</v>
      </c>
      <c r="K7580">
        <v>68104</v>
      </c>
      <c r="L7580" t="s">
        <v>68</v>
      </c>
      <c r="M7580" t="s">
        <v>1427</v>
      </c>
      <c r="N7580" s="4" t="str">
        <f>VLOOKUP(M7580,Table3[#All],2)</f>
        <v>Furniture</v>
      </c>
      <c r="O7580" s="4" t="str">
        <f>VLOOKUP(M7580,Table3[#All],3)</f>
        <v>Chairs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3">
      <c r="A7581">
        <v>7580</v>
      </c>
      <c r="B7581" t="s">
        <v>7784</v>
      </c>
      <c r="C7581" t="s">
        <v>533</v>
      </c>
      <c r="D7581" t="s">
        <v>997</v>
      </c>
      <c r="E7581" t="s">
        <v>17</v>
      </c>
      <c r="F7581" t="s">
        <v>1533</v>
      </c>
      <c r="G7581" s="4" t="str">
        <f>VLOOKUP(F7581,Table2[#All],3)</f>
        <v>Consumer</v>
      </c>
      <c r="H7581" t="s">
        <v>19</v>
      </c>
      <c r="I7581" t="s">
        <v>741</v>
      </c>
      <c r="J7581" t="s">
        <v>591</v>
      </c>
      <c r="K7581">
        <v>7960</v>
      </c>
      <c r="L7581" t="s">
        <v>104</v>
      </c>
      <c r="M7581" t="s">
        <v>6533</v>
      </c>
      <c r="N7581" s="4" t="str">
        <f>VLOOKUP(M7581,Table3[#All],2)</f>
        <v>Office Supplies</v>
      </c>
      <c r="O7581" s="4" t="str">
        <f>VLOOKUP(M7581,Table3[#All],3)</f>
        <v>Appliances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3">
      <c r="A7582">
        <v>7581</v>
      </c>
      <c r="B7582" t="s">
        <v>7784</v>
      </c>
      <c r="C7582" t="s">
        <v>533</v>
      </c>
      <c r="D7582" t="s">
        <v>997</v>
      </c>
      <c r="E7582" t="s">
        <v>17</v>
      </c>
      <c r="F7582" t="s">
        <v>1533</v>
      </c>
      <c r="G7582" s="4" t="str">
        <f>VLOOKUP(F7582,Table2[#All],3)</f>
        <v>Consumer</v>
      </c>
      <c r="H7582" t="s">
        <v>19</v>
      </c>
      <c r="I7582" t="s">
        <v>741</v>
      </c>
      <c r="J7582" t="s">
        <v>591</v>
      </c>
      <c r="K7582">
        <v>7960</v>
      </c>
      <c r="L7582" t="s">
        <v>104</v>
      </c>
      <c r="M7582" t="s">
        <v>2576</v>
      </c>
      <c r="N7582" s="4" t="str">
        <f>VLOOKUP(M7582,Table3[#All],2)</f>
        <v>Office Supplies</v>
      </c>
      <c r="O7582" s="4" t="str">
        <f>VLOOKUP(M7582,Table3[#All],3)</f>
        <v>Art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3">
      <c r="A7583">
        <v>7582</v>
      </c>
      <c r="B7583" t="s">
        <v>7785</v>
      </c>
      <c r="C7583" t="s">
        <v>5044</v>
      </c>
      <c r="D7583" t="s">
        <v>655</v>
      </c>
      <c r="E7583" t="s">
        <v>135</v>
      </c>
      <c r="F7583" t="s">
        <v>5375</v>
      </c>
      <c r="G7583" s="4" t="str">
        <f>VLOOKUP(F7583,Table2[#All],3)</f>
        <v>Consumer</v>
      </c>
      <c r="H7583" t="s">
        <v>19</v>
      </c>
      <c r="I7583" t="s">
        <v>102</v>
      </c>
      <c r="J7583" t="s">
        <v>103</v>
      </c>
      <c r="K7583">
        <v>19143</v>
      </c>
      <c r="L7583" t="s">
        <v>104</v>
      </c>
      <c r="M7583" t="s">
        <v>2091</v>
      </c>
      <c r="N7583" s="4" t="str">
        <f>VLOOKUP(M7583,Table3[#All],2)</f>
        <v>Office Supplies</v>
      </c>
      <c r="O7583" s="4" t="str">
        <f>VLOOKUP(M7583,Table3[#All],3)</f>
        <v>Storage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3">
      <c r="A7584">
        <v>7583</v>
      </c>
      <c r="B7584" t="s">
        <v>7786</v>
      </c>
      <c r="C7584" t="s">
        <v>2356</v>
      </c>
      <c r="D7584" t="s">
        <v>2357</v>
      </c>
      <c r="E7584" t="s">
        <v>34</v>
      </c>
      <c r="F7584" t="s">
        <v>4612</v>
      </c>
      <c r="G7584" s="4" t="str">
        <f>VLOOKUP(F7584,Table2[#All],3)</f>
        <v>Corporate</v>
      </c>
      <c r="H7584" t="s">
        <v>19</v>
      </c>
      <c r="I7584" t="s">
        <v>200</v>
      </c>
      <c r="J7584" t="s">
        <v>201</v>
      </c>
      <c r="K7584">
        <v>10024</v>
      </c>
      <c r="L7584" t="s">
        <v>104</v>
      </c>
      <c r="M7584" t="s">
        <v>211</v>
      </c>
      <c r="N7584" s="4" t="str">
        <f>VLOOKUP(M7584,Table3[#All],2)</f>
        <v>Furniture</v>
      </c>
      <c r="O7584" s="4" t="str">
        <f>VLOOKUP(M7584,Table3[#All],3)</f>
        <v>Chairs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3">
      <c r="A7585">
        <v>7584</v>
      </c>
      <c r="B7585" t="s">
        <v>7787</v>
      </c>
      <c r="C7585" t="s">
        <v>582</v>
      </c>
      <c r="D7585" t="s">
        <v>583</v>
      </c>
      <c r="E7585" t="s">
        <v>34</v>
      </c>
      <c r="F7585" t="s">
        <v>751</v>
      </c>
      <c r="G7585" s="4" t="str">
        <f>VLOOKUP(F7585,Table2[#All],3)</f>
        <v>Corporate</v>
      </c>
      <c r="H7585" t="s">
        <v>19</v>
      </c>
      <c r="I7585" t="s">
        <v>236</v>
      </c>
      <c r="J7585" t="s">
        <v>237</v>
      </c>
      <c r="K7585">
        <v>22153</v>
      </c>
      <c r="L7585" t="s">
        <v>22</v>
      </c>
      <c r="M7585" t="s">
        <v>5322</v>
      </c>
      <c r="N7585" s="4" t="str">
        <f>VLOOKUP(M7585,Table3[#All],2)</f>
        <v>Technology</v>
      </c>
      <c r="O7585" s="4" t="str">
        <f>VLOOKUP(M7585,Table3[#All],3)</f>
        <v>Phones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3">
      <c r="A7586">
        <v>7585</v>
      </c>
      <c r="B7586" t="s">
        <v>7787</v>
      </c>
      <c r="C7586" t="s">
        <v>582</v>
      </c>
      <c r="D7586" t="s">
        <v>583</v>
      </c>
      <c r="E7586" t="s">
        <v>34</v>
      </c>
      <c r="F7586" t="s">
        <v>751</v>
      </c>
      <c r="G7586" s="4" t="str">
        <f>VLOOKUP(F7586,Table2[#All],3)</f>
        <v>Corporate</v>
      </c>
      <c r="H7586" t="s">
        <v>19</v>
      </c>
      <c r="I7586" t="s">
        <v>236</v>
      </c>
      <c r="J7586" t="s">
        <v>237</v>
      </c>
      <c r="K7586">
        <v>22153</v>
      </c>
      <c r="L7586" t="s">
        <v>22</v>
      </c>
      <c r="M7586" t="s">
        <v>5280</v>
      </c>
      <c r="N7586" s="4" t="str">
        <f>VLOOKUP(M7586,Table3[#All],2)</f>
        <v>Office Supplies</v>
      </c>
      <c r="O7586" s="4" t="str">
        <f>VLOOKUP(M7586,Table3[#All],3)</f>
        <v>Labels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3">
      <c r="A7587">
        <v>7586</v>
      </c>
      <c r="B7587" t="s">
        <v>7787</v>
      </c>
      <c r="C7587" t="s">
        <v>582</v>
      </c>
      <c r="D7587" t="s">
        <v>583</v>
      </c>
      <c r="E7587" t="s">
        <v>34</v>
      </c>
      <c r="F7587" t="s">
        <v>751</v>
      </c>
      <c r="G7587" s="4" t="str">
        <f>VLOOKUP(F7587,Table2[#All],3)</f>
        <v>Corporate</v>
      </c>
      <c r="H7587" t="s">
        <v>19</v>
      </c>
      <c r="I7587" t="s">
        <v>236</v>
      </c>
      <c r="J7587" t="s">
        <v>237</v>
      </c>
      <c r="K7587">
        <v>22153</v>
      </c>
      <c r="L7587" t="s">
        <v>22</v>
      </c>
      <c r="M7587" t="s">
        <v>3398</v>
      </c>
      <c r="N7587" s="4" t="str">
        <f>VLOOKUP(M7587,Table3[#All],2)</f>
        <v>Office Supplies</v>
      </c>
      <c r="O7587" s="4" t="str">
        <f>VLOOKUP(M7587,Table3[#All],3)</f>
        <v>Paper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3">
      <c r="A7588">
        <v>7587</v>
      </c>
      <c r="B7588" t="s">
        <v>7787</v>
      </c>
      <c r="C7588" t="s">
        <v>582</v>
      </c>
      <c r="D7588" t="s">
        <v>583</v>
      </c>
      <c r="E7588" t="s">
        <v>34</v>
      </c>
      <c r="F7588" t="s">
        <v>751</v>
      </c>
      <c r="G7588" s="4" t="str">
        <f>VLOOKUP(F7588,Table2[#All],3)</f>
        <v>Corporate</v>
      </c>
      <c r="H7588" t="s">
        <v>19</v>
      </c>
      <c r="I7588" t="s">
        <v>236</v>
      </c>
      <c r="J7588" t="s">
        <v>237</v>
      </c>
      <c r="K7588">
        <v>22153</v>
      </c>
      <c r="L7588" t="s">
        <v>22</v>
      </c>
      <c r="M7588" t="s">
        <v>1082</v>
      </c>
      <c r="N7588" s="4" t="str">
        <f>VLOOKUP(M7588,Table3[#All],2)</f>
        <v>Office Supplies</v>
      </c>
      <c r="O7588" s="4" t="str">
        <f>VLOOKUP(M7588,Table3[#All],3)</f>
        <v>Art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3">
      <c r="A7589">
        <v>7588</v>
      </c>
      <c r="B7589" t="s">
        <v>7787</v>
      </c>
      <c r="C7589" t="s">
        <v>582</v>
      </c>
      <c r="D7589" t="s">
        <v>583</v>
      </c>
      <c r="E7589" t="s">
        <v>34</v>
      </c>
      <c r="F7589" t="s">
        <v>751</v>
      </c>
      <c r="G7589" s="4" t="str">
        <f>VLOOKUP(F7589,Table2[#All],3)</f>
        <v>Corporate</v>
      </c>
      <c r="H7589" t="s">
        <v>19</v>
      </c>
      <c r="I7589" t="s">
        <v>236</v>
      </c>
      <c r="J7589" t="s">
        <v>237</v>
      </c>
      <c r="K7589">
        <v>22153</v>
      </c>
      <c r="L7589" t="s">
        <v>22</v>
      </c>
      <c r="M7589" t="s">
        <v>2350</v>
      </c>
      <c r="N7589" s="4" t="str">
        <f>VLOOKUP(M7589,Table3[#All],2)</f>
        <v>Office Supplies</v>
      </c>
      <c r="O7589" s="4" t="str">
        <f>VLOOKUP(M7589,Table3[#All],3)</f>
        <v>Binders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3">
      <c r="A7590">
        <v>7589</v>
      </c>
      <c r="B7590" t="s">
        <v>7788</v>
      </c>
      <c r="C7590" t="s">
        <v>283</v>
      </c>
      <c r="D7590" t="s">
        <v>1380</v>
      </c>
      <c r="E7590" t="s">
        <v>34</v>
      </c>
      <c r="F7590" t="s">
        <v>2953</v>
      </c>
      <c r="G7590" s="4" t="str">
        <f>VLOOKUP(F7590,Table2[#All],3)</f>
        <v>Consumer</v>
      </c>
      <c r="H7590" t="s">
        <v>19</v>
      </c>
      <c r="I7590" t="s">
        <v>425</v>
      </c>
      <c r="J7590" t="s">
        <v>29</v>
      </c>
      <c r="K7590">
        <v>95661</v>
      </c>
      <c r="L7590" t="s">
        <v>30</v>
      </c>
      <c r="M7590" t="s">
        <v>3439</v>
      </c>
      <c r="N7590" s="4" t="str">
        <f>VLOOKUP(M7590,Table3[#All],2)</f>
        <v>Furniture</v>
      </c>
      <c r="O7590" s="4" t="str">
        <f>VLOOKUP(M7590,Table3[#All],3)</f>
        <v>Furnishings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3">
      <c r="A7591">
        <v>7590</v>
      </c>
      <c r="B7591" t="s">
        <v>7789</v>
      </c>
      <c r="C7591" t="s">
        <v>107</v>
      </c>
      <c r="D7591" t="s">
        <v>3240</v>
      </c>
      <c r="E7591" t="s">
        <v>34</v>
      </c>
      <c r="F7591" t="s">
        <v>5535</v>
      </c>
      <c r="G7591" s="4" t="str">
        <f>VLOOKUP(F7591,Table2[#All],3)</f>
        <v>Consumer</v>
      </c>
      <c r="H7591" t="s">
        <v>19</v>
      </c>
      <c r="I7591" t="s">
        <v>2334</v>
      </c>
      <c r="J7591" t="s">
        <v>152</v>
      </c>
      <c r="K7591">
        <v>61107</v>
      </c>
      <c r="L7591" t="s">
        <v>68</v>
      </c>
      <c r="M7591" t="s">
        <v>3799</v>
      </c>
      <c r="N7591" s="4" t="str">
        <f>VLOOKUP(M7591,Table3[#All],2)</f>
        <v>Office Supplies</v>
      </c>
      <c r="O7591" s="4" t="str">
        <f>VLOOKUP(M7591,Table3[#All],3)</f>
        <v>Art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3">
      <c r="A7592">
        <v>7591</v>
      </c>
      <c r="B7592" t="s">
        <v>7790</v>
      </c>
      <c r="C7592" s="1">
        <v>42499</v>
      </c>
      <c r="D7592" s="1">
        <v>42622</v>
      </c>
      <c r="E7592" t="s">
        <v>34</v>
      </c>
      <c r="F7592" t="s">
        <v>1315</v>
      </c>
      <c r="G7592" s="4" t="str">
        <f>VLOOKUP(F7592,Table2[#All],3)</f>
        <v>Consumer</v>
      </c>
      <c r="H7592" t="s">
        <v>19</v>
      </c>
      <c r="I7592" t="s">
        <v>102</v>
      </c>
      <c r="J7592" t="s">
        <v>103</v>
      </c>
      <c r="K7592">
        <v>19134</v>
      </c>
      <c r="L7592" t="s">
        <v>104</v>
      </c>
      <c r="M7592" t="s">
        <v>260</v>
      </c>
      <c r="N7592" s="4" t="str">
        <f>VLOOKUP(M7592,Table3[#All],2)</f>
        <v>Furniture</v>
      </c>
      <c r="O7592" s="4" t="str">
        <f>VLOOKUP(M7592,Table3[#All],3)</f>
        <v>Furnishings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3">
      <c r="A7593">
        <v>7592</v>
      </c>
      <c r="B7593" t="s">
        <v>7790</v>
      </c>
      <c r="C7593" s="1">
        <v>42499</v>
      </c>
      <c r="D7593" s="1">
        <v>42622</v>
      </c>
      <c r="E7593" t="s">
        <v>34</v>
      </c>
      <c r="F7593" t="s">
        <v>1315</v>
      </c>
      <c r="G7593" s="4" t="str">
        <f>VLOOKUP(F7593,Table2[#All],3)</f>
        <v>Consumer</v>
      </c>
      <c r="H7593" t="s">
        <v>19</v>
      </c>
      <c r="I7593" t="s">
        <v>102</v>
      </c>
      <c r="J7593" t="s">
        <v>103</v>
      </c>
      <c r="K7593">
        <v>19134</v>
      </c>
      <c r="L7593" t="s">
        <v>104</v>
      </c>
      <c r="M7593" t="s">
        <v>227</v>
      </c>
      <c r="N7593" s="4" t="str">
        <f>VLOOKUP(M7593,Table3[#All],2)</f>
        <v>Furniture</v>
      </c>
      <c r="O7593" s="4" t="str">
        <f>VLOOKUP(M7593,Table3[#All],3)</f>
        <v>Chairs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3">
      <c r="A7594">
        <v>7593</v>
      </c>
      <c r="B7594" t="s">
        <v>7790</v>
      </c>
      <c r="C7594" s="1">
        <v>42499</v>
      </c>
      <c r="D7594" s="1">
        <v>42622</v>
      </c>
      <c r="E7594" t="s">
        <v>34</v>
      </c>
      <c r="F7594" t="s">
        <v>1315</v>
      </c>
      <c r="G7594" s="4" t="str">
        <f>VLOOKUP(F7594,Table2[#All],3)</f>
        <v>Consumer</v>
      </c>
      <c r="H7594" t="s">
        <v>19</v>
      </c>
      <c r="I7594" t="s">
        <v>102</v>
      </c>
      <c r="J7594" t="s">
        <v>103</v>
      </c>
      <c r="K7594">
        <v>19134</v>
      </c>
      <c r="L7594" t="s">
        <v>104</v>
      </c>
      <c r="M7594" t="s">
        <v>2838</v>
      </c>
      <c r="N7594" s="4" t="str">
        <f>VLOOKUP(M7594,Table3[#All],2)</f>
        <v>Office Supplies</v>
      </c>
      <c r="O7594" s="4" t="str">
        <f>VLOOKUP(M7594,Table3[#All],3)</f>
        <v>Art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3">
      <c r="A7595">
        <v>7594</v>
      </c>
      <c r="B7595" t="s">
        <v>7790</v>
      </c>
      <c r="C7595" s="1">
        <v>42499</v>
      </c>
      <c r="D7595" s="1">
        <v>42622</v>
      </c>
      <c r="E7595" t="s">
        <v>34</v>
      </c>
      <c r="F7595" t="s">
        <v>1315</v>
      </c>
      <c r="G7595" s="4" t="str">
        <f>VLOOKUP(F7595,Table2[#All],3)</f>
        <v>Consumer</v>
      </c>
      <c r="H7595" t="s">
        <v>19</v>
      </c>
      <c r="I7595" t="s">
        <v>102</v>
      </c>
      <c r="J7595" t="s">
        <v>103</v>
      </c>
      <c r="K7595">
        <v>19134</v>
      </c>
      <c r="L7595" t="s">
        <v>104</v>
      </c>
      <c r="M7595" t="s">
        <v>2283</v>
      </c>
      <c r="N7595" s="4" t="str">
        <f>VLOOKUP(M7595,Table3[#All],2)</f>
        <v>Furniture</v>
      </c>
      <c r="O7595" s="4" t="str">
        <f>VLOOKUP(M7595,Table3[#All],3)</f>
        <v>Chairs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3">
      <c r="A7596">
        <v>7595</v>
      </c>
      <c r="B7596" t="s">
        <v>7791</v>
      </c>
      <c r="C7596" t="s">
        <v>52</v>
      </c>
      <c r="D7596" t="s">
        <v>1879</v>
      </c>
      <c r="E7596" t="s">
        <v>34</v>
      </c>
      <c r="F7596" t="s">
        <v>4127</v>
      </c>
      <c r="G7596" s="4" t="str">
        <f>VLOOKUP(F7596,Table2[#All],3)</f>
        <v>Consumer</v>
      </c>
      <c r="H7596" t="s">
        <v>19</v>
      </c>
      <c r="I7596" t="s">
        <v>657</v>
      </c>
      <c r="J7596" t="s">
        <v>177</v>
      </c>
      <c r="K7596">
        <v>48234</v>
      </c>
      <c r="L7596" t="s">
        <v>68</v>
      </c>
      <c r="M7596" t="s">
        <v>1554</v>
      </c>
      <c r="N7596" s="4" t="str">
        <f>VLOOKUP(M7596,Table3[#All],2)</f>
        <v>Office Supplies</v>
      </c>
      <c r="O7596" s="4" t="str">
        <f>VLOOKUP(M7596,Table3[#All],3)</f>
        <v>Binders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3">
      <c r="A7597">
        <v>7596</v>
      </c>
      <c r="B7597" t="s">
        <v>7791</v>
      </c>
      <c r="C7597" t="s">
        <v>52</v>
      </c>
      <c r="D7597" t="s">
        <v>1879</v>
      </c>
      <c r="E7597" t="s">
        <v>34</v>
      </c>
      <c r="F7597" t="s">
        <v>4127</v>
      </c>
      <c r="G7597" s="4" t="str">
        <f>VLOOKUP(F7597,Table2[#All],3)</f>
        <v>Consumer</v>
      </c>
      <c r="H7597" t="s">
        <v>19</v>
      </c>
      <c r="I7597" t="s">
        <v>657</v>
      </c>
      <c r="J7597" t="s">
        <v>177</v>
      </c>
      <c r="K7597">
        <v>48234</v>
      </c>
      <c r="L7597" t="s">
        <v>68</v>
      </c>
      <c r="M7597" t="s">
        <v>1814</v>
      </c>
      <c r="N7597" s="4" t="str">
        <f>VLOOKUP(M7597,Table3[#All],2)</f>
        <v>Office Supplies</v>
      </c>
      <c r="O7597" s="4" t="str">
        <f>VLOOKUP(M7597,Table3[#All],3)</f>
        <v>Binders</v>
      </c>
      <c r="P7597">
        <v>36.56</v>
      </c>
      <c r="Q7597">
        <v>4</v>
      </c>
      <c r="R7597">
        <v>0</v>
      </c>
      <c r="S7597">
        <v>18.28</v>
      </c>
    </row>
    <row r="7598" spans="1:19" x14ac:dyDescent="0.3">
      <c r="A7598">
        <v>7597</v>
      </c>
      <c r="B7598" t="s">
        <v>7792</v>
      </c>
      <c r="C7598" t="s">
        <v>5442</v>
      </c>
      <c r="D7598" t="s">
        <v>5304</v>
      </c>
      <c r="E7598" t="s">
        <v>34</v>
      </c>
      <c r="F7598" t="s">
        <v>868</v>
      </c>
      <c r="G7598" s="4" t="str">
        <f>VLOOKUP(F7598,Table2[#All],3)</f>
        <v>Corporate</v>
      </c>
      <c r="H7598" t="s">
        <v>19</v>
      </c>
      <c r="I7598" t="s">
        <v>28</v>
      </c>
      <c r="J7598" t="s">
        <v>29</v>
      </c>
      <c r="K7598">
        <v>90004</v>
      </c>
      <c r="L7598" t="s">
        <v>30</v>
      </c>
      <c r="M7598" t="s">
        <v>1541</v>
      </c>
      <c r="N7598" s="4" t="str">
        <f>VLOOKUP(M7598,Table3[#All],2)</f>
        <v>Technology</v>
      </c>
      <c r="O7598" s="4" t="str">
        <f>VLOOKUP(M7598,Table3[#All],3)</f>
        <v>Phones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3">
      <c r="A7599">
        <v>7598</v>
      </c>
      <c r="B7599" t="s">
        <v>7793</v>
      </c>
      <c r="C7599" t="s">
        <v>668</v>
      </c>
      <c r="D7599" t="s">
        <v>2185</v>
      </c>
      <c r="E7599" t="s">
        <v>34</v>
      </c>
      <c r="F7599" t="s">
        <v>2172</v>
      </c>
      <c r="G7599" s="4" t="str">
        <f>VLOOKUP(F7599,Table2[#All],3)</f>
        <v>Consumer</v>
      </c>
      <c r="H7599" t="s">
        <v>19</v>
      </c>
      <c r="I7599" t="s">
        <v>236</v>
      </c>
      <c r="J7599" t="s">
        <v>317</v>
      </c>
      <c r="K7599">
        <v>97477</v>
      </c>
      <c r="L7599" t="s">
        <v>30</v>
      </c>
      <c r="M7599" t="s">
        <v>4240</v>
      </c>
      <c r="N7599" s="4" t="str">
        <f>VLOOKUP(M7599,Table3[#All],2)</f>
        <v>Office Supplies</v>
      </c>
      <c r="O7599" s="4" t="str">
        <f>VLOOKUP(M7599,Table3[#All],3)</f>
        <v>Art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3">
      <c r="A7600">
        <v>7599</v>
      </c>
      <c r="B7600" t="s">
        <v>7793</v>
      </c>
      <c r="C7600" t="s">
        <v>668</v>
      </c>
      <c r="D7600" t="s">
        <v>2185</v>
      </c>
      <c r="E7600" t="s">
        <v>34</v>
      </c>
      <c r="F7600" t="s">
        <v>2172</v>
      </c>
      <c r="G7600" s="4" t="str">
        <f>VLOOKUP(F7600,Table2[#All],3)</f>
        <v>Consumer</v>
      </c>
      <c r="H7600" t="s">
        <v>19</v>
      </c>
      <c r="I7600" t="s">
        <v>236</v>
      </c>
      <c r="J7600" t="s">
        <v>317</v>
      </c>
      <c r="K7600">
        <v>97477</v>
      </c>
      <c r="L7600" t="s">
        <v>30</v>
      </c>
      <c r="M7600" t="s">
        <v>2787</v>
      </c>
      <c r="N7600" s="4" t="str">
        <f>VLOOKUP(M7600,Table3[#All],2)</f>
        <v>Office Supplies</v>
      </c>
      <c r="O7600" s="4" t="str">
        <f>VLOOKUP(M7600,Table3[#All],3)</f>
        <v>Art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3">
      <c r="A7601">
        <v>7600</v>
      </c>
      <c r="B7601" t="s">
        <v>7793</v>
      </c>
      <c r="C7601" t="s">
        <v>668</v>
      </c>
      <c r="D7601" t="s">
        <v>2185</v>
      </c>
      <c r="E7601" t="s">
        <v>34</v>
      </c>
      <c r="F7601" t="s">
        <v>2172</v>
      </c>
      <c r="G7601" s="4" t="str">
        <f>VLOOKUP(F7601,Table2[#All],3)</f>
        <v>Consumer</v>
      </c>
      <c r="H7601" t="s">
        <v>19</v>
      </c>
      <c r="I7601" t="s">
        <v>236</v>
      </c>
      <c r="J7601" t="s">
        <v>317</v>
      </c>
      <c r="K7601">
        <v>97477</v>
      </c>
      <c r="L7601" t="s">
        <v>30</v>
      </c>
      <c r="M7601" t="s">
        <v>5472</v>
      </c>
      <c r="N7601" s="4" t="str">
        <f>VLOOKUP(M7601,Table3[#All],2)</f>
        <v>Office Supplies</v>
      </c>
      <c r="O7601" s="4" t="str">
        <f>VLOOKUP(M7601,Table3[#All],3)</f>
        <v>Paper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3">
      <c r="A7602">
        <v>7601</v>
      </c>
      <c r="B7602" t="s">
        <v>7793</v>
      </c>
      <c r="C7602" t="s">
        <v>668</v>
      </c>
      <c r="D7602" t="s">
        <v>2185</v>
      </c>
      <c r="E7602" t="s">
        <v>34</v>
      </c>
      <c r="F7602" t="s">
        <v>2172</v>
      </c>
      <c r="G7602" s="4" t="str">
        <f>VLOOKUP(F7602,Table2[#All],3)</f>
        <v>Consumer</v>
      </c>
      <c r="H7602" t="s">
        <v>19</v>
      </c>
      <c r="I7602" t="s">
        <v>236</v>
      </c>
      <c r="J7602" t="s">
        <v>317</v>
      </c>
      <c r="K7602">
        <v>97477</v>
      </c>
      <c r="L7602" t="s">
        <v>30</v>
      </c>
      <c r="M7602" t="s">
        <v>7794</v>
      </c>
      <c r="N7602" s="4" t="str">
        <f>VLOOKUP(M7602,Table3[#All],2)</f>
        <v>Technology</v>
      </c>
      <c r="O7602" s="4" t="str">
        <f>VLOOKUP(M7602,Table3[#All],3)</f>
        <v>Machines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3">
      <c r="A7603">
        <v>7602</v>
      </c>
      <c r="B7603" t="s">
        <v>7793</v>
      </c>
      <c r="C7603" t="s">
        <v>668</v>
      </c>
      <c r="D7603" t="s">
        <v>2185</v>
      </c>
      <c r="E7603" t="s">
        <v>34</v>
      </c>
      <c r="F7603" t="s">
        <v>2172</v>
      </c>
      <c r="G7603" s="4" t="str">
        <f>VLOOKUP(F7603,Table2[#All],3)</f>
        <v>Consumer</v>
      </c>
      <c r="H7603" t="s">
        <v>19</v>
      </c>
      <c r="I7603" t="s">
        <v>236</v>
      </c>
      <c r="J7603" t="s">
        <v>317</v>
      </c>
      <c r="K7603">
        <v>97477</v>
      </c>
      <c r="L7603" t="s">
        <v>30</v>
      </c>
      <c r="M7603" t="s">
        <v>976</v>
      </c>
      <c r="N7603" s="4" t="str">
        <f>VLOOKUP(M7603,Table3[#All],2)</f>
        <v>Office Supplies</v>
      </c>
      <c r="O7603" s="4" t="str">
        <f>VLOOKUP(M7603,Table3[#All],3)</f>
        <v>Paper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3">
      <c r="A7604">
        <v>7603</v>
      </c>
      <c r="B7604" t="s">
        <v>7793</v>
      </c>
      <c r="C7604" t="s">
        <v>668</v>
      </c>
      <c r="D7604" t="s">
        <v>2185</v>
      </c>
      <c r="E7604" t="s">
        <v>34</v>
      </c>
      <c r="F7604" t="s">
        <v>2172</v>
      </c>
      <c r="G7604" s="4" t="str">
        <f>VLOOKUP(F7604,Table2[#All],3)</f>
        <v>Consumer</v>
      </c>
      <c r="H7604" t="s">
        <v>19</v>
      </c>
      <c r="I7604" t="s">
        <v>236</v>
      </c>
      <c r="J7604" t="s">
        <v>317</v>
      </c>
      <c r="K7604">
        <v>97477</v>
      </c>
      <c r="L7604" t="s">
        <v>30</v>
      </c>
      <c r="M7604" t="s">
        <v>219</v>
      </c>
      <c r="N7604" s="4" t="str">
        <f>VLOOKUP(M7604,Table3[#All],2)</f>
        <v>Technology</v>
      </c>
      <c r="O7604" s="4" t="str">
        <f>VLOOKUP(M7604,Table3[#All],3)</f>
        <v>Accessories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3">
      <c r="A7605">
        <v>7604</v>
      </c>
      <c r="B7605" t="s">
        <v>7795</v>
      </c>
      <c r="C7605" s="1">
        <v>42589</v>
      </c>
      <c r="D7605" s="1">
        <v>42711</v>
      </c>
      <c r="E7605" t="s">
        <v>34</v>
      </c>
      <c r="F7605" t="s">
        <v>6582</v>
      </c>
      <c r="G7605" s="4" t="str">
        <f>VLOOKUP(F7605,Table2[#All],3)</f>
        <v>Corporate</v>
      </c>
      <c r="H7605" t="s">
        <v>19</v>
      </c>
      <c r="I7605" t="s">
        <v>2685</v>
      </c>
      <c r="J7605" t="s">
        <v>1032</v>
      </c>
      <c r="K7605">
        <v>2908</v>
      </c>
      <c r="L7605" t="s">
        <v>104</v>
      </c>
      <c r="M7605" t="s">
        <v>2140</v>
      </c>
      <c r="N7605" s="4" t="str">
        <f>VLOOKUP(M7605,Table3[#All],2)</f>
        <v>Office Supplies</v>
      </c>
      <c r="O7605" s="4" t="str">
        <f>VLOOKUP(M7605,Table3[#All],3)</f>
        <v>Paper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3">
      <c r="A7606">
        <v>7605</v>
      </c>
      <c r="B7606" t="s">
        <v>7796</v>
      </c>
      <c r="C7606" t="s">
        <v>2760</v>
      </c>
      <c r="D7606" t="s">
        <v>2204</v>
      </c>
      <c r="E7606" t="s">
        <v>34</v>
      </c>
      <c r="F7606" t="s">
        <v>3832</v>
      </c>
      <c r="G7606" s="4" t="str">
        <f>VLOOKUP(F7606,Table2[#All],3)</f>
        <v>Consumer</v>
      </c>
      <c r="H7606" t="s">
        <v>19</v>
      </c>
      <c r="I7606" t="s">
        <v>226</v>
      </c>
      <c r="J7606" t="s">
        <v>152</v>
      </c>
      <c r="K7606">
        <v>60623</v>
      </c>
      <c r="L7606" t="s">
        <v>68</v>
      </c>
      <c r="M7606" t="s">
        <v>4807</v>
      </c>
      <c r="N7606" s="4" t="str">
        <f>VLOOKUP(M7606,Table3[#All],2)</f>
        <v>Furniture</v>
      </c>
      <c r="O7606" s="4" t="str">
        <f>VLOOKUP(M7606,Table3[#All],3)</f>
        <v>Furnishings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3">
      <c r="A7607">
        <v>7606</v>
      </c>
      <c r="B7607" t="s">
        <v>7796</v>
      </c>
      <c r="C7607" t="s">
        <v>2760</v>
      </c>
      <c r="D7607" t="s">
        <v>2204</v>
      </c>
      <c r="E7607" t="s">
        <v>34</v>
      </c>
      <c r="F7607" t="s">
        <v>3832</v>
      </c>
      <c r="G7607" s="4" t="str">
        <f>VLOOKUP(F7607,Table2[#All],3)</f>
        <v>Consumer</v>
      </c>
      <c r="H7607" t="s">
        <v>19</v>
      </c>
      <c r="I7607" t="s">
        <v>226</v>
      </c>
      <c r="J7607" t="s">
        <v>152</v>
      </c>
      <c r="K7607">
        <v>60623</v>
      </c>
      <c r="L7607" t="s">
        <v>68</v>
      </c>
      <c r="M7607" t="s">
        <v>2276</v>
      </c>
      <c r="N7607" s="4" t="str">
        <f>VLOOKUP(M7607,Table3[#All],2)</f>
        <v>Furniture</v>
      </c>
      <c r="O7607" s="4" t="str">
        <f>VLOOKUP(M7607,Table3[#All],3)</f>
        <v>Furnishings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3">
      <c r="A7608">
        <v>7607</v>
      </c>
      <c r="B7608" t="s">
        <v>7796</v>
      </c>
      <c r="C7608" t="s">
        <v>2760</v>
      </c>
      <c r="D7608" t="s">
        <v>2204</v>
      </c>
      <c r="E7608" t="s">
        <v>34</v>
      </c>
      <c r="F7608" t="s">
        <v>3832</v>
      </c>
      <c r="G7608" s="4" t="str">
        <f>VLOOKUP(F7608,Table2[#All],3)</f>
        <v>Consumer</v>
      </c>
      <c r="H7608" t="s">
        <v>19</v>
      </c>
      <c r="I7608" t="s">
        <v>226</v>
      </c>
      <c r="J7608" t="s">
        <v>152</v>
      </c>
      <c r="K7608">
        <v>60623</v>
      </c>
      <c r="L7608" t="s">
        <v>68</v>
      </c>
      <c r="M7608" t="s">
        <v>2151</v>
      </c>
      <c r="N7608" s="4" t="str">
        <f>VLOOKUP(M7608,Table3[#All],2)</f>
        <v>Office Supplies</v>
      </c>
      <c r="O7608" s="4" t="str">
        <f>VLOOKUP(M7608,Table3[#All],3)</f>
        <v>Storage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3">
      <c r="A7609">
        <v>7608</v>
      </c>
      <c r="B7609" t="s">
        <v>7797</v>
      </c>
      <c r="C7609" t="s">
        <v>1052</v>
      </c>
      <c r="D7609" t="s">
        <v>442</v>
      </c>
      <c r="E7609" t="s">
        <v>135</v>
      </c>
      <c r="F7609" t="s">
        <v>3261</v>
      </c>
      <c r="G7609" s="4" t="str">
        <f>VLOOKUP(F7609,Table2[#All],3)</f>
        <v>Consumer</v>
      </c>
      <c r="H7609" t="s">
        <v>19</v>
      </c>
      <c r="I7609" t="s">
        <v>613</v>
      </c>
      <c r="J7609" t="s">
        <v>67</v>
      </c>
      <c r="K7609">
        <v>75220</v>
      </c>
      <c r="L7609" t="s">
        <v>68</v>
      </c>
      <c r="M7609" t="s">
        <v>1569</v>
      </c>
      <c r="N7609" s="4" t="str">
        <f>VLOOKUP(M7609,Table3[#All],2)</f>
        <v>Office Supplies</v>
      </c>
      <c r="O7609" s="4" t="str">
        <f>VLOOKUP(M7609,Table3[#All],3)</f>
        <v>Storage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3">
      <c r="A7610">
        <v>7609</v>
      </c>
      <c r="B7610" t="s">
        <v>7798</v>
      </c>
      <c r="C7610" s="1">
        <v>42799</v>
      </c>
      <c r="D7610" s="1">
        <v>42921</v>
      </c>
      <c r="E7610" t="s">
        <v>34</v>
      </c>
      <c r="F7610" t="s">
        <v>1124</v>
      </c>
      <c r="G7610" s="4" t="str">
        <f>VLOOKUP(F7610,Table2[#All],3)</f>
        <v>Consumer</v>
      </c>
      <c r="H7610" t="s">
        <v>19</v>
      </c>
      <c r="I7610" t="s">
        <v>87</v>
      </c>
      <c r="J7610" t="s">
        <v>29</v>
      </c>
      <c r="K7610">
        <v>94122</v>
      </c>
      <c r="L7610" t="s">
        <v>30</v>
      </c>
      <c r="M7610" t="s">
        <v>2296</v>
      </c>
      <c r="N7610" s="4" t="str">
        <f>VLOOKUP(M7610,Table3[#All],2)</f>
        <v>Office Supplies</v>
      </c>
      <c r="O7610" s="4" t="str">
        <f>VLOOKUP(M7610,Table3[#All],3)</f>
        <v>Paper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3">
      <c r="A7611">
        <v>7610</v>
      </c>
      <c r="B7611" t="s">
        <v>7798</v>
      </c>
      <c r="C7611" s="1">
        <v>42799</v>
      </c>
      <c r="D7611" s="1">
        <v>42921</v>
      </c>
      <c r="E7611" t="s">
        <v>34</v>
      </c>
      <c r="F7611" t="s">
        <v>1124</v>
      </c>
      <c r="G7611" s="4" t="str">
        <f>VLOOKUP(F7611,Table2[#All],3)</f>
        <v>Consumer</v>
      </c>
      <c r="H7611" t="s">
        <v>19</v>
      </c>
      <c r="I7611" t="s">
        <v>87</v>
      </c>
      <c r="J7611" t="s">
        <v>29</v>
      </c>
      <c r="K7611">
        <v>94122</v>
      </c>
      <c r="L7611" t="s">
        <v>30</v>
      </c>
      <c r="M7611" t="s">
        <v>822</v>
      </c>
      <c r="N7611" s="4" t="str">
        <f>VLOOKUP(M7611,Table3[#All],2)</f>
        <v>Office Supplies</v>
      </c>
      <c r="O7611" s="4" t="str">
        <f>VLOOKUP(M7611,Table3[#All],3)</f>
        <v>Art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3">
      <c r="A7612">
        <v>7611</v>
      </c>
      <c r="B7612" t="s">
        <v>7799</v>
      </c>
      <c r="C7612" t="s">
        <v>7800</v>
      </c>
      <c r="D7612" t="s">
        <v>6588</v>
      </c>
      <c r="E7612" t="s">
        <v>135</v>
      </c>
      <c r="F7612" t="s">
        <v>1239</v>
      </c>
      <c r="G7612" s="4" t="str">
        <f>VLOOKUP(F7612,Table2[#All],3)</f>
        <v>Consumer</v>
      </c>
      <c r="H7612" t="s">
        <v>19</v>
      </c>
      <c r="I7612" t="s">
        <v>6280</v>
      </c>
      <c r="J7612" t="s">
        <v>29</v>
      </c>
      <c r="K7612">
        <v>92553</v>
      </c>
      <c r="L7612" t="s">
        <v>30</v>
      </c>
      <c r="M7612" t="s">
        <v>1687</v>
      </c>
      <c r="N7612" s="4" t="str">
        <f>VLOOKUP(M7612,Table3[#All],2)</f>
        <v>Office Supplies</v>
      </c>
      <c r="O7612" s="4" t="str">
        <f>VLOOKUP(M7612,Table3[#All],3)</f>
        <v>Paper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3">
      <c r="A7613">
        <v>7612</v>
      </c>
      <c r="B7613" t="s">
        <v>7801</v>
      </c>
      <c r="C7613" s="1">
        <v>42218</v>
      </c>
      <c r="D7613" s="1">
        <v>42310</v>
      </c>
      <c r="E7613" t="s">
        <v>135</v>
      </c>
      <c r="F7613" t="s">
        <v>42</v>
      </c>
      <c r="G7613" s="4" t="str">
        <f>VLOOKUP(F7613,Table2[#All],3)</f>
        <v>Consumer</v>
      </c>
      <c r="H7613" t="s">
        <v>19</v>
      </c>
      <c r="I7613" t="s">
        <v>7689</v>
      </c>
      <c r="J7613" t="s">
        <v>3422</v>
      </c>
      <c r="K7613">
        <v>67846</v>
      </c>
      <c r="L7613" t="s">
        <v>68</v>
      </c>
      <c r="M7613" t="s">
        <v>4655</v>
      </c>
      <c r="N7613" s="4" t="str">
        <f>VLOOKUP(M7613,Table3[#All],2)</f>
        <v>Office Supplies</v>
      </c>
      <c r="O7613" s="4" t="str">
        <f>VLOOKUP(M7613,Table3[#All],3)</f>
        <v>Paper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3">
      <c r="A7614">
        <v>7613</v>
      </c>
      <c r="B7614" t="s">
        <v>7801</v>
      </c>
      <c r="C7614" s="1">
        <v>42218</v>
      </c>
      <c r="D7614" s="1">
        <v>42310</v>
      </c>
      <c r="E7614" t="s">
        <v>135</v>
      </c>
      <c r="F7614" t="s">
        <v>42</v>
      </c>
      <c r="G7614" s="4" t="str">
        <f>VLOOKUP(F7614,Table2[#All],3)</f>
        <v>Consumer</v>
      </c>
      <c r="H7614" t="s">
        <v>19</v>
      </c>
      <c r="I7614" t="s">
        <v>7689</v>
      </c>
      <c r="J7614" t="s">
        <v>3422</v>
      </c>
      <c r="K7614">
        <v>67846</v>
      </c>
      <c r="L7614" t="s">
        <v>68</v>
      </c>
      <c r="M7614" t="s">
        <v>628</v>
      </c>
      <c r="N7614" s="4" t="str">
        <f>VLOOKUP(M7614,Table3[#All],2)</f>
        <v>Office Supplies</v>
      </c>
      <c r="O7614" s="4" t="str">
        <f>VLOOKUP(M7614,Table3[#All],3)</f>
        <v>Fasteners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3">
      <c r="A7615">
        <v>7614</v>
      </c>
      <c r="B7615" t="s">
        <v>7801</v>
      </c>
      <c r="C7615" s="1">
        <v>42218</v>
      </c>
      <c r="D7615" s="1">
        <v>42310</v>
      </c>
      <c r="E7615" t="s">
        <v>135</v>
      </c>
      <c r="F7615" t="s">
        <v>42</v>
      </c>
      <c r="G7615" s="4" t="str">
        <f>VLOOKUP(F7615,Table2[#All],3)</f>
        <v>Consumer</v>
      </c>
      <c r="H7615" t="s">
        <v>19</v>
      </c>
      <c r="I7615" t="s">
        <v>7689</v>
      </c>
      <c r="J7615" t="s">
        <v>3422</v>
      </c>
      <c r="K7615">
        <v>67846</v>
      </c>
      <c r="L7615" t="s">
        <v>68</v>
      </c>
      <c r="M7615" t="s">
        <v>428</v>
      </c>
      <c r="N7615" s="4" t="str">
        <f>VLOOKUP(M7615,Table3[#All],2)</f>
        <v>Office Supplies</v>
      </c>
      <c r="O7615" s="4" t="str">
        <f>VLOOKUP(M7615,Table3[#All],3)</f>
        <v>Art</v>
      </c>
      <c r="P7615">
        <v>5.76</v>
      </c>
      <c r="Q7615">
        <v>2</v>
      </c>
      <c r="R7615">
        <v>0</v>
      </c>
      <c r="S7615">
        <v>1.728</v>
      </c>
    </row>
    <row r="7616" spans="1:19" x14ac:dyDescent="0.3">
      <c r="A7616">
        <v>7615</v>
      </c>
      <c r="B7616" t="s">
        <v>7802</v>
      </c>
      <c r="C7616" t="s">
        <v>1606</v>
      </c>
      <c r="D7616" t="s">
        <v>1607</v>
      </c>
      <c r="E7616" t="s">
        <v>17</v>
      </c>
      <c r="F7616" t="s">
        <v>4216</v>
      </c>
      <c r="G7616" s="4" t="str">
        <f>VLOOKUP(F7616,Table2[#All],3)</f>
        <v>Consumer</v>
      </c>
      <c r="H7616" t="s">
        <v>19</v>
      </c>
      <c r="I7616" t="s">
        <v>200</v>
      </c>
      <c r="J7616" t="s">
        <v>201</v>
      </c>
      <c r="K7616">
        <v>10035</v>
      </c>
      <c r="L7616" t="s">
        <v>104</v>
      </c>
      <c r="M7616" t="s">
        <v>1513</v>
      </c>
      <c r="N7616" s="4" t="str">
        <f>VLOOKUP(M7616,Table3[#All],2)</f>
        <v>Furniture</v>
      </c>
      <c r="O7616" s="4" t="str">
        <f>VLOOKUP(M7616,Table3[#All],3)</f>
        <v>Furnishings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3">
      <c r="A7617">
        <v>7616</v>
      </c>
      <c r="B7617" t="s">
        <v>7803</v>
      </c>
      <c r="C7617" t="s">
        <v>2551</v>
      </c>
      <c r="D7617" s="1">
        <v>41741</v>
      </c>
      <c r="E7617" t="s">
        <v>34</v>
      </c>
      <c r="F7617" t="s">
        <v>3837</v>
      </c>
      <c r="G7617" s="4" t="str">
        <f>VLOOKUP(F7617,Table2[#All],3)</f>
        <v>Corporate</v>
      </c>
      <c r="H7617" t="s">
        <v>19</v>
      </c>
      <c r="I7617" t="s">
        <v>4628</v>
      </c>
      <c r="J7617" t="s">
        <v>37</v>
      </c>
      <c r="K7617">
        <v>32839</v>
      </c>
      <c r="L7617" t="s">
        <v>22</v>
      </c>
      <c r="M7617" t="s">
        <v>6104</v>
      </c>
      <c r="N7617" s="4" t="str">
        <f>VLOOKUP(M7617,Table3[#All],2)</f>
        <v>Office Supplies</v>
      </c>
      <c r="O7617" s="4" t="str">
        <f>VLOOKUP(M7617,Table3[#All],3)</f>
        <v>Binders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3">
      <c r="A7618">
        <v>7617</v>
      </c>
      <c r="B7618" t="s">
        <v>7804</v>
      </c>
      <c r="C7618" s="1">
        <v>42655</v>
      </c>
      <c r="D7618" t="s">
        <v>1198</v>
      </c>
      <c r="E7618" t="s">
        <v>34</v>
      </c>
      <c r="F7618" t="s">
        <v>4335</v>
      </c>
      <c r="G7618" s="4" t="str">
        <f>VLOOKUP(F7618,Table2[#All],3)</f>
        <v>Consumer</v>
      </c>
      <c r="H7618" t="s">
        <v>19</v>
      </c>
      <c r="I7618" t="s">
        <v>3090</v>
      </c>
      <c r="J7618" t="s">
        <v>201</v>
      </c>
      <c r="K7618">
        <v>13601</v>
      </c>
      <c r="L7618" t="s">
        <v>104</v>
      </c>
      <c r="M7618" t="s">
        <v>3989</v>
      </c>
      <c r="N7618" s="4" t="str">
        <f>VLOOKUP(M7618,Table3[#All],2)</f>
        <v>Office Supplies</v>
      </c>
      <c r="O7618" s="4" t="str">
        <f>VLOOKUP(M7618,Table3[#All],3)</f>
        <v>Paper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3">
      <c r="A7619">
        <v>7618</v>
      </c>
      <c r="B7619" t="s">
        <v>7804</v>
      </c>
      <c r="C7619" s="1">
        <v>42655</v>
      </c>
      <c r="D7619" t="s">
        <v>1198</v>
      </c>
      <c r="E7619" t="s">
        <v>34</v>
      </c>
      <c r="F7619" t="s">
        <v>4335</v>
      </c>
      <c r="G7619" s="4" t="str">
        <f>VLOOKUP(F7619,Table2[#All],3)</f>
        <v>Consumer</v>
      </c>
      <c r="H7619" t="s">
        <v>19</v>
      </c>
      <c r="I7619" t="s">
        <v>3090</v>
      </c>
      <c r="J7619" t="s">
        <v>201</v>
      </c>
      <c r="K7619">
        <v>13601</v>
      </c>
      <c r="L7619" t="s">
        <v>104</v>
      </c>
      <c r="M7619" t="s">
        <v>61</v>
      </c>
      <c r="N7619" s="4" t="str">
        <f>VLOOKUP(M7619,Table3[#All],2)</f>
        <v>Office Supplies</v>
      </c>
      <c r="O7619" s="4" t="str">
        <f>VLOOKUP(M7619,Table3[#All],3)</f>
        <v>Binders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3">
      <c r="A7620">
        <v>7619</v>
      </c>
      <c r="B7620" t="s">
        <v>7805</v>
      </c>
      <c r="C7620" t="s">
        <v>2641</v>
      </c>
      <c r="D7620" t="s">
        <v>2068</v>
      </c>
      <c r="E7620" t="s">
        <v>135</v>
      </c>
      <c r="F7620" t="s">
        <v>3077</v>
      </c>
      <c r="G7620" s="4" t="str">
        <f>VLOOKUP(F7620,Table2[#All],3)</f>
        <v>Corporate</v>
      </c>
      <c r="H7620" t="s">
        <v>19</v>
      </c>
      <c r="I7620" t="s">
        <v>28</v>
      </c>
      <c r="J7620" t="s">
        <v>29</v>
      </c>
      <c r="K7620">
        <v>90032</v>
      </c>
      <c r="L7620" t="s">
        <v>30</v>
      </c>
      <c r="M7620" t="s">
        <v>48</v>
      </c>
      <c r="N7620" s="4" t="str">
        <f>VLOOKUP(M7620,Table3[#All],2)</f>
        <v>Furniture</v>
      </c>
      <c r="O7620" s="4" t="str">
        <f>VLOOKUP(M7620,Table3[#All],3)</f>
        <v>Tables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3">
      <c r="A7621">
        <v>7620</v>
      </c>
      <c r="B7621" t="s">
        <v>7805</v>
      </c>
      <c r="C7621" t="s">
        <v>2641</v>
      </c>
      <c r="D7621" t="s">
        <v>2068</v>
      </c>
      <c r="E7621" t="s">
        <v>135</v>
      </c>
      <c r="F7621" t="s">
        <v>3077</v>
      </c>
      <c r="G7621" s="4" t="str">
        <f>VLOOKUP(F7621,Table2[#All],3)</f>
        <v>Corporate</v>
      </c>
      <c r="H7621" t="s">
        <v>19</v>
      </c>
      <c r="I7621" t="s">
        <v>28</v>
      </c>
      <c r="J7621" t="s">
        <v>29</v>
      </c>
      <c r="K7621">
        <v>90032</v>
      </c>
      <c r="L7621" t="s">
        <v>30</v>
      </c>
      <c r="M7621" t="s">
        <v>6799</v>
      </c>
      <c r="N7621" s="4" t="str">
        <f>VLOOKUP(M7621,Table3[#All],2)</f>
        <v>Technology</v>
      </c>
      <c r="O7621" s="4" t="str">
        <f>VLOOKUP(M7621,Table3[#All],3)</f>
        <v>Phones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3">
      <c r="A7622">
        <v>7621</v>
      </c>
      <c r="B7622" t="s">
        <v>7806</v>
      </c>
      <c r="C7622" t="s">
        <v>3140</v>
      </c>
      <c r="D7622" t="s">
        <v>3006</v>
      </c>
      <c r="E7622" t="s">
        <v>34</v>
      </c>
      <c r="F7622" t="s">
        <v>3862</v>
      </c>
      <c r="G7622" s="4" t="str">
        <f>VLOOKUP(F7622,Table2[#All],3)</f>
        <v>Consumer</v>
      </c>
      <c r="H7622" t="s">
        <v>19</v>
      </c>
      <c r="I7622" t="s">
        <v>28</v>
      </c>
      <c r="J7622" t="s">
        <v>29</v>
      </c>
      <c r="K7622">
        <v>90004</v>
      </c>
      <c r="L7622" t="s">
        <v>30</v>
      </c>
      <c r="M7622" t="s">
        <v>711</v>
      </c>
      <c r="N7622" s="4" t="str">
        <f>VLOOKUP(M7622,Table3[#All],2)</f>
        <v>Technology</v>
      </c>
      <c r="O7622" s="4" t="str">
        <f>VLOOKUP(M7622,Table3[#All],3)</f>
        <v>Phones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3">
      <c r="A7623">
        <v>7622</v>
      </c>
      <c r="B7623" t="s">
        <v>7806</v>
      </c>
      <c r="C7623" t="s">
        <v>3140</v>
      </c>
      <c r="D7623" t="s">
        <v>3006</v>
      </c>
      <c r="E7623" t="s">
        <v>34</v>
      </c>
      <c r="F7623" t="s">
        <v>3862</v>
      </c>
      <c r="G7623" s="4" t="str">
        <f>VLOOKUP(F7623,Table2[#All],3)</f>
        <v>Consumer</v>
      </c>
      <c r="H7623" t="s">
        <v>19</v>
      </c>
      <c r="I7623" t="s">
        <v>28</v>
      </c>
      <c r="J7623" t="s">
        <v>29</v>
      </c>
      <c r="K7623">
        <v>90004</v>
      </c>
      <c r="L7623" t="s">
        <v>30</v>
      </c>
      <c r="M7623" t="s">
        <v>1825</v>
      </c>
      <c r="N7623" s="4" t="str">
        <f>VLOOKUP(M7623,Table3[#All],2)</f>
        <v>Furniture</v>
      </c>
      <c r="O7623" s="4" t="str">
        <f>VLOOKUP(M7623,Table3[#All],3)</f>
        <v>Chairs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3">
      <c r="A7624">
        <v>7623</v>
      </c>
      <c r="B7624" t="s">
        <v>7806</v>
      </c>
      <c r="C7624" t="s">
        <v>3140</v>
      </c>
      <c r="D7624" t="s">
        <v>3006</v>
      </c>
      <c r="E7624" t="s">
        <v>34</v>
      </c>
      <c r="F7624" t="s">
        <v>3862</v>
      </c>
      <c r="G7624" s="4" t="str">
        <f>VLOOKUP(F7624,Table2[#All],3)</f>
        <v>Consumer</v>
      </c>
      <c r="H7624" t="s">
        <v>19</v>
      </c>
      <c r="I7624" t="s">
        <v>28</v>
      </c>
      <c r="J7624" t="s">
        <v>29</v>
      </c>
      <c r="K7624">
        <v>90004</v>
      </c>
      <c r="L7624" t="s">
        <v>30</v>
      </c>
      <c r="M7624" t="s">
        <v>7743</v>
      </c>
      <c r="N7624" s="4" t="str">
        <f>VLOOKUP(M7624,Table3[#All],2)</f>
        <v>Office Supplies</v>
      </c>
      <c r="O7624" s="4" t="str">
        <f>VLOOKUP(M7624,Table3[#All],3)</f>
        <v>Art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3">
      <c r="A7625">
        <v>7624</v>
      </c>
      <c r="B7625" t="s">
        <v>7807</v>
      </c>
      <c r="C7625" t="s">
        <v>3919</v>
      </c>
      <c r="D7625" t="s">
        <v>3920</v>
      </c>
      <c r="E7625" t="s">
        <v>34</v>
      </c>
      <c r="F7625" t="s">
        <v>7184</v>
      </c>
      <c r="G7625" s="4" t="str">
        <f>VLOOKUP(F7625,Table2[#All],3)</f>
        <v>Home Office</v>
      </c>
      <c r="H7625" t="s">
        <v>19</v>
      </c>
      <c r="I7625" t="s">
        <v>454</v>
      </c>
      <c r="J7625" t="s">
        <v>184</v>
      </c>
      <c r="K7625">
        <v>19711</v>
      </c>
      <c r="L7625" t="s">
        <v>104</v>
      </c>
      <c r="M7625" t="s">
        <v>1872</v>
      </c>
      <c r="N7625" s="4" t="str">
        <f>VLOOKUP(M7625,Table3[#All],2)</f>
        <v>Office Supplies</v>
      </c>
      <c r="O7625" s="4" t="str">
        <f>VLOOKUP(M7625,Table3[#All],3)</f>
        <v>Appliances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3">
      <c r="A7626">
        <v>7625</v>
      </c>
      <c r="B7626" t="s">
        <v>7808</v>
      </c>
      <c r="C7626" t="s">
        <v>1832</v>
      </c>
      <c r="D7626" t="s">
        <v>3639</v>
      </c>
      <c r="E7626" t="s">
        <v>17</v>
      </c>
      <c r="F7626" t="s">
        <v>856</v>
      </c>
      <c r="G7626" s="4" t="str">
        <f>VLOOKUP(F7626,Table2[#All],3)</f>
        <v>Home Office</v>
      </c>
      <c r="H7626" t="s">
        <v>19</v>
      </c>
      <c r="I7626" t="s">
        <v>657</v>
      </c>
      <c r="J7626" t="s">
        <v>177</v>
      </c>
      <c r="K7626">
        <v>48234</v>
      </c>
      <c r="L7626" t="s">
        <v>68</v>
      </c>
      <c r="M7626" t="s">
        <v>3452</v>
      </c>
      <c r="N7626" s="4" t="str">
        <f>VLOOKUP(M7626,Table3[#All],2)</f>
        <v>Office Supplies</v>
      </c>
      <c r="O7626" s="4" t="str">
        <f>VLOOKUP(M7626,Table3[#All],3)</f>
        <v>Appliances</v>
      </c>
      <c r="P7626">
        <v>850.5</v>
      </c>
      <c r="Q7626">
        <v>5</v>
      </c>
      <c r="R7626">
        <v>0.1</v>
      </c>
      <c r="S7626">
        <v>245.7</v>
      </c>
    </row>
    <row r="7627" spans="1:19" x14ac:dyDescent="0.3">
      <c r="A7627">
        <v>7626</v>
      </c>
      <c r="B7627" t="s">
        <v>7808</v>
      </c>
      <c r="C7627" t="s">
        <v>1832</v>
      </c>
      <c r="D7627" t="s">
        <v>3639</v>
      </c>
      <c r="E7627" t="s">
        <v>17</v>
      </c>
      <c r="F7627" t="s">
        <v>856</v>
      </c>
      <c r="G7627" s="4" t="str">
        <f>VLOOKUP(F7627,Table2[#All],3)</f>
        <v>Home Office</v>
      </c>
      <c r="H7627" t="s">
        <v>19</v>
      </c>
      <c r="I7627" t="s">
        <v>657</v>
      </c>
      <c r="J7627" t="s">
        <v>177</v>
      </c>
      <c r="K7627">
        <v>48234</v>
      </c>
      <c r="L7627" t="s">
        <v>68</v>
      </c>
      <c r="M7627" t="s">
        <v>2634</v>
      </c>
      <c r="N7627" s="4" t="str">
        <f>VLOOKUP(M7627,Table3[#All],2)</f>
        <v>Furniture</v>
      </c>
      <c r="O7627" s="4" t="str">
        <f>VLOOKUP(M7627,Table3[#All],3)</f>
        <v>Furnishings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3">
      <c r="A7628">
        <v>7627</v>
      </c>
      <c r="B7628" t="s">
        <v>7809</v>
      </c>
      <c r="C7628" t="s">
        <v>532</v>
      </c>
      <c r="D7628" t="s">
        <v>533</v>
      </c>
      <c r="E7628" t="s">
        <v>17</v>
      </c>
      <c r="F7628" t="s">
        <v>1950</v>
      </c>
      <c r="G7628" s="4" t="str">
        <f>VLOOKUP(F7628,Table2[#All],3)</f>
        <v>Corporate</v>
      </c>
      <c r="H7628" t="s">
        <v>19</v>
      </c>
      <c r="I7628" t="s">
        <v>410</v>
      </c>
      <c r="J7628" t="s">
        <v>231</v>
      </c>
      <c r="K7628">
        <v>85023</v>
      </c>
      <c r="L7628" t="s">
        <v>30</v>
      </c>
      <c r="M7628" t="s">
        <v>5041</v>
      </c>
      <c r="N7628" s="4" t="str">
        <f>VLOOKUP(M7628,Table3[#All],2)</f>
        <v>Office Supplies</v>
      </c>
      <c r="O7628" s="4" t="str">
        <f>VLOOKUP(M7628,Table3[#All],3)</f>
        <v>Appliances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3">
      <c r="A7629">
        <v>7628</v>
      </c>
      <c r="B7629" t="s">
        <v>7809</v>
      </c>
      <c r="C7629" t="s">
        <v>532</v>
      </c>
      <c r="D7629" t="s">
        <v>533</v>
      </c>
      <c r="E7629" t="s">
        <v>17</v>
      </c>
      <c r="F7629" t="s">
        <v>1950</v>
      </c>
      <c r="G7629" s="4" t="str">
        <f>VLOOKUP(F7629,Table2[#All],3)</f>
        <v>Corporate</v>
      </c>
      <c r="H7629" t="s">
        <v>19</v>
      </c>
      <c r="I7629" t="s">
        <v>410</v>
      </c>
      <c r="J7629" t="s">
        <v>231</v>
      </c>
      <c r="K7629">
        <v>85023</v>
      </c>
      <c r="L7629" t="s">
        <v>30</v>
      </c>
      <c r="M7629" t="s">
        <v>3664</v>
      </c>
      <c r="N7629" s="4" t="str">
        <f>VLOOKUP(M7629,Table3[#All],2)</f>
        <v>Technology</v>
      </c>
      <c r="O7629" s="4" t="str">
        <f>VLOOKUP(M7629,Table3[#All],3)</f>
        <v>Accessories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3">
      <c r="A7630">
        <v>7629</v>
      </c>
      <c r="B7630" t="s">
        <v>7809</v>
      </c>
      <c r="C7630" t="s">
        <v>532</v>
      </c>
      <c r="D7630" t="s">
        <v>533</v>
      </c>
      <c r="E7630" t="s">
        <v>17</v>
      </c>
      <c r="F7630" t="s">
        <v>1950</v>
      </c>
      <c r="G7630" s="4" t="str">
        <f>VLOOKUP(F7630,Table2[#All],3)</f>
        <v>Corporate</v>
      </c>
      <c r="H7630" t="s">
        <v>19</v>
      </c>
      <c r="I7630" t="s">
        <v>410</v>
      </c>
      <c r="J7630" t="s">
        <v>231</v>
      </c>
      <c r="K7630">
        <v>85023</v>
      </c>
      <c r="L7630" t="s">
        <v>30</v>
      </c>
      <c r="M7630" t="s">
        <v>2981</v>
      </c>
      <c r="N7630" s="4" t="str">
        <f>VLOOKUP(M7630,Table3[#All],2)</f>
        <v>Office Supplies</v>
      </c>
      <c r="O7630" s="4" t="str">
        <f>VLOOKUP(M7630,Table3[#All],3)</f>
        <v>Labels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3">
      <c r="A7631">
        <v>7630</v>
      </c>
      <c r="B7631" t="s">
        <v>7810</v>
      </c>
      <c r="C7631" t="s">
        <v>4663</v>
      </c>
      <c r="D7631" s="1">
        <v>41643</v>
      </c>
      <c r="E7631" t="s">
        <v>135</v>
      </c>
      <c r="F7631" t="s">
        <v>572</v>
      </c>
      <c r="G7631" s="4" t="str">
        <f>VLOOKUP(F7631,Table2[#All],3)</f>
        <v>Home Office</v>
      </c>
      <c r="H7631" t="s">
        <v>19</v>
      </c>
      <c r="I7631" t="s">
        <v>2369</v>
      </c>
      <c r="J7631" t="s">
        <v>67</v>
      </c>
      <c r="K7631">
        <v>78521</v>
      </c>
      <c r="L7631" t="s">
        <v>68</v>
      </c>
      <c r="M7631" t="s">
        <v>1601</v>
      </c>
      <c r="N7631" s="4" t="str">
        <f>VLOOKUP(M7631,Table3[#All],2)</f>
        <v>Office Supplies</v>
      </c>
      <c r="O7631" s="4" t="str">
        <f>VLOOKUP(M7631,Table3[#All],3)</f>
        <v>Envelopes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3">
      <c r="A7632">
        <v>7631</v>
      </c>
      <c r="B7632" t="s">
        <v>7810</v>
      </c>
      <c r="C7632" t="s">
        <v>4663</v>
      </c>
      <c r="D7632" s="1">
        <v>41643</v>
      </c>
      <c r="E7632" t="s">
        <v>135</v>
      </c>
      <c r="F7632" t="s">
        <v>572</v>
      </c>
      <c r="G7632" s="4" t="str">
        <f>VLOOKUP(F7632,Table2[#All],3)</f>
        <v>Home Office</v>
      </c>
      <c r="H7632" t="s">
        <v>19</v>
      </c>
      <c r="I7632" t="s">
        <v>2369</v>
      </c>
      <c r="J7632" t="s">
        <v>67</v>
      </c>
      <c r="K7632">
        <v>78521</v>
      </c>
      <c r="L7632" t="s">
        <v>68</v>
      </c>
      <c r="M7632" t="s">
        <v>2407</v>
      </c>
      <c r="N7632" s="4" t="str">
        <f>VLOOKUP(M7632,Table3[#All],2)</f>
        <v>Technology</v>
      </c>
      <c r="O7632" s="4" t="str">
        <f>VLOOKUP(M7632,Table3[#All],3)</f>
        <v>Phones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3">
      <c r="A7633">
        <v>7632</v>
      </c>
      <c r="B7633" t="s">
        <v>7810</v>
      </c>
      <c r="C7633" t="s">
        <v>4663</v>
      </c>
      <c r="D7633" s="1">
        <v>41643</v>
      </c>
      <c r="E7633" t="s">
        <v>135</v>
      </c>
      <c r="F7633" t="s">
        <v>572</v>
      </c>
      <c r="G7633" s="4" t="str">
        <f>VLOOKUP(F7633,Table2[#All],3)</f>
        <v>Home Office</v>
      </c>
      <c r="H7633" t="s">
        <v>19</v>
      </c>
      <c r="I7633" t="s">
        <v>2369</v>
      </c>
      <c r="J7633" t="s">
        <v>67</v>
      </c>
      <c r="K7633">
        <v>78521</v>
      </c>
      <c r="L7633" t="s">
        <v>68</v>
      </c>
      <c r="M7633" t="s">
        <v>2335</v>
      </c>
      <c r="N7633" s="4" t="str">
        <f>VLOOKUP(M7633,Table3[#All],2)</f>
        <v>Furniture</v>
      </c>
      <c r="O7633" s="4" t="str">
        <f>VLOOKUP(M7633,Table3[#All],3)</f>
        <v>Chairs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3">
      <c r="A7634">
        <v>7633</v>
      </c>
      <c r="B7634" t="s">
        <v>7811</v>
      </c>
      <c r="C7634" t="s">
        <v>1053</v>
      </c>
      <c r="D7634" s="1">
        <v>43101</v>
      </c>
      <c r="E7634" t="s">
        <v>17</v>
      </c>
      <c r="F7634" t="s">
        <v>2162</v>
      </c>
      <c r="G7634" s="4" t="str">
        <f>VLOOKUP(F7634,Table2[#All],3)</f>
        <v>Consumer</v>
      </c>
      <c r="H7634" t="s">
        <v>19</v>
      </c>
      <c r="I7634" t="s">
        <v>1087</v>
      </c>
      <c r="J7634" t="s">
        <v>21</v>
      </c>
      <c r="K7634">
        <v>40214</v>
      </c>
      <c r="L7634" t="s">
        <v>22</v>
      </c>
      <c r="M7634" t="s">
        <v>857</v>
      </c>
      <c r="N7634" s="4" t="str">
        <f>VLOOKUP(M7634,Table3[#All],2)</f>
        <v>Furniture</v>
      </c>
      <c r="O7634" s="4" t="str">
        <f>VLOOKUP(M7634,Table3[#All],3)</f>
        <v>Chairs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3">
      <c r="A7635">
        <v>7634</v>
      </c>
      <c r="B7635" t="s">
        <v>7811</v>
      </c>
      <c r="C7635" t="s">
        <v>1053</v>
      </c>
      <c r="D7635" s="1">
        <v>43101</v>
      </c>
      <c r="E7635" t="s">
        <v>17</v>
      </c>
      <c r="F7635" t="s">
        <v>2162</v>
      </c>
      <c r="G7635" s="4" t="str">
        <f>VLOOKUP(F7635,Table2[#All],3)</f>
        <v>Consumer</v>
      </c>
      <c r="H7635" t="s">
        <v>19</v>
      </c>
      <c r="I7635" t="s">
        <v>1087</v>
      </c>
      <c r="J7635" t="s">
        <v>21</v>
      </c>
      <c r="K7635">
        <v>40214</v>
      </c>
      <c r="L7635" t="s">
        <v>22</v>
      </c>
      <c r="M7635" t="s">
        <v>3289</v>
      </c>
      <c r="N7635" s="4" t="str">
        <f>VLOOKUP(M7635,Table3[#All],2)</f>
        <v>Office Supplies</v>
      </c>
      <c r="O7635" s="4" t="str">
        <f>VLOOKUP(M7635,Table3[#All],3)</f>
        <v>Binders</v>
      </c>
      <c r="P7635">
        <v>12.53</v>
      </c>
      <c r="Q7635">
        <v>1</v>
      </c>
      <c r="R7635">
        <v>0</v>
      </c>
      <c r="S7635">
        <v>5.8891</v>
      </c>
    </row>
    <row r="7636" spans="1:19" x14ac:dyDescent="0.3">
      <c r="A7636">
        <v>7635</v>
      </c>
      <c r="B7636" t="s">
        <v>7811</v>
      </c>
      <c r="C7636" t="s">
        <v>1053</v>
      </c>
      <c r="D7636" s="1">
        <v>43101</v>
      </c>
      <c r="E7636" t="s">
        <v>17</v>
      </c>
      <c r="F7636" t="s">
        <v>2162</v>
      </c>
      <c r="G7636" s="4" t="str">
        <f>VLOOKUP(F7636,Table2[#All],3)</f>
        <v>Consumer</v>
      </c>
      <c r="H7636" t="s">
        <v>19</v>
      </c>
      <c r="I7636" t="s">
        <v>1087</v>
      </c>
      <c r="J7636" t="s">
        <v>21</v>
      </c>
      <c r="K7636">
        <v>40214</v>
      </c>
      <c r="L7636" t="s">
        <v>22</v>
      </c>
      <c r="M7636" t="s">
        <v>3874</v>
      </c>
      <c r="N7636" s="4" t="str">
        <f>VLOOKUP(M7636,Table3[#All],2)</f>
        <v>Office Supplies</v>
      </c>
      <c r="O7636" s="4" t="str">
        <f>VLOOKUP(M7636,Table3[#All],3)</f>
        <v>Art</v>
      </c>
      <c r="P7636">
        <v>34.58</v>
      </c>
      <c r="Q7636">
        <v>1</v>
      </c>
      <c r="R7636">
        <v>0</v>
      </c>
      <c r="S7636">
        <v>10.0282</v>
      </c>
    </row>
    <row r="7637" spans="1:19" x14ac:dyDescent="0.3">
      <c r="A7637">
        <v>7636</v>
      </c>
      <c r="B7637" t="s">
        <v>7811</v>
      </c>
      <c r="C7637" t="s">
        <v>1053</v>
      </c>
      <c r="D7637" s="1">
        <v>43101</v>
      </c>
      <c r="E7637" t="s">
        <v>17</v>
      </c>
      <c r="F7637" t="s">
        <v>2162</v>
      </c>
      <c r="G7637" s="4" t="str">
        <f>VLOOKUP(F7637,Table2[#All],3)</f>
        <v>Consumer</v>
      </c>
      <c r="H7637" t="s">
        <v>19</v>
      </c>
      <c r="I7637" t="s">
        <v>1087</v>
      </c>
      <c r="J7637" t="s">
        <v>21</v>
      </c>
      <c r="K7637">
        <v>40214</v>
      </c>
      <c r="L7637" t="s">
        <v>22</v>
      </c>
      <c r="M7637" t="s">
        <v>4879</v>
      </c>
      <c r="N7637" s="4" t="str">
        <f>VLOOKUP(M7637,Table3[#All],2)</f>
        <v>Furniture</v>
      </c>
      <c r="O7637" s="4" t="str">
        <f>VLOOKUP(M7637,Table3[#All],3)</f>
        <v>Chairs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3">
      <c r="A7638">
        <v>7637</v>
      </c>
      <c r="B7638" t="s">
        <v>7811</v>
      </c>
      <c r="C7638" t="s">
        <v>1053</v>
      </c>
      <c r="D7638" s="1">
        <v>43101</v>
      </c>
      <c r="E7638" t="s">
        <v>17</v>
      </c>
      <c r="F7638" t="s">
        <v>2162</v>
      </c>
      <c r="G7638" s="4" t="str">
        <f>VLOOKUP(F7638,Table2[#All],3)</f>
        <v>Consumer</v>
      </c>
      <c r="H7638" t="s">
        <v>19</v>
      </c>
      <c r="I7638" t="s">
        <v>1087</v>
      </c>
      <c r="J7638" t="s">
        <v>21</v>
      </c>
      <c r="K7638">
        <v>40214</v>
      </c>
      <c r="L7638" t="s">
        <v>22</v>
      </c>
      <c r="M7638" t="s">
        <v>2539</v>
      </c>
      <c r="N7638" s="4" t="str">
        <f>VLOOKUP(M7638,Table3[#All],2)</f>
        <v>Furniture</v>
      </c>
      <c r="O7638" s="4" t="str">
        <f>VLOOKUP(M7638,Table3[#All],3)</f>
        <v>Chairs</v>
      </c>
      <c r="P7638">
        <v>258.75</v>
      </c>
      <c r="Q7638">
        <v>3</v>
      </c>
      <c r="R7638">
        <v>0</v>
      </c>
      <c r="S7638">
        <v>77.625</v>
      </c>
    </row>
    <row r="7639" spans="1:19" x14ac:dyDescent="0.3">
      <c r="A7639">
        <v>7638</v>
      </c>
      <c r="B7639" t="s">
        <v>7812</v>
      </c>
      <c r="C7639" s="1">
        <v>42769</v>
      </c>
      <c r="D7639" s="1">
        <v>42950</v>
      </c>
      <c r="E7639" t="s">
        <v>34</v>
      </c>
      <c r="F7639" t="s">
        <v>3936</v>
      </c>
      <c r="G7639" s="4" t="str">
        <f>VLOOKUP(F7639,Table2[#All],3)</f>
        <v>Corporate</v>
      </c>
      <c r="H7639" t="s">
        <v>19</v>
      </c>
      <c r="I7639" t="s">
        <v>454</v>
      </c>
      <c r="J7639" t="s">
        <v>184</v>
      </c>
      <c r="K7639">
        <v>19711</v>
      </c>
      <c r="L7639" t="s">
        <v>104</v>
      </c>
      <c r="M7639" t="s">
        <v>4898</v>
      </c>
      <c r="N7639" s="4" t="str">
        <f>VLOOKUP(M7639,Table3[#All],2)</f>
        <v>Office Supplies</v>
      </c>
      <c r="O7639" s="4" t="str">
        <f>VLOOKUP(M7639,Table3[#All],3)</f>
        <v>Art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3">
      <c r="A7640">
        <v>7639</v>
      </c>
      <c r="B7640" t="s">
        <v>7812</v>
      </c>
      <c r="C7640" s="1">
        <v>42769</v>
      </c>
      <c r="D7640" s="1">
        <v>42950</v>
      </c>
      <c r="E7640" t="s">
        <v>34</v>
      </c>
      <c r="F7640" t="s">
        <v>3936</v>
      </c>
      <c r="G7640" s="4" t="str">
        <f>VLOOKUP(F7640,Table2[#All],3)</f>
        <v>Corporate</v>
      </c>
      <c r="H7640" t="s">
        <v>19</v>
      </c>
      <c r="I7640" t="s">
        <v>454</v>
      </c>
      <c r="J7640" t="s">
        <v>184</v>
      </c>
      <c r="K7640">
        <v>19711</v>
      </c>
      <c r="L7640" t="s">
        <v>104</v>
      </c>
      <c r="M7640" t="s">
        <v>4680</v>
      </c>
      <c r="N7640" s="4" t="str">
        <f>VLOOKUP(M7640,Table3[#All],2)</f>
        <v>Office Supplies</v>
      </c>
      <c r="O7640" s="4" t="str">
        <f>VLOOKUP(M7640,Table3[#All],3)</f>
        <v>Envelopes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3">
      <c r="A7641">
        <v>7640</v>
      </c>
      <c r="B7641" t="s">
        <v>7812</v>
      </c>
      <c r="C7641" s="1">
        <v>42769</v>
      </c>
      <c r="D7641" s="1">
        <v>42950</v>
      </c>
      <c r="E7641" t="s">
        <v>34</v>
      </c>
      <c r="F7641" t="s">
        <v>3936</v>
      </c>
      <c r="G7641" s="4" t="str">
        <f>VLOOKUP(F7641,Table2[#All],3)</f>
        <v>Corporate</v>
      </c>
      <c r="H7641" t="s">
        <v>19</v>
      </c>
      <c r="I7641" t="s">
        <v>454</v>
      </c>
      <c r="J7641" t="s">
        <v>184</v>
      </c>
      <c r="K7641">
        <v>19711</v>
      </c>
      <c r="L7641" t="s">
        <v>104</v>
      </c>
      <c r="M7641" t="s">
        <v>4849</v>
      </c>
      <c r="N7641" s="4" t="str">
        <f>VLOOKUP(M7641,Table3[#All],2)</f>
        <v>Furniture</v>
      </c>
      <c r="O7641" s="4" t="str">
        <f>VLOOKUP(M7641,Table3[#All],3)</f>
        <v>Bookcases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3">
      <c r="A7642">
        <v>7641</v>
      </c>
      <c r="B7642" t="s">
        <v>7812</v>
      </c>
      <c r="C7642" s="1">
        <v>42769</v>
      </c>
      <c r="D7642" s="1">
        <v>42950</v>
      </c>
      <c r="E7642" t="s">
        <v>34</v>
      </c>
      <c r="F7642" t="s">
        <v>3936</v>
      </c>
      <c r="G7642" s="4" t="str">
        <f>VLOOKUP(F7642,Table2[#All],3)</f>
        <v>Corporate</v>
      </c>
      <c r="H7642" t="s">
        <v>19</v>
      </c>
      <c r="I7642" t="s">
        <v>454</v>
      </c>
      <c r="J7642" t="s">
        <v>184</v>
      </c>
      <c r="K7642">
        <v>19711</v>
      </c>
      <c r="L7642" t="s">
        <v>104</v>
      </c>
      <c r="M7642" t="s">
        <v>6243</v>
      </c>
      <c r="N7642" s="4" t="str">
        <f>VLOOKUP(M7642,Table3[#All],2)</f>
        <v>Office Supplies</v>
      </c>
      <c r="O7642" s="4" t="str">
        <f>VLOOKUP(M7642,Table3[#All],3)</f>
        <v>Paper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3">
      <c r="A7643">
        <v>7642</v>
      </c>
      <c r="B7643" t="s">
        <v>7813</v>
      </c>
      <c r="C7643" s="1">
        <v>42531</v>
      </c>
      <c r="D7643" s="1">
        <v>42561</v>
      </c>
      <c r="E7643" t="s">
        <v>135</v>
      </c>
      <c r="F7643" t="s">
        <v>4979</v>
      </c>
      <c r="G7643" s="4" t="str">
        <f>VLOOKUP(F7643,Table2[#All],3)</f>
        <v>Home Office</v>
      </c>
      <c r="H7643" t="s">
        <v>19</v>
      </c>
      <c r="I7643" t="s">
        <v>2699</v>
      </c>
      <c r="J7643" t="s">
        <v>345</v>
      </c>
      <c r="K7643">
        <v>81001</v>
      </c>
      <c r="L7643" t="s">
        <v>30</v>
      </c>
      <c r="M7643" t="s">
        <v>7814</v>
      </c>
      <c r="N7643" s="4" t="str">
        <f>VLOOKUP(M7643,Table3[#All],2)</f>
        <v>Technology</v>
      </c>
      <c r="O7643" s="4" t="str">
        <f>VLOOKUP(M7643,Table3[#All],3)</f>
        <v>Machines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3">
      <c r="A7644">
        <v>7643</v>
      </c>
      <c r="B7644" t="s">
        <v>7813</v>
      </c>
      <c r="C7644" s="1">
        <v>42531</v>
      </c>
      <c r="D7644" s="1">
        <v>42561</v>
      </c>
      <c r="E7644" t="s">
        <v>135</v>
      </c>
      <c r="F7644" t="s">
        <v>4979</v>
      </c>
      <c r="G7644" s="4" t="str">
        <f>VLOOKUP(F7644,Table2[#All],3)</f>
        <v>Home Office</v>
      </c>
      <c r="H7644" t="s">
        <v>19</v>
      </c>
      <c r="I7644" t="s">
        <v>2699</v>
      </c>
      <c r="J7644" t="s">
        <v>345</v>
      </c>
      <c r="K7644">
        <v>81001</v>
      </c>
      <c r="L7644" t="s">
        <v>30</v>
      </c>
      <c r="M7644" t="s">
        <v>1514</v>
      </c>
      <c r="N7644" s="4" t="str">
        <f>VLOOKUP(M7644,Table3[#All],2)</f>
        <v>Office Supplies</v>
      </c>
      <c r="O7644" s="4" t="str">
        <f>VLOOKUP(M7644,Table3[#All],3)</f>
        <v>Binders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3">
      <c r="A7645">
        <v>7644</v>
      </c>
      <c r="B7645" t="s">
        <v>7813</v>
      </c>
      <c r="C7645" s="1">
        <v>42531</v>
      </c>
      <c r="D7645" s="1">
        <v>42561</v>
      </c>
      <c r="E7645" t="s">
        <v>135</v>
      </c>
      <c r="F7645" t="s">
        <v>4979</v>
      </c>
      <c r="G7645" s="4" t="str">
        <f>VLOOKUP(F7645,Table2[#All],3)</f>
        <v>Home Office</v>
      </c>
      <c r="H7645" t="s">
        <v>19</v>
      </c>
      <c r="I7645" t="s">
        <v>2699</v>
      </c>
      <c r="J7645" t="s">
        <v>345</v>
      </c>
      <c r="K7645">
        <v>81001</v>
      </c>
      <c r="L7645" t="s">
        <v>30</v>
      </c>
      <c r="M7645" t="s">
        <v>3754</v>
      </c>
      <c r="N7645" s="4" t="str">
        <f>VLOOKUP(M7645,Table3[#All],2)</f>
        <v>Office Supplies</v>
      </c>
      <c r="O7645" s="4" t="str">
        <f>VLOOKUP(M7645,Table3[#All],3)</f>
        <v>Binders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3">
      <c r="A7646">
        <v>7645</v>
      </c>
      <c r="B7646" t="s">
        <v>7813</v>
      </c>
      <c r="C7646" s="1">
        <v>42531</v>
      </c>
      <c r="D7646" s="1">
        <v>42561</v>
      </c>
      <c r="E7646" t="s">
        <v>135</v>
      </c>
      <c r="F7646" t="s">
        <v>4979</v>
      </c>
      <c r="G7646" s="4" t="str">
        <f>VLOOKUP(F7646,Table2[#All],3)</f>
        <v>Home Office</v>
      </c>
      <c r="H7646" t="s">
        <v>19</v>
      </c>
      <c r="I7646" t="s">
        <v>2699</v>
      </c>
      <c r="J7646" t="s">
        <v>345</v>
      </c>
      <c r="K7646">
        <v>81001</v>
      </c>
      <c r="L7646" t="s">
        <v>30</v>
      </c>
      <c r="M7646" t="s">
        <v>5544</v>
      </c>
      <c r="N7646" s="4" t="str">
        <f>VLOOKUP(M7646,Table3[#All],2)</f>
        <v>Technology</v>
      </c>
      <c r="O7646" s="4" t="str">
        <f>VLOOKUP(M7646,Table3[#All],3)</f>
        <v>Accessories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3">
      <c r="A7647">
        <v>7646</v>
      </c>
      <c r="B7647" t="s">
        <v>7815</v>
      </c>
      <c r="C7647" s="1">
        <v>42128</v>
      </c>
      <c r="D7647" s="1">
        <v>42312</v>
      </c>
      <c r="E7647" t="s">
        <v>34</v>
      </c>
      <c r="F7647" t="s">
        <v>4596</v>
      </c>
      <c r="G7647" s="4" t="str">
        <f>VLOOKUP(F7647,Table2[#All],3)</f>
        <v>Corporate</v>
      </c>
      <c r="H7647" t="s">
        <v>19</v>
      </c>
      <c r="I7647" t="s">
        <v>28</v>
      </c>
      <c r="J7647" t="s">
        <v>29</v>
      </c>
      <c r="K7647">
        <v>90036</v>
      </c>
      <c r="L7647" t="s">
        <v>30</v>
      </c>
      <c r="M7647" t="s">
        <v>2560</v>
      </c>
      <c r="N7647" s="4" t="str">
        <f>VLOOKUP(M7647,Table3[#All],2)</f>
        <v>Furniture</v>
      </c>
      <c r="O7647" s="4" t="str">
        <f>VLOOKUP(M7647,Table3[#All],3)</f>
        <v>Chairs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3">
      <c r="A7648">
        <v>7647</v>
      </c>
      <c r="B7648" t="s">
        <v>7816</v>
      </c>
      <c r="C7648" s="1">
        <v>41891</v>
      </c>
      <c r="D7648" t="s">
        <v>667</v>
      </c>
      <c r="E7648" t="s">
        <v>34</v>
      </c>
      <c r="F7648" t="s">
        <v>2176</v>
      </c>
      <c r="G7648" s="4" t="str">
        <f>VLOOKUP(F7648,Table2[#All],3)</f>
        <v>Consumer</v>
      </c>
      <c r="H7648" t="s">
        <v>19</v>
      </c>
      <c r="I7648" t="s">
        <v>2646</v>
      </c>
      <c r="J7648" t="s">
        <v>55</v>
      </c>
      <c r="K7648">
        <v>27834</v>
      </c>
      <c r="L7648" t="s">
        <v>22</v>
      </c>
      <c r="M7648" t="s">
        <v>7114</v>
      </c>
      <c r="N7648" s="4" t="str">
        <f>VLOOKUP(M7648,Table3[#All],2)</f>
        <v>Technology</v>
      </c>
      <c r="O7648" s="4" t="str">
        <f>VLOOKUP(M7648,Table3[#All],3)</f>
        <v>Machines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3">
      <c r="A7649">
        <v>7648</v>
      </c>
      <c r="B7649" t="s">
        <v>7817</v>
      </c>
      <c r="C7649" t="s">
        <v>2952</v>
      </c>
      <c r="D7649" t="s">
        <v>463</v>
      </c>
      <c r="E7649" t="s">
        <v>135</v>
      </c>
      <c r="F7649" t="s">
        <v>5215</v>
      </c>
      <c r="G7649" s="4" t="str">
        <f>VLOOKUP(F7649,Table2[#All],3)</f>
        <v>Corporate</v>
      </c>
      <c r="H7649" t="s">
        <v>19</v>
      </c>
      <c r="I7649" t="s">
        <v>87</v>
      </c>
      <c r="J7649" t="s">
        <v>29</v>
      </c>
      <c r="K7649">
        <v>94110</v>
      </c>
      <c r="L7649" t="s">
        <v>30</v>
      </c>
      <c r="M7649" t="s">
        <v>2347</v>
      </c>
      <c r="N7649" s="4" t="str">
        <f>VLOOKUP(M7649,Table3[#All],2)</f>
        <v>Office Supplies</v>
      </c>
      <c r="O7649" s="4" t="str">
        <f>VLOOKUP(M7649,Table3[#All],3)</f>
        <v>Binders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3">
      <c r="A7650">
        <v>7649</v>
      </c>
      <c r="B7650" t="s">
        <v>7817</v>
      </c>
      <c r="C7650" t="s">
        <v>2952</v>
      </c>
      <c r="D7650" t="s">
        <v>463</v>
      </c>
      <c r="E7650" t="s">
        <v>135</v>
      </c>
      <c r="F7650" t="s">
        <v>5215</v>
      </c>
      <c r="G7650" s="4" t="str">
        <f>VLOOKUP(F7650,Table2[#All],3)</f>
        <v>Corporate</v>
      </c>
      <c r="H7650" t="s">
        <v>19</v>
      </c>
      <c r="I7650" t="s">
        <v>87</v>
      </c>
      <c r="J7650" t="s">
        <v>29</v>
      </c>
      <c r="K7650">
        <v>94110</v>
      </c>
      <c r="L7650" t="s">
        <v>30</v>
      </c>
      <c r="M7650" t="s">
        <v>2283</v>
      </c>
      <c r="N7650" s="4" t="str">
        <f>VLOOKUP(M7650,Table3[#All],2)</f>
        <v>Furniture</v>
      </c>
      <c r="O7650" s="4" t="str">
        <f>VLOOKUP(M7650,Table3[#All],3)</f>
        <v>Chairs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3">
      <c r="A7651">
        <v>7650</v>
      </c>
      <c r="B7651" t="s">
        <v>7818</v>
      </c>
      <c r="C7651" t="s">
        <v>141</v>
      </c>
      <c r="D7651" t="s">
        <v>142</v>
      </c>
      <c r="E7651" t="s">
        <v>34</v>
      </c>
      <c r="F7651" t="s">
        <v>678</v>
      </c>
      <c r="G7651" s="4" t="str">
        <f>VLOOKUP(F7651,Table2[#All],3)</f>
        <v>Corporate</v>
      </c>
      <c r="H7651" t="s">
        <v>19</v>
      </c>
      <c r="I7651" t="s">
        <v>3942</v>
      </c>
      <c r="J7651" t="s">
        <v>378</v>
      </c>
      <c r="K7651">
        <v>43302</v>
      </c>
      <c r="L7651" t="s">
        <v>104</v>
      </c>
      <c r="M7651" t="s">
        <v>2159</v>
      </c>
      <c r="N7651" s="4" t="str">
        <f>VLOOKUP(M7651,Table3[#All],2)</f>
        <v>Furniture</v>
      </c>
      <c r="O7651" s="4" t="str">
        <f>VLOOKUP(M7651,Table3[#All],3)</f>
        <v>Tables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3">
      <c r="A7652">
        <v>7651</v>
      </c>
      <c r="B7652" t="s">
        <v>7818</v>
      </c>
      <c r="C7652" t="s">
        <v>141</v>
      </c>
      <c r="D7652" t="s">
        <v>142</v>
      </c>
      <c r="E7652" t="s">
        <v>34</v>
      </c>
      <c r="F7652" t="s">
        <v>678</v>
      </c>
      <c r="G7652" s="4" t="str">
        <f>VLOOKUP(F7652,Table2[#All],3)</f>
        <v>Corporate</v>
      </c>
      <c r="H7652" t="s">
        <v>19</v>
      </c>
      <c r="I7652" t="s">
        <v>3942</v>
      </c>
      <c r="J7652" t="s">
        <v>378</v>
      </c>
      <c r="K7652">
        <v>43302</v>
      </c>
      <c r="L7652" t="s">
        <v>104</v>
      </c>
      <c r="M7652" t="s">
        <v>4680</v>
      </c>
      <c r="N7652" s="4" t="str">
        <f>VLOOKUP(M7652,Table3[#All],2)</f>
        <v>Office Supplies</v>
      </c>
      <c r="O7652" s="4" t="str">
        <f>VLOOKUP(M7652,Table3[#All],3)</f>
        <v>Envelopes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3">
      <c r="A7653">
        <v>7652</v>
      </c>
      <c r="B7653" t="s">
        <v>7819</v>
      </c>
      <c r="C7653" s="1">
        <v>42924</v>
      </c>
      <c r="D7653" s="1">
        <v>42955</v>
      </c>
      <c r="E7653" t="s">
        <v>135</v>
      </c>
      <c r="F7653" t="s">
        <v>1480</v>
      </c>
      <c r="G7653" s="4" t="str">
        <f>VLOOKUP(F7653,Table2[#All],3)</f>
        <v>Consumer</v>
      </c>
      <c r="H7653" t="s">
        <v>19</v>
      </c>
      <c r="I7653" t="s">
        <v>613</v>
      </c>
      <c r="J7653" t="s">
        <v>67</v>
      </c>
      <c r="K7653">
        <v>75081</v>
      </c>
      <c r="L7653" t="s">
        <v>68</v>
      </c>
      <c r="M7653" t="s">
        <v>346</v>
      </c>
      <c r="N7653" s="4" t="str">
        <f>VLOOKUP(M7653,Table3[#All],2)</f>
        <v>Technology</v>
      </c>
      <c r="O7653" s="4" t="str">
        <f>VLOOKUP(M7653,Table3[#All],3)</f>
        <v>Accessories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3">
      <c r="A7654">
        <v>7653</v>
      </c>
      <c r="B7654" t="s">
        <v>7819</v>
      </c>
      <c r="C7654" s="1">
        <v>42924</v>
      </c>
      <c r="D7654" s="1">
        <v>42955</v>
      </c>
      <c r="E7654" t="s">
        <v>135</v>
      </c>
      <c r="F7654" t="s">
        <v>1480</v>
      </c>
      <c r="G7654" s="4" t="str">
        <f>VLOOKUP(F7654,Table2[#All],3)</f>
        <v>Consumer</v>
      </c>
      <c r="H7654" t="s">
        <v>19</v>
      </c>
      <c r="I7654" t="s">
        <v>613</v>
      </c>
      <c r="J7654" t="s">
        <v>67</v>
      </c>
      <c r="K7654">
        <v>75081</v>
      </c>
      <c r="L7654" t="s">
        <v>68</v>
      </c>
      <c r="M7654" t="s">
        <v>715</v>
      </c>
      <c r="N7654" s="4" t="str">
        <f>VLOOKUP(M7654,Table3[#All],2)</f>
        <v>Office Supplies</v>
      </c>
      <c r="O7654" s="4" t="str">
        <f>VLOOKUP(M7654,Table3[#All],3)</f>
        <v>Storage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3">
      <c r="A7655">
        <v>7654</v>
      </c>
      <c r="B7655" t="s">
        <v>7820</v>
      </c>
      <c r="C7655" t="s">
        <v>1285</v>
      </c>
      <c r="D7655" t="s">
        <v>3174</v>
      </c>
      <c r="E7655" t="s">
        <v>34</v>
      </c>
      <c r="F7655" t="s">
        <v>7821</v>
      </c>
      <c r="G7655" s="4" t="str">
        <f>VLOOKUP(F7655,Table2[#All],3)</f>
        <v>Corporate</v>
      </c>
      <c r="H7655" t="s">
        <v>19</v>
      </c>
      <c r="I7655" t="s">
        <v>1244</v>
      </c>
      <c r="J7655" t="s">
        <v>269</v>
      </c>
      <c r="K7655">
        <v>35810</v>
      </c>
      <c r="L7655" t="s">
        <v>22</v>
      </c>
      <c r="M7655" t="s">
        <v>5864</v>
      </c>
      <c r="N7655" s="4" t="str">
        <f>VLOOKUP(M7655,Table3[#All],2)</f>
        <v>Office Supplies</v>
      </c>
      <c r="O7655" s="4" t="str">
        <f>VLOOKUP(M7655,Table3[#All],3)</f>
        <v>Art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3">
      <c r="A7656">
        <v>7655</v>
      </c>
      <c r="B7656" t="s">
        <v>7822</v>
      </c>
      <c r="C7656" t="s">
        <v>217</v>
      </c>
      <c r="D7656" s="1">
        <v>42047</v>
      </c>
      <c r="E7656" t="s">
        <v>17</v>
      </c>
      <c r="F7656" t="s">
        <v>4247</v>
      </c>
      <c r="G7656" s="4" t="str">
        <f>VLOOKUP(F7656,Table2[#All],3)</f>
        <v>Consumer</v>
      </c>
      <c r="H7656" t="s">
        <v>19</v>
      </c>
      <c r="I7656" t="s">
        <v>1026</v>
      </c>
      <c r="J7656" t="s">
        <v>1027</v>
      </c>
      <c r="K7656">
        <v>89115</v>
      </c>
      <c r="L7656" t="s">
        <v>30</v>
      </c>
      <c r="M7656" t="s">
        <v>6121</v>
      </c>
      <c r="N7656" s="4" t="str">
        <f>VLOOKUP(M7656,Table3[#All],2)</f>
        <v>Furniture</v>
      </c>
      <c r="O7656" s="4" t="str">
        <f>VLOOKUP(M7656,Table3[#All],3)</f>
        <v>Furnishings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3">
      <c r="A7657">
        <v>7656</v>
      </c>
      <c r="B7657" t="s">
        <v>7822</v>
      </c>
      <c r="C7657" t="s">
        <v>217</v>
      </c>
      <c r="D7657" s="1">
        <v>42047</v>
      </c>
      <c r="E7657" t="s">
        <v>17</v>
      </c>
      <c r="F7657" t="s">
        <v>4247</v>
      </c>
      <c r="G7657" s="4" t="str">
        <f>VLOOKUP(F7657,Table2[#All],3)</f>
        <v>Consumer</v>
      </c>
      <c r="H7657" t="s">
        <v>19</v>
      </c>
      <c r="I7657" t="s">
        <v>1026</v>
      </c>
      <c r="J7657" t="s">
        <v>1027</v>
      </c>
      <c r="K7657">
        <v>89115</v>
      </c>
      <c r="L7657" t="s">
        <v>30</v>
      </c>
      <c r="M7657" t="s">
        <v>4737</v>
      </c>
      <c r="N7657" s="4" t="str">
        <f>VLOOKUP(M7657,Table3[#All],2)</f>
        <v>Office Supplies</v>
      </c>
      <c r="O7657" s="4" t="str">
        <f>VLOOKUP(M7657,Table3[#All],3)</f>
        <v>Paper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3">
      <c r="A7658">
        <v>7657</v>
      </c>
      <c r="B7658" t="s">
        <v>7823</v>
      </c>
      <c r="C7658" t="s">
        <v>5399</v>
      </c>
      <c r="D7658" t="s">
        <v>5399</v>
      </c>
      <c r="E7658" t="s">
        <v>952</v>
      </c>
      <c r="F7658" t="s">
        <v>225</v>
      </c>
      <c r="G7658" s="4" t="str">
        <f>VLOOKUP(F7658,Table2[#All],3)</f>
        <v>Home Office</v>
      </c>
      <c r="H7658" t="s">
        <v>19</v>
      </c>
      <c r="I7658" t="s">
        <v>28</v>
      </c>
      <c r="J7658" t="s">
        <v>29</v>
      </c>
      <c r="K7658">
        <v>90049</v>
      </c>
      <c r="L7658" t="s">
        <v>30</v>
      </c>
      <c r="M7658" t="s">
        <v>1892</v>
      </c>
      <c r="N7658" s="4" t="str">
        <f>VLOOKUP(M7658,Table3[#All],2)</f>
        <v>Office Supplies</v>
      </c>
      <c r="O7658" s="4" t="str">
        <f>VLOOKUP(M7658,Table3[#All],3)</f>
        <v>Appliances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3">
      <c r="A7659">
        <v>7658</v>
      </c>
      <c r="B7659" t="s">
        <v>7823</v>
      </c>
      <c r="C7659" t="s">
        <v>5399</v>
      </c>
      <c r="D7659" t="s">
        <v>5399</v>
      </c>
      <c r="E7659" t="s">
        <v>952</v>
      </c>
      <c r="F7659" t="s">
        <v>225</v>
      </c>
      <c r="G7659" s="4" t="str">
        <f>VLOOKUP(F7659,Table2[#All],3)</f>
        <v>Home Office</v>
      </c>
      <c r="H7659" t="s">
        <v>19</v>
      </c>
      <c r="I7659" t="s">
        <v>28</v>
      </c>
      <c r="J7659" t="s">
        <v>29</v>
      </c>
      <c r="K7659">
        <v>90049</v>
      </c>
      <c r="L7659" t="s">
        <v>30</v>
      </c>
      <c r="M7659" t="s">
        <v>801</v>
      </c>
      <c r="N7659" s="4" t="str">
        <f>VLOOKUP(M7659,Table3[#All],2)</f>
        <v>Furniture</v>
      </c>
      <c r="O7659" s="4" t="str">
        <f>VLOOKUP(M7659,Table3[#All],3)</f>
        <v>Furnishings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3">
      <c r="A7660">
        <v>7659</v>
      </c>
      <c r="B7660" t="s">
        <v>7824</v>
      </c>
      <c r="C7660" t="s">
        <v>1566</v>
      </c>
      <c r="D7660" s="1">
        <v>42774</v>
      </c>
      <c r="E7660" t="s">
        <v>135</v>
      </c>
      <c r="F7660" t="s">
        <v>4803</v>
      </c>
      <c r="G7660" s="4" t="str">
        <f>VLOOKUP(F7660,Table2[#All],3)</f>
        <v>Home Office</v>
      </c>
      <c r="H7660" t="s">
        <v>19</v>
      </c>
      <c r="I7660" t="s">
        <v>825</v>
      </c>
      <c r="J7660" t="s">
        <v>378</v>
      </c>
      <c r="K7660">
        <v>44107</v>
      </c>
      <c r="L7660" t="s">
        <v>104</v>
      </c>
      <c r="M7660" t="s">
        <v>1938</v>
      </c>
      <c r="N7660" s="4" t="str">
        <f>VLOOKUP(M7660,Table3[#All],2)</f>
        <v>Office Supplies</v>
      </c>
      <c r="O7660" s="4" t="str">
        <f>VLOOKUP(M7660,Table3[#All],3)</f>
        <v>Binders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3">
      <c r="A7661">
        <v>7660</v>
      </c>
      <c r="B7661" t="s">
        <v>7825</v>
      </c>
      <c r="C7661" s="1">
        <v>42741</v>
      </c>
      <c r="D7661" s="1">
        <v>42861</v>
      </c>
      <c r="E7661" t="s">
        <v>34</v>
      </c>
      <c r="F7661" t="s">
        <v>366</v>
      </c>
      <c r="G7661" s="4" t="str">
        <f>VLOOKUP(F7661,Table2[#All],3)</f>
        <v>Corporate</v>
      </c>
      <c r="H7661" t="s">
        <v>19</v>
      </c>
      <c r="I7661" t="s">
        <v>94</v>
      </c>
      <c r="J7661" t="s">
        <v>95</v>
      </c>
      <c r="K7661">
        <v>68025</v>
      </c>
      <c r="L7661" t="s">
        <v>68</v>
      </c>
      <c r="M7661" t="s">
        <v>2433</v>
      </c>
      <c r="N7661" s="4" t="str">
        <f>VLOOKUP(M7661,Table3[#All],2)</f>
        <v>Office Supplies</v>
      </c>
      <c r="O7661" s="4" t="str">
        <f>VLOOKUP(M7661,Table3[#All],3)</f>
        <v>Binders</v>
      </c>
      <c r="P7661">
        <v>53.9</v>
      </c>
      <c r="Q7661">
        <v>5</v>
      </c>
      <c r="R7661">
        <v>0</v>
      </c>
      <c r="S7661">
        <v>25.872</v>
      </c>
    </row>
    <row r="7662" spans="1:19" x14ac:dyDescent="0.3">
      <c r="A7662">
        <v>7661</v>
      </c>
      <c r="B7662" t="s">
        <v>7826</v>
      </c>
      <c r="C7662" s="1">
        <v>41821</v>
      </c>
      <c r="D7662" s="1">
        <v>41974</v>
      </c>
      <c r="E7662" t="s">
        <v>34</v>
      </c>
      <c r="F7662" t="s">
        <v>5905</v>
      </c>
      <c r="G7662" s="4" t="str">
        <f>VLOOKUP(F7662,Table2[#All],3)</f>
        <v>Consumer</v>
      </c>
      <c r="H7662" t="s">
        <v>19</v>
      </c>
      <c r="I7662" t="s">
        <v>1244</v>
      </c>
      <c r="J7662" t="s">
        <v>67</v>
      </c>
      <c r="K7662">
        <v>77340</v>
      </c>
      <c r="L7662" t="s">
        <v>68</v>
      </c>
      <c r="M7662" t="s">
        <v>1270</v>
      </c>
      <c r="N7662" s="4" t="str">
        <f>VLOOKUP(M7662,Table3[#All],2)</f>
        <v>Furniture</v>
      </c>
      <c r="O7662" s="4" t="str">
        <f>VLOOKUP(M7662,Table3[#All],3)</f>
        <v>Furnishings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3">
      <c r="A7663">
        <v>7662</v>
      </c>
      <c r="B7663" t="s">
        <v>7826</v>
      </c>
      <c r="C7663" s="1">
        <v>41821</v>
      </c>
      <c r="D7663" s="1">
        <v>41974</v>
      </c>
      <c r="E7663" t="s">
        <v>34</v>
      </c>
      <c r="F7663" t="s">
        <v>5905</v>
      </c>
      <c r="G7663" s="4" t="str">
        <f>VLOOKUP(F7663,Table2[#All],3)</f>
        <v>Consumer</v>
      </c>
      <c r="H7663" t="s">
        <v>19</v>
      </c>
      <c r="I7663" t="s">
        <v>1244</v>
      </c>
      <c r="J7663" t="s">
        <v>67</v>
      </c>
      <c r="K7663">
        <v>77340</v>
      </c>
      <c r="L7663" t="s">
        <v>68</v>
      </c>
      <c r="M7663" t="s">
        <v>2892</v>
      </c>
      <c r="N7663" s="4" t="str">
        <f>VLOOKUP(M7663,Table3[#All],2)</f>
        <v>Office Supplies</v>
      </c>
      <c r="O7663" s="4" t="str">
        <f>VLOOKUP(M7663,Table3[#All],3)</f>
        <v>Binders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3">
      <c r="A7664">
        <v>7663</v>
      </c>
      <c r="B7664" t="s">
        <v>7827</v>
      </c>
      <c r="C7664" t="s">
        <v>1710</v>
      </c>
      <c r="D7664" s="1">
        <v>42745</v>
      </c>
      <c r="E7664" t="s">
        <v>135</v>
      </c>
      <c r="F7664" t="s">
        <v>4251</v>
      </c>
      <c r="G7664" s="4" t="str">
        <f>VLOOKUP(F7664,Table2[#All],3)</f>
        <v>Consumer</v>
      </c>
      <c r="H7664" t="s">
        <v>19</v>
      </c>
      <c r="I7664" t="s">
        <v>28</v>
      </c>
      <c r="J7664" t="s">
        <v>29</v>
      </c>
      <c r="K7664">
        <v>90036</v>
      </c>
      <c r="L7664" t="s">
        <v>30</v>
      </c>
      <c r="M7664" t="s">
        <v>3533</v>
      </c>
      <c r="N7664" s="4" t="str">
        <f>VLOOKUP(M7664,Table3[#All],2)</f>
        <v>Office Supplies</v>
      </c>
      <c r="O7664" s="4" t="str">
        <f>VLOOKUP(M7664,Table3[#All],3)</f>
        <v>Art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3">
      <c r="A7665">
        <v>7664</v>
      </c>
      <c r="B7665" t="s">
        <v>7828</v>
      </c>
      <c r="C7665" t="s">
        <v>2579</v>
      </c>
      <c r="D7665" t="s">
        <v>160</v>
      </c>
      <c r="E7665" t="s">
        <v>34</v>
      </c>
      <c r="F7665" t="s">
        <v>4136</v>
      </c>
      <c r="G7665" s="4" t="str">
        <f>VLOOKUP(F7665,Table2[#All],3)</f>
        <v>Consumer</v>
      </c>
      <c r="H7665" t="s">
        <v>19</v>
      </c>
      <c r="I7665" t="s">
        <v>1849</v>
      </c>
      <c r="J7665" t="s">
        <v>55</v>
      </c>
      <c r="K7665">
        <v>28806</v>
      </c>
      <c r="L7665" t="s">
        <v>22</v>
      </c>
      <c r="M7665" t="s">
        <v>2056</v>
      </c>
      <c r="N7665" s="4" t="str">
        <f>VLOOKUP(M7665,Table3[#All],2)</f>
        <v>Office Supplies</v>
      </c>
      <c r="O7665" s="4" t="str">
        <f>VLOOKUP(M7665,Table3[#All],3)</f>
        <v>Art</v>
      </c>
      <c r="P7665">
        <v>15.92</v>
      </c>
      <c r="Q7665">
        <v>5</v>
      </c>
      <c r="R7665">
        <v>0.2</v>
      </c>
      <c r="S7665">
        <v>2.786</v>
      </c>
    </row>
    <row r="7666" spans="1:19" x14ac:dyDescent="0.3">
      <c r="A7666">
        <v>7665</v>
      </c>
      <c r="B7666" t="s">
        <v>7829</v>
      </c>
      <c r="C7666" t="s">
        <v>451</v>
      </c>
      <c r="D7666" t="s">
        <v>5770</v>
      </c>
      <c r="E7666" t="s">
        <v>34</v>
      </c>
      <c r="F7666" t="s">
        <v>4301</v>
      </c>
      <c r="G7666" s="4" t="str">
        <f>VLOOKUP(F7666,Table2[#All],3)</f>
        <v>Corporate</v>
      </c>
      <c r="H7666" t="s">
        <v>19</v>
      </c>
      <c r="I7666" t="s">
        <v>1797</v>
      </c>
      <c r="J7666" t="s">
        <v>550</v>
      </c>
      <c r="K7666">
        <v>71111</v>
      </c>
      <c r="L7666" t="s">
        <v>22</v>
      </c>
      <c r="M7666" t="s">
        <v>5039</v>
      </c>
      <c r="N7666" s="4" t="str">
        <f>VLOOKUP(M7666,Table3[#All],2)</f>
        <v>Furniture</v>
      </c>
      <c r="O7666" s="4" t="str">
        <f>VLOOKUP(M7666,Table3[#All],3)</f>
        <v>Furnishings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3">
      <c r="A7667">
        <v>7666</v>
      </c>
      <c r="B7667" t="s">
        <v>7830</v>
      </c>
      <c r="C7667" s="1">
        <v>42470</v>
      </c>
      <c r="D7667" s="1">
        <v>42592</v>
      </c>
      <c r="E7667" t="s">
        <v>34</v>
      </c>
      <c r="F7667" t="s">
        <v>4583</v>
      </c>
      <c r="G7667" s="4" t="str">
        <f>VLOOKUP(F7667,Table2[#All],3)</f>
        <v>Home Office</v>
      </c>
      <c r="H7667" t="s">
        <v>19</v>
      </c>
      <c r="I7667" t="s">
        <v>2685</v>
      </c>
      <c r="J7667" t="s">
        <v>1032</v>
      </c>
      <c r="K7667">
        <v>2908</v>
      </c>
      <c r="L7667" t="s">
        <v>104</v>
      </c>
      <c r="M7667" t="s">
        <v>2939</v>
      </c>
      <c r="N7667" s="4" t="str">
        <f>VLOOKUP(M7667,Table3[#All],2)</f>
        <v>Office Supplies</v>
      </c>
      <c r="O7667" s="4" t="str">
        <f>VLOOKUP(M7667,Table3[#All],3)</f>
        <v>Binders</v>
      </c>
      <c r="P7667">
        <v>30.4</v>
      </c>
      <c r="Q7667">
        <v>1</v>
      </c>
      <c r="R7667">
        <v>0</v>
      </c>
      <c r="S7667">
        <v>13.984</v>
      </c>
    </row>
    <row r="7668" spans="1:19" x14ac:dyDescent="0.3">
      <c r="A7668">
        <v>7667</v>
      </c>
      <c r="B7668" t="s">
        <v>7830</v>
      </c>
      <c r="C7668" s="1">
        <v>42470</v>
      </c>
      <c r="D7668" s="1">
        <v>42592</v>
      </c>
      <c r="E7668" t="s">
        <v>34</v>
      </c>
      <c r="F7668" t="s">
        <v>4583</v>
      </c>
      <c r="G7668" s="4" t="str">
        <f>VLOOKUP(F7668,Table2[#All],3)</f>
        <v>Home Office</v>
      </c>
      <c r="H7668" t="s">
        <v>19</v>
      </c>
      <c r="I7668" t="s">
        <v>2685</v>
      </c>
      <c r="J7668" t="s">
        <v>1032</v>
      </c>
      <c r="K7668">
        <v>2908</v>
      </c>
      <c r="L7668" t="s">
        <v>104</v>
      </c>
      <c r="M7668" t="s">
        <v>893</v>
      </c>
      <c r="N7668" s="4" t="str">
        <f>VLOOKUP(M7668,Table3[#All],2)</f>
        <v>Technology</v>
      </c>
      <c r="O7668" s="4" t="str">
        <f>VLOOKUP(M7668,Table3[#All],3)</f>
        <v>Copiers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3">
      <c r="A7669">
        <v>7668</v>
      </c>
      <c r="B7669" t="s">
        <v>7830</v>
      </c>
      <c r="C7669" s="1">
        <v>42470</v>
      </c>
      <c r="D7669" s="1">
        <v>42592</v>
      </c>
      <c r="E7669" t="s">
        <v>34</v>
      </c>
      <c r="F7669" t="s">
        <v>4583</v>
      </c>
      <c r="G7669" s="4" t="str">
        <f>VLOOKUP(F7669,Table2[#All],3)</f>
        <v>Home Office</v>
      </c>
      <c r="H7669" t="s">
        <v>19</v>
      </c>
      <c r="I7669" t="s">
        <v>2685</v>
      </c>
      <c r="J7669" t="s">
        <v>1032</v>
      </c>
      <c r="K7669">
        <v>2908</v>
      </c>
      <c r="L7669" t="s">
        <v>104</v>
      </c>
      <c r="M7669" t="s">
        <v>6256</v>
      </c>
      <c r="N7669" s="4" t="str">
        <f>VLOOKUP(M7669,Table3[#All],2)</f>
        <v>Office Supplies</v>
      </c>
      <c r="O7669" s="4" t="str">
        <f>VLOOKUP(M7669,Table3[#All],3)</f>
        <v>Storage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3">
      <c r="A7670">
        <v>7669</v>
      </c>
      <c r="B7670" t="s">
        <v>7831</v>
      </c>
      <c r="C7670" t="s">
        <v>997</v>
      </c>
      <c r="D7670" t="s">
        <v>1521</v>
      </c>
      <c r="E7670" t="s">
        <v>17</v>
      </c>
      <c r="F7670" t="s">
        <v>131</v>
      </c>
      <c r="G7670" s="4" t="str">
        <f>VLOOKUP(F7670,Table2[#All],3)</f>
        <v>Home Office</v>
      </c>
      <c r="H7670" t="s">
        <v>19</v>
      </c>
      <c r="I7670" t="s">
        <v>3083</v>
      </c>
      <c r="J7670" t="s">
        <v>920</v>
      </c>
      <c r="K7670">
        <v>2149</v>
      </c>
      <c r="L7670" t="s">
        <v>104</v>
      </c>
      <c r="M7670" t="s">
        <v>1667</v>
      </c>
      <c r="N7670" s="4" t="str">
        <f>VLOOKUP(M7670,Table3[#All],2)</f>
        <v>Office Supplies</v>
      </c>
      <c r="O7670" s="4" t="str">
        <f>VLOOKUP(M7670,Table3[#All],3)</f>
        <v>Paper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3">
      <c r="A7671">
        <v>7670</v>
      </c>
      <c r="B7671" t="s">
        <v>7831</v>
      </c>
      <c r="C7671" t="s">
        <v>997</v>
      </c>
      <c r="D7671" t="s">
        <v>1521</v>
      </c>
      <c r="E7671" t="s">
        <v>17</v>
      </c>
      <c r="F7671" t="s">
        <v>131</v>
      </c>
      <c r="G7671" s="4" t="str">
        <f>VLOOKUP(F7671,Table2[#All],3)</f>
        <v>Home Office</v>
      </c>
      <c r="H7671" t="s">
        <v>19</v>
      </c>
      <c r="I7671" t="s">
        <v>3083</v>
      </c>
      <c r="J7671" t="s">
        <v>920</v>
      </c>
      <c r="K7671">
        <v>2149</v>
      </c>
      <c r="L7671" t="s">
        <v>104</v>
      </c>
      <c r="M7671" t="s">
        <v>1979</v>
      </c>
      <c r="N7671" s="4" t="str">
        <f>VLOOKUP(M7671,Table3[#All],2)</f>
        <v>Office Supplies</v>
      </c>
      <c r="O7671" s="4" t="str">
        <f>VLOOKUP(M7671,Table3[#All],3)</f>
        <v>Paper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3">
      <c r="A7672">
        <v>7671</v>
      </c>
      <c r="B7672" t="s">
        <v>7831</v>
      </c>
      <c r="C7672" t="s">
        <v>997</v>
      </c>
      <c r="D7672" t="s">
        <v>1521</v>
      </c>
      <c r="E7672" t="s">
        <v>17</v>
      </c>
      <c r="F7672" t="s">
        <v>131</v>
      </c>
      <c r="G7672" s="4" t="str">
        <f>VLOOKUP(F7672,Table2[#All],3)</f>
        <v>Home Office</v>
      </c>
      <c r="H7672" t="s">
        <v>19</v>
      </c>
      <c r="I7672" t="s">
        <v>3083</v>
      </c>
      <c r="J7672" t="s">
        <v>920</v>
      </c>
      <c r="K7672">
        <v>2149</v>
      </c>
      <c r="L7672" t="s">
        <v>104</v>
      </c>
      <c r="M7672" t="s">
        <v>4055</v>
      </c>
      <c r="N7672" s="4" t="str">
        <f>VLOOKUP(M7672,Table3[#All],2)</f>
        <v>Technology</v>
      </c>
      <c r="O7672" s="4" t="str">
        <f>VLOOKUP(M7672,Table3[#All],3)</f>
        <v>Accessories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3">
      <c r="A7673">
        <v>7672</v>
      </c>
      <c r="B7673" t="s">
        <v>7831</v>
      </c>
      <c r="C7673" t="s">
        <v>997</v>
      </c>
      <c r="D7673" t="s">
        <v>1521</v>
      </c>
      <c r="E7673" t="s">
        <v>17</v>
      </c>
      <c r="F7673" t="s">
        <v>131</v>
      </c>
      <c r="G7673" s="4" t="str">
        <f>VLOOKUP(F7673,Table2[#All],3)</f>
        <v>Home Office</v>
      </c>
      <c r="H7673" t="s">
        <v>19</v>
      </c>
      <c r="I7673" t="s">
        <v>3083</v>
      </c>
      <c r="J7673" t="s">
        <v>920</v>
      </c>
      <c r="K7673">
        <v>2149</v>
      </c>
      <c r="L7673" t="s">
        <v>104</v>
      </c>
      <c r="M7673" t="s">
        <v>5051</v>
      </c>
      <c r="N7673" s="4" t="str">
        <f>VLOOKUP(M7673,Table3[#All],2)</f>
        <v>Furniture</v>
      </c>
      <c r="O7673" s="4" t="str">
        <f>VLOOKUP(M7673,Table3[#All],3)</f>
        <v>Bookcases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3">
      <c r="A7674">
        <v>7673</v>
      </c>
      <c r="B7674" t="s">
        <v>7831</v>
      </c>
      <c r="C7674" t="s">
        <v>997</v>
      </c>
      <c r="D7674" t="s">
        <v>1521</v>
      </c>
      <c r="E7674" t="s">
        <v>17</v>
      </c>
      <c r="F7674" t="s">
        <v>131</v>
      </c>
      <c r="G7674" s="4" t="str">
        <f>VLOOKUP(F7674,Table2[#All],3)</f>
        <v>Home Office</v>
      </c>
      <c r="H7674" t="s">
        <v>19</v>
      </c>
      <c r="I7674" t="s">
        <v>3083</v>
      </c>
      <c r="J7674" t="s">
        <v>920</v>
      </c>
      <c r="K7674">
        <v>2149</v>
      </c>
      <c r="L7674" t="s">
        <v>104</v>
      </c>
      <c r="M7674" t="s">
        <v>7832</v>
      </c>
      <c r="N7674" s="4" t="str">
        <f>VLOOKUP(M7674,Table3[#All],2)</f>
        <v>Furniture</v>
      </c>
      <c r="O7674" s="4" t="str">
        <f>VLOOKUP(M7674,Table3[#All],3)</f>
        <v>Furnishings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3">
      <c r="A7675">
        <v>7674</v>
      </c>
      <c r="B7675" t="s">
        <v>7831</v>
      </c>
      <c r="C7675" t="s">
        <v>997</v>
      </c>
      <c r="D7675" t="s">
        <v>1521</v>
      </c>
      <c r="E7675" t="s">
        <v>17</v>
      </c>
      <c r="F7675" t="s">
        <v>131</v>
      </c>
      <c r="G7675" s="4" t="str">
        <f>VLOOKUP(F7675,Table2[#All],3)</f>
        <v>Home Office</v>
      </c>
      <c r="H7675" t="s">
        <v>19</v>
      </c>
      <c r="I7675" t="s">
        <v>3083</v>
      </c>
      <c r="J7675" t="s">
        <v>920</v>
      </c>
      <c r="K7675">
        <v>2149</v>
      </c>
      <c r="L7675" t="s">
        <v>104</v>
      </c>
      <c r="M7675" t="s">
        <v>3026</v>
      </c>
      <c r="N7675" s="4" t="str">
        <f>VLOOKUP(M7675,Table3[#All],2)</f>
        <v>Office Supplies</v>
      </c>
      <c r="O7675" s="4" t="str">
        <f>VLOOKUP(M7675,Table3[#All],3)</f>
        <v>Paper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3">
      <c r="A7676">
        <v>7675</v>
      </c>
      <c r="B7676" t="s">
        <v>7831</v>
      </c>
      <c r="C7676" t="s">
        <v>997</v>
      </c>
      <c r="D7676" t="s">
        <v>1521</v>
      </c>
      <c r="E7676" t="s">
        <v>17</v>
      </c>
      <c r="F7676" t="s">
        <v>131</v>
      </c>
      <c r="G7676" s="4" t="str">
        <f>VLOOKUP(F7676,Table2[#All],3)</f>
        <v>Home Office</v>
      </c>
      <c r="H7676" t="s">
        <v>19</v>
      </c>
      <c r="I7676" t="s">
        <v>3083</v>
      </c>
      <c r="J7676" t="s">
        <v>920</v>
      </c>
      <c r="K7676">
        <v>2149</v>
      </c>
      <c r="L7676" t="s">
        <v>104</v>
      </c>
      <c r="M7676" t="s">
        <v>2623</v>
      </c>
      <c r="N7676" s="4" t="str">
        <f>VLOOKUP(M7676,Table3[#All],2)</f>
        <v>Furniture</v>
      </c>
      <c r="O7676" s="4" t="str">
        <f>VLOOKUP(M7676,Table3[#All],3)</f>
        <v>Tables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3">
      <c r="A7677">
        <v>7676</v>
      </c>
      <c r="B7677" t="s">
        <v>7833</v>
      </c>
      <c r="C7677" s="1">
        <v>42891</v>
      </c>
      <c r="D7677" s="1">
        <v>42983</v>
      </c>
      <c r="E7677" t="s">
        <v>17</v>
      </c>
      <c r="F7677" t="s">
        <v>6922</v>
      </c>
      <c r="G7677" s="4" t="str">
        <f>VLOOKUP(F7677,Table2[#All],3)</f>
        <v>Consumer</v>
      </c>
      <c r="H7677" t="s">
        <v>19</v>
      </c>
      <c r="I7677" t="s">
        <v>3786</v>
      </c>
      <c r="J7677" t="s">
        <v>29</v>
      </c>
      <c r="K7677">
        <v>91730</v>
      </c>
      <c r="L7677" t="s">
        <v>30</v>
      </c>
      <c r="M7677" t="s">
        <v>1361</v>
      </c>
      <c r="N7677" s="4" t="str">
        <f>VLOOKUP(M7677,Table3[#All],2)</f>
        <v>Office Supplies</v>
      </c>
      <c r="O7677" s="4" t="str">
        <f>VLOOKUP(M7677,Table3[#All],3)</f>
        <v>Appliances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3">
      <c r="A7678">
        <v>7677</v>
      </c>
      <c r="B7678" t="s">
        <v>7834</v>
      </c>
      <c r="C7678" s="1">
        <v>41861</v>
      </c>
      <c r="D7678" s="1">
        <v>41861</v>
      </c>
      <c r="E7678" t="s">
        <v>952</v>
      </c>
      <c r="F7678" t="s">
        <v>1015</v>
      </c>
      <c r="G7678" s="4" t="str">
        <f>VLOOKUP(F7678,Table2[#All],3)</f>
        <v>Consumer</v>
      </c>
      <c r="H7678" t="s">
        <v>19</v>
      </c>
      <c r="I7678" t="s">
        <v>353</v>
      </c>
      <c r="J7678" t="s">
        <v>55</v>
      </c>
      <c r="K7678">
        <v>28205</v>
      </c>
      <c r="L7678" t="s">
        <v>22</v>
      </c>
      <c r="M7678" t="s">
        <v>5455</v>
      </c>
      <c r="N7678" s="4" t="str">
        <f>VLOOKUP(M7678,Table3[#All],2)</f>
        <v>Technology</v>
      </c>
      <c r="O7678" s="4" t="str">
        <f>VLOOKUP(M7678,Table3[#All],3)</f>
        <v>Accessories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3">
      <c r="A7679">
        <v>7678</v>
      </c>
      <c r="B7679" t="s">
        <v>7835</v>
      </c>
      <c r="C7679" t="s">
        <v>1517</v>
      </c>
      <c r="D7679" s="1">
        <v>42186</v>
      </c>
      <c r="E7679" t="s">
        <v>34</v>
      </c>
      <c r="F7679" t="s">
        <v>2858</v>
      </c>
      <c r="G7679" s="4" t="str">
        <f>VLOOKUP(F7679,Table2[#All],3)</f>
        <v>Home Office</v>
      </c>
      <c r="H7679" t="s">
        <v>19</v>
      </c>
      <c r="I7679" t="s">
        <v>2685</v>
      </c>
      <c r="J7679" t="s">
        <v>1032</v>
      </c>
      <c r="K7679">
        <v>2908</v>
      </c>
      <c r="L7679" t="s">
        <v>104</v>
      </c>
      <c r="M7679" t="s">
        <v>6017</v>
      </c>
      <c r="N7679" s="4" t="str">
        <f>VLOOKUP(M7679,Table3[#All],2)</f>
        <v>Office Supplies</v>
      </c>
      <c r="O7679" s="4" t="str">
        <f>VLOOKUP(M7679,Table3[#All],3)</f>
        <v>Paper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3">
      <c r="A7680">
        <v>7679</v>
      </c>
      <c r="B7680" t="s">
        <v>7835</v>
      </c>
      <c r="C7680" t="s">
        <v>1517</v>
      </c>
      <c r="D7680" s="1">
        <v>42186</v>
      </c>
      <c r="E7680" t="s">
        <v>34</v>
      </c>
      <c r="F7680" t="s">
        <v>2858</v>
      </c>
      <c r="G7680" s="4" t="str">
        <f>VLOOKUP(F7680,Table2[#All],3)</f>
        <v>Home Office</v>
      </c>
      <c r="H7680" t="s">
        <v>19</v>
      </c>
      <c r="I7680" t="s">
        <v>2685</v>
      </c>
      <c r="J7680" t="s">
        <v>1032</v>
      </c>
      <c r="K7680">
        <v>2908</v>
      </c>
      <c r="L7680" t="s">
        <v>104</v>
      </c>
      <c r="M7680" t="s">
        <v>3057</v>
      </c>
      <c r="N7680" s="4" t="str">
        <f>VLOOKUP(M7680,Table3[#All],2)</f>
        <v>Office Supplies</v>
      </c>
      <c r="O7680" s="4" t="str">
        <f>VLOOKUP(M7680,Table3[#All],3)</f>
        <v>Paper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3">
      <c r="A7681">
        <v>7680</v>
      </c>
      <c r="B7681" t="s">
        <v>7835</v>
      </c>
      <c r="C7681" t="s">
        <v>1517</v>
      </c>
      <c r="D7681" s="1">
        <v>42186</v>
      </c>
      <c r="E7681" t="s">
        <v>34</v>
      </c>
      <c r="F7681" t="s">
        <v>2858</v>
      </c>
      <c r="G7681" s="4" t="str">
        <f>VLOOKUP(F7681,Table2[#All],3)</f>
        <v>Home Office</v>
      </c>
      <c r="H7681" t="s">
        <v>19</v>
      </c>
      <c r="I7681" t="s">
        <v>2685</v>
      </c>
      <c r="J7681" t="s">
        <v>1032</v>
      </c>
      <c r="K7681">
        <v>2908</v>
      </c>
      <c r="L7681" t="s">
        <v>104</v>
      </c>
      <c r="M7681" t="s">
        <v>2021</v>
      </c>
      <c r="N7681" s="4" t="str">
        <f>VLOOKUP(M7681,Table3[#All],2)</f>
        <v>Technology</v>
      </c>
      <c r="O7681" s="4" t="str">
        <f>VLOOKUP(M7681,Table3[#All],3)</f>
        <v>Accessories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3">
      <c r="A7682">
        <v>7681</v>
      </c>
      <c r="B7682" t="s">
        <v>7835</v>
      </c>
      <c r="C7682" t="s">
        <v>1517</v>
      </c>
      <c r="D7682" s="1">
        <v>42186</v>
      </c>
      <c r="E7682" t="s">
        <v>34</v>
      </c>
      <c r="F7682" t="s">
        <v>2858</v>
      </c>
      <c r="G7682" s="4" t="str">
        <f>VLOOKUP(F7682,Table2[#All],3)</f>
        <v>Home Office</v>
      </c>
      <c r="H7682" t="s">
        <v>19</v>
      </c>
      <c r="I7682" t="s">
        <v>2685</v>
      </c>
      <c r="J7682" t="s">
        <v>1032</v>
      </c>
      <c r="K7682">
        <v>2908</v>
      </c>
      <c r="L7682" t="s">
        <v>104</v>
      </c>
      <c r="M7682" t="s">
        <v>3176</v>
      </c>
      <c r="N7682" s="4" t="str">
        <f>VLOOKUP(M7682,Table3[#All],2)</f>
        <v>Furniture</v>
      </c>
      <c r="O7682" s="4" t="str">
        <f>VLOOKUP(M7682,Table3[#All],3)</f>
        <v>Bookcases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3">
      <c r="A7683">
        <v>7682</v>
      </c>
      <c r="B7683" t="s">
        <v>7835</v>
      </c>
      <c r="C7683" t="s">
        <v>1517</v>
      </c>
      <c r="D7683" s="1">
        <v>42186</v>
      </c>
      <c r="E7683" t="s">
        <v>34</v>
      </c>
      <c r="F7683" t="s">
        <v>2858</v>
      </c>
      <c r="G7683" s="4" t="str">
        <f>VLOOKUP(F7683,Table2[#All],3)</f>
        <v>Home Office</v>
      </c>
      <c r="H7683" t="s">
        <v>19</v>
      </c>
      <c r="I7683" t="s">
        <v>2685</v>
      </c>
      <c r="J7683" t="s">
        <v>1032</v>
      </c>
      <c r="K7683">
        <v>2908</v>
      </c>
      <c r="L7683" t="s">
        <v>104</v>
      </c>
      <c r="M7683" t="s">
        <v>146</v>
      </c>
      <c r="N7683" s="4" t="str">
        <f>VLOOKUP(M7683,Table3[#All],2)</f>
        <v>Furniture</v>
      </c>
      <c r="O7683" s="4" t="str">
        <f>VLOOKUP(M7683,Table3[#All],3)</f>
        <v>Chairs</v>
      </c>
      <c r="P7683">
        <v>605.88</v>
      </c>
      <c r="Q7683">
        <v>6</v>
      </c>
      <c r="R7683">
        <v>0</v>
      </c>
      <c r="S7683">
        <v>151.47</v>
      </c>
    </row>
    <row r="7684" spans="1:19" x14ac:dyDescent="0.3">
      <c r="A7684">
        <v>7683</v>
      </c>
      <c r="B7684" t="s">
        <v>7836</v>
      </c>
      <c r="C7684" t="s">
        <v>982</v>
      </c>
      <c r="D7684" s="1">
        <v>42009</v>
      </c>
      <c r="E7684" t="s">
        <v>135</v>
      </c>
      <c r="F7684" t="s">
        <v>1106</v>
      </c>
      <c r="G7684" s="4" t="str">
        <f>VLOOKUP(F7684,Table2[#All],3)</f>
        <v>Home Office</v>
      </c>
      <c r="H7684" t="s">
        <v>19</v>
      </c>
      <c r="I7684" t="s">
        <v>4042</v>
      </c>
      <c r="J7684" t="s">
        <v>177</v>
      </c>
      <c r="K7684">
        <v>48640</v>
      </c>
      <c r="L7684" t="s">
        <v>68</v>
      </c>
      <c r="M7684" t="s">
        <v>4759</v>
      </c>
      <c r="N7684" s="4" t="str">
        <f>VLOOKUP(M7684,Table3[#All],2)</f>
        <v>Office Supplies</v>
      </c>
      <c r="O7684" s="4" t="str">
        <f>VLOOKUP(M7684,Table3[#All],3)</f>
        <v>Appliances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3">
      <c r="A7685">
        <v>7684</v>
      </c>
      <c r="B7685" t="s">
        <v>7836</v>
      </c>
      <c r="C7685" t="s">
        <v>982</v>
      </c>
      <c r="D7685" s="1">
        <v>42009</v>
      </c>
      <c r="E7685" t="s">
        <v>135</v>
      </c>
      <c r="F7685" t="s">
        <v>1106</v>
      </c>
      <c r="G7685" s="4" t="str">
        <f>VLOOKUP(F7685,Table2[#All],3)</f>
        <v>Home Office</v>
      </c>
      <c r="H7685" t="s">
        <v>19</v>
      </c>
      <c r="I7685" t="s">
        <v>4042</v>
      </c>
      <c r="J7685" t="s">
        <v>177</v>
      </c>
      <c r="K7685">
        <v>48640</v>
      </c>
      <c r="L7685" t="s">
        <v>68</v>
      </c>
      <c r="M7685" t="s">
        <v>1290</v>
      </c>
      <c r="N7685" s="4" t="str">
        <f>VLOOKUP(M7685,Table3[#All],2)</f>
        <v>Office Supplies</v>
      </c>
      <c r="O7685" s="4" t="str">
        <f>VLOOKUP(M7685,Table3[#All],3)</f>
        <v>Binders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3">
      <c r="A7686">
        <v>7685</v>
      </c>
      <c r="B7686" t="s">
        <v>7837</v>
      </c>
      <c r="C7686" t="s">
        <v>5782</v>
      </c>
      <c r="D7686" t="s">
        <v>4493</v>
      </c>
      <c r="E7686" t="s">
        <v>34</v>
      </c>
      <c r="F7686" t="s">
        <v>490</v>
      </c>
      <c r="G7686" s="4" t="str">
        <f>VLOOKUP(F7686,Table2[#All],3)</f>
        <v>Consumer</v>
      </c>
      <c r="H7686" t="s">
        <v>19</v>
      </c>
      <c r="I7686" t="s">
        <v>295</v>
      </c>
      <c r="J7686" t="s">
        <v>201</v>
      </c>
      <c r="K7686">
        <v>14609</v>
      </c>
      <c r="L7686" t="s">
        <v>104</v>
      </c>
      <c r="M7686" t="s">
        <v>7503</v>
      </c>
      <c r="N7686" s="4" t="str">
        <f>VLOOKUP(M7686,Table3[#All],2)</f>
        <v>Office Supplies</v>
      </c>
      <c r="O7686" s="4" t="str">
        <f>VLOOKUP(M7686,Table3[#All],3)</f>
        <v>Binders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3">
      <c r="A7687">
        <v>7686</v>
      </c>
      <c r="B7687" t="s">
        <v>7837</v>
      </c>
      <c r="C7687" t="s">
        <v>5782</v>
      </c>
      <c r="D7687" t="s">
        <v>4493</v>
      </c>
      <c r="E7687" t="s">
        <v>34</v>
      </c>
      <c r="F7687" t="s">
        <v>490</v>
      </c>
      <c r="G7687" s="4" t="str">
        <f>VLOOKUP(F7687,Table2[#All],3)</f>
        <v>Consumer</v>
      </c>
      <c r="H7687" t="s">
        <v>19</v>
      </c>
      <c r="I7687" t="s">
        <v>295</v>
      </c>
      <c r="J7687" t="s">
        <v>201</v>
      </c>
      <c r="K7687">
        <v>14609</v>
      </c>
      <c r="L7687" t="s">
        <v>104</v>
      </c>
      <c r="M7687" t="s">
        <v>6259</v>
      </c>
      <c r="N7687" s="4" t="str">
        <f>VLOOKUP(M7687,Table3[#All],2)</f>
        <v>Technology</v>
      </c>
      <c r="O7687" s="4" t="str">
        <f>VLOOKUP(M7687,Table3[#All],3)</f>
        <v>Phones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3">
      <c r="A7688">
        <v>7687</v>
      </c>
      <c r="B7688" t="s">
        <v>7838</v>
      </c>
      <c r="C7688" t="s">
        <v>2974</v>
      </c>
      <c r="D7688" t="s">
        <v>2932</v>
      </c>
      <c r="E7688" t="s">
        <v>34</v>
      </c>
      <c r="F7688" t="s">
        <v>1133</v>
      </c>
      <c r="G7688" s="4" t="str">
        <f>VLOOKUP(F7688,Table2[#All],3)</f>
        <v>Corporate</v>
      </c>
      <c r="H7688" t="s">
        <v>19</v>
      </c>
      <c r="I7688" t="s">
        <v>247</v>
      </c>
      <c r="J7688" t="s">
        <v>177</v>
      </c>
      <c r="K7688">
        <v>49201</v>
      </c>
      <c r="L7688" t="s">
        <v>68</v>
      </c>
      <c r="M7688" t="s">
        <v>1776</v>
      </c>
      <c r="N7688" s="4" t="str">
        <f>VLOOKUP(M7688,Table3[#All],2)</f>
        <v>Furniture</v>
      </c>
      <c r="O7688" s="4" t="str">
        <f>VLOOKUP(M7688,Table3[#All],3)</f>
        <v>Tables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3">
      <c r="A7689">
        <v>7688</v>
      </c>
      <c r="B7689" t="s">
        <v>7838</v>
      </c>
      <c r="C7689" t="s">
        <v>2974</v>
      </c>
      <c r="D7689" t="s">
        <v>2932</v>
      </c>
      <c r="E7689" t="s">
        <v>34</v>
      </c>
      <c r="F7689" t="s">
        <v>1133</v>
      </c>
      <c r="G7689" s="4" t="str">
        <f>VLOOKUP(F7689,Table2[#All],3)</f>
        <v>Corporate</v>
      </c>
      <c r="H7689" t="s">
        <v>19</v>
      </c>
      <c r="I7689" t="s">
        <v>247</v>
      </c>
      <c r="J7689" t="s">
        <v>177</v>
      </c>
      <c r="K7689">
        <v>49201</v>
      </c>
      <c r="L7689" t="s">
        <v>68</v>
      </c>
      <c r="M7689" t="s">
        <v>504</v>
      </c>
      <c r="N7689" s="4" t="str">
        <f>VLOOKUP(M7689,Table3[#All],2)</f>
        <v>Office Supplies</v>
      </c>
      <c r="O7689" s="4" t="str">
        <f>VLOOKUP(M7689,Table3[#All],3)</f>
        <v>Binders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3">
      <c r="A7690">
        <v>7689</v>
      </c>
      <c r="B7690" t="s">
        <v>7838</v>
      </c>
      <c r="C7690" t="s">
        <v>2974</v>
      </c>
      <c r="D7690" t="s">
        <v>2932</v>
      </c>
      <c r="E7690" t="s">
        <v>34</v>
      </c>
      <c r="F7690" t="s">
        <v>1133</v>
      </c>
      <c r="G7690" s="4" t="str">
        <f>VLOOKUP(F7690,Table2[#All],3)</f>
        <v>Corporate</v>
      </c>
      <c r="H7690" t="s">
        <v>19</v>
      </c>
      <c r="I7690" t="s">
        <v>247</v>
      </c>
      <c r="J7690" t="s">
        <v>177</v>
      </c>
      <c r="K7690">
        <v>49201</v>
      </c>
      <c r="L7690" t="s">
        <v>68</v>
      </c>
      <c r="M7690" t="s">
        <v>7839</v>
      </c>
      <c r="N7690" s="4" t="str">
        <f>VLOOKUP(M7690,Table3[#All],2)</f>
        <v>Technology</v>
      </c>
      <c r="O7690" s="4" t="str">
        <f>VLOOKUP(M7690,Table3[#All],3)</f>
        <v>Accessories</v>
      </c>
      <c r="P7690">
        <v>160</v>
      </c>
      <c r="Q7690">
        <v>8</v>
      </c>
      <c r="R7690">
        <v>0</v>
      </c>
      <c r="S7690">
        <v>62.4</v>
      </c>
    </row>
    <row r="7691" spans="1:19" x14ac:dyDescent="0.3">
      <c r="A7691">
        <v>7690</v>
      </c>
      <c r="B7691" t="s">
        <v>7840</v>
      </c>
      <c r="C7691" t="s">
        <v>2200</v>
      </c>
      <c r="D7691" t="s">
        <v>4198</v>
      </c>
      <c r="E7691" t="s">
        <v>135</v>
      </c>
      <c r="F7691" t="s">
        <v>4033</v>
      </c>
      <c r="G7691" s="4" t="str">
        <f>VLOOKUP(F7691,Table2[#All],3)</f>
        <v>Corporate</v>
      </c>
      <c r="H7691" t="s">
        <v>19</v>
      </c>
      <c r="I7691" t="s">
        <v>3276</v>
      </c>
      <c r="J7691" t="s">
        <v>237</v>
      </c>
      <c r="K7691">
        <v>23434</v>
      </c>
      <c r="L7691" t="s">
        <v>22</v>
      </c>
      <c r="M7691" t="s">
        <v>2390</v>
      </c>
      <c r="N7691" s="4" t="str">
        <f>VLOOKUP(M7691,Table3[#All],2)</f>
        <v>Office Supplies</v>
      </c>
      <c r="O7691" s="4" t="str">
        <f>VLOOKUP(M7691,Table3[#All],3)</f>
        <v>Appliances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3">
      <c r="A7692">
        <v>7691</v>
      </c>
      <c r="B7692" t="s">
        <v>7840</v>
      </c>
      <c r="C7692" t="s">
        <v>2200</v>
      </c>
      <c r="D7692" t="s">
        <v>4198</v>
      </c>
      <c r="E7692" t="s">
        <v>135</v>
      </c>
      <c r="F7692" t="s">
        <v>4033</v>
      </c>
      <c r="G7692" s="4" t="str">
        <f>VLOOKUP(F7692,Table2[#All],3)</f>
        <v>Corporate</v>
      </c>
      <c r="H7692" t="s">
        <v>19</v>
      </c>
      <c r="I7692" t="s">
        <v>3276</v>
      </c>
      <c r="J7692" t="s">
        <v>237</v>
      </c>
      <c r="K7692">
        <v>23434</v>
      </c>
      <c r="L7692" t="s">
        <v>22</v>
      </c>
      <c r="M7692" t="s">
        <v>899</v>
      </c>
      <c r="N7692" s="4" t="str">
        <f>VLOOKUP(M7692,Table3[#All],2)</f>
        <v>Furniture</v>
      </c>
      <c r="O7692" s="4" t="str">
        <f>VLOOKUP(M7692,Table3[#All],3)</f>
        <v>Tables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3">
      <c r="A7693">
        <v>7692</v>
      </c>
      <c r="B7693" t="s">
        <v>7840</v>
      </c>
      <c r="C7693" t="s">
        <v>2200</v>
      </c>
      <c r="D7693" t="s">
        <v>4198</v>
      </c>
      <c r="E7693" t="s">
        <v>135</v>
      </c>
      <c r="F7693" t="s">
        <v>4033</v>
      </c>
      <c r="G7693" s="4" t="str">
        <f>VLOOKUP(F7693,Table2[#All],3)</f>
        <v>Corporate</v>
      </c>
      <c r="H7693" t="s">
        <v>19</v>
      </c>
      <c r="I7693" t="s">
        <v>3276</v>
      </c>
      <c r="J7693" t="s">
        <v>237</v>
      </c>
      <c r="K7693">
        <v>23434</v>
      </c>
      <c r="L7693" t="s">
        <v>22</v>
      </c>
      <c r="M7693" t="s">
        <v>311</v>
      </c>
      <c r="N7693" s="4" t="str">
        <f>VLOOKUP(M7693,Table3[#All],2)</f>
        <v>Office Supplies</v>
      </c>
      <c r="O7693" s="4" t="str">
        <f>VLOOKUP(M7693,Table3[#All],3)</f>
        <v>Paper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3">
      <c r="A7694">
        <v>7693</v>
      </c>
      <c r="B7694" t="s">
        <v>7841</v>
      </c>
      <c r="C7694" t="s">
        <v>1778</v>
      </c>
      <c r="D7694" s="1">
        <v>42064</v>
      </c>
      <c r="E7694" t="s">
        <v>34</v>
      </c>
      <c r="F7694" t="s">
        <v>3044</v>
      </c>
      <c r="G7694" s="4" t="str">
        <f>VLOOKUP(F7694,Table2[#All],3)</f>
        <v>Consumer</v>
      </c>
      <c r="H7694" t="s">
        <v>19</v>
      </c>
      <c r="I7694" t="s">
        <v>731</v>
      </c>
      <c r="J7694" t="s">
        <v>29</v>
      </c>
      <c r="K7694">
        <v>94513</v>
      </c>
      <c r="L7694" t="s">
        <v>30</v>
      </c>
      <c r="M7694" t="s">
        <v>1233</v>
      </c>
      <c r="N7694" s="4" t="str">
        <f>VLOOKUP(M7694,Table3[#All],2)</f>
        <v>Office Supplies</v>
      </c>
      <c r="O7694" s="4" t="str">
        <f>VLOOKUP(M7694,Table3[#All],3)</f>
        <v>Labels</v>
      </c>
      <c r="P7694">
        <v>88.8</v>
      </c>
      <c r="Q7694">
        <v>6</v>
      </c>
      <c r="R7694">
        <v>0</v>
      </c>
      <c r="S7694">
        <v>44.4</v>
      </c>
    </row>
    <row r="7695" spans="1:19" x14ac:dyDescent="0.3">
      <c r="A7695">
        <v>7694</v>
      </c>
      <c r="B7695" t="s">
        <v>7841</v>
      </c>
      <c r="C7695" t="s">
        <v>1778</v>
      </c>
      <c r="D7695" s="1">
        <v>42064</v>
      </c>
      <c r="E7695" t="s">
        <v>34</v>
      </c>
      <c r="F7695" t="s">
        <v>3044</v>
      </c>
      <c r="G7695" s="4" t="str">
        <f>VLOOKUP(F7695,Table2[#All],3)</f>
        <v>Consumer</v>
      </c>
      <c r="H7695" t="s">
        <v>19</v>
      </c>
      <c r="I7695" t="s">
        <v>731</v>
      </c>
      <c r="J7695" t="s">
        <v>29</v>
      </c>
      <c r="K7695">
        <v>94513</v>
      </c>
      <c r="L7695" t="s">
        <v>30</v>
      </c>
      <c r="M7695" t="s">
        <v>3961</v>
      </c>
      <c r="N7695" s="4" t="str">
        <f>VLOOKUP(M7695,Table3[#All],2)</f>
        <v>Technology</v>
      </c>
      <c r="O7695" s="4" t="str">
        <f>VLOOKUP(M7695,Table3[#All],3)</f>
        <v>Phones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3">
      <c r="A7696">
        <v>7695</v>
      </c>
      <c r="B7696" t="s">
        <v>7842</v>
      </c>
      <c r="C7696" t="s">
        <v>1761</v>
      </c>
      <c r="D7696" t="s">
        <v>1761</v>
      </c>
      <c r="E7696" t="s">
        <v>952</v>
      </c>
      <c r="F7696" t="s">
        <v>3217</v>
      </c>
      <c r="G7696" s="4" t="str">
        <f>VLOOKUP(F7696,Table2[#All],3)</f>
        <v>Consumer</v>
      </c>
      <c r="H7696" t="s">
        <v>19</v>
      </c>
      <c r="I7696" t="s">
        <v>59</v>
      </c>
      <c r="J7696" t="s">
        <v>60</v>
      </c>
      <c r="K7696">
        <v>98103</v>
      </c>
      <c r="L7696" t="s">
        <v>30</v>
      </c>
      <c r="M7696" t="s">
        <v>3458</v>
      </c>
      <c r="N7696" s="4" t="str">
        <f>VLOOKUP(M7696,Table3[#All],2)</f>
        <v>Furniture</v>
      </c>
      <c r="O7696" s="4" t="str">
        <f>VLOOKUP(M7696,Table3[#All],3)</f>
        <v>Chairs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3">
      <c r="A7697">
        <v>7696</v>
      </c>
      <c r="B7697" t="s">
        <v>7843</v>
      </c>
      <c r="C7697" s="1">
        <v>42773</v>
      </c>
      <c r="D7697" s="1">
        <v>42862</v>
      </c>
      <c r="E7697" t="s">
        <v>135</v>
      </c>
      <c r="F7697" t="s">
        <v>3805</v>
      </c>
      <c r="G7697" s="4" t="str">
        <f>VLOOKUP(F7697,Table2[#All],3)</f>
        <v>Home Office</v>
      </c>
      <c r="H7697" t="s">
        <v>19</v>
      </c>
      <c r="I7697" t="s">
        <v>132</v>
      </c>
      <c r="J7697" t="s">
        <v>67</v>
      </c>
      <c r="K7697">
        <v>77036</v>
      </c>
      <c r="L7697" t="s">
        <v>68</v>
      </c>
      <c r="M7697" t="s">
        <v>1280</v>
      </c>
      <c r="N7697" s="4" t="str">
        <f>VLOOKUP(M7697,Table3[#All],2)</f>
        <v>Office Supplies</v>
      </c>
      <c r="O7697" s="4" t="str">
        <f>VLOOKUP(M7697,Table3[#All],3)</f>
        <v>Paper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3">
      <c r="A7698">
        <v>7697</v>
      </c>
      <c r="B7698" t="s">
        <v>7843</v>
      </c>
      <c r="C7698" s="1">
        <v>42773</v>
      </c>
      <c r="D7698" s="1">
        <v>42862</v>
      </c>
      <c r="E7698" t="s">
        <v>135</v>
      </c>
      <c r="F7698" t="s">
        <v>3805</v>
      </c>
      <c r="G7698" s="4" t="str">
        <f>VLOOKUP(F7698,Table2[#All],3)</f>
        <v>Home Office</v>
      </c>
      <c r="H7698" t="s">
        <v>19</v>
      </c>
      <c r="I7698" t="s">
        <v>132</v>
      </c>
      <c r="J7698" t="s">
        <v>67</v>
      </c>
      <c r="K7698">
        <v>77036</v>
      </c>
      <c r="L7698" t="s">
        <v>68</v>
      </c>
      <c r="M7698" t="s">
        <v>4915</v>
      </c>
      <c r="N7698" s="4" t="str">
        <f>VLOOKUP(M7698,Table3[#All],2)</f>
        <v>Office Supplies</v>
      </c>
      <c r="O7698" s="4" t="str">
        <f>VLOOKUP(M7698,Table3[#All],3)</f>
        <v>Binders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3">
      <c r="A7699">
        <v>7698</v>
      </c>
      <c r="B7699" t="s">
        <v>7844</v>
      </c>
      <c r="C7699" t="s">
        <v>619</v>
      </c>
      <c r="D7699" t="s">
        <v>2439</v>
      </c>
      <c r="E7699" t="s">
        <v>34</v>
      </c>
      <c r="F7699" t="s">
        <v>2586</v>
      </c>
      <c r="G7699" s="4" t="str">
        <f>VLOOKUP(F7699,Table2[#All],3)</f>
        <v>Home Office</v>
      </c>
      <c r="H7699" t="s">
        <v>19</v>
      </c>
      <c r="I7699" t="s">
        <v>1091</v>
      </c>
      <c r="J7699" t="s">
        <v>920</v>
      </c>
      <c r="K7699">
        <v>1841</v>
      </c>
      <c r="L7699" t="s">
        <v>104</v>
      </c>
      <c r="M7699" t="s">
        <v>1018</v>
      </c>
      <c r="N7699" s="4" t="str">
        <f>VLOOKUP(M7699,Table3[#All],2)</f>
        <v>Technology</v>
      </c>
      <c r="O7699" s="4" t="str">
        <f>VLOOKUP(M7699,Table3[#All],3)</f>
        <v>Copiers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3">
      <c r="A7700">
        <v>7699</v>
      </c>
      <c r="B7700" t="s">
        <v>7844</v>
      </c>
      <c r="C7700" t="s">
        <v>619</v>
      </c>
      <c r="D7700" t="s">
        <v>2439</v>
      </c>
      <c r="E7700" t="s">
        <v>34</v>
      </c>
      <c r="F7700" t="s">
        <v>2586</v>
      </c>
      <c r="G7700" s="4" t="str">
        <f>VLOOKUP(F7700,Table2[#All],3)</f>
        <v>Home Office</v>
      </c>
      <c r="H7700" t="s">
        <v>19</v>
      </c>
      <c r="I7700" t="s">
        <v>1091</v>
      </c>
      <c r="J7700" t="s">
        <v>920</v>
      </c>
      <c r="K7700">
        <v>1841</v>
      </c>
      <c r="L7700" t="s">
        <v>104</v>
      </c>
      <c r="M7700" t="s">
        <v>715</v>
      </c>
      <c r="N7700" s="4" t="str">
        <f>VLOOKUP(M7700,Table3[#All],2)</f>
        <v>Office Supplies</v>
      </c>
      <c r="O7700" s="4" t="str">
        <f>VLOOKUP(M7700,Table3[#All],3)</f>
        <v>Storage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3">
      <c r="A7701">
        <v>7700</v>
      </c>
      <c r="B7701" t="s">
        <v>7844</v>
      </c>
      <c r="C7701" t="s">
        <v>619</v>
      </c>
      <c r="D7701" t="s">
        <v>2439</v>
      </c>
      <c r="E7701" t="s">
        <v>34</v>
      </c>
      <c r="F7701" t="s">
        <v>2586</v>
      </c>
      <c r="G7701" s="4" t="str">
        <f>VLOOKUP(F7701,Table2[#All],3)</f>
        <v>Home Office</v>
      </c>
      <c r="H7701" t="s">
        <v>19</v>
      </c>
      <c r="I7701" t="s">
        <v>1091</v>
      </c>
      <c r="J7701" t="s">
        <v>920</v>
      </c>
      <c r="K7701">
        <v>1841</v>
      </c>
      <c r="L7701" t="s">
        <v>104</v>
      </c>
      <c r="M7701" t="s">
        <v>3850</v>
      </c>
      <c r="N7701" s="4" t="str">
        <f>VLOOKUP(M7701,Table3[#All],2)</f>
        <v>Office Supplies</v>
      </c>
      <c r="O7701" s="4" t="str">
        <f>VLOOKUP(M7701,Table3[#All],3)</f>
        <v>Supplies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3">
      <c r="A7702">
        <v>7701</v>
      </c>
      <c r="B7702" t="s">
        <v>7844</v>
      </c>
      <c r="C7702" t="s">
        <v>619</v>
      </c>
      <c r="D7702" t="s">
        <v>2439</v>
      </c>
      <c r="E7702" t="s">
        <v>34</v>
      </c>
      <c r="F7702" t="s">
        <v>2586</v>
      </c>
      <c r="G7702" s="4" t="str">
        <f>VLOOKUP(F7702,Table2[#All],3)</f>
        <v>Home Office</v>
      </c>
      <c r="H7702" t="s">
        <v>19</v>
      </c>
      <c r="I7702" t="s">
        <v>1091</v>
      </c>
      <c r="J7702" t="s">
        <v>920</v>
      </c>
      <c r="K7702">
        <v>1841</v>
      </c>
      <c r="L7702" t="s">
        <v>104</v>
      </c>
      <c r="M7702" t="s">
        <v>5351</v>
      </c>
      <c r="N7702" s="4" t="str">
        <f>VLOOKUP(M7702,Table3[#All],2)</f>
        <v>Office Supplies</v>
      </c>
      <c r="O7702" s="4" t="str">
        <f>VLOOKUP(M7702,Table3[#All],3)</f>
        <v>Fasteners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3">
      <c r="A7703">
        <v>7702</v>
      </c>
      <c r="B7703" t="s">
        <v>7844</v>
      </c>
      <c r="C7703" t="s">
        <v>619</v>
      </c>
      <c r="D7703" t="s">
        <v>2439</v>
      </c>
      <c r="E7703" t="s">
        <v>34</v>
      </c>
      <c r="F7703" t="s">
        <v>2586</v>
      </c>
      <c r="G7703" s="4" t="str">
        <f>VLOOKUP(F7703,Table2[#All],3)</f>
        <v>Home Office</v>
      </c>
      <c r="H7703" t="s">
        <v>19</v>
      </c>
      <c r="I7703" t="s">
        <v>1091</v>
      </c>
      <c r="J7703" t="s">
        <v>920</v>
      </c>
      <c r="K7703">
        <v>1841</v>
      </c>
      <c r="L7703" t="s">
        <v>104</v>
      </c>
      <c r="M7703" t="s">
        <v>674</v>
      </c>
      <c r="N7703" s="4" t="str">
        <f>VLOOKUP(M7703,Table3[#All],2)</f>
        <v>Furniture</v>
      </c>
      <c r="O7703" s="4" t="str">
        <f>VLOOKUP(M7703,Table3[#All],3)</f>
        <v>Tables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3">
      <c r="A7704">
        <v>7703</v>
      </c>
      <c r="B7704" t="s">
        <v>7845</v>
      </c>
      <c r="C7704" t="s">
        <v>2231</v>
      </c>
      <c r="D7704" s="1">
        <v>42409</v>
      </c>
      <c r="E7704" t="s">
        <v>34</v>
      </c>
      <c r="F7704" t="s">
        <v>53</v>
      </c>
      <c r="G7704" s="4" t="str">
        <f>VLOOKUP(F7704,Table2[#All],3)</f>
        <v>Consumer</v>
      </c>
      <c r="H7704" t="s">
        <v>19</v>
      </c>
      <c r="I7704" t="s">
        <v>657</v>
      </c>
      <c r="J7704" t="s">
        <v>177</v>
      </c>
      <c r="K7704">
        <v>48234</v>
      </c>
      <c r="L7704" t="s">
        <v>68</v>
      </c>
      <c r="M7704" t="s">
        <v>2414</v>
      </c>
      <c r="N7704" s="4" t="str">
        <f>VLOOKUP(M7704,Table3[#All],2)</f>
        <v>Office Supplies</v>
      </c>
      <c r="O7704" s="4" t="str">
        <f>VLOOKUP(M7704,Table3[#All],3)</f>
        <v>Paper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3">
      <c r="A7705">
        <v>7704</v>
      </c>
      <c r="B7705" t="s">
        <v>7845</v>
      </c>
      <c r="C7705" t="s">
        <v>2231</v>
      </c>
      <c r="D7705" s="1">
        <v>42409</v>
      </c>
      <c r="E7705" t="s">
        <v>34</v>
      </c>
      <c r="F7705" t="s">
        <v>53</v>
      </c>
      <c r="G7705" s="4" t="str">
        <f>VLOOKUP(F7705,Table2[#All],3)</f>
        <v>Consumer</v>
      </c>
      <c r="H7705" t="s">
        <v>19</v>
      </c>
      <c r="I7705" t="s">
        <v>657</v>
      </c>
      <c r="J7705" t="s">
        <v>177</v>
      </c>
      <c r="K7705">
        <v>48234</v>
      </c>
      <c r="L7705" t="s">
        <v>68</v>
      </c>
      <c r="M7705" t="s">
        <v>1735</v>
      </c>
      <c r="N7705" s="4" t="str">
        <f>VLOOKUP(M7705,Table3[#All],2)</f>
        <v>Technology</v>
      </c>
      <c r="O7705" s="4" t="str">
        <f>VLOOKUP(M7705,Table3[#All],3)</f>
        <v>Phones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3">
      <c r="A7706">
        <v>7705</v>
      </c>
      <c r="B7706" t="s">
        <v>7845</v>
      </c>
      <c r="C7706" t="s">
        <v>2231</v>
      </c>
      <c r="D7706" s="1">
        <v>42409</v>
      </c>
      <c r="E7706" t="s">
        <v>34</v>
      </c>
      <c r="F7706" t="s">
        <v>53</v>
      </c>
      <c r="G7706" s="4" t="str">
        <f>VLOOKUP(F7706,Table2[#All],3)</f>
        <v>Consumer</v>
      </c>
      <c r="H7706" t="s">
        <v>19</v>
      </c>
      <c r="I7706" t="s">
        <v>657</v>
      </c>
      <c r="J7706" t="s">
        <v>177</v>
      </c>
      <c r="K7706">
        <v>48234</v>
      </c>
      <c r="L7706" t="s">
        <v>68</v>
      </c>
      <c r="M7706" t="s">
        <v>2421</v>
      </c>
      <c r="N7706" s="4" t="str">
        <f>VLOOKUP(M7706,Table3[#All],2)</f>
        <v>Furniture</v>
      </c>
      <c r="O7706" s="4" t="str">
        <f>VLOOKUP(M7706,Table3[#All],3)</f>
        <v>Tables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3">
      <c r="A7707">
        <v>7706</v>
      </c>
      <c r="B7707" t="s">
        <v>7845</v>
      </c>
      <c r="C7707" t="s">
        <v>2231</v>
      </c>
      <c r="D7707" s="1">
        <v>42409</v>
      </c>
      <c r="E7707" t="s">
        <v>34</v>
      </c>
      <c r="F7707" t="s">
        <v>53</v>
      </c>
      <c r="G7707" s="4" t="str">
        <f>VLOOKUP(F7707,Table2[#All],3)</f>
        <v>Consumer</v>
      </c>
      <c r="H7707" t="s">
        <v>19</v>
      </c>
      <c r="I7707" t="s">
        <v>657</v>
      </c>
      <c r="J7707" t="s">
        <v>177</v>
      </c>
      <c r="K7707">
        <v>48234</v>
      </c>
      <c r="L7707" t="s">
        <v>68</v>
      </c>
      <c r="M7707" t="s">
        <v>969</v>
      </c>
      <c r="N7707" s="4" t="str">
        <f>VLOOKUP(M7707,Table3[#All],2)</f>
        <v>Technology</v>
      </c>
      <c r="O7707" s="4" t="str">
        <f>VLOOKUP(M7707,Table3[#All],3)</f>
        <v>Accessories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3">
      <c r="A7708">
        <v>7707</v>
      </c>
      <c r="B7708" t="s">
        <v>7845</v>
      </c>
      <c r="C7708" t="s">
        <v>2231</v>
      </c>
      <c r="D7708" s="1">
        <v>42409</v>
      </c>
      <c r="E7708" t="s">
        <v>34</v>
      </c>
      <c r="F7708" t="s">
        <v>53</v>
      </c>
      <c r="G7708" s="4" t="str">
        <f>VLOOKUP(F7708,Table2[#All],3)</f>
        <v>Consumer</v>
      </c>
      <c r="H7708" t="s">
        <v>19</v>
      </c>
      <c r="I7708" t="s">
        <v>657</v>
      </c>
      <c r="J7708" t="s">
        <v>177</v>
      </c>
      <c r="K7708">
        <v>48234</v>
      </c>
      <c r="L7708" t="s">
        <v>68</v>
      </c>
      <c r="M7708" t="s">
        <v>1947</v>
      </c>
      <c r="N7708" s="4" t="str">
        <f>VLOOKUP(M7708,Table3[#All],2)</f>
        <v>Office Supplies</v>
      </c>
      <c r="O7708" s="4" t="str">
        <f>VLOOKUP(M7708,Table3[#All],3)</f>
        <v>Art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3">
      <c r="A7709">
        <v>7708</v>
      </c>
      <c r="B7709" t="s">
        <v>7846</v>
      </c>
      <c r="C7709" t="s">
        <v>2755</v>
      </c>
      <c r="D7709" t="s">
        <v>129</v>
      </c>
      <c r="E7709" t="s">
        <v>34</v>
      </c>
      <c r="F7709" t="s">
        <v>2883</v>
      </c>
      <c r="G7709" s="4" t="str">
        <f>VLOOKUP(F7709,Table2[#All],3)</f>
        <v>Corporate</v>
      </c>
      <c r="H7709" t="s">
        <v>19</v>
      </c>
      <c r="I7709" t="s">
        <v>110</v>
      </c>
      <c r="J7709" t="s">
        <v>82</v>
      </c>
      <c r="K7709">
        <v>84057</v>
      </c>
      <c r="L7709" t="s">
        <v>30</v>
      </c>
      <c r="M7709" t="s">
        <v>5869</v>
      </c>
      <c r="N7709" s="4" t="str">
        <f>VLOOKUP(M7709,Table3[#All],2)</f>
        <v>Office Supplies</v>
      </c>
      <c r="O7709" s="4" t="str">
        <f>VLOOKUP(M7709,Table3[#All],3)</f>
        <v>Art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3">
      <c r="A7710">
        <v>7709</v>
      </c>
      <c r="B7710" t="s">
        <v>7847</v>
      </c>
      <c r="C7710" t="s">
        <v>174</v>
      </c>
      <c r="D7710" t="s">
        <v>1237</v>
      </c>
      <c r="E7710" t="s">
        <v>34</v>
      </c>
      <c r="F7710" t="s">
        <v>4987</v>
      </c>
      <c r="G7710" s="4" t="str">
        <f>VLOOKUP(F7710,Table2[#All],3)</f>
        <v>Consumer</v>
      </c>
      <c r="H7710" t="s">
        <v>19</v>
      </c>
      <c r="I7710" t="s">
        <v>102</v>
      </c>
      <c r="J7710" t="s">
        <v>103</v>
      </c>
      <c r="K7710">
        <v>19120</v>
      </c>
      <c r="L7710" t="s">
        <v>104</v>
      </c>
      <c r="M7710" t="s">
        <v>5544</v>
      </c>
      <c r="N7710" s="4" t="str">
        <f>VLOOKUP(M7710,Table3[#All],2)</f>
        <v>Technology</v>
      </c>
      <c r="O7710" s="4" t="str">
        <f>VLOOKUP(M7710,Table3[#All],3)</f>
        <v>Accessories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3">
      <c r="A7711">
        <v>7710</v>
      </c>
      <c r="B7711" t="s">
        <v>7847</v>
      </c>
      <c r="C7711" t="s">
        <v>174</v>
      </c>
      <c r="D7711" t="s">
        <v>1237</v>
      </c>
      <c r="E7711" t="s">
        <v>34</v>
      </c>
      <c r="F7711" t="s">
        <v>4987</v>
      </c>
      <c r="G7711" s="4" t="str">
        <f>VLOOKUP(F7711,Table2[#All],3)</f>
        <v>Consumer</v>
      </c>
      <c r="H7711" t="s">
        <v>19</v>
      </c>
      <c r="I7711" t="s">
        <v>102</v>
      </c>
      <c r="J7711" t="s">
        <v>103</v>
      </c>
      <c r="K7711">
        <v>19120</v>
      </c>
      <c r="L7711" t="s">
        <v>104</v>
      </c>
      <c r="M7711" t="s">
        <v>986</v>
      </c>
      <c r="N7711" s="4" t="str">
        <f>VLOOKUP(M7711,Table3[#All],2)</f>
        <v>Office Supplies</v>
      </c>
      <c r="O7711" s="4" t="str">
        <f>VLOOKUP(M7711,Table3[#All],3)</f>
        <v>Binders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3">
      <c r="A7712">
        <v>7711</v>
      </c>
      <c r="B7712" t="s">
        <v>7848</v>
      </c>
      <c r="C7712" s="1">
        <v>42039</v>
      </c>
      <c r="D7712" s="1">
        <v>42189</v>
      </c>
      <c r="E7712" t="s">
        <v>34</v>
      </c>
      <c r="F7712" t="s">
        <v>886</v>
      </c>
      <c r="G7712" s="4" t="str">
        <f>VLOOKUP(F7712,Table2[#All],3)</f>
        <v>Consumer</v>
      </c>
      <c r="H7712" t="s">
        <v>19</v>
      </c>
      <c r="I7712" t="s">
        <v>1352</v>
      </c>
      <c r="J7712" t="s">
        <v>231</v>
      </c>
      <c r="K7712">
        <v>85204</v>
      </c>
      <c r="L7712" t="s">
        <v>30</v>
      </c>
      <c r="M7712" t="s">
        <v>4959</v>
      </c>
      <c r="N7712" s="4" t="str">
        <f>VLOOKUP(M7712,Table3[#All],2)</f>
        <v>Technology</v>
      </c>
      <c r="O7712" s="4" t="str">
        <f>VLOOKUP(M7712,Table3[#All],3)</f>
        <v>Phones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3">
      <c r="A7713">
        <v>7712</v>
      </c>
      <c r="B7713" t="s">
        <v>7849</v>
      </c>
      <c r="C7713" t="s">
        <v>5417</v>
      </c>
      <c r="D7713" t="s">
        <v>3014</v>
      </c>
      <c r="E7713" t="s">
        <v>17</v>
      </c>
      <c r="F7713" t="s">
        <v>352</v>
      </c>
      <c r="G7713" s="4" t="str">
        <f>VLOOKUP(F7713,Table2[#All],3)</f>
        <v>Consumer</v>
      </c>
      <c r="H7713" t="s">
        <v>19</v>
      </c>
      <c r="I7713" t="s">
        <v>1262</v>
      </c>
      <c r="J7713" t="s">
        <v>55</v>
      </c>
      <c r="K7713">
        <v>28314</v>
      </c>
      <c r="L7713" t="s">
        <v>22</v>
      </c>
      <c r="M7713" t="s">
        <v>4468</v>
      </c>
      <c r="N7713" s="4" t="str">
        <f>VLOOKUP(M7713,Table3[#All],2)</f>
        <v>Furniture</v>
      </c>
      <c r="O7713" s="4" t="str">
        <f>VLOOKUP(M7713,Table3[#All],3)</f>
        <v>Furnishings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3">
      <c r="A7714">
        <v>7713</v>
      </c>
      <c r="B7714" t="s">
        <v>7849</v>
      </c>
      <c r="C7714" t="s">
        <v>5417</v>
      </c>
      <c r="D7714" t="s">
        <v>3014</v>
      </c>
      <c r="E7714" t="s">
        <v>17</v>
      </c>
      <c r="F7714" t="s">
        <v>352</v>
      </c>
      <c r="G7714" s="4" t="str">
        <f>VLOOKUP(F7714,Table2[#All],3)</f>
        <v>Consumer</v>
      </c>
      <c r="H7714" t="s">
        <v>19</v>
      </c>
      <c r="I7714" t="s">
        <v>1262</v>
      </c>
      <c r="J7714" t="s">
        <v>55</v>
      </c>
      <c r="K7714">
        <v>28314</v>
      </c>
      <c r="L7714" t="s">
        <v>22</v>
      </c>
      <c r="M7714" t="s">
        <v>629</v>
      </c>
      <c r="N7714" s="4" t="str">
        <f>VLOOKUP(M7714,Table3[#All],2)</f>
        <v>Office Supplies</v>
      </c>
      <c r="O7714" s="4" t="str">
        <f>VLOOKUP(M7714,Table3[#All],3)</f>
        <v>Storage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3">
      <c r="A7715">
        <v>7714</v>
      </c>
      <c r="B7715" t="s">
        <v>7849</v>
      </c>
      <c r="C7715" t="s">
        <v>5417</v>
      </c>
      <c r="D7715" t="s">
        <v>3014</v>
      </c>
      <c r="E7715" t="s">
        <v>17</v>
      </c>
      <c r="F7715" t="s">
        <v>352</v>
      </c>
      <c r="G7715" s="4" t="str">
        <f>VLOOKUP(F7715,Table2[#All],3)</f>
        <v>Consumer</v>
      </c>
      <c r="H7715" t="s">
        <v>19</v>
      </c>
      <c r="I7715" t="s">
        <v>1262</v>
      </c>
      <c r="J7715" t="s">
        <v>55</v>
      </c>
      <c r="K7715">
        <v>28314</v>
      </c>
      <c r="L7715" t="s">
        <v>22</v>
      </c>
      <c r="M7715" t="s">
        <v>7139</v>
      </c>
      <c r="N7715" s="4" t="str">
        <f>VLOOKUP(M7715,Table3[#All],2)</f>
        <v>Office Supplies</v>
      </c>
      <c r="O7715" s="4" t="str">
        <f>VLOOKUP(M7715,Table3[#All],3)</f>
        <v>Paper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3">
      <c r="A7716">
        <v>7715</v>
      </c>
      <c r="B7716" t="s">
        <v>7850</v>
      </c>
      <c r="C7716" s="1">
        <v>41771</v>
      </c>
      <c r="D7716" s="1">
        <v>41832</v>
      </c>
      <c r="E7716" t="s">
        <v>135</v>
      </c>
      <c r="F7716" t="s">
        <v>647</v>
      </c>
      <c r="G7716" s="4" t="str">
        <f>VLOOKUP(F7716,Table2[#All],3)</f>
        <v>Consumer</v>
      </c>
      <c r="H7716" t="s">
        <v>19</v>
      </c>
      <c r="I7716" t="s">
        <v>28</v>
      </c>
      <c r="J7716" t="s">
        <v>29</v>
      </c>
      <c r="K7716">
        <v>90032</v>
      </c>
      <c r="L7716" t="s">
        <v>30</v>
      </c>
      <c r="M7716" t="s">
        <v>1688</v>
      </c>
      <c r="N7716" s="4" t="str">
        <f>VLOOKUP(M7716,Table3[#All],2)</f>
        <v>Office Supplies</v>
      </c>
      <c r="O7716" s="4" t="str">
        <f>VLOOKUP(M7716,Table3[#All],3)</f>
        <v>Appliances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3">
      <c r="A7717">
        <v>7716</v>
      </c>
      <c r="B7717" t="s">
        <v>7851</v>
      </c>
      <c r="C7717" s="1">
        <v>42805</v>
      </c>
      <c r="D7717" s="1">
        <v>42958</v>
      </c>
      <c r="E7717" t="s">
        <v>34</v>
      </c>
      <c r="F7717" t="s">
        <v>1762</v>
      </c>
      <c r="G7717" s="4" t="str">
        <f>VLOOKUP(F7717,Table2[#All],3)</f>
        <v>Consumer</v>
      </c>
      <c r="H7717" t="s">
        <v>19</v>
      </c>
      <c r="I7717" t="s">
        <v>102</v>
      </c>
      <c r="J7717" t="s">
        <v>103</v>
      </c>
      <c r="K7717">
        <v>19140</v>
      </c>
      <c r="L7717" t="s">
        <v>104</v>
      </c>
      <c r="M7717" t="s">
        <v>5544</v>
      </c>
      <c r="N7717" s="4" t="str">
        <f>VLOOKUP(M7717,Table3[#All],2)</f>
        <v>Technology</v>
      </c>
      <c r="O7717" s="4" t="str">
        <f>VLOOKUP(M7717,Table3[#All],3)</f>
        <v>Accessories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3">
      <c r="A7718">
        <v>7717</v>
      </c>
      <c r="B7718" t="s">
        <v>7852</v>
      </c>
      <c r="C7718" s="1">
        <v>42156</v>
      </c>
      <c r="D7718" s="1">
        <v>42339</v>
      </c>
      <c r="E7718" t="s">
        <v>34</v>
      </c>
      <c r="F7718" t="s">
        <v>2580</v>
      </c>
      <c r="G7718" s="4" t="str">
        <f>VLOOKUP(F7718,Table2[#All],3)</f>
        <v>Corporate</v>
      </c>
      <c r="H7718" t="s">
        <v>19</v>
      </c>
      <c r="I7718" t="s">
        <v>800</v>
      </c>
      <c r="J7718" t="s">
        <v>345</v>
      </c>
      <c r="K7718">
        <v>80906</v>
      </c>
      <c r="L7718" t="s">
        <v>30</v>
      </c>
      <c r="M7718" t="s">
        <v>2816</v>
      </c>
      <c r="N7718" s="4" t="str">
        <f>VLOOKUP(M7718,Table3[#All],2)</f>
        <v>Office Supplies</v>
      </c>
      <c r="O7718" s="4" t="str">
        <f>VLOOKUP(M7718,Table3[#All],3)</f>
        <v>Paper</v>
      </c>
      <c r="P7718">
        <v>29.6</v>
      </c>
      <c r="Q7718">
        <v>5</v>
      </c>
      <c r="R7718">
        <v>0.2</v>
      </c>
      <c r="S7718">
        <v>9.25</v>
      </c>
    </row>
    <row r="7719" spans="1:19" x14ac:dyDescent="0.3">
      <c r="A7719">
        <v>7718</v>
      </c>
      <c r="B7719" t="s">
        <v>7852</v>
      </c>
      <c r="C7719" s="1">
        <v>42156</v>
      </c>
      <c r="D7719" s="1">
        <v>42339</v>
      </c>
      <c r="E7719" t="s">
        <v>34</v>
      </c>
      <c r="F7719" t="s">
        <v>2580</v>
      </c>
      <c r="G7719" s="4" t="str">
        <f>VLOOKUP(F7719,Table2[#All],3)</f>
        <v>Corporate</v>
      </c>
      <c r="H7719" t="s">
        <v>19</v>
      </c>
      <c r="I7719" t="s">
        <v>800</v>
      </c>
      <c r="J7719" t="s">
        <v>345</v>
      </c>
      <c r="K7719">
        <v>80906</v>
      </c>
      <c r="L7719" t="s">
        <v>30</v>
      </c>
      <c r="M7719" t="s">
        <v>1453</v>
      </c>
      <c r="N7719" s="4" t="str">
        <f>VLOOKUP(M7719,Table3[#All],2)</f>
        <v>Office Supplies</v>
      </c>
      <c r="O7719" s="4" t="str">
        <f>VLOOKUP(M7719,Table3[#All],3)</f>
        <v>Binders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3">
      <c r="A7720">
        <v>7719</v>
      </c>
      <c r="B7720" t="s">
        <v>7853</v>
      </c>
      <c r="C7720" s="1">
        <v>42987</v>
      </c>
      <c r="D7720" t="s">
        <v>245</v>
      </c>
      <c r="E7720" t="s">
        <v>34</v>
      </c>
      <c r="F7720" t="s">
        <v>1320</v>
      </c>
      <c r="G7720" s="4" t="str">
        <f>VLOOKUP(F7720,Table2[#All],3)</f>
        <v>Corporate</v>
      </c>
      <c r="H7720" t="s">
        <v>19</v>
      </c>
      <c r="I7720" t="s">
        <v>28</v>
      </c>
      <c r="J7720" t="s">
        <v>29</v>
      </c>
      <c r="K7720">
        <v>90032</v>
      </c>
      <c r="L7720" t="s">
        <v>30</v>
      </c>
      <c r="M7720" t="s">
        <v>3750</v>
      </c>
      <c r="N7720" s="4" t="str">
        <f>VLOOKUP(M7720,Table3[#All],2)</f>
        <v>Technology</v>
      </c>
      <c r="O7720" s="4" t="str">
        <f>VLOOKUP(M7720,Table3[#All],3)</f>
        <v>Accessories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3">
      <c r="A7721">
        <v>7720</v>
      </c>
      <c r="B7721" t="s">
        <v>7854</v>
      </c>
      <c r="C7721" s="1">
        <v>42125</v>
      </c>
      <c r="D7721" s="1">
        <v>42278</v>
      </c>
      <c r="E7721" t="s">
        <v>34</v>
      </c>
      <c r="F7721" t="s">
        <v>2599</v>
      </c>
      <c r="G7721" s="4" t="str">
        <f>VLOOKUP(F7721,Table2[#All],3)</f>
        <v>Corporate</v>
      </c>
      <c r="H7721" t="s">
        <v>19</v>
      </c>
      <c r="I7721" t="s">
        <v>200</v>
      </c>
      <c r="J7721" t="s">
        <v>201</v>
      </c>
      <c r="K7721">
        <v>10009</v>
      </c>
      <c r="L7721" t="s">
        <v>104</v>
      </c>
      <c r="M7721" t="s">
        <v>4898</v>
      </c>
      <c r="N7721" s="4" t="str">
        <f>VLOOKUP(M7721,Table3[#All],2)</f>
        <v>Office Supplies</v>
      </c>
      <c r="O7721" s="4" t="str">
        <f>VLOOKUP(M7721,Table3[#All],3)</f>
        <v>Art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3">
      <c r="A7722">
        <v>7721</v>
      </c>
      <c r="B7722" t="s">
        <v>7854</v>
      </c>
      <c r="C7722" s="1">
        <v>42125</v>
      </c>
      <c r="D7722" s="1">
        <v>42278</v>
      </c>
      <c r="E7722" t="s">
        <v>34</v>
      </c>
      <c r="F7722" t="s">
        <v>2599</v>
      </c>
      <c r="G7722" s="4" t="str">
        <f>VLOOKUP(F7722,Table2[#All],3)</f>
        <v>Corporate</v>
      </c>
      <c r="H7722" t="s">
        <v>19</v>
      </c>
      <c r="I7722" t="s">
        <v>200</v>
      </c>
      <c r="J7722" t="s">
        <v>201</v>
      </c>
      <c r="K7722">
        <v>10009</v>
      </c>
      <c r="L7722" t="s">
        <v>104</v>
      </c>
      <c r="M7722" t="s">
        <v>2216</v>
      </c>
      <c r="N7722" s="4" t="str">
        <f>VLOOKUP(M7722,Table3[#All],2)</f>
        <v>Office Supplies</v>
      </c>
      <c r="O7722" s="4" t="str">
        <f>VLOOKUP(M7722,Table3[#All],3)</f>
        <v>Envelopes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3">
      <c r="A7723">
        <v>7722</v>
      </c>
      <c r="B7723" t="s">
        <v>7854</v>
      </c>
      <c r="C7723" s="1">
        <v>42125</v>
      </c>
      <c r="D7723" s="1">
        <v>42278</v>
      </c>
      <c r="E7723" t="s">
        <v>34</v>
      </c>
      <c r="F7723" t="s">
        <v>2599</v>
      </c>
      <c r="G7723" s="4" t="str">
        <f>VLOOKUP(F7723,Table2[#All],3)</f>
        <v>Corporate</v>
      </c>
      <c r="H7723" t="s">
        <v>19</v>
      </c>
      <c r="I7723" t="s">
        <v>200</v>
      </c>
      <c r="J7723" t="s">
        <v>201</v>
      </c>
      <c r="K7723">
        <v>10009</v>
      </c>
      <c r="L7723" t="s">
        <v>104</v>
      </c>
      <c r="M7723" t="s">
        <v>3886</v>
      </c>
      <c r="N7723" s="4" t="str">
        <f>VLOOKUP(M7723,Table3[#All],2)</f>
        <v>Office Supplies</v>
      </c>
      <c r="O7723" s="4" t="str">
        <f>VLOOKUP(M7723,Table3[#All],3)</f>
        <v>Binders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3">
      <c r="A7724">
        <v>7723</v>
      </c>
      <c r="B7724" t="s">
        <v>7855</v>
      </c>
      <c r="C7724" t="s">
        <v>3052</v>
      </c>
      <c r="D7724" t="s">
        <v>52</v>
      </c>
      <c r="E7724" t="s">
        <v>34</v>
      </c>
      <c r="F7724" t="s">
        <v>1671</v>
      </c>
      <c r="G7724" s="4" t="str">
        <f>VLOOKUP(F7724,Table2[#All],3)</f>
        <v>Home Office</v>
      </c>
      <c r="H7724" t="s">
        <v>19</v>
      </c>
      <c r="I7724" t="s">
        <v>87</v>
      </c>
      <c r="J7724" t="s">
        <v>29</v>
      </c>
      <c r="K7724">
        <v>94109</v>
      </c>
      <c r="L7724" t="s">
        <v>30</v>
      </c>
      <c r="M7724" t="s">
        <v>7856</v>
      </c>
      <c r="N7724" s="4" t="str">
        <f>VLOOKUP(M7724,Table3[#All],2)</f>
        <v>Office Supplies</v>
      </c>
      <c r="O7724" s="4" t="str">
        <f>VLOOKUP(M7724,Table3[#All],3)</f>
        <v>Appliances</v>
      </c>
      <c r="P7724">
        <v>40.74</v>
      </c>
      <c r="Q7724">
        <v>3</v>
      </c>
      <c r="R7724">
        <v>0</v>
      </c>
      <c r="S7724">
        <v>12.222</v>
      </c>
    </row>
    <row r="7725" spans="1:19" x14ac:dyDescent="0.3">
      <c r="A7725">
        <v>7724</v>
      </c>
      <c r="B7725" t="s">
        <v>7857</v>
      </c>
      <c r="C7725" s="1">
        <v>42286</v>
      </c>
      <c r="D7725" t="s">
        <v>1447</v>
      </c>
      <c r="E7725" t="s">
        <v>34</v>
      </c>
      <c r="F7725" t="s">
        <v>6192</v>
      </c>
      <c r="G7725" s="4" t="str">
        <f>VLOOKUP(F7725,Table2[#All],3)</f>
        <v>Corporate</v>
      </c>
      <c r="H7725" t="s">
        <v>19</v>
      </c>
      <c r="I7725" t="s">
        <v>912</v>
      </c>
      <c r="J7725" t="s">
        <v>67</v>
      </c>
      <c r="K7725">
        <v>78745</v>
      </c>
      <c r="L7725" t="s">
        <v>68</v>
      </c>
      <c r="M7725" t="s">
        <v>3616</v>
      </c>
      <c r="N7725" s="4" t="str">
        <f>VLOOKUP(M7725,Table3[#All],2)</f>
        <v>Furniture</v>
      </c>
      <c r="O7725" s="4" t="str">
        <f>VLOOKUP(M7725,Table3[#All],3)</f>
        <v>Chairs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3">
      <c r="A7726">
        <v>7725</v>
      </c>
      <c r="B7726" t="s">
        <v>7858</v>
      </c>
      <c r="C7726" t="s">
        <v>2868</v>
      </c>
      <c r="D7726" t="s">
        <v>1998</v>
      </c>
      <c r="E7726" t="s">
        <v>34</v>
      </c>
      <c r="F7726" t="s">
        <v>5029</v>
      </c>
      <c r="G7726" s="4" t="str">
        <f>VLOOKUP(F7726,Table2[#All],3)</f>
        <v>Consumer</v>
      </c>
      <c r="H7726" t="s">
        <v>19</v>
      </c>
      <c r="I7726" t="s">
        <v>1620</v>
      </c>
      <c r="J7726" t="s">
        <v>378</v>
      </c>
      <c r="K7726">
        <v>44105</v>
      </c>
      <c r="L7726" t="s">
        <v>104</v>
      </c>
      <c r="M7726" t="s">
        <v>2481</v>
      </c>
      <c r="N7726" s="4" t="str">
        <f>VLOOKUP(M7726,Table3[#All],2)</f>
        <v>Office Supplies</v>
      </c>
      <c r="O7726" s="4" t="str">
        <f>VLOOKUP(M7726,Table3[#All],3)</f>
        <v>Appliances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3">
      <c r="A7727">
        <v>7726</v>
      </c>
      <c r="B7727" t="s">
        <v>7858</v>
      </c>
      <c r="C7727" t="s">
        <v>2868</v>
      </c>
      <c r="D7727" t="s">
        <v>1998</v>
      </c>
      <c r="E7727" t="s">
        <v>34</v>
      </c>
      <c r="F7727" t="s">
        <v>5029</v>
      </c>
      <c r="G7727" s="4" t="str">
        <f>VLOOKUP(F7727,Table2[#All],3)</f>
        <v>Consumer</v>
      </c>
      <c r="H7727" t="s">
        <v>19</v>
      </c>
      <c r="I7727" t="s">
        <v>1620</v>
      </c>
      <c r="J7727" t="s">
        <v>378</v>
      </c>
      <c r="K7727">
        <v>44105</v>
      </c>
      <c r="L7727" t="s">
        <v>104</v>
      </c>
      <c r="M7727" t="s">
        <v>1336</v>
      </c>
      <c r="N7727" s="4" t="str">
        <f>VLOOKUP(M7727,Table3[#All],2)</f>
        <v>Office Supplies</v>
      </c>
      <c r="O7727" s="4" t="str">
        <f>VLOOKUP(M7727,Table3[#All],3)</f>
        <v>Storage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3">
      <c r="A7728">
        <v>7727</v>
      </c>
      <c r="B7728" t="s">
        <v>7858</v>
      </c>
      <c r="C7728" t="s">
        <v>2868</v>
      </c>
      <c r="D7728" t="s">
        <v>1998</v>
      </c>
      <c r="E7728" t="s">
        <v>34</v>
      </c>
      <c r="F7728" t="s">
        <v>5029</v>
      </c>
      <c r="G7728" s="4" t="str">
        <f>VLOOKUP(F7728,Table2[#All],3)</f>
        <v>Consumer</v>
      </c>
      <c r="H7728" t="s">
        <v>19</v>
      </c>
      <c r="I7728" t="s">
        <v>1620</v>
      </c>
      <c r="J7728" t="s">
        <v>378</v>
      </c>
      <c r="K7728">
        <v>44105</v>
      </c>
      <c r="L7728" t="s">
        <v>104</v>
      </c>
      <c r="M7728" t="s">
        <v>2774</v>
      </c>
      <c r="N7728" s="4" t="str">
        <f>VLOOKUP(M7728,Table3[#All],2)</f>
        <v>Office Supplies</v>
      </c>
      <c r="O7728" s="4" t="str">
        <f>VLOOKUP(M7728,Table3[#All],3)</f>
        <v>Storage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3">
      <c r="A7729">
        <v>7728</v>
      </c>
      <c r="B7729" t="s">
        <v>7859</v>
      </c>
      <c r="C7729" t="s">
        <v>1284</v>
      </c>
      <c r="D7729" t="s">
        <v>1899</v>
      </c>
      <c r="E7729" t="s">
        <v>17</v>
      </c>
      <c r="F7729" t="s">
        <v>539</v>
      </c>
      <c r="G7729" s="4" t="str">
        <f>VLOOKUP(F7729,Table2[#All],3)</f>
        <v>Home Office</v>
      </c>
      <c r="H7729" t="s">
        <v>19</v>
      </c>
      <c r="I7729" t="s">
        <v>200</v>
      </c>
      <c r="J7729" t="s">
        <v>201</v>
      </c>
      <c r="K7729">
        <v>10009</v>
      </c>
      <c r="L7729" t="s">
        <v>104</v>
      </c>
      <c r="M7729" t="s">
        <v>5869</v>
      </c>
      <c r="N7729" s="4" t="str">
        <f>VLOOKUP(M7729,Table3[#All],2)</f>
        <v>Office Supplies</v>
      </c>
      <c r="O7729" s="4" t="str">
        <f>VLOOKUP(M7729,Table3[#All],3)</f>
        <v>Art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3">
      <c r="A7730">
        <v>7729</v>
      </c>
      <c r="B7730" t="s">
        <v>7860</v>
      </c>
      <c r="C7730" t="s">
        <v>2689</v>
      </c>
      <c r="D7730" s="1">
        <v>42412</v>
      </c>
      <c r="E7730" t="s">
        <v>34</v>
      </c>
      <c r="F7730" t="s">
        <v>4522</v>
      </c>
      <c r="G7730" s="4" t="str">
        <f>VLOOKUP(F7730,Table2[#All],3)</f>
        <v>Consumer</v>
      </c>
      <c r="H7730" t="s">
        <v>19</v>
      </c>
      <c r="I7730" t="s">
        <v>3146</v>
      </c>
      <c r="J7730" t="s">
        <v>67</v>
      </c>
      <c r="K7730">
        <v>79907</v>
      </c>
      <c r="L7730" t="s">
        <v>68</v>
      </c>
      <c r="M7730" t="s">
        <v>2345</v>
      </c>
      <c r="N7730" s="4" t="str">
        <f>VLOOKUP(M7730,Table3[#All],2)</f>
        <v>Office Supplies</v>
      </c>
      <c r="O7730" s="4" t="str">
        <f>VLOOKUP(M7730,Table3[#All],3)</f>
        <v>Art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3">
      <c r="A7731">
        <v>7730</v>
      </c>
      <c r="B7731" t="s">
        <v>7861</v>
      </c>
      <c r="C7731" t="s">
        <v>1173</v>
      </c>
      <c r="D7731" s="1">
        <v>42379</v>
      </c>
      <c r="E7731" t="s">
        <v>34</v>
      </c>
      <c r="F7731" t="s">
        <v>1183</v>
      </c>
      <c r="G7731" s="4" t="str">
        <f>VLOOKUP(F7731,Table2[#All],3)</f>
        <v>Home Office</v>
      </c>
      <c r="H7731" t="s">
        <v>19</v>
      </c>
      <c r="I7731" t="s">
        <v>4310</v>
      </c>
      <c r="J7731" t="s">
        <v>37</v>
      </c>
      <c r="K7731">
        <v>32303</v>
      </c>
      <c r="L7731" t="s">
        <v>22</v>
      </c>
      <c r="M7731" t="s">
        <v>4139</v>
      </c>
      <c r="N7731" s="4" t="str">
        <f>VLOOKUP(M7731,Table3[#All],2)</f>
        <v>Technology</v>
      </c>
      <c r="O7731" s="4" t="str">
        <f>VLOOKUP(M7731,Table3[#All],3)</f>
        <v>Accessories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3">
      <c r="A7732">
        <v>7731</v>
      </c>
      <c r="B7732" t="s">
        <v>7862</v>
      </c>
      <c r="C7732" t="s">
        <v>1231</v>
      </c>
      <c r="D7732" t="s">
        <v>915</v>
      </c>
      <c r="E7732" t="s">
        <v>34</v>
      </c>
      <c r="F7732" t="s">
        <v>464</v>
      </c>
      <c r="G7732" s="4" t="str">
        <f>VLOOKUP(F7732,Table2[#All],3)</f>
        <v>Home Office</v>
      </c>
      <c r="H7732" t="s">
        <v>19</v>
      </c>
      <c r="I7732" t="s">
        <v>59</v>
      </c>
      <c r="J7732" t="s">
        <v>60</v>
      </c>
      <c r="K7732">
        <v>98103</v>
      </c>
      <c r="L7732" t="s">
        <v>30</v>
      </c>
      <c r="M7732" t="s">
        <v>3668</v>
      </c>
      <c r="N7732" s="4" t="str">
        <f>VLOOKUP(M7732,Table3[#All],2)</f>
        <v>Furniture</v>
      </c>
      <c r="O7732" s="4" t="str">
        <f>VLOOKUP(M7732,Table3[#All],3)</f>
        <v>Chairs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3">
      <c r="A7733">
        <v>7732</v>
      </c>
      <c r="B7733" t="s">
        <v>7863</v>
      </c>
      <c r="C7733" t="s">
        <v>435</v>
      </c>
      <c r="D7733" t="s">
        <v>1856</v>
      </c>
      <c r="E7733" t="s">
        <v>135</v>
      </c>
      <c r="F7733" t="s">
        <v>360</v>
      </c>
      <c r="G7733" s="4" t="str">
        <f>VLOOKUP(F7733,Table2[#All],3)</f>
        <v>Home Office</v>
      </c>
      <c r="H7733" t="s">
        <v>19</v>
      </c>
      <c r="I7733" t="s">
        <v>613</v>
      </c>
      <c r="J7733" t="s">
        <v>67</v>
      </c>
      <c r="K7733">
        <v>75220</v>
      </c>
      <c r="L7733" t="s">
        <v>68</v>
      </c>
      <c r="M7733" t="s">
        <v>280</v>
      </c>
      <c r="N7733" s="4" t="str">
        <f>VLOOKUP(M7733,Table3[#All],2)</f>
        <v>Office Supplies</v>
      </c>
      <c r="O7733" s="4" t="str">
        <f>VLOOKUP(M7733,Table3[#All],3)</f>
        <v>Envelopes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3">
      <c r="A7734">
        <v>7733</v>
      </c>
      <c r="B7734" t="s">
        <v>7864</v>
      </c>
      <c r="C7734" s="1">
        <v>42772</v>
      </c>
      <c r="D7734" s="1">
        <v>42953</v>
      </c>
      <c r="E7734" t="s">
        <v>34</v>
      </c>
      <c r="F7734" t="s">
        <v>3019</v>
      </c>
      <c r="G7734" s="4" t="str">
        <f>VLOOKUP(F7734,Table2[#All],3)</f>
        <v>Consumer</v>
      </c>
      <c r="H7734" t="s">
        <v>19</v>
      </c>
      <c r="I7734" t="s">
        <v>132</v>
      </c>
      <c r="J7734" t="s">
        <v>67</v>
      </c>
      <c r="K7734">
        <v>77070</v>
      </c>
      <c r="L7734" t="s">
        <v>68</v>
      </c>
      <c r="M7734" t="s">
        <v>1667</v>
      </c>
      <c r="N7734" s="4" t="str">
        <f>VLOOKUP(M7734,Table3[#All],2)</f>
        <v>Office Supplies</v>
      </c>
      <c r="O7734" s="4" t="str">
        <f>VLOOKUP(M7734,Table3[#All],3)</f>
        <v>Paper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3">
      <c r="A7735">
        <v>7734</v>
      </c>
      <c r="B7735" t="s">
        <v>7865</v>
      </c>
      <c r="C7735" t="s">
        <v>3110</v>
      </c>
      <c r="D7735" t="s">
        <v>1808</v>
      </c>
      <c r="E7735" t="s">
        <v>17</v>
      </c>
      <c r="F7735" t="s">
        <v>2767</v>
      </c>
      <c r="G7735" s="4" t="str">
        <f>VLOOKUP(F7735,Table2[#All],3)</f>
        <v>Consumer</v>
      </c>
      <c r="H7735" t="s">
        <v>19</v>
      </c>
      <c r="I7735" t="s">
        <v>236</v>
      </c>
      <c r="J7735" t="s">
        <v>378</v>
      </c>
      <c r="K7735">
        <v>45503</v>
      </c>
      <c r="L7735" t="s">
        <v>104</v>
      </c>
      <c r="M7735" t="s">
        <v>4398</v>
      </c>
      <c r="N7735" s="4" t="str">
        <f>VLOOKUP(M7735,Table3[#All],2)</f>
        <v>Office Supplies</v>
      </c>
      <c r="O7735" s="4" t="str">
        <f>VLOOKUP(M7735,Table3[#All],3)</f>
        <v>Paper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3">
      <c r="A7736">
        <v>7735</v>
      </c>
      <c r="B7736" t="s">
        <v>7866</v>
      </c>
      <c r="C7736" t="s">
        <v>149</v>
      </c>
      <c r="D7736" t="s">
        <v>1732</v>
      </c>
      <c r="E7736" t="s">
        <v>34</v>
      </c>
      <c r="F7736" t="s">
        <v>2684</v>
      </c>
      <c r="G7736" s="4" t="str">
        <f>VLOOKUP(F7736,Table2[#All],3)</f>
        <v>Consumer</v>
      </c>
      <c r="H7736" t="s">
        <v>19</v>
      </c>
      <c r="I7736" t="s">
        <v>59</v>
      </c>
      <c r="J7736" t="s">
        <v>60</v>
      </c>
      <c r="K7736">
        <v>98103</v>
      </c>
      <c r="L7736" t="s">
        <v>30</v>
      </c>
      <c r="M7736" t="s">
        <v>508</v>
      </c>
      <c r="N7736" s="4" t="str">
        <f>VLOOKUP(M7736,Table3[#All],2)</f>
        <v>Office Supplies</v>
      </c>
      <c r="O7736" s="4" t="str">
        <f>VLOOKUP(M7736,Table3[#All],3)</f>
        <v>Art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3">
      <c r="A7737">
        <v>7736</v>
      </c>
      <c r="B7737" t="s">
        <v>7867</v>
      </c>
      <c r="C7737" t="s">
        <v>1596</v>
      </c>
      <c r="D7737" t="s">
        <v>2231</v>
      </c>
      <c r="E7737" t="s">
        <v>34</v>
      </c>
      <c r="F7737" t="s">
        <v>2339</v>
      </c>
      <c r="G7737" s="4" t="str">
        <f>VLOOKUP(F7737,Table2[#All],3)</f>
        <v>Corporate</v>
      </c>
      <c r="H7737" t="s">
        <v>19</v>
      </c>
      <c r="I7737" t="s">
        <v>59</v>
      </c>
      <c r="J7737" t="s">
        <v>60</v>
      </c>
      <c r="K7737">
        <v>98105</v>
      </c>
      <c r="L7737" t="s">
        <v>30</v>
      </c>
      <c r="M7737" t="s">
        <v>1971</v>
      </c>
      <c r="N7737" s="4" t="str">
        <f>VLOOKUP(M7737,Table3[#All],2)</f>
        <v>Office Supplies</v>
      </c>
      <c r="O7737" s="4" t="str">
        <f>VLOOKUP(M7737,Table3[#All],3)</f>
        <v>Paper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3">
      <c r="A7738">
        <v>7737</v>
      </c>
      <c r="B7738" t="s">
        <v>7868</v>
      </c>
      <c r="C7738" t="s">
        <v>2748</v>
      </c>
      <c r="D7738" s="1">
        <v>41796</v>
      </c>
      <c r="E7738" t="s">
        <v>34</v>
      </c>
      <c r="F7738" t="s">
        <v>3213</v>
      </c>
      <c r="G7738" s="4" t="str">
        <f>VLOOKUP(F7738,Table2[#All],3)</f>
        <v>Consumer</v>
      </c>
      <c r="H7738" t="s">
        <v>19</v>
      </c>
      <c r="I7738" t="s">
        <v>200</v>
      </c>
      <c r="J7738" t="s">
        <v>201</v>
      </c>
      <c r="K7738">
        <v>10024</v>
      </c>
      <c r="L7738" t="s">
        <v>104</v>
      </c>
      <c r="M7738" t="s">
        <v>2086</v>
      </c>
      <c r="N7738" s="4" t="str">
        <f>VLOOKUP(M7738,Table3[#All],2)</f>
        <v>Office Supplies</v>
      </c>
      <c r="O7738" s="4" t="str">
        <f>VLOOKUP(M7738,Table3[#All],3)</f>
        <v>Binders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3">
      <c r="A7739">
        <v>7738</v>
      </c>
      <c r="B7739" t="s">
        <v>7869</v>
      </c>
      <c r="C7739" t="s">
        <v>2439</v>
      </c>
      <c r="D7739" t="s">
        <v>2290</v>
      </c>
      <c r="E7739" t="s">
        <v>135</v>
      </c>
      <c r="F7739" t="s">
        <v>5808</v>
      </c>
      <c r="G7739" s="4" t="str">
        <f>VLOOKUP(F7739,Table2[#All],3)</f>
        <v>Consumer</v>
      </c>
      <c r="H7739" t="s">
        <v>19</v>
      </c>
      <c r="I7739" t="s">
        <v>353</v>
      </c>
      <c r="J7739" t="s">
        <v>55</v>
      </c>
      <c r="K7739">
        <v>28205</v>
      </c>
      <c r="L7739" t="s">
        <v>22</v>
      </c>
      <c r="M7739" t="s">
        <v>3106</v>
      </c>
      <c r="N7739" s="4" t="str">
        <f>VLOOKUP(M7739,Table3[#All],2)</f>
        <v>Office Supplies</v>
      </c>
      <c r="O7739" s="4" t="str">
        <f>VLOOKUP(M7739,Table3[#All],3)</f>
        <v>Art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3">
      <c r="A7740">
        <v>7739</v>
      </c>
      <c r="B7740" t="s">
        <v>7870</v>
      </c>
      <c r="C7740" t="s">
        <v>1566</v>
      </c>
      <c r="D7740" s="1">
        <v>42894</v>
      </c>
      <c r="E7740" t="s">
        <v>34</v>
      </c>
      <c r="F7740" t="s">
        <v>1733</v>
      </c>
      <c r="G7740" s="4" t="str">
        <f>VLOOKUP(F7740,Table2[#All],3)</f>
        <v>Consumer</v>
      </c>
      <c r="H7740" t="s">
        <v>19</v>
      </c>
      <c r="I7740" t="s">
        <v>3393</v>
      </c>
      <c r="J7740" t="s">
        <v>2049</v>
      </c>
      <c r="K7740">
        <v>21215</v>
      </c>
      <c r="L7740" t="s">
        <v>104</v>
      </c>
      <c r="M7740" t="s">
        <v>2436</v>
      </c>
      <c r="N7740" s="4" t="str">
        <f>VLOOKUP(M7740,Table3[#All],2)</f>
        <v>Technology</v>
      </c>
      <c r="O7740" s="4" t="str">
        <f>VLOOKUP(M7740,Table3[#All],3)</f>
        <v>Phones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3">
      <c r="A7741">
        <v>7740</v>
      </c>
      <c r="B7741" t="s">
        <v>7871</v>
      </c>
      <c r="C7741" t="s">
        <v>3705</v>
      </c>
      <c r="D7741" t="s">
        <v>263</v>
      </c>
      <c r="E7741" t="s">
        <v>34</v>
      </c>
      <c r="F7741" t="s">
        <v>4478</v>
      </c>
      <c r="G7741" s="4" t="str">
        <f>VLOOKUP(F7741,Table2[#All],3)</f>
        <v>Home Office</v>
      </c>
      <c r="H7741" t="s">
        <v>19</v>
      </c>
      <c r="I7741" t="s">
        <v>87</v>
      </c>
      <c r="J7741" t="s">
        <v>29</v>
      </c>
      <c r="K7741">
        <v>94110</v>
      </c>
      <c r="L7741" t="s">
        <v>30</v>
      </c>
      <c r="M7741" t="s">
        <v>3401</v>
      </c>
      <c r="N7741" s="4" t="str">
        <f>VLOOKUP(M7741,Table3[#All],2)</f>
        <v>Office Supplies</v>
      </c>
      <c r="O7741" s="4" t="str">
        <f>VLOOKUP(M7741,Table3[#All],3)</f>
        <v>Paper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3">
      <c r="A7742">
        <v>7741</v>
      </c>
      <c r="B7742" t="s">
        <v>7871</v>
      </c>
      <c r="C7742" t="s">
        <v>3705</v>
      </c>
      <c r="D7742" t="s">
        <v>263</v>
      </c>
      <c r="E7742" t="s">
        <v>34</v>
      </c>
      <c r="F7742" t="s">
        <v>4478</v>
      </c>
      <c r="G7742" s="4" t="str">
        <f>VLOOKUP(F7742,Table2[#All],3)</f>
        <v>Home Office</v>
      </c>
      <c r="H7742" t="s">
        <v>19</v>
      </c>
      <c r="I7742" t="s">
        <v>87</v>
      </c>
      <c r="J7742" t="s">
        <v>29</v>
      </c>
      <c r="K7742">
        <v>94110</v>
      </c>
      <c r="L7742" t="s">
        <v>30</v>
      </c>
      <c r="M7742" t="s">
        <v>5035</v>
      </c>
      <c r="N7742" s="4" t="str">
        <f>VLOOKUP(M7742,Table3[#All],2)</f>
        <v>Technology</v>
      </c>
      <c r="O7742" s="4" t="str">
        <f>VLOOKUP(M7742,Table3[#All],3)</f>
        <v>Accessories</v>
      </c>
      <c r="P7742">
        <v>94.99</v>
      </c>
      <c r="Q7742">
        <v>1</v>
      </c>
      <c r="R7742">
        <v>0</v>
      </c>
      <c r="S7742">
        <v>28.497</v>
      </c>
    </row>
    <row r="7743" spans="1:19" x14ac:dyDescent="0.3">
      <c r="A7743">
        <v>7742</v>
      </c>
      <c r="B7743" t="s">
        <v>7872</v>
      </c>
      <c r="C7743" t="s">
        <v>2709</v>
      </c>
      <c r="D7743" t="s">
        <v>774</v>
      </c>
      <c r="E7743" t="s">
        <v>17</v>
      </c>
      <c r="F7743" t="s">
        <v>4223</v>
      </c>
      <c r="G7743" s="4" t="str">
        <f>VLOOKUP(F7743,Table2[#All],3)</f>
        <v>Consumer</v>
      </c>
      <c r="H7743" t="s">
        <v>19</v>
      </c>
      <c r="I7743" t="s">
        <v>968</v>
      </c>
      <c r="J7743" t="s">
        <v>231</v>
      </c>
      <c r="K7743">
        <v>85705</v>
      </c>
      <c r="L7743" t="s">
        <v>30</v>
      </c>
      <c r="M7743" t="s">
        <v>4959</v>
      </c>
      <c r="N7743" s="4" t="str">
        <f>VLOOKUP(M7743,Table3[#All],2)</f>
        <v>Technology</v>
      </c>
      <c r="O7743" s="4" t="str">
        <f>VLOOKUP(M7743,Table3[#All],3)</f>
        <v>Phones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3">
      <c r="A7744">
        <v>7743</v>
      </c>
      <c r="B7744" t="s">
        <v>7873</v>
      </c>
      <c r="C7744" t="s">
        <v>3719</v>
      </c>
      <c r="D7744" t="s">
        <v>978</v>
      </c>
      <c r="E7744" t="s">
        <v>34</v>
      </c>
      <c r="F7744" t="s">
        <v>2595</v>
      </c>
      <c r="G7744" s="4" t="str">
        <f>VLOOKUP(F7744,Table2[#All],3)</f>
        <v>Consumer</v>
      </c>
      <c r="H7744" t="s">
        <v>19</v>
      </c>
      <c r="I7744" t="s">
        <v>28</v>
      </c>
      <c r="J7744" t="s">
        <v>29</v>
      </c>
      <c r="K7744">
        <v>90036</v>
      </c>
      <c r="L7744" t="s">
        <v>30</v>
      </c>
      <c r="M7744" t="s">
        <v>2903</v>
      </c>
      <c r="N7744" s="4" t="str">
        <f>VLOOKUP(M7744,Table3[#All],2)</f>
        <v>Office Supplies</v>
      </c>
      <c r="O7744" s="4" t="str">
        <f>VLOOKUP(M7744,Table3[#All],3)</f>
        <v>Paper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3">
      <c r="A7745">
        <v>7744</v>
      </c>
      <c r="B7745" t="s">
        <v>7874</v>
      </c>
      <c r="C7745" t="s">
        <v>205</v>
      </c>
      <c r="D7745" t="s">
        <v>3097</v>
      </c>
      <c r="E7745" t="s">
        <v>34</v>
      </c>
      <c r="F7745" t="s">
        <v>1784</v>
      </c>
      <c r="G7745" s="4" t="str">
        <f>VLOOKUP(F7745,Table2[#All],3)</f>
        <v>Corporate</v>
      </c>
      <c r="H7745" t="s">
        <v>19</v>
      </c>
      <c r="I7745" t="s">
        <v>6045</v>
      </c>
      <c r="J7745" t="s">
        <v>558</v>
      </c>
      <c r="K7745">
        <v>6708</v>
      </c>
      <c r="L7745" t="s">
        <v>104</v>
      </c>
      <c r="M7745" t="s">
        <v>4443</v>
      </c>
      <c r="N7745" s="4" t="str">
        <f>VLOOKUP(M7745,Table3[#All],2)</f>
        <v>Office Supplies</v>
      </c>
      <c r="O7745" s="4" t="str">
        <f>VLOOKUP(M7745,Table3[#All],3)</f>
        <v>Binders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3">
      <c r="A7746">
        <v>7745</v>
      </c>
      <c r="B7746" t="s">
        <v>7874</v>
      </c>
      <c r="C7746" t="s">
        <v>205</v>
      </c>
      <c r="D7746" t="s">
        <v>3097</v>
      </c>
      <c r="E7746" t="s">
        <v>34</v>
      </c>
      <c r="F7746" t="s">
        <v>1784</v>
      </c>
      <c r="G7746" s="4" t="str">
        <f>VLOOKUP(F7746,Table2[#All],3)</f>
        <v>Corporate</v>
      </c>
      <c r="H7746" t="s">
        <v>19</v>
      </c>
      <c r="I7746" t="s">
        <v>6045</v>
      </c>
      <c r="J7746" t="s">
        <v>558</v>
      </c>
      <c r="K7746">
        <v>6708</v>
      </c>
      <c r="L7746" t="s">
        <v>104</v>
      </c>
      <c r="M7746" t="s">
        <v>2544</v>
      </c>
      <c r="N7746" s="4" t="str">
        <f>VLOOKUP(M7746,Table3[#All],2)</f>
        <v>Technology</v>
      </c>
      <c r="O7746" s="4" t="str">
        <f>VLOOKUP(M7746,Table3[#All],3)</f>
        <v>Phones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3">
      <c r="A7747">
        <v>7746</v>
      </c>
      <c r="B7747" t="s">
        <v>7874</v>
      </c>
      <c r="C7747" t="s">
        <v>205</v>
      </c>
      <c r="D7747" t="s">
        <v>3097</v>
      </c>
      <c r="E7747" t="s">
        <v>34</v>
      </c>
      <c r="F7747" t="s">
        <v>1784</v>
      </c>
      <c r="G7747" s="4" t="str">
        <f>VLOOKUP(F7747,Table2[#All],3)</f>
        <v>Corporate</v>
      </c>
      <c r="H7747" t="s">
        <v>19</v>
      </c>
      <c r="I7747" t="s">
        <v>6045</v>
      </c>
      <c r="J7747" t="s">
        <v>558</v>
      </c>
      <c r="K7747">
        <v>6708</v>
      </c>
      <c r="L7747" t="s">
        <v>104</v>
      </c>
      <c r="M7747" t="s">
        <v>2793</v>
      </c>
      <c r="N7747" s="4" t="str">
        <f>VLOOKUP(M7747,Table3[#All],2)</f>
        <v>Office Supplies</v>
      </c>
      <c r="O7747" s="4" t="str">
        <f>VLOOKUP(M7747,Table3[#All],3)</f>
        <v>Art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3">
      <c r="A7748">
        <v>7747</v>
      </c>
      <c r="B7748" t="s">
        <v>7875</v>
      </c>
      <c r="C7748" t="s">
        <v>538</v>
      </c>
      <c r="D7748" t="s">
        <v>1372</v>
      </c>
      <c r="E7748" t="s">
        <v>34</v>
      </c>
      <c r="F7748" t="s">
        <v>5662</v>
      </c>
      <c r="G7748" s="4" t="str">
        <f>VLOOKUP(F7748,Table2[#All],3)</f>
        <v>Home Office</v>
      </c>
      <c r="H7748" t="s">
        <v>19</v>
      </c>
      <c r="I7748" t="s">
        <v>226</v>
      </c>
      <c r="J7748" t="s">
        <v>152</v>
      </c>
      <c r="K7748">
        <v>60610</v>
      </c>
      <c r="L7748" t="s">
        <v>68</v>
      </c>
      <c r="M7748" t="s">
        <v>2326</v>
      </c>
      <c r="N7748" s="4" t="str">
        <f>VLOOKUP(M7748,Table3[#All],2)</f>
        <v>Technology</v>
      </c>
      <c r="O7748" s="4" t="str">
        <f>VLOOKUP(M7748,Table3[#All],3)</f>
        <v>Accessories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3">
      <c r="A7749">
        <v>7748</v>
      </c>
      <c r="B7749" t="s">
        <v>7876</v>
      </c>
      <c r="C7749" t="s">
        <v>469</v>
      </c>
      <c r="D7749" s="1">
        <v>42041</v>
      </c>
      <c r="E7749" t="s">
        <v>17</v>
      </c>
      <c r="F7749" t="s">
        <v>1243</v>
      </c>
      <c r="G7749" s="4" t="str">
        <f>VLOOKUP(F7749,Table2[#All],3)</f>
        <v>Home Office</v>
      </c>
      <c r="H7749" t="s">
        <v>19</v>
      </c>
      <c r="I7749" t="s">
        <v>863</v>
      </c>
      <c r="J7749" t="s">
        <v>201</v>
      </c>
      <c r="K7749">
        <v>11561</v>
      </c>
      <c r="L7749" t="s">
        <v>104</v>
      </c>
      <c r="M7749" t="s">
        <v>742</v>
      </c>
      <c r="N7749" s="4" t="str">
        <f>VLOOKUP(M7749,Table3[#All],2)</f>
        <v>Office Supplies</v>
      </c>
      <c r="O7749" s="4" t="str">
        <f>VLOOKUP(M7749,Table3[#All],3)</f>
        <v>Fasteners</v>
      </c>
      <c r="P7749">
        <v>7.56</v>
      </c>
      <c r="Q7749">
        <v>6</v>
      </c>
      <c r="R7749">
        <v>0</v>
      </c>
      <c r="S7749">
        <v>0.3024</v>
      </c>
    </row>
    <row r="7750" spans="1:19" x14ac:dyDescent="0.3">
      <c r="A7750">
        <v>7749</v>
      </c>
      <c r="B7750" t="s">
        <v>7877</v>
      </c>
      <c r="C7750" t="s">
        <v>2751</v>
      </c>
      <c r="D7750" t="s">
        <v>7878</v>
      </c>
      <c r="E7750" t="s">
        <v>34</v>
      </c>
      <c r="F7750" t="s">
        <v>1057</v>
      </c>
      <c r="G7750" s="4" t="str">
        <f>VLOOKUP(F7750,Table2[#All],3)</f>
        <v>Consumer</v>
      </c>
      <c r="H7750" t="s">
        <v>19</v>
      </c>
      <c r="I7750" t="s">
        <v>831</v>
      </c>
      <c r="J7750" t="s">
        <v>237</v>
      </c>
      <c r="K7750">
        <v>22204</v>
      </c>
      <c r="L7750" t="s">
        <v>22</v>
      </c>
      <c r="M7750" t="s">
        <v>4862</v>
      </c>
      <c r="N7750" s="4" t="str">
        <f>VLOOKUP(M7750,Table3[#All],2)</f>
        <v>Furniture</v>
      </c>
      <c r="O7750" s="4" t="str">
        <f>VLOOKUP(M7750,Table3[#All],3)</f>
        <v>Furnishings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3">
      <c r="A7751">
        <v>7750</v>
      </c>
      <c r="B7751" t="s">
        <v>7877</v>
      </c>
      <c r="C7751" t="s">
        <v>2751</v>
      </c>
      <c r="D7751" t="s">
        <v>7878</v>
      </c>
      <c r="E7751" t="s">
        <v>34</v>
      </c>
      <c r="F7751" t="s">
        <v>1057</v>
      </c>
      <c r="G7751" s="4" t="str">
        <f>VLOOKUP(F7751,Table2[#All],3)</f>
        <v>Consumer</v>
      </c>
      <c r="H7751" t="s">
        <v>19</v>
      </c>
      <c r="I7751" t="s">
        <v>831</v>
      </c>
      <c r="J7751" t="s">
        <v>237</v>
      </c>
      <c r="K7751">
        <v>22204</v>
      </c>
      <c r="L7751" t="s">
        <v>22</v>
      </c>
      <c r="M7751" t="s">
        <v>2639</v>
      </c>
      <c r="N7751" s="4" t="str">
        <f>VLOOKUP(M7751,Table3[#All],2)</f>
        <v>Office Supplies</v>
      </c>
      <c r="O7751" s="4" t="str">
        <f>VLOOKUP(M7751,Table3[#All],3)</f>
        <v>Storage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3">
      <c r="A7752">
        <v>7751</v>
      </c>
      <c r="B7752" t="s">
        <v>7877</v>
      </c>
      <c r="C7752" t="s">
        <v>2751</v>
      </c>
      <c r="D7752" t="s">
        <v>7878</v>
      </c>
      <c r="E7752" t="s">
        <v>34</v>
      </c>
      <c r="F7752" t="s">
        <v>1057</v>
      </c>
      <c r="G7752" s="4" t="str">
        <f>VLOOKUP(F7752,Table2[#All],3)</f>
        <v>Consumer</v>
      </c>
      <c r="H7752" t="s">
        <v>19</v>
      </c>
      <c r="I7752" t="s">
        <v>831</v>
      </c>
      <c r="J7752" t="s">
        <v>237</v>
      </c>
      <c r="K7752">
        <v>22204</v>
      </c>
      <c r="L7752" t="s">
        <v>22</v>
      </c>
      <c r="M7752" t="s">
        <v>504</v>
      </c>
      <c r="N7752" s="4" t="str">
        <f>VLOOKUP(M7752,Table3[#All],2)</f>
        <v>Office Supplies</v>
      </c>
      <c r="O7752" s="4" t="str">
        <f>VLOOKUP(M7752,Table3[#All],3)</f>
        <v>Binders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3">
      <c r="A7753">
        <v>7752</v>
      </c>
      <c r="B7753" t="s">
        <v>7877</v>
      </c>
      <c r="C7753" t="s">
        <v>2751</v>
      </c>
      <c r="D7753" t="s">
        <v>7878</v>
      </c>
      <c r="E7753" t="s">
        <v>34</v>
      </c>
      <c r="F7753" t="s">
        <v>1057</v>
      </c>
      <c r="G7753" s="4" t="str">
        <f>VLOOKUP(F7753,Table2[#All],3)</f>
        <v>Consumer</v>
      </c>
      <c r="H7753" t="s">
        <v>19</v>
      </c>
      <c r="I7753" t="s">
        <v>831</v>
      </c>
      <c r="J7753" t="s">
        <v>237</v>
      </c>
      <c r="K7753">
        <v>22204</v>
      </c>
      <c r="L7753" t="s">
        <v>22</v>
      </c>
      <c r="M7753" t="s">
        <v>1421</v>
      </c>
      <c r="N7753" s="4" t="str">
        <f>VLOOKUP(M7753,Table3[#All],2)</f>
        <v>Technology</v>
      </c>
      <c r="O7753" s="4" t="str">
        <f>VLOOKUP(M7753,Table3[#All],3)</f>
        <v>Phones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3">
      <c r="A7754">
        <v>7753</v>
      </c>
      <c r="B7754" t="s">
        <v>7877</v>
      </c>
      <c r="C7754" t="s">
        <v>2751</v>
      </c>
      <c r="D7754" t="s">
        <v>7878</v>
      </c>
      <c r="E7754" t="s">
        <v>34</v>
      </c>
      <c r="F7754" t="s">
        <v>1057</v>
      </c>
      <c r="G7754" s="4" t="str">
        <f>VLOOKUP(F7754,Table2[#All],3)</f>
        <v>Consumer</v>
      </c>
      <c r="H7754" t="s">
        <v>19</v>
      </c>
      <c r="I7754" t="s">
        <v>831</v>
      </c>
      <c r="J7754" t="s">
        <v>237</v>
      </c>
      <c r="K7754">
        <v>22204</v>
      </c>
      <c r="L7754" t="s">
        <v>22</v>
      </c>
      <c r="M7754" t="s">
        <v>2132</v>
      </c>
      <c r="N7754" s="4" t="str">
        <f>VLOOKUP(M7754,Table3[#All],2)</f>
        <v>Office Supplies</v>
      </c>
      <c r="O7754" s="4" t="str">
        <f>VLOOKUP(M7754,Table3[#All],3)</f>
        <v>Binders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3">
      <c r="A7755">
        <v>7754</v>
      </c>
      <c r="B7755" t="s">
        <v>7879</v>
      </c>
      <c r="C7755" t="s">
        <v>217</v>
      </c>
      <c r="D7755" s="1">
        <v>42075</v>
      </c>
      <c r="E7755" t="s">
        <v>135</v>
      </c>
      <c r="F7755" t="s">
        <v>2819</v>
      </c>
      <c r="G7755" s="4" t="str">
        <f>VLOOKUP(F7755,Table2[#All],3)</f>
        <v>Corporate</v>
      </c>
      <c r="H7755" t="s">
        <v>19</v>
      </c>
      <c r="I7755" t="s">
        <v>1125</v>
      </c>
      <c r="J7755" t="s">
        <v>55</v>
      </c>
      <c r="K7755">
        <v>28540</v>
      </c>
      <c r="L7755" t="s">
        <v>22</v>
      </c>
      <c r="M7755" t="s">
        <v>4634</v>
      </c>
      <c r="N7755" s="4" t="str">
        <f>VLOOKUP(M7755,Table3[#All],2)</f>
        <v>Furniture</v>
      </c>
      <c r="O7755" s="4" t="str">
        <f>VLOOKUP(M7755,Table3[#All],3)</f>
        <v>Furnishings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3">
      <c r="A7756">
        <v>7755</v>
      </c>
      <c r="B7756" t="s">
        <v>7880</v>
      </c>
      <c r="C7756" t="s">
        <v>2269</v>
      </c>
      <c r="D7756" t="s">
        <v>1372</v>
      </c>
      <c r="E7756" t="s">
        <v>17</v>
      </c>
      <c r="F7756" t="s">
        <v>2113</v>
      </c>
      <c r="G7756" s="4" t="str">
        <f>VLOOKUP(F7756,Table2[#All],3)</f>
        <v>Corporate</v>
      </c>
      <c r="H7756" t="s">
        <v>19</v>
      </c>
      <c r="I7756" t="s">
        <v>377</v>
      </c>
      <c r="J7756" t="s">
        <v>378</v>
      </c>
      <c r="K7756">
        <v>43229</v>
      </c>
      <c r="L7756" t="s">
        <v>104</v>
      </c>
      <c r="M7756" t="s">
        <v>2545</v>
      </c>
      <c r="N7756" s="4" t="str">
        <f>VLOOKUP(M7756,Table3[#All],2)</f>
        <v>Office Supplies</v>
      </c>
      <c r="O7756" s="4" t="str">
        <f>VLOOKUP(M7756,Table3[#All],3)</f>
        <v>Art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3">
      <c r="A7757">
        <v>7756</v>
      </c>
      <c r="B7757" t="s">
        <v>7881</v>
      </c>
      <c r="C7757" t="s">
        <v>1505</v>
      </c>
      <c r="D7757" t="s">
        <v>2317</v>
      </c>
      <c r="E7757" t="s">
        <v>34</v>
      </c>
      <c r="F7757" t="s">
        <v>1506</v>
      </c>
      <c r="G7757" s="4" t="str">
        <f>VLOOKUP(F7757,Table2[#All],3)</f>
        <v>Consumer</v>
      </c>
      <c r="H7757" t="s">
        <v>19</v>
      </c>
      <c r="I7757" t="s">
        <v>353</v>
      </c>
      <c r="J7757" t="s">
        <v>55</v>
      </c>
      <c r="K7757">
        <v>28205</v>
      </c>
      <c r="L7757" t="s">
        <v>22</v>
      </c>
      <c r="M7757" t="s">
        <v>7882</v>
      </c>
      <c r="N7757" s="4" t="str">
        <f>VLOOKUP(M7757,Table3[#All],2)</f>
        <v>Office Supplies</v>
      </c>
      <c r="O7757" s="4" t="str">
        <f>VLOOKUP(M7757,Table3[#All],3)</f>
        <v>Paper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3">
      <c r="A7758">
        <v>7757</v>
      </c>
      <c r="B7758" t="s">
        <v>7881</v>
      </c>
      <c r="C7758" t="s">
        <v>1505</v>
      </c>
      <c r="D7758" t="s">
        <v>2317</v>
      </c>
      <c r="E7758" t="s">
        <v>34</v>
      </c>
      <c r="F7758" t="s">
        <v>1506</v>
      </c>
      <c r="G7758" s="4" t="str">
        <f>VLOOKUP(F7758,Table2[#All],3)</f>
        <v>Consumer</v>
      </c>
      <c r="H7758" t="s">
        <v>19</v>
      </c>
      <c r="I7758" t="s">
        <v>353</v>
      </c>
      <c r="J7758" t="s">
        <v>55</v>
      </c>
      <c r="K7758">
        <v>28205</v>
      </c>
      <c r="L7758" t="s">
        <v>22</v>
      </c>
      <c r="M7758" t="s">
        <v>1799</v>
      </c>
      <c r="N7758" s="4" t="str">
        <f>VLOOKUP(M7758,Table3[#All],2)</f>
        <v>Technology</v>
      </c>
      <c r="O7758" s="4" t="str">
        <f>VLOOKUP(M7758,Table3[#All],3)</f>
        <v>Accessories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3">
      <c r="A7759">
        <v>7758</v>
      </c>
      <c r="B7759" t="s">
        <v>7883</v>
      </c>
      <c r="C7759" t="s">
        <v>282</v>
      </c>
      <c r="D7759" t="s">
        <v>283</v>
      </c>
      <c r="E7759" t="s">
        <v>17</v>
      </c>
      <c r="F7759" t="s">
        <v>2580</v>
      </c>
      <c r="G7759" s="4" t="str">
        <f>VLOOKUP(F7759,Table2[#All],3)</f>
        <v>Corporate</v>
      </c>
      <c r="H7759" t="s">
        <v>19</v>
      </c>
      <c r="I7759" t="s">
        <v>2596</v>
      </c>
      <c r="J7759" t="s">
        <v>201</v>
      </c>
      <c r="K7759">
        <v>14215</v>
      </c>
      <c r="L7759" t="s">
        <v>104</v>
      </c>
      <c r="M7759" t="s">
        <v>186</v>
      </c>
      <c r="N7759" s="4" t="str">
        <f>VLOOKUP(M7759,Table3[#All],2)</f>
        <v>Technology</v>
      </c>
      <c r="O7759" s="4" t="str">
        <f>VLOOKUP(M7759,Table3[#All],3)</f>
        <v>Phones</v>
      </c>
      <c r="P7759">
        <v>43.6</v>
      </c>
      <c r="Q7759">
        <v>4</v>
      </c>
      <c r="R7759">
        <v>0</v>
      </c>
      <c r="S7759">
        <v>12.208</v>
      </c>
    </row>
    <row r="7760" spans="1:19" x14ac:dyDescent="0.3">
      <c r="A7760">
        <v>7759</v>
      </c>
      <c r="B7760" t="s">
        <v>7883</v>
      </c>
      <c r="C7760" t="s">
        <v>282</v>
      </c>
      <c r="D7760" t="s">
        <v>283</v>
      </c>
      <c r="E7760" t="s">
        <v>17</v>
      </c>
      <c r="F7760" t="s">
        <v>2580</v>
      </c>
      <c r="G7760" s="4" t="str">
        <f>VLOOKUP(F7760,Table2[#All],3)</f>
        <v>Corporate</v>
      </c>
      <c r="H7760" t="s">
        <v>19</v>
      </c>
      <c r="I7760" t="s">
        <v>2596</v>
      </c>
      <c r="J7760" t="s">
        <v>201</v>
      </c>
      <c r="K7760">
        <v>14215</v>
      </c>
      <c r="L7760" t="s">
        <v>104</v>
      </c>
      <c r="M7760" t="s">
        <v>6150</v>
      </c>
      <c r="N7760" s="4" t="str">
        <f>VLOOKUP(M7760,Table3[#All],2)</f>
        <v>Furniture</v>
      </c>
      <c r="O7760" s="4" t="str">
        <f>VLOOKUP(M7760,Table3[#All],3)</f>
        <v>Furnishings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3">
      <c r="A7761">
        <v>7760</v>
      </c>
      <c r="B7761" t="s">
        <v>7884</v>
      </c>
      <c r="C7761" t="s">
        <v>2033</v>
      </c>
      <c r="D7761" t="s">
        <v>642</v>
      </c>
      <c r="E7761" t="s">
        <v>34</v>
      </c>
      <c r="F7761" t="s">
        <v>4869</v>
      </c>
      <c r="G7761" s="4" t="str">
        <f>VLOOKUP(F7761,Table2[#All],3)</f>
        <v>Corporate</v>
      </c>
      <c r="H7761" t="s">
        <v>19</v>
      </c>
      <c r="I7761" t="s">
        <v>132</v>
      </c>
      <c r="J7761" t="s">
        <v>67</v>
      </c>
      <c r="K7761">
        <v>77041</v>
      </c>
      <c r="L7761" t="s">
        <v>68</v>
      </c>
      <c r="M7761" t="s">
        <v>2728</v>
      </c>
      <c r="N7761" s="4" t="str">
        <f>VLOOKUP(M7761,Table3[#All],2)</f>
        <v>Office Supplies</v>
      </c>
      <c r="O7761" s="4" t="str">
        <f>VLOOKUP(M7761,Table3[#All],3)</f>
        <v>Paper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3">
      <c r="A7762">
        <v>7761</v>
      </c>
      <c r="B7762" t="s">
        <v>7885</v>
      </c>
      <c r="C7762" s="1">
        <v>41802</v>
      </c>
      <c r="D7762" s="1">
        <v>41955</v>
      </c>
      <c r="E7762" t="s">
        <v>34</v>
      </c>
      <c r="F7762" t="s">
        <v>6650</v>
      </c>
      <c r="G7762" s="4" t="str">
        <f>VLOOKUP(F7762,Table2[#All],3)</f>
        <v>Consumer</v>
      </c>
      <c r="H7762" t="s">
        <v>19</v>
      </c>
      <c r="I7762" t="s">
        <v>252</v>
      </c>
      <c r="J7762" t="s">
        <v>253</v>
      </c>
      <c r="K7762">
        <v>38109</v>
      </c>
      <c r="L7762" t="s">
        <v>22</v>
      </c>
      <c r="M7762" t="s">
        <v>2806</v>
      </c>
      <c r="N7762" s="4" t="str">
        <f>VLOOKUP(M7762,Table3[#All],2)</f>
        <v>Office Supplies</v>
      </c>
      <c r="O7762" s="4" t="str">
        <f>VLOOKUP(M7762,Table3[#All],3)</f>
        <v>Paper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3">
      <c r="A7763">
        <v>7762</v>
      </c>
      <c r="B7763" t="s">
        <v>7886</v>
      </c>
      <c r="C7763" s="1">
        <v>42806</v>
      </c>
      <c r="D7763" s="1">
        <v>42898</v>
      </c>
      <c r="E7763" t="s">
        <v>135</v>
      </c>
      <c r="F7763" t="s">
        <v>916</v>
      </c>
      <c r="G7763" s="4" t="str">
        <f>VLOOKUP(F7763,Table2[#All],3)</f>
        <v>Consumer</v>
      </c>
      <c r="H7763" t="s">
        <v>19</v>
      </c>
      <c r="I7763" t="s">
        <v>3273</v>
      </c>
      <c r="J7763" t="s">
        <v>67</v>
      </c>
      <c r="K7763">
        <v>75023</v>
      </c>
      <c r="L7763" t="s">
        <v>68</v>
      </c>
      <c r="M7763" t="s">
        <v>3479</v>
      </c>
      <c r="N7763" s="4" t="str">
        <f>VLOOKUP(M7763,Table3[#All],2)</f>
        <v>Office Supplies</v>
      </c>
      <c r="O7763" s="4" t="str">
        <f>VLOOKUP(M7763,Table3[#All],3)</f>
        <v>Paper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3">
      <c r="A7764">
        <v>7763</v>
      </c>
      <c r="B7764" t="s">
        <v>7887</v>
      </c>
      <c r="C7764" t="s">
        <v>1544</v>
      </c>
      <c r="D7764" t="s">
        <v>2366</v>
      </c>
      <c r="E7764" t="s">
        <v>135</v>
      </c>
      <c r="F7764" t="s">
        <v>2228</v>
      </c>
      <c r="G7764" s="4" t="str">
        <f>VLOOKUP(F7764,Table2[#All],3)</f>
        <v>Home Office</v>
      </c>
      <c r="H7764" t="s">
        <v>19</v>
      </c>
      <c r="I7764" t="s">
        <v>1461</v>
      </c>
      <c r="J7764" t="s">
        <v>317</v>
      </c>
      <c r="K7764">
        <v>97301</v>
      </c>
      <c r="L7764" t="s">
        <v>30</v>
      </c>
      <c r="M7764" t="s">
        <v>3187</v>
      </c>
      <c r="N7764" s="4" t="str">
        <f>VLOOKUP(M7764,Table3[#All],2)</f>
        <v>Office Supplies</v>
      </c>
      <c r="O7764" s="4" t="str">
        <f>VLOOKUP(M7764,Table3[#All],3)</f>
        <v>Art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3">
      <c r="A7765">
        <v>7764</v>
      </c>
      <c r="B7765" t="s">
        <v>7888</v>
      </c>
      <c r="C7765" s="1">
        <v>42065</v>
      </c>
      <c r="D7765" s="1">
        <v>42187</v>
      </c>
      <c r="E7765" t="s">
        <v>34</v>
      </c>
      <c r="F7765" t="s">
        <v>2378</v>
      </c>
      <c r="G7765" s="4" t="str">
        <f>VLOOKUP(F7765,Table2[#All],3)</f>
        <v>Consumer</v>
      </c>
      <c r="H7765" t="s">
        <v>19</v>
      </c>
      <c r="I7765" t="s">
        <v>377</v>
      </c>
      <c r="J7765" t="s">
        <v>938</v>
      </c>
      <c r="K7765">
        <v>31907</v>
      </c>
      <c r="L7765" t="s">
        <v>22</v>
      </c>
      <c r="M7765" t="s">
        <v>4680</v>
      </c>
      <c r="N7765" s="4" t="str">
        <f>VLOOKUP(M7765,Table3[#All],2)</f>
        <v>Office Supplies</v>
      </c>
      <c r="O7765" s="4" t="str">
        <f>VLOOKUP(M7765,Table3[#All],3)</f>
        <v>Envelopes</v>
      </c>
      <c r="P7765">
        <v>74.52</v>
      </c>
      <c r="Q7765">
        <v>9</v>
      </c>
      <c r="R7765">
        <v>0</v>
      </c>
      <c r="S7765">
        <v>35.0244</v>
      </c>
    </row>
    <row r="7766" spans="1:19" x14ac:dyDescent="0.3">
      <c r="A7766">
        <v>7765</v>
      </c>
      <c r="B7766" t="s">
        <v>7889</v>
      </c>
      <c r="C7766" s="1">
        <v>43077</v>
      </c>
      <c r="D7766" s="1">
        <v>43077</v>
      </c>
      <c r="E7766" t="s">
        <v>952</v>
      </c>
      <c r="F7766" t="s">
        <v>1133</v>
      </c>
      <c r="G7766" s="4" t="str">
        <f>VLOOKUP(F7766,Table2[#All],3)</f>
        <v>Corporate</v>
      </c>
      <c r="H7766" t="s">
        <v>19</v>
      </c>
      <c r="I7766" t="s">
        <v>289</v>
      </c>
      <c r="J7766" t="s">
        <v>2049</v>
      </c>
      <c r="K7766">
        <v>21044</v>
      </c>
      <c r="L7766" t="s">
        <v>104</v>
      </c>
      <c r="M7766" t="s">
        <v>1469</v>
      </c>
      <c r="N7766" s="4" t="str">
        <f>VLOOKUP(M7766,Table3[#All],2)</f>
        <v>Office Supplies</v>
      </c>
      <c r="O7766" s="4" t="str">
        <f>VLOOKUP(M7766,Table3[#All],3)</f>
        <v>Art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3">
      <c r="A7767">
        <v>7766</v>
      </c>
      <c r="B7767" t="s">
        <v>7889</v>
      </c>
      <c r="C7767" s="1">
        <v>43077</v>
      </c>
      <c r="D7767" s="1">
        <v>43077</v>
      </c>
      <c r="E7767" t="s">
        <v>952</v>
      </c>
      <c r="F7767" t="s">
        <v>1133</v>
      </c>
      <c r="G7767" s="4" t="str">
        <f>VLOOKUP(F7767,Table2[#All],3)</f>
        <v>Corporate</v>
      </c>
      <c r="H7767" t="s">
        <v>19</v>
      </c>
      <c r="I7767" t="s">
        <v>289</v>
      </c>
      <c r="J7767" t="s">
        <v>2049</v>
      </c>
      <c r="K7767">
        <v>21044</v>
      </c>
      <c r="L7767" t="s">
        <v>104</v>
      </c>
      <c r="M7767" t="s">
        <v>1174</v>
      </c>
      <c r="N7767" s="4" t="str">
        <f>VLOOKUP(M7767,Table3[#All],2)</f>
        <v>Furniture</v>
      </c>
      <c r="O7767" s="4" t="str">
        <f>VLOOKUP(M7767,Table3[#All],3)</f>
        <v>Chairs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3">
      <c r="A7768">
        <v>7767</v>
      </c>
      <c r="B7768" t="s">
        <v>7889</v>
      </c>
      <c r="C7768" s="1">
        <v>43077</v>
      </c>
      <c r="D7768" s="1">
        <v>43077</v>
      </c>
      <c r="E7768" t="s">
        <v>952</v>
      </c>
      <c r="F7768" t="s">
        <v>1133</v>
      </c>
      <c r="G7768" s="4" t="str">
        <f>VLOOKUP(F7768,Table2[#All],3)</f>
        <v>Corporate</v>
      </c>
      <c r="H7768" t="s">
        <v>19</v>
      </c>
      <c r="I7768" t="s">
        <v>289</v>
      </c>
      <c r="J7768" t="s">
        <v>2049</v>
      </c>
      <c r="K7768">
        <v>21044</v>
      </c>
      <c r="L7768" t="s">
        <v>104</v>
      </c>
      <c r="M7768" t="s">
        <v>1156</v>
      </c>
      <c r="N7768" s="4" t="str">
        <f>VLOOKUP(M7768,Table3[#All],2)</f>
        <v>Office Supplies</v>
      </c>
      <c r="O7768" s="4" t="str">
        <f>VLOOKUP(M7768,Table3[#All],3)</f>
        <v>Art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3">
      <c r="A7769">
        <v>7768</v>
      </c>
      <c r="B7769" t="s">
        <v>7890</v>
      </c>
      <c r="C7769" t="s">
        <v>1606</v>
      </c>
      <c r="D7769" t="s">
        <v>3923</v>
      </c>
      <c r="E7769" t="s">
        <v>135</v>
      </c>
      <c r="F7769" t="s">
        <v>998</v>
      </c>
      <c r="G7769" s="4" t="str">
        <f>VLOOKUP(F7769,Table2[#All],3)</f>
        <v>Consumer</v>
      </c>
      <c r="H7769" t="s">
        <v>19</v>
      </c>
      <c r="I7769" t="s">
        <v>316</v>
      </c>
      <c r="J7769" t="s">
        <v>317</v>
      </c>
      <c r="K7769">
        <v>97206</v>
      </c>
      <c r="L7769" t="s">
        <v>30</v>
      </c>
      <c r="M7769" t="s">
        <v>275</v>
      </c>
      <c r="N7769" s="4" t="str">
        <f>VLOOKUP(M7769,Table3[#All],2)</f>
        <v>Office Supplies</v>
      </c>
      <c r="O7769" s="4" t="str">
        <f>VLOOKUP(M7769,Table3[#All],3)</f>
        <v>Art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3">
      <c r="A7770">
        <v>7769</v>
      </c>
      <c r="B7770" t="s">
        <v>7891</v>
      </c>
      <c r="C7770" s="1">
        <v>43080</v>
      </c>
      <c r="D7770" t="s">
        <v>1505</v>
      </c>
      <c r="E7770" t="s">
        <v>34</v>
      </c>
      <c r="F7770" t="s">
        <v>2809</v>
      </c>
      <c r="G7770" s="4" t="str">
        <f>VLOOKUP(F7770,Table2[#All],3)</f>
        <v>Consumer</v>
      </c>
      <c r="H7770" t="s">
        <v>19</v>
      </c>
      <c r="I7770" t="s">
        <v>4310</v>
      </c>
      <c r="J7770" t="s">
        <v>37</v>
      </c>
      <c r="K7770">
        <v>32303</v>
      </c>
      <c r="L7770" t="s">
        <v>22</v>
      </c>
      <c r="M7770" t="s">
        <v>1905</v>
      </c>
      <c r="N7770" s="4" t="str">
        <f>VLOOKUP(M7770,Table3[#All],2)</f>
        <v>Office Supplies</v>
      </c>
      <c r="O7770" s="4" t="str">
        <f>VLOOKUP(M7770,Table3[#All],3)</f>
        <v>Paper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3">
      <c r="A7771">
        <v>7770</v>
      </c>
      <c r="B7771" t="s">
        <v>7892</v>
      </c>
      <c r="C7771" s="1">
        <v>42377</v>
      </c>
      <c r="D7771" s="1">
        <v>42377</v>
      </c>
      <c r="E7771" t="s">
        <v>952</v>
      </c>
      <c r="F7771" t="s">
        <v>843</v>
      </c>
      <c r="G7771" s="4" t="str">
        <f>VLOOKUP(F7771,Table2[#All],3)</f>
        <v>Corporate</v>
      </c>
      <c r="H7771" t="s">
        <v>19</v>
      </c>
      <c r="I7771" t="s">
        <v>2139</v>
      </c>
      <c r="J7771" t="s">
        <v>29</v>
      </c>
      <c r="K7771">
        <v>92503</v>
      </c>
      <c r="L7771" t="s">
        <v>30</v>
      </c>
      <c r="M7771" t="s">
        <v>3472</v>
      </c>
      <c r="N7771" s="4" t="str">
        <f>VLOOKUP(M7771,Table3[#All],2)</f>
        <v>Technology</v>
      </c>
      <c r="O7771" s="4" t="str">
        <f>VLOOKUP(M7771,Table3[#All],3)</f>
        <v>Phones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3">
      <c r="A7772">
        <v>7771</v>
      </c>
      <c r="B7772" t="s">
        <v>7892</v>
      </c>
      <c r="C7772" s="1">
        <v>42377</v>
      </c>
      <c r="D7772" s="1">
        <v>42377</v>
      </c>
      <c r="E7772" t="s">
        <v>952</v>
      </c>
      <c r="F7772" t="s">
        <v>843</v>
      </c>
      <c r="G7772" s="4" t="str">
        <f>VLOOKUP(F7772,Table2[#All],3)</f>
        <v>Corporate</v>
      </c>
      <c r="H7772" t="s">
        <v>19</v>
      </c>
      <c r="I7772" t="s">
        <v>2139</v>
      </c>
      <c r="J7772" t="s">
        <v>29</v>
      </c>
      <c r="K7772">
        <v>92503</v>
      </c>
      <c r="L7772" t="s">
        <v>30</v>
      </c>
      <c r="M7772" t="s">
        <v>47</v>
      </c>
      <c r="N7772" s="4" t="str">
        <f>VLOOKUP(M7772,Table3[#All],2)</f>
        <v>Office Supplies</v>
      </c>
      <c r="O7772" s="4" t="str">
        <f>VLOOKUP(M7772,Table3[#All],3)</f>
        <v>Appliances</v>
      </c>
      <c r="P7772">
        <v>45.96</v>
      </c>
      <c r="Q7772">
        <v>2</v>
      </c>
      <c r="R7772">
        <v>0</v>
      </c>
      <c r="S7772">
        <v>13.788</v>
      </c>
    </row>
    <row r="7773" spans="1:19" x14ac:dyDescent="0.3">
      <c r="A7773">
        <v>7772</v>
      </c>
      <c r="B7773" t="s">
        <v>7893</v>
      </c>
      <c r="C7773" t="s">
        <v>2974</v>
      </c>
      <c r="D7773" s="1">
        <v>42412</v>
      </c>
      <c r="E7773" t="s">
        <v>34</v>
      </c>
      <c r="F7773" t="s">
        <v>2983</v>
      </c>
      <c r="G7773" s="4" t="str">
        <f>VLOOKUP(F7773,Table2[#All],3)</f>
        <v>Consumer</v>
      </c>
      <c r="H7773" t="s">
        <v>19</v>
      </c>
      <c r="I7773" t="s">
        <v>1837</v>
      </c>
      <c r="J7773" t="s">
        <v>378</v>
      </c>
      <c r="K7773">
        <v>43130</v>
      </c>
      <c r="L7773" t="s">
        <v>104</v>
      </c>
      <c r="M7773" t="s">
        <v>2006</v>
      </c>
      <c r="N7773" s="4" t="str">
        <f>VLOOKUP(M7773,Table3[#All],2)</f>
        <v>Office Supplies</v>
      </c>
      <c r="O7773" s="4" t="str">
        <f>VLOOKUP(M7773,Table3[#All],3)</f>
        <v>Binders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3">
      <c r="A7774">
        <v>7773</v>
      </c>
      <c r="B7774" t="s">
        <v>7893</v>
      </c>
      <c r="C7774" t="s">
        <v>2974</v>
      </c>
      <c r="D7774" s="1">
        <v>42412</v>
      </c>
      <c r="E7774" t="s">
        <v>34</v>
      </c>
      <c r="F7774" t="s">
        <v>2983</v>
      </c>
      <c r="G7774" s="4" t="str">
        <f>VLOOKUP(F7774,Table2[#All],3)</f>
        <v>Consumer</v>
      </c>
      <c r="H7774" t="s">
        <v>19</v>
      </c>
      <c r="I7774" t="s">
        <v>1837</v>
      </c>
      <c r="J7774" t="s">
        <v>378</v>
      </c>
      <c r="K7774">
        <v>43130</v>
      </c>
      <c r="L7774" t="s">
        <v>104</v>
      </c>
      <c r="M7774" t="s">
        <v>4884</v>
      </c>
      <c r="N7774" s="4" t="str">
        <f>VLOOKUP(M7774,Table3[#All],2)</f>
        <v>Technology</v>
      </c>
      <c r="O7774" s="4" t="str">
        <f>VLOOKUP(M7774,Table3[#All],3)</f>
        <v>Machines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3">
      <c r="A7775">
        <v>7774</v>
      </c>
      <c r="B7775" t="s">
        <v>7893</v>
      </c>
      <c r="C7775" t="s">
        <v>2974</v>
      </c>
      <c r="D7775" s="1">
        <v>42412</v>
      </c>
      <c r="E7775" t="s">
        <v>34</v>
      </c>
      <c r="F7775" t="s">
        <v>2983</v>
      </c>
      <c r="G7775" s="4" t="str">
        <f>VLOOKUP(F7775,Table2[#All],3)</f>
        <v>Consumer</v>
      </c>
      <c r="H7775" t="s">
        <v>19</v>
      </c>
      <c r="I7775" t="s">
        <v>1837</v>
      </c>
      <c r="J7775" t="s">
        <v>378</v>
      </c>
      <c r="K7775">
        <v>43130</v>
      </c>
      <c r="L7775" t="s">
        <v>104</v>
      </c>
      <c r="M7775" t="s">
        <v>7894</v>
      </c>
      <c r="N7775" s="4" t="str">
        <f>VLOOKUP(M7775,Table3[#All],2)</f>
        <v>Technology</v>
      </c>
      <c r="O7775" s="4" t="str">
        <f>VLOOKUP(M7775,Table3[#All],3)</f>
        <v>Accessories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3">
      <c r="A7776">
        <v>7775</v>
      </c>
      <c r="B7776" t="s">
        <v>7895</v>
      </c>
      <c r="C7776" t="s">
        <v>928</v>
      </c>
      <c r="D7776" t="s">
        <v>1113</v>
      </c>
      <c r="E7776" t="s">
        <v>135</v>
      </c>
      <c r="F7776" t="s">
        <v>5513</v>
      </c>
      <c r="G7776" s="4" t="str">
        <f>VLOOKUP(F7776,Table2[#All],3)</f>
        <v>Consumer</v>
      </c>
      <c r="H7776" t="s">
        <v>19</v>
      </c>
      <c r="I7776" t="s">
        <v>87</v>
      </c>
      <c r="J7776" t="s">
        <v>29</v>
      </c>
      <c r="K7776">
        <v>94109</v>
      </c>
      <c r="L7776" t="s">
        <v>30</v>
      </c>
      <c r="M7776" t="s">
        <v>124</v>
      </c>
      <c r="N7776" s="4" t="str">
        <f>VLOOKUP(M7776,Table3[#All],2)</f>
        <v>Office Supplies</v>
      </c>
      <c r="O7776" s="4" t="str">
        <f>VLOOKUP(M7776,Table3[#All],3)</f>
        <v>Envelopes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3">
      <c r="A7777">
        <v>7776</v>
      </c>
      <c r="B7777" t="s">
        <v>7896</v>
      </c>
      <c r="C7777" t="s">
        <v>2534</v>
      </c>
      <c r="D7777" t="s">
        <v>1517</v>
      </c>
      <c r="E7777" t="s">
        <v>34</v>
      </c>
      <c r="F7777" t="s">
        <v>3312</v>
      </c>
      <c r="G7777" s="4" t="str">
        <f>VLOOKUP(F7777,Table2[#All],3)</f>
        <v>Home Office</v>
      </c>
      <c r="H7777" t="s">
        <v>19</v>
      </c>
      <c r="I7777" t="s">
        <v>6280</v>
      </c>
      <c r="J7777" t="s">
        <v>29</v>
      </c>
      <c r="K7777">
        <v>92553</v>
      </c>
      <c r="L7777" t="s">
        <v>30</v>
      </c>
      <c r="M7777" t="s">
        <v>5721</v>
      </c>
      <c r="N7777" s="4" t="str">
        <f>VLOOKUP(M7777,Table3[#All],2)</f>
        <v>Office Supplies</v>
      </c>
      <c r="O7777" s="4" t="str">
        <f>VLOOKUP(M7777,Table3[#All],3)</f>
        <v>Appliances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3">
      <c r="A7778">
        <v>7777</v>
      </c>
      <c r="B7778" t="s">
        <v>7896</v>
      </c>
      <c r="C7778" t="s">
        <v>2534</v>
      </c>
      <c r="D7778" t="s">
        <v>1517</v>
      </c>
      <c r="E7778" t="s">
        <v>34</v>
      </c>
      <c r="F7778" t="s">
        <v>3312</v>
      </c>
      <c r="G7778" s="4" t="str">
        <f>VLOOKUP(F7778,Table2[#All],3)</f>
        <v>Home Office</v>
      </c>
      <c r="H7778" t="s">
        <v>19</v>
      </c>
      <c r="I7778" t="s">
        <v>6280</v>
      </c>
      <c r="J7778" t="s">
        <v>29</v>
      </c>
      <c r="K7778">
        <v>92553</v>
      </c>
      <c r="L7778" t="s">
        <v>30</v>
      </c>
      <c r="M7778" t="s">
        <v>6218</v>
      </c>
      <c r="N7778" s="4" t="str">
        <f>VLOOKUP(M7778,Table3[#All],2)</f>
        <v>Office Supplies</v>
      </c>
      <c r="O7778" s="4" t="str">
        <f>VLOOKUP(M7778,Table3[#All],3)</f>
        <v>Fasteners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3">
      <c r="A7779">
        <v>7778</v>
      </c>
      <c r="B7779" t="s">
        <v>7896</v>
      </c>
      <c r="C7779" t="s">
        <v>2534</v>
      </c>
      <c r="D7779" t="s">
        <v>1517</v>
      </c>
      <c r="E7779" t="s">
        <v>34</v>
      </c>
      <c r="F7779" t="s">
        <v>3312</v>
      </c>
      <c r="G7779" s="4" t="str">
        <f>VLOOKUP(F7779,Table2[#All],3)</f>
        <v>Home Office</v>
      </c>
      <c r="H7779" t="s">
        <v>19</v>
      </c>
      <c r="I7779" t="s">
        <v>6280</v>
      </c>
      <c r="J7779" t="s">
        <v>29</v>
      </c>
      <c r="K7779">
        <v>92553</v>
      </c>
      <c r="L7779" t="s">
        <v>30</v>
      </c>
      <c r="M7779" t="s">
        <v>1310</v>
      </c>
      <c r="N7779" s="4" t="str">
        <f>VLOOKUP(M7779,Table3[#All],2)</f>
        <v>Office Supplies</v>
      </c>
      <c r="O7779" s="4" t="str">
        <f>VLOOKUP(M7779,Table3[#All],3)</f>
        <v>Storage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3">
      <c r="A7780">
        <v>7779</v>
      </c>
      <c r="B7780" t="s">
        <v>7896</v>
      </c>
      <c r="C7780" t="s">
        <v>2534</v>
      </c>
      <c r="D7780" t="s">
        <v>1517</v>
      </c>
      <c r="E7780" t="s">
        <v>34</v>
      </c>
      <c r="F7780" t="s">
        <v>3312</v>
      </c>
      <c r="G7780" s="4" t="str">
        <f>VLOOKUP(F7780,Table2[#All],3)</f>
        <v>Home Office</v>
      </c>
      <c r="H7780" t="s">
        <v>19</v>
      </c>
      <c r="I7780" t="s">
        <v>6280</v>
      </c>
      <c r="J7780" t="s">
        <v>29</v>
      </c>
      <c r="K7780">
        <v>92553</v>
      </c>
      <c r="L7780" t="s">
        <v>30</v>
      </c>
      <c r="M7780" t="s">
        <v>3259</v>
      </c>
      <c r="N7780" s="4" t="str">
        <f>VLOOKUP(M7780,Table3[#All],2)</f>
        <v>Office Supplies</v>
      </c>
      <c r="O7780" s="4" t="str">
        <f>VLOOKUP(M7780,Table3[#All],3)</f>
        <v>Binders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3">
      <c r="A7781">
        <v>7780</v>
      </c>
      <c r="B7781" t="s">
        <v>7897</v>
      </c>
      <c r="C7781" t="s">
        <v>1075</v>
      </c>
      <c r="D7781" t="s">
        <v>1182</v>
      </c>
      <c r="E7781" t="s">
        <v>34</v>
      </c>
      <c r="F7781" t="s">
        <v>1054</v>
      </c>
      <c r="G7781" s="4" t="str">
        <f>VLOOKUP(F7781,Table2[#All],3)</f>
        <v>Consumer</v>
      </c>
      <c r="H7781" t="s">
        <v>19</v>
      </c>
      <c r="I7781" t="s">
        <v>3694</v>
      </c>
      <c r="J7781" t="s">
        <v>237</v>
      </c>
      <c r="K7781">
        <v>23320</v>
      </c>
      <c r="L7781" t="s">
        <v>22</v>
      </c>
      <c r="M7781" t="s">
        <v>1361</v>
      </c>
      <c r="N7781" s="4" t="str">
        <f>VLOOKUP(M7781,Table3[#All],2)</f>
        <v>Office Supplies</v>
      </c>
      <c r="O7781" s="4" t="str">
        <f>VLOOKUP(M7781,Table3[#All],3)</f>
        <v>Appliances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3">
      <c r="A7782">
        <v>7781</v>
      </c>
      <c r="B7782" t="s">
        <v>7897</v>
      </c>
      <c r="C7782" t="s">
        <v>1075</v>
      </c>
      <c r="D7782" t="s">
        <v>1182</v>
      </c>
      <c r="E7782" t="s">
        <v>34</v>
      </c>
      <c r="F7782" t="s">
        <v>1054</v>
      </c>
      <c r="G7782" s="4" t="str">
        <f>VLOOKUP(F7782,Table2[#All],3)</f>
        <v>Consumer</v>
      </c>
      <c r="H7782" t="s">
        <v>19</v>
      </c>
      <c r="I7782" t="s">
        <v>3694</v>
      </c>
      <c r="J7782" t="s">
        <v>237</v>
      </c>
      <c r="K7782">
        <v>23320</v>
      </c>
      <c r="L7782" t="s">
        <v>22</v>
      </c>
      <c r="M7782" t="s">
        <v>3582</v>
      </c>
      <c r="N7782" s="4" t="str">
        <f>VLOOKUP(M7782,Table3[#All],2)</f>
        <v>Technology</v>
      </c>
      <c r="O7782" s="4" t="str">
        <f>VLOOKUP(M7782,Table3[#All],3)</f>
        <v>Phones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3">
      <c r="A7783">
        <v>7782</v>
      </c>
      <c r="B7783" t="s">
        <v>7898</v>
      </c>
      <c r="C7783" s="1">
        <v>42219</v>
      </c>
      <c r="D7783" s="1">
        <v>42341</v>
      </c>
      <c r="E7783" t="s">
        <v>34</v>
      </c>
      <c r="F7783" t="s">
        <v>2378</v>
      </c>
      <c r="G7783" s="4" t="str">
        <f>VLOOKUP(F7783,Table2[#All],3)</f>
        <v>Consumer</v>
      </c>
      <c r="H7783" t="s">
        <v>19</v>
      </c>
      <c r="I7783" t="s">
        <v>226</v>
      </c>
      <c r="J7783" t="s">
        <v>152</v>
      </c>
      <c r="K7783">
        <v>60623</v>
      </c>
      <c r="L7783" t="s">
        <v>68</v>
      </c>
      <c r="M7783" t="s">
        <v>812</v>
      </c>
      <c r="N7783" s="4" t="str">
        <f>VLOOKUP(M7783,Table3[#All],2)</f>
        <v>Office Supplies</v>
      </c>
      <c r="O7783" s="4" t="str">
        <f>VLOOKUP(M7783,Table3[#All],3)</f>
        <v>Binders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3">
      <c r="A7784">
        <v>7783</v>
      </c>
      <c r="B7784" t="s">
        <v>7899</v>
      </c>
      <c r="C7784" s="1">
        <v>42471</v>
      </c>
      <c r="D7784" s="1">
        <v>42532</v>
      </c>
      <c r="E7784" t="s">
        <v>17</v>
      </c>
      <c r="F7784" t="s">
        <v>328</v>
      </c>
      <c r="G7784" s="4" t="str">
        <f>VLOOKUP(F7784,Table2[#All],3)</f>
        <v>Corporate</v>
      </c>
      <c r="H7784" t="s">
        <v>19</v>
      </c>
      <c r="I7784" t="s">
        <v>353</v>
      </c>
      <c r="J7784" t="s">
        <v>55</v>
      </c>
      <c r="K7784">
        <v>28205</v>
      </c>
      <c r="L7784" t="s">
        <v>22</v>
      </c>
      <c r="M7784" t="s">
        <v>300</v>
      </c>
      <c r="N7784" s="4" t="str">
        <f>VLOOKUP(M7784,Table3[#All],2)</f>
        <v>Office Supplies</v>
      </c>
      <c r="O7784" s="4" t="str">
        <f>VLOOKUP(M7784,Table3[#All],3)</f>
        <v>Storage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3">
      <c r="A7785">
        <v>7784</v>
      </c>
      <c r="B7785" t="s">
        <v>7899</v>
      </c>
      <c r="C7785" s="1">
        <v>42471</v>
      </c>
      <c r="D7785" s="1">
        <v>42532</v>
      </c>
      <c r="E7785" t="s">
        <v>17</v>
      </c>
      <c r="F7785" t="s">
        <v>328</v>
      </c>
      <c r="G7785" s="4" t="str">
        <f>VLOOKUP(F7785,Table2[#All],3)</f>
        <v>Corporate</v>
      </c>
      <c r="H7785" t="s">
        <v>19</v>
      </c>
      <c r="I7785" t="s">
        <v>353</v>
      </c>
      <c r="J7785" t="s">
        <v>55</v>
      </c>
      <c r="K7785">
        <v>28205</v>
      </c>
      <c r="L7785" t="s">
        <v>22</v>
      </c>
      <c r="M7785" t="s">
        <v>815</v>
      </c>
      <c r="N7785" s="4" t="str">
        <f>VLOOKUP(M7785,Table3[#All],2)</f>
        <v>Furniture</v>
      </c>
      <c r="O7785" s="4" t="str">
        <f>VLOOKUP(M7785,Table3[#All],3)</f>
        <v>Tables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3">
      <c r="A7786">
        <v>7785</v>
      </c>
      <c r="B7786" t="s">
        <v>7899</v>
      </c>
      <c r="C7786" s="1">
        <v>42471</v>
      </c>
      <c r="D7786" s="1">
        <v>42532</v>
      </c>
      <c r="E7786" t="s">
        <v>17</v>
      </c>
      <c r="F7786" t="s">
        <v>328</v>
      </c>
      <c r="G7786" s="4" t="str">
        <f>VLOOKUP(F7786,Table2[#All],3)</f>
        <v>Corporate</v>
      </c>
      <c r="H7786" t="s">
        <v>19</v>
      </c>
      <c r="I7786" t="s">
        <v>353</v>
      </c>
      <c r="J7786" t="s">
        <v>55</v>
      </c>
      <c r="K7786">
        <v>28205</v>
      </c>
      <c r="L7786" t="s">
        <v>22</v>
      </c>
      <c r="M7786" t="s">
        <v>1186</v>
      </c>
      <c r="N7786" s="4" t="str">
        <f>VLOOKUP(M7786,Table3[#All],2)</f>
        <v>Office Supplies</v>
      </c>
      <c r="O7786" s="4" t="str">
        <f>VLOOKUP(M7786,Table3[#All],3)</f>
        <v>Supplies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3">
      <c r="A7787">
        <v>7786</v>
      </c>
      <c r="B7787" t="s">
        <v>7900</v>
      </c>
      <c r="C7787" t="s">
        <v>3006</v>
      </c>
      <c r="D7787" s="1">
        <v>41802</v>
      </c>
      <c r="E7787" t="s">
        <v>34</v>
      </c>
      <c r="F7787" t="s">
        <v>1076</v>
      </c>
      <c r="G7787" s="4" t="str">
        <f>VLOOKUP(F7787,Table2[#All],3)</f>
        <v>Consumer</v>
      </c>
      <c r="H7787" t="s">
        <v>19</v>
      </c>
      <c r="I7787" t="s">
        <v>200</v>
      </c>
      <c r="J7787" t="s">
        <v>201</v>
      </c>
      <c r="K7787">
        <v>10009</v>
      </c>
      <c r="L7787" t="s">
        <v>104</v>
      </c>
      <c r="M7787" t="s">
        <v>194</v>
      </c>
      <c r="N7787" s="4" t="str">
        <f>VLOOKUP(M7787,Table3[#All],2)</f>
        <v>Office Supplies</v>
      </c>
      <c r="O7787" s="4" t="str">
        <f>VLOOKUP(M7787,Table3[#All],3)</f>
        <v>Labels</v>
      </c>
      <c r="P7787">
        <v>25.06</v>
      </c>
      <c r="Q7787">
        <v>2</v>
      </c>
      <c r="R7787">
        <v>0</v>
      </c>
      <c r="S7787">
        <v>11.7782</v>
      </c>
    </row>
    <row r="7788" spans="1:19" x14ac:dyDescent="0.3">
      <c r="A7788">
        <v>7787</v>
      </c>
      <c r="B7788" t="s">
        <v>7901</v>
      </c>
      <c r="C7788" t="s">
        <v>3589</v>
      </c>
      <c r="D7788" t="s">
        <v>1557</v>
      </c>
      <c r="E7788" t="s">
        <v>135</v>
      </c>
      <c r="F7788" t="s">
        <v>3696</v>
      </c>
      <c r="G7788" s="4" t="str">
        <f>VLOOKUP(F7788,Table2[#All],3)</f>
        <v>Consumer</v>
      </c>
      <c r="H7788" t="s">
        <v>19</v>
      </c>
      <c r="I7788" t="s">
        <v>226</v>
      </c>
      <c r="J7788" t="s">
        <v>152</v>
      </c>
      <c r="K7788">
        <v>60653</v>
      </c>
      <c r="L7788" t="s">
        <v>68</v>
      </c>
      <c r="M7788" t="s">
        <v>7132</v>
      </c>
      <c r="N7788" s="4" t="str">
        <f>VLOOKUP(M7788,Table3[#All],2)</f>
        <v>Office Supplies</v>
      </c>
      <c r="O7788" s="4" t="str">
        <f>VLOOKUP(M7788,Table3[#All],3)</f>
        <v>Binders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3">
      <c r="A7789">
        <v>7788</v>
      </c>
      <c r="B7789" t="s">
        <v>7901</v>
      </c>
      <c r="C7789" t="s">
        <v>3589</v>
      </c>
      <c r="D7789" t="s">
        <v>1557</v>
      </c>
      <c r="E7789" t="s">
        <v>135</v>
      </c>
      <c r="F7789" t="s">
        <v>3696</v>
      </c>
      <c r="G7789" s="4" t="str">
        <f>VLOOKUP(F7789,Table2[#All],3)</f>
        <v>Consumer</v>
      </c>
      <c r="H7789" t="s">
        <v>19</v>
      </c>
      <c r="I7789" t="s">
        <v>226</v>
      </c>
      <c r="J7789" t="s">
        <v>152</v>
      </c>
      <c r="K7789">
        <v>60653</v>
      </c>
      <c r="L7789" t="s">
        <v>68</v>
      </c>
      <c r="M7789" t="s">
        <v>4116</v>
      </c>
      <c r="N7789" s="4" t="str">
        <f>VLOOKUP(M7789,Table3[#All],2)</f>
        <v>Office Supplies</v>
      </c>
      <c r="O7789" s="4" t="str">
        <f>VLOOKUP(M7789,Table3[#All],3)</f>
        <v>Fasteners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3">
      <c r="A7790">
        <v>7789</v>
      </c>
      <c r="B7790" t="s">
        <v>7901</v>
      </c>
      <c r="C7790" t="s">
        <v>3589</v>
      </c>
      <c r="D7790" t="s">
        <v>1557</v>
      </c>
      <c r="E7790" t="s">
        <v>135</v>
      </c>
      <c r="F7790" t="s">
        <v>3696</v>
      </c>
      <c r="G7790" s="4" t="str">
        <f>VLOOKUP(F7790,Table2[#All],3)</f>
        <v>Consumer</v>
      </c>
      <c r="H7790" t="s">
        <v>19</v>
      </c>
      <c r="I7790" t="s">
        <v>226</v>
      </c>
      <c r="J7790" t="s">
        <v>152</v>
      </c>
      <c r="K7790">
        <v>60653</v>
      </c>
      <c r="L7790" t="s">
        <v>68</v>
      </c>
      <c r="M7790" t="s">
        <v>3499</v>
      </c>
      <c r="N7790" s="4" t="str">
        <f>VLOOKUP(M7790,Table3[#All],2)</f>
        <v>Furniture</v>
      </c>
      <c r="O7790" s="4" t="str">
        <f>VLOOKUP(M7790,Table3[#All],3)</f>
        <v>Furnishings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3">
      <c r="A7791">
        <v>7790</v>
      </c>
      <c r="B7791" t="s">
        <v>7901</v>
      </c>
      <c r="C7791" t="s">
        <v>3589</v>
      </c>
      <c r="D7791" t="s">
        <v>1557</v>
      </c>
      <c r="E7791" t="s">
        <v>135</v>
      </c>
      <c r="F7791" t="s">
        <v>3696</v>
      </c>
      <c r="G7791" s="4" t="str">
        <f>VLOOKUP(F7791,Table2[#All],3)</f>
        <v>Consumer</v>
      </c>
      <c r="H7791" t="s">
        <v>19</v>
      </c>
      <c r="I7791" t="s">
        <v>226</v>
      </c>
      <c r="J7791" t="s">
        <v>152</v>
      </c>
      <c r="K7791">
        <v>60653</v>
      </c>
      <c r="L7791" t="s">
        <v>68</v>
      </c>
      <c r="M7791" t="s">
        <v>4655</v>
      </c>
      <c r="N7791" s="4" t="str">
        <f>VLOOKUP(M7791,Table3[#All],2)</f>
        <v>Office Supplies</v>
      </c>
      <c r="O7791" s="4" t="str">
        <f>VLOOKUP(M7791,Table3[#All],3)</f>
        <v>Paper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3">
      <c r="A7792">
        <v>7791</v>
      </c>
      <c r="B7792" t="s">
        <v>7902</v>
      </c>
      <c r="C7792" t="s">
        <v>160</v>
      </c>
      <c r="D7792" t="s">
        <v>160</v>
      </c>
      <c r="E7792" t="s">
        <v>952</v>
      </c>
      <c r="F7792" t="s">
        <v>2757</v>
      </c>
      <c r="G7792" s="4" t="str">
        <f>VLOOKUP(F7792,Table2[#All],3)</f>
        <v>Home Office</v>
      </c>
      <c r="H7792" t="s">
        <v>19</v>
      </c>
      <c r="I7792" t="s">
        <v>102</v>
      </c>
      <c r="J7792" t="s">
        <v>103</v>
      </c>
      <c r="K7792">
        <v>19120</v>
      </c>
      <c r="L7792" t="s">
        <v>104</v>
      </c>
      <c r="M7792" t="s">
        <v>1845</v>
      </c>
      <c r="N7792" s="4" t="str">
        <f>VLOOKUP(M7792,Table3[#All],2)</f>
        <v>Office Supplies</v>
      </c>
      <c r="O7792" s="4" t="str">
        <f>VLOOKUP(M7792,Table3[#All],3)</f>
        <v>Binders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3">
      <c r="A7793">
        <v>7792</v>
      </c>
      <c r="B7793" t="s">
        <v>7903</v>
      </c>
      <c r="C7793" t="s">
        <v>1720</v>
      </c>
      <c r="D7793" t="s">
        <v>2637</v>
      </c>
      <c r="E7793" t="s">
        <v>34</v>
      </c>
      <c r="F7793" t="s">
        <v>6831</v>
      </c>
      <c r="G7793" s="4" t="str">
        <f>VLOOKUP(F7793,Table2[#All],3)</f>
        <v>Corporate</v>
      </c>
      <c r="H7793" t="s">
        <v>19</v>
      </c>
      <c r="I7793" t="s">
        <v>226</v>
      </c>
      <c r="J7793" t="s">
        <v>152</v>
      </c>
      <c r="K7793">
        <v>60623</v>
      </c>
      <c r="L7793" t="s">
        <v>68</v>
      </c>
      <c r="M7793" t="s">
        <v>2201</v>
      </c>
      <c r="N7793" s="4" t="str">
        <f>VLOOKUP(M7793,Table3[#All],2)</f>
        <v>Office Supplies</v>
      </c>
      <c r="O7793" s="4" t="str">
        <f>VLOOKUP(M7793,Table3[#All],3)</f>
        <v>Binders</v>
      </c>
      <c r="P7793">
        <v>1.8</v>
      </c>
      <c r="Q7793">
        <v>5</v>
      </c>
      <c r="R7793">
        <v>0.8</v>
      </c>
      <c r="S7793">
        <v>-2.88</v>
      </c>
    </row>
    <row r="7794" spans="1:19" x14ac:dyDescent="0.3">
      <c r="A7794">
        <v>7793</v>
      </c>
      <c r="B7794" t="s">
        <v>7904</v>
      </c>
      <c r="C7794" s="1">
        <v>43079</v>
      </c>
      <c r="D7794" t="s">
        <v>2755</v>
      </c>
      <c r="E7794" t="s">
        <v>135</v>
      </c>
      <c r="F7794" t="s">
        <v>853</v>
      </c>
      <c r="G7794" s="4" t="str">
        <f>VLOOKUP(F7794,Table2[#All],3)</f>
        <v>Corporate</v>
      </c>
      <c r="H7794" t="s">
        <v>19</v>
      </c>
      <c r="I7794" t="s">
        <v>613</v>
      </c>
      <c r="J7794" t="s">
        <v>67</v>
      </c>
      <c r="K7794">
        <v>75217</v>
      </c>
      <c r="L7794" t="s">
        <v>68</v>
      </c>
      <c r="M7794" t="s">
        <v>1749</v>
      </c>
      <c r="N7794" s="4" t="str">
        <f>VLOOKUP(M7794,Table3[#All],2)</f>
        <v>Technology</v>
      </c>
      <c r="O7794" s="4" t="str">
        <f>VLOOKUP(M7794,Table3[#All],3)</f>
        <v>Accessories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3">
      <c r="A7795">
        <v>7794</v>
      </c>
      <c r="B7795" t="s">
        <v>7905</v>
      </c>
      <c r="C7795" s="1">
        <v>42350</v>
      </c>
      <c r="D7795" t="s">
        <v>537</v>
      </c>
      <c r="E7795" t="s">
        <v>17</v>
      </c>
      <c r="F7795" t="s">
        <v>433</v>
      </c>
      <c r="G7795" s="4" t="str">
        <f>VLOOKUP(F7795,Table2[#All],3)</f>
        <v>Corporate</v>
      </c>
      <c r="H7795" t="s">
        <v>19</v>
      </c>
      <c r="I7795" t="s">
        <v>1026</v>
      </c>
      <c r="J7795" t="s">
        <v>1027</v>
      </c>
      <c r="K7795">
        <v>89115</v>
      </c>
      <c r="L7795" t="s">
        <v>30</v>
      </c>
      <c r="M7795" t="s">
        <v>962</v>
      </c>
      <c r="N7795" s="4" t="str">
        <f>VLOOKUP(M7795,Table3[#All],2)</f>
        <v>Office Supplies</v>
      </c>
      <c r="O7795" s="4" t="str">
        <f>VLOOKUP(M7795,Table3[#All],3)</f>
        <v>Paper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3">
      <c r="A7796">
        <v>7795</v>
      </c>
      <c r="B7796" t="s">
        <v>7905</v>
      </c>
      <c r="C7796" s="1">
        <v>42350</v>
      </c>
      <c r="D7796" t="s">
        <v>537</v>
      </c>
      <c r="E7796" t="s">
        <v>17</v>
      </c>
      <c r="F7796" t="s">
        <v>433</v>
      </c>
      <c r="G7796" s="4" t="str">
        <f>VLOOKUP(F7796,Table2[#All],3)</f>
        <v>Corporate</v>
      </c>
      <c r="H7796" t="s">
        <v>19</v>
      </c>
      <c r="I7796" t="s">
        <v>1026</v>
      </c>
      <c r="J7796" t="s">
        <v>1027</v>
      </c>
      <c r="K7796">
        <v>89115</v>
      </c>
      <c r="L7796" t="s">
        <v>30</v>
      </c>
      <c r="M7796" t="s">
        <v>419</v>
      </c>
      <c r="N7796" s="4" t="str">
        <f>VLOOKUP(M7796,Table3[#All],2)</f>
        <v>Office Supplies</v>
      </c>
      <c r="O7796" s="4" t="str">
        <f>VLOOKUP(M7796,Table3[#All],3)</f>
        <v>Paper</v>
      </c>
      <c r="P7796">
        <v>97.88</v>
      </c>
      <c r="Q7796">
        <v>2</v>
      </c>
      <c r="R7796">
        <v>0</v>
      </c>
      <c r="S7796">
        <v>48.94</v>
      </c>
    </row>
    <row r="7797" spans="1:19" x14ac:dyDescent="0.3">
      <c r="A7797">
        <v>7796</v>
      </c>
      <c r="B7797" t="s">
        <v>7906</v>
      </c>
      <c r="C7797" s="1">
        <v>42345</v>
      </c>
      <c r="D7797" t="s">
        <v>6793</v>
      </c>
      <c r="E7797" t="s">
        <v>34</v>
      </c>
      <c r="F7797" t="s">
        <v>1538</v>
      </c>
      <c r="G7797" s="4" t="str">
        <f>VLOOKUP(F7797,Table2[#All],3)</f>
        <v>Consumer</v>
      </c>
      <c r="H7797" t="s">
        <v>19</v>
      </c>
      <c r="I7797" t="s">
        <v>1195</v>
      </c>
      <c r="J7797" t="s">
        <v>67</v>
      </c>
      <c r="K7797">
        <v>79109</v>
      </c>
      <c r="L7797" t="s">
        <v>68</v>
      </c>
      <c r="M7797" t="s">
        <v>4839</v>
      </c>
      <c r="N7797" s="4" t="str">
        <f>VLOOKUP(M7797,Table3[#All],2)</f>
        <v>Technology</v>
      </c>
      <c r="O7797" s="4" t="str">
        <f>VLOOKUP(M7797,Table3[#All],3)</f>
        <v>Phones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3">
      <c r="A7798">
        <v>7797</v>
      </c>
      <c r="B7798" t="s">
        <v>7907</v>
      </c>
      <c r="C7798" s="1">
        <v>42045</v>
      </c>
      <c r="D7798" s="1">
        <v>42165</v>
      </c>
      <c r="E7798" t="s">
        <v>34</v>
      </c>
      <c r="F7798" t="s">
        <v>1090</v>
      </c>
      <c r="G7798" s="4" t="str">
        <f>VLOOKUP(F7798,Table2[#All],3)</f>
        <v>Corporate</v>
      </c>
      <c r="H7798" t="s">
        <v>19</v>
      </c>
      <c r="I7798" t="s">
        <v>2773</v>
      </c>
      <c r="J7798" t="s">
        <v>558</v>
      </c>
      <c r="K7798">
        <v>6457</v>
      </c>
      <c r="L7798" t="s">
        <v>104</v>
      </c>
      <c r="M7798" t="s">
        <v>220</v>
      </c>
      <c r="N7798" s="4" t="str">
        <f>VLOOKUP(M7798,Table3[#All],2)</f>
        <v>Office Supplies</v>
      </c>
      <c r="O7798" s="4" t="str">
        <f>VLOOKUP(M7798,Table3[#All],3)</f>
        <v>Binders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3">
      <c r="A7799">
        <v>7798</v>
      </c>
      <c r="B7799" t="s">
        <v>7908</v>
      </c>
      <c r="C7799" t="s">
        <v>2980</v>
      </c>
      <c r="D7799" t="s">
        <v>3515</v>
      </c>
      <c r="E7799" t="s">
        <v>135</v>
      </c>
      <c r="F7799" t="s">
        <v>2552</v>
      </c>
      <c r="G7799" s="4" t="str">
        <f>VLOOKUP(F7799,Table2[#All],3)</f>
        <v>Corporate</v>
      </c>
      <c r="H7799" t="s">
        <v>19</v>
      </c>
      <c r="I7799" t="s">
        <v>200</v>
      </c>
      <c r="J7799" t="s">
        <v>201</v>
      </c>
      <c r="K7799">
        <v>10035</v>
      </c>
      <c r="L7799" t="s">
        <v>104</v>
      </c>
      <c r="M7799" t="s">
        <v>4256</v>
      </c>
      <c r="N7799" s="4" t="str">
        <f>VLOOKUP(M7799,Table3[#All],2)</f>
        <v>Office Supplies</v>
      </c>
      <c r="O7799" s="4" t="str">
        <f>VLOOKUP(M7799,Table3[#All],3)</f>
        <v>Envelopes</v>
      </c>
      <c r="P7799">
        <v>47.01</v>
      </c>
      <c r="Q7799">
        <v>3</v>
      </c>
      <c r="R7799">
        <v>0</v>
      </c>
      <c r="S7799">
        <v>22.0947</v>
      </c>
    </row>
    <row r="7800" spans="1:19" x14ac:dyDescent="0.3">
      <c r="A7800">
        <v>7799</v>
      </c>
      <c r="B7800" t="s">
        <v>7908</v>
      </c>
      <c r="C7800" t="s">
        <v>2980</v>
      </c>
      <c r="D7800" t="s">
        <v>3515</v>
      </c>
      <c r="E7800" t="s">
        <v>135</v>
      </c>
      <c r="F7800" t="s">
        <v>2552</v>
      </c>
      <c r="G7800" s="4" t="str">
        <f>VLOOKUP(F7800,Table2[#All],3)</f>
        <v>Corporate</v>
      </c>
      <c r="H7800" t="s">
        <v>19</v>
      </c>
      <c r="I7800" t="s">
        <v>200</v>
      </c>
      <c r="J7800" t="s">
        <v>201</v>
      </c>
      <c r="K7800">
        <v>10035</v>
      </c>
      <c r="L7800" t="s">
        <v>104</v>
      </c>
      <c r="M7800" t="s">
        <v>3466</v>
      </c>
      <c r="N7800" s="4" t="str">
        <f>VLOOKUP(M7800,Table3[#All],2)</f>
        <v>Technology</v>
      </c>
      <c r="O7800" s="4" t="str">
        <f>VLOOKUP(M7800,Table3[#All],3)</f>
        <v>Phones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3">
      <c r="A7801">
        <v>7800</v>
      </c>
      <c r="B7801" t="s">
        <v>7908</v>
      </c>
      <c r="C7801" t="s">
        <v>2980</v>
      </c>
      <c r="D7801" t="s">
        <v>3515</v>
      </c>
      <c r="E7801" t="s">
        <v>135</v>
      </c>
      <c r="F7801" t="s">
        <v>2552</v>
      </c>
      <c r="G7801" s="4" t="str">
        <f>VLOOKUP(F7801,Table2[#All],3)</f>
        <v>Corporate</v>
      </c>
      <c r="H7801" t="s">
        <v>19</v>
      </c>
      <c r="I7801" t="s">
        <v>200</v>
      </c>
      <c r="J7801" t="s">
        <v>201</v>
      </c>
      <c r="K7801">
        <v>10035</v>
      </c>
      <c r="L7801" t="s">
        <v>104</v>
      </c>
      <c r="M7801" t="s">
        <v>1138</v>
      </c>
      <c r="N7801" s="4" t="str">
        <f>VLOOKUP(M7801,Table3[#All],2)</f>
        <v>Furniture</v>
      </c>
      <c r="O7801" s="4" t="str">
        <f>VLOOKUP(M7801,Table3[#All],3)</f>
        <v>Chairs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3">
      <c r="A7802">
        <v>7801</v>
      </c>
      <c r="B7802" t="s">
        <v>7909</v>
      </c>
      <c r="C7802" s="1">
        <v>42741</v>
      </c>
      <c r="D7802" s="1">
        <v>42892</v>
      </c>
      <c r="E7802" t="s">
        <v>34</v>
      </c>
      <c r="F7802" t="s">
        <v>6747</v>
      </c>
      <c r="G7802" s="4" t="str">
        <f>VLOOKUP(F7802,Table2[#All],3)</f>
        <v>Consumer</v>
      </c>
      <c r="H7802" t="s">
        <v>19</v>
      </c>
      <c r="I7802" t="s">
        <v>102</v>
      </c>
      <c r="J7802" t="s">
        <v>103</v>
      </c>
      <c r="K7802">
        <v>19120</v>
      </c>
      <c r="L7802" t="s">
        <v>104</v>
      </c>
      <c r="M7802" t="s">
        <v>809</v>
      </c>
      <c r="N7802" s="4" t="str">
        <f>VLOOKUP(M7802,Table3[#All],2)</f>
        <v>Office Supplies</v>
      </c>
      <c r="O7802" s="4" t="str">
        <f>VLOOKUP(M7802,Table3[#All],3)</f>
        <v>Storage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3">
      <c r="A7803">
        <v>7802</v>
      </c>
      <c r="B7803" t="s">
        <v>7910</v>
      </c>
      <c r="C7803" t="s">
        <v>2791</v>
      </c>
      <c r="D7803" t="s">
        <v>7646</v>
      </c>
      <c r="E7803" t="s">
        <v>17</v>
      </c>
      <c r="F7803" t="s">
        <v>2381</v>
      </c>
      <c r="G7803" s="4" t="str">
        <f>VLOOKUP(F7803,Table2[#All],3)</f>
        <v>Consumer</v>
      </c>
      <c r="H7803" t="s">
        <v>19</v>
      </c>
      <c r="I7803" t="s">
        <v>2622</v>
      </c>
      <c r="J7803" t="s">
        <v>29</v>
      </c>
      <c r="K7803">
        <v>93727</v>
      </c>
      <c r="L7803" t="s">
        <v>30</v>
      </c>
      <c r="M7803" t="s">
        <v>6121</v>
      </c>
      <c r="N7803" s="4" t="str">
        <f>VLOOKUP(M7803,Table3[#All],2)</f>
        <v>Furniture</v>
      </c>
      <c r="O7803" s="4" t="str">
        <f>VLOOKUP(M7803,Table3[#All],3)</f>
        <v>Furnishings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3">
      <c r="A7804">
        <v>7803</v>
      </c>
      <c r="B7804" t="s">
        <v>7911</v>
      </c>
      <c r="C7804" t="s">
        <v>1437</v>
      </c>
      <c r="D7804" t="s">
        <v>774</v>
      </c>
      <c r="E7804" t="s">
        <v>34</v>
      </c>
      <c r="F7804" t="s">
        <v>1983</v>
      </c>
      <c r="G7804" s="4" t="str">
        <f>VLOOKUP(F7804,Table2[#All],3)</f>
        <v>Home Office</v>
      </c>
      <c r="H7804" t="s">
        <v>19</v>
      </c>
      <c r="I7804" t="s">
        <v>458</v>
      </c>
      <c r="J7804" t="s">
        <v>253</v>
      </c>
      <c r="K7804">
        <v>37064</v>
      </c>
      <c r="L7804" t="s">
        <v>22</v>
      </c>
      <c r="M7804" t="s">
        <v>3554</v>
      </c>
      <c r="N7804" s="4" t="str">
        <f>VLOOKUP(M7804,Table3[#All],2)</f>
        <v>Office Supplies</v>
      </c>
      <c r="O7804" s="4" t="str">
        <f>VLOOKUP(M7804,Table3[#All],3)</f>
        <v>Labels</v>
      </c>
      <c r="P7804">
        <v>12</v>
      </c>
      <c r="Q7804">
        <v>4</v>
      </c>
      <c r="R7804">
        <v>0.2</v>
      </c>
      <c r="S7804">
        <v>4.2</v>
      </c>
    </row>
    <row r="7805" spans="1:19" x14ac:dyDescent="0.3">
      <c r="A7805">
        <v>7804</v>
      </c>
      <c r="B7805" t="s">
        <v>7911</v>
      </c>
      <c r="C7805" t="s">
        <v>1437</v>
      </c>
      <c r="D7805" t="s">
        <v>774</v>
      </c>
      <c r="E7805" t="s">
        <v>34</v>
      </c>
      <c r="F7805" t="s">
        <v>1983</v>
      </c>
      <c r="G7805" s="4" t="str">
        <f>VLOOKUP(F7805,Table2[#All],3)</f>
        <v>Home Office</v>
      </c>
      <c r="H7805" t="s">
        <v>19</v>
      </c>
      <c r="I7805" t="s">
        <v>458</v>
      </c>
      <c r="J7805" t="s">
        <v>253</v>
      </c>
      <c r="K7805">
        <v>37064</v>
      </c>
      <c r="L7805" t="s">
        <v>22</v>
      </c>
      <c r="M7805" t="s">
        <v>2639</v>
      </c>
      <c r="N7805" s="4" t="str">
        <f>VLOOKUP(M7805,Table3[#All],2)</f>
        <v>Office Supplies</v>
      </c>
      <c r="O7805" s="4" t="str">
        <f>VLOOKUP(M7805,Table3[#All],3)</f>
        <v>Storage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3">
      <c r="A7806">
        <v>7805</v>
      </c>
      <c r="B7806" t="s">
        <v>7911</v>
      </c>
      <c r="C7806" t="s">
        <v>1437</v>
      </c>
      <c r="D7806" t="s">
        <v>774</v>
      </c>
      <c r="E7806" t="s">
        <v>34</v>
      </c>
      <c r="F7806" t="s">
        <v>1983</v>
      </c>
      <c r="G7806" s="4" t="str">
        <f>VLOOKUP(F7806,Table2[#All],3)</f>
        <v>Home Office</v>
      </c>
      <c r="H7806" t="s">
        <v>19</v>
      </c>
      <c r="I7806" t="s">
        <v>458</v>
      </c>
      <c r="J7806" t="s">
        <v>253</v>
      </c>
      <c r="K7806">
        <v>37064</v>
      </c>
      <c r="L7806" t="s">
        <v>22</v>
      </c>
      <c r="M7806" t="s">
        <v>2840</v>
      </c>
      <c r="N7806" s="4" t="str">
        <f>VLOOKUP(M7806,Table3[#All],2)</f>
        <v>Office Supplies</v>
      </c>
      <c r="O7806" s="4" t="str">
        <f>VLOOKUP(M7806,Table3[#All],3)</f>
        <v>Storage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3">
      <c r="A7807">
        <v>7806</v>
      </c>
      <c r="B7807" t="s">
        <v>7911</v>
      </c>
      <c r="C7807" t="s">
        <v>1437</v>
      </c>
      <c r="D7807" t="s">
        <v>774</v>
      </c>
      <c r="E7807" t="s">
        <v>34</v>
      </c>
      <c r="F7807" t="s">
        <v>1983</v>
      </c>
      <c r="G7807" s="4" t="str">
        <f>VLOOKUP(F7807,Table2[#All],3)</f>
        <v>Home Office</v>
      </c>
      <c r="H7807" t="s">
        <v>19</v>
      </c>
      <c r="I7807" t="s">
        <v>458</v>
      </c>
      <c r="J7807" t="s">
        <v>253</v>
      </c>
      <c r="K7807">
        <v>37064</v>
      </c>
      <c r="L7807" t="s">
        <v>22</v>
      </c>
      <c r="M7807" t="s">
        <v>3106</v>
      </c>
      <c r="N7807" s="4" t="str">
        <f>VLOOKUP(M7807,Table3[#All],2)</f>
        <v>Office Supplies</v>
      </c>
      <c r="O7807" s="4" t="str">
        <f>VLOOKUP(M7807,Table3[#All],3)</f>
        <v>Art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3">
      <c r="A7808">
        <v>7807</v>
      </c>
      <c r="B7808" t="s">
        <v>7911</v>
      </c>
      <c r="C7808" t="s">
        <v>1437</v>
      </c>
      <c r="D7808" t="s">
        <v>774</v>
      </c>
      <c r="E7808" t="s">
        <v>34</v>
      </c>
      <c r="F7808" t="s">
        <v>1983</v>
      </c>
      <c r="G7808" s="4" t="str">
        <f>VLOOKUP(F7808,Table2[#All],3)</f>
        <v>Home Office</v>
      </c>
      <c r="H7808" t="s">
        <v>19</v>
      </c>
      <c r="I7808" t="s">
        <v>458</v>
      </c>
      <c r="J7808" t="s">
        <v>253</v>
      </c>
      <c r="K7808">
        <v>37064</v>
      </c>
      <c r="L7808" t="s">
        <v>22</v>
      </c>
      <c r="M7808" t="s">
        <v>2830</v>
      </c>
      <c r="N7808" s="4" t="str">
        <f>VLOOKUP(M7808,Table3[#All],2)</f>
        <v>Office Supplies</v>
      </c>
      <c r="O7808" s="4" t="str">
        <f>VLOOKUP(M7808,Table3[#All],3)</f>
        <v>Binders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3">
      <c r="A7809">
        <v>7808</v>
      </c>
      <c r="B7809" t="s">
        <v>7912</v>
      </c>
      <c r="C7809" s="1">
        <v>42583</v>
      </c>
      <c r="D7809" t="s">
        <v>2294</v>
      </c>
      <c r="E7809" t="s">
        <v>34</v>
      </c>
      <c r="F7809" t="s">
        <v>5905</v>
      </c>
      <c r="G7809" s="4" t="str">
        <f>VLOOKUP(F7809,Table2[#All],3)</f>
        <v>Consumer</v>
      </c>
      <c r="H7809" t="s">
        <v>19</v>
      </c>
      <c r="I7809" t="s">
        <v>3465</v>
      </c>
      <c r="J7809" t="s">
        <v>55</v>
      </c>
      <c r="K7809">
        <v>27604</v>
      </c>
      <c r="L7809" t="s">
        <v>22</v>
      </c>
      <c r="M7809" t="s">
        <v>2647</v>
      </c>
      <c r="N7809" s="4" t="str">
        <f>VLOOKUP(M7809,Table3[#All],2)</f>
        <v>Office Supplies</v>
      </c>
      <c r="O7809" s="4" t="str">
        <f>VLOOKUP(M7809,Table3[#All],3)</f>
        <v>Binders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3">
      <c r="A7810">
        <v>7809</v>
      </c>
      <c r="B7810" t="s">
        <v>7912</v>
      </c>
      <c r="C7810" s="1">
        <v>42583</v>
      </c>
      <c r="D7810" t="s">
        <v>2294</v>
      </c>
      <c r="E7810" t="s">
        <v>34</v>
      </c>
      <c r="F7810" t="s">
        <v>5905</v>
      </c>
      <c r="G7810" s="4" t="str">
        <f>VLOOKUP(F7810,Table2[#All],3)</f>
        <v>Consumer</v>
      </c>
      <c r="H7810" t="s">
        <v>19</v>
      </c>
      <c r="I7810" t="s">
        <v>3465</v>
      </c>
      <c r="J7810" t="s">
        <v>55</v>
      </c>
      <c r="K7810">
        <v>27604</v>
      </c>
      <c r="L7810" t="s">
        <v>22</v>
      </c>
      <c r="M7810" t="s">
        <v>3113</v>
      </c>
      <c r="N7810" s="4" t="str">
        <f>VLOOKUP(M7810,Table3[#All],2)</f>
        <v>Office Supplies</v>
      </c>
      <c r="O7810" s="4" t="str">
        <f>VLOOKUP(M7810,Table3[#All],3)</f>
        <v>Art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3">
      <c r="A7811">
        <v>7810</v>
      </c>
      <c r="B7811" t="s">
        <v>7912</v>
      </c>
      <c r="C7811" s="1">
        <v>42583</v>
      </c>
      <c r="D7811" t="s">
        <v>2294</v>
      </c>
      <c r="E7811" t="s">
        <v>34</v>
      </c>
      <c r="F7811" t="s">
        <v>5905</v>
      </c>
      <c r="G7811" s="4" t="str">
        <f>VLOOKUP(F7811,Table2[#All],3)</f>
        <v>Consumer</v>
      </c>
      <c r="H7811" t="s">
        <v>19</v>
      </c>
      <c r="I7811" t="s">
        <v>3465</v>
      </c>
      <c r="J7811" t="s">
        <v>55</v>
      </c>
      <c r="K7811">
        <v>27604</v>
      </c>
      <c r="L7811" t="s">
        <v>22</v>
      </c>
      <c r="M7811" t="s">
        <v>7150</v>
      </c>
      <c r="N7811" s="4" t="str">
        <f>VLOOKUP(M7811,Table3[#All],2)</f>
        <v>Technology</v>
      </c>
      <c r="O7811" s="4" t="str">
        <f>VLOOKUP(M7811,Table3[#All],3)</f>
        <v>Phones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3">
      <c r="A7812">
        <v>7811</v>
      </c>
      <c r="B7812" t="s">
        <v>7913</v>
      </c>
      <c r="C7812" t="s">
        <v>7577</v>
      </c>
      <c r="D7812" t="s">
        <v>2612</v>
      </c>
      <c r="E7812" t="s">
        <v>135</v>
      </c>
      <c r="F7812" t="s">
        <v>384</v>
      </c>
      <c r="G7812" s="4" t="str">
        <f>VLOOKUP(F7812,Table2[#All],3)</f>
        <v>Consumer</v>
      </c>
      <c r="H7812" t="s">
        <v>19</v>
      </c>
      <c r="I7812" t="s">
        <v>2413</v>
      </c>
      <c r="J7812" t="s">
        <v>2049</v>
      </c>
      <c r="K7812">
        <v>20735</v>
      </c>
      <c r="L7812" t="s">
        <v>104</v>
      </c>
      <c r="M7812" t="s">
        <v>4655</v>
      </c>
      <c r="N7812" s="4" t="str">
        <f>VLOOKUP(M7812,Table3[#All],2)</f>
        <v>Office Supplies</v>
      </c>
      <c r="O7812" s="4" t="str">
        <f>VLOOKUP(M7812,Table3[#All],3)</f>
        <v>Paper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3">
      <c r="A7813">
        <v>7812</v>
      </c>
      <c r="B7813" t="s">
        <v>7913</v>
      </c>
      <c r="C7813" t="s">
        <v>7577</v>
      </c>
      <c r="D7813" t="s">
        <v>2612</v>
      </c>
      <c r="E7813" t="s">
        <v>135</v>
      </c>
      <c r="F7813" t="s">
        <v>384</v>
      </c>
      <c r="G7813" s="4" t="str">
        <f>VLOOKUP(F7813,Table2[#All],3)</f>
        <v>Consumer</v>
      </c>
      <c r="H7813" t="s">
        <v>19</v>
      </c>
      <c r="I7813" t="s">
        <v>2413</v>
      </c>
      <c r="J7813" t="s">
        <v>2049</v>
      </c>
      <c r="K7813">
        <v>20735</v>
      </c>
      <c r="L7813" t="s">
        <v>104</v>
      </c>
      <c r="M7813" t="s">
        <v>5428</v>
      </c>
      <c r="N7813" s="4" t="str">
        <f>VLOOKUP(M7813,Table3[#All],2)</f>
        <v>Office Supplies</v>
      </c>
      <c r="O7813" s="4" t="str">
        <f>VLOOKUP(M7813,Table3[#All],3)</f>
        <v>Art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3">
      <c r="A7814">
        <v>7813</v>
      </c>
      <c r="B7814" t="s">
        <v>7913</v>
      </c>
      <c r="C7814" t="s">
        <v>7577</v>
      </c>
      <c r="D7814" t="s">
        <v>2612</v>
      </c>
      <c r="E7814" t="s">
        <v>135</v>
      </c>
      <c r="F7814" t="s">
        <v>384</v>
      </c>
      <c r="G7814" s="4" t="str">
        <f>VLOOKUP(F7814,Table2[#All],3)</f>
        <v>Consumer</v>
      </c>
      <c r="H7814" t="s">
        <v>19</v>
      </c>
      <c r="I7814" t="s">
        <v>2413</v>
      </c>
      <c r="J7814" t="s">
        <v>2049</v>
      </c>
      <c r="K7814">
        <v>20735</v>
      </c>
      <c r="L7814" t="s">
        <v>104</v>
      </c>
      <c r="M7814" t="s">
        <v>2156</v>
      </c>
      <c r="N7814" s="4" t="str">
        <f>VLOOKUP(M7814,Table3[#All],2)</f>
        <v>Furniture</v>
      </c>
      <c r="O7814" s="4" t="str">
        <f>VLOOKUP(M7814,Table3[#All],3)</f>
        <v>Tables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3">
      <c r="A7815">
        <v>7814</v>
      </c>
      <c r="B7815" t="s">
        <v>7913</v>
      </c>
      <c r="C7815" t="s">
        <v>7577</v>
      </c>
      <c r="D7815" t="s">
        <v>2612</v>
      </c>
      <c r="E7815" t="s">
        <v>135</v>
      </c>
      <c r="F7815" t="s">
        <v>384</v>
      </c>
      <c r="G7815" s="4" t="str">
        <f>VLOOKUP(F7815,Table2[#All],3)</f>
        <v>Consumer</v>
      </c>
      <c r="H7815" t="s">
        <v>19</v>
      </c>
      <c r="I7815" t="s">
        <v>2413</v>
      </c>
      <c r="J7815" t="s">
        <v>2049</v>
      </c>
      <c r="K7815">
        <v>20735</v>
      </c>
      <c r="L7815" t="s">
        <v>104</v>
      </c>
      <c r="M7815" t="s">
        <v>757</v>
      </c>
      <c r="N7815" s="4" t="str">
        <f>VLOOKUP(M7815,Table3[#All],2)</f>
        <v>Furniture</v>
      </c>
      <c r="O7815" s="4" t="str">
        <f>VLOOKUP(M7815,Table3[#All],3)</f>
        <v>Furnishings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3">
      <c r="A7816">
        <v>7815</v>
      </c>
      <c r="B7816" t="s">
        <v>7914</v>
      </c>
      <c r="C7816" s="1">
        <v>42953</v>
      </c>
      <c r="D7816" s="1">
        <v>43014</v>
      </c>
      <c r="E7816" t="s">
        <v>135</v>
      </c>
      <c r="F7816" t="s">
        <v>453</v>
      </c>
      <c r="G7816" s="4" t="str">
        <f>VLOOKUP(F7816,Table2[#All],3)</f>
        <v>Home Office</v>
      </c>
      <c r="H7816" t="s">
        <v>19</v>
      </c>
      <c r="I7816" t="s">
        <v>28</v>
      </c>
      <c r="J7816" t="s">
        <v>29</v>
      </c>
      <c r="K7816">
        <v>90049</v>
      </c>
      <c r="L7816" t="s">
        <v>30</v>
      </c>
      <c r="M7816" t="s">
        <v>121</v>
      </c>
      <c r="N7816" s="4" t="str">
        <f>VLOOKUP(M7816,Table3[#All],2)</f>
        <v>Furniture</v>
      </c>
      <c r="O7816" s="4" t="str">
        <f>VLOOKUP(M7816,Table3[#All],3)</f>
        <v>Bookcases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3">
      <c r="A7817">
        <v>7816</v>
      </c>
      <c r="B7817" t="s">
        <v>7914</v>
      </c>
      <c r="C7817" s="1">
        <v>42953</v>
      </c>
      <c r="D7817" s="1">
        <v>43014</v>
      </c>
      <c r="E7817" t="s">
        <v>135</v>
      </c>
      <c r="F7817" t="s">
        <v>453</v>
      </c>
      <c r="G7817" s="4" t="str">
        <f>VLOOKUP(F7817,Table2[#All],3)</f>
        <v>Home Office</v>
      </c>
      <c r="H7817" t="s">
        <v>19</v>
      </c>
      <c r="I7817" t="s">
        <v>28</v>
      </c>
      <c r="J7817" t="s">
        <v>29</v>
      </c>
      <c r="K7817">
        <v>90049</v>
      </c>
      <c r="L7817" t="s">
        <v>30</v>
      </c>
      <c r="M7817" t="s">
        <v>2484</v>
      </c>
      <c r="N7817" s="4" t="str">
        <f>VLOOKUP(M7817,Table3[#All],2)</f>
        <v>Technology</v>
      </c>
      <c r="O7817" s="4" t="str">
        <f>VLOOKUP(M7817,Table3[#All],3)</f>
        <v>Phones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3">
      <c r="A7818">
        <v>7817</v>
      </c>
      <c r="B7818" t="s">
        <v>7915</v>
      </c>
      <c r="C7818" t="s">
        <v>951</v>
      </c>
      <c r="D7818" t="s">
        <v>5154</v>
      </c>
      <c r="E7818" t="s">
        <v>17</v>
      </c>
      <c r="F7818" t="s">
        <v>3175</v>
      </c>
      <c r="G7818" s="4" t="str">
        <f>VLOOKUP(F7818,Table2[#All],3)</f>
        <v>Home Office</v>
      </c>
      <c r="H7818" t="s">
        <v>19</v>
      </c>
      <c r="I7818" t="s">
        <v>3046</v>
      </c>
      <c r="J7818" t="s">
        <v>1027</v>
      </c>
      <c r="K7818">
        <v>89031</v>
      </c>
      <c r="L7818" t="s">
        <v>30</v>
      </c>
      <c r="M7818" t="s">
        <v>2866</v>
      </c>
      <c r="N7818" s="4" t="str">
        <f>VLOOKUP(M7818,Table3[#All],2)</f>
        <v>Office Supplies</v>
      </c>
      <c r="O7818" s="4" t="str">
        <f>VLOOKUP(M7818,Table3[#All],3)</f>
        <v>Art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3">
      <c r="A7819">
        <v>7818</v>
      </c>
      <c r="B7819" t="s">
        <v>7915</v>
      </c>
      <c r="C7819" t="s">
        <v>951</v>
      </c>
      <c r="D7819" t="s">
        <v>5154</v>
      </c>
      <c r="E7819" t="s">
        <v>17</v>
      </c>
      <c r="F7819" t="s">
        <v>3175</v>
      </c>
      <c r="G7819" s="4" t="str">
        <f>VLOOKUP(F7819,Table2[#All],3)</f>
        <v>Home Office</v>
      </c>
      <c r="H7819" t="s">
        <v>19</v>
      </c>
      <c r="I7819" t="s">
        <v>3046</v>
      </c>
      <c r="J7819" t="s">
        <v>1027</v>
      </c>
      <c r="K7819">
        <v>89031</v>
      </c>
      <c r="L7819" t="s">
        <v>30</v>
      </c>
      <c r="M7819" t="s">
        <v>6997</v>
      </c>
      <c r="N7819" s="4" t="str">
        <f>VLOOKUP(M7819,Table3[#All],2)</f>
        <v>Office Supplies</v>
      </c>
      <c r="O7819" s="4" t="str">
        <f>VLOOKUP(M7819,Table3[#All],3)</f>
        <v>Paper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3">
      <c r="A7820">
        <v>7819</v>
      </c>
      <c r="B7820" t="s">
        <v>7915</v>
      </c>
      <c r="C7820" t="s">
        <v>951</v>
      </c>
      <c r="D7820" t="s">
        <v>5154</v>
      </c>
      <c r="E7820" t="s">
        <v>17</v>
      </c>
      <c r="F7820" t="s">
        <v>3175</v>
      </c>
      <c r="G7820" s="4" t="str">
        <f>VLOOKUP(F7820,Table2[#All],3)</f>
        <v>Home Office</v>
      </c>
      <c r="H7820" t="s">
        <v>19</v>
      </c>
      <c r="I7820" t="s">
        <v>3046</v>
      </c>
      <c r="J7820" t="s">
        <v>1027</v>
      </c>
      <c r="K7820">
        <v>89031</v>
      </c>
      <c r="L7820" t="s">
        <v>30</v>
      </c>
      <c r="M7820" t="s">
        <v>5603</v>
      </c>
      <c r="N7820" s="4" t="str">
        <f>VLOOKUP(M7820,Table3[#All],2)</f>
        <v>Office Supplies</v>
      </c>
      <c r="O7820" s="4" t="str">
        <f>VLOOKUP(M7820,Table3[#All],3)</f>
        <v>Binders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3">
      <c r="A7821">
        <v>7820</v>
      </c>
      <c r="B7821" t="s">
        <v>7916</v>
      </c>
      <c r="C7821" t="s">
        <v>2416</v>
      </c>
      <c r="D7821" t="s">
        <v>1812</v>
      </c>
      <c r="E7821" t="s">
        <v>34</v>
      </c>
      <c r="F7821" t="s">
        <v>1070</v>
      </c>
      <c r="G7821" s="4" t="str">
        <f>VLOOKUP(F7821,Table2[#All],3)</f>
        <v>Consumer</v>
      </c>
      <c r="H7821" t="s">
        <v>19</v>
      </c>
      <c r="I7821" t="s">
        <v>87</v>
      </c>
      <c r="J7821" t="s">
        <v>29</v>
      </c>
      <c r="K7821">
        <v>94109</v>
      </c>
      <c r="L7821" t="s">
        <v>30</v>
      </c>
      <c r="M7821" t="s">
        <v>3250</v>
      </c>
      <c r="N7821" s="4" t="str">
        <f>VLOOKUP(M7821,Table3[#All],2)</f>
        <v>Office Supplies</v>
      </c>
      <c r="O7821" s="4" t="str">
        <f>VLOOKUP(M7821,Table3[#All],3)</f>
        <v>Fasteners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3">
      <c r="A7822">
        <v>7821</v>
      </c>
      <c r="B7822" t="s">
        <v>7917</v>
      </c>
      <c r="C7822" s="1">
        <v>42959</v>
      </c>
      <c r="D7822" s="1">
        <v>43020</v>
      </c>
      <c r="E7822" t="s">
        <v>17</v>
      </c>
      <c r="F7822" t="s">
        <v>1243</v>
      </c>
      <c r="G7822" s="4" t="str">
        <f>VLOOKUP(F7822,Table2[#All],3)</f>
        <v>Home Office</v>
      </c>
      <c r="H7822" t="s">
        <v>19</v>
      </c>
      <c r="I7822" t="s">
        <v>5690</v>
      </c>
      <c r="J7822" t="s">
        <v>1032</v>
      </c>
      <c r="K7822">
        <v>2920</v>
      </c>
      <c r="L7822" t="s">
        <v>104</v>
      </c>
      <c r="M7822" t="s">
        <v>1722</v>
      </c>
      <c r="N7822" s="4" t="str">
        <f>VLOOKUP(M7822,Table3[#All],2)</f>
        <v>Office Supplies</v>
      </c>
      <c r="O7822" s="4" t="str">
        <f>VLOOKUP(M7822,Table3[#All],3)</f>
        <v>Storage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3">
      <c r="A7823">
        <v>7822</v>
      </c>
      <c r="B7823" t="s">
        <v>7918</v>
      </c>
      <c r="C7823" t="s">
        <v>951</v>
      </c>
      <c r="D7823" t="s">
        <v>2033</v>
      </c>
      <c r="E7823" t="s">
        <v>17</v>
      </c>
      <c r="F7823" t="s">
        <v>3496</v>
      </c>
      <c r="G7823" s="4" t="str">
        <f>VLOOKUP(F7823,Table2[#All],3)</f>
        <v>Consumer</v>
      </c>
      <c r="H7823" t="s">
        <v>19</v>
      </c>
      <c r="I7823" t="s">
        <v>247</v>
      </c>
      <c r="J7823" t="s">
        <v>253</v>
      </c>
      <c r="K7823">
        <v>38301</v>
      </c>
      <c r="L7823" t="s">
        <v>22</v>
      </c>
      <c r="M7823" t="s">
        <v>3021</v>
      </c>
      <c r="N7823" s="4" t="str">
        <f>VLOOKUP(M7823,Table3[#All],2)</f>
        <v>Office Supplies</v>
      </c>
      <c r="O7823" s="4" t="str">
        <f>VLOOKUP(M7823,Table3[#All],3)</f>
        <v>Storage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3">
      <c r="A7824">
        <v>7823</v>
      </c>
      <c r="B7824" t="s">
        <v>7919</v>
      </c>
      <c r="C7824" t="s">
        <v>561</v>
      </c>
      <c r="D7824" s="1">
        <v>41648</v>
      </c>
      <c r="E7824" t="s">
        <v>34</v>
      </c>
      <c r="F7824" t="s">
        <v>2844</v>
      </c>
      <c r="G7824" s="4" t="str">
        <f>VLOOKUP(F7824,Table2[#All],3)</f>
        <v>Home Office</v>
      </c>
      <c r="H7824" t="s">
        <v>19</v>
      </c>
      <c r="I7824" t="s">
        <v>454</v>
      </c>
      <c r="J7824" t="s">
        <v>184</v>
      </c>
      <c r="K7824">
        <v>19711</v>
      </c>
      <c r="L7824" t="s">
        <v>104</v>
      </c>
      <c r="M7824" t="s">
        <v>2977</v>
      </c>
      <c r="N7824" s="4" t="str">
        <f>VLOOKUP(M7824,Table3[#All],2)</f>
        <v>Office Supplies</v>
      </c>
      <c r="O7824" s="4" t="str">
        <f>VLOOKUP(M7824,Table3[#All],3)</f>
        <v>Art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3">
      <c r="A7825">
        <v>7824</v>
      </c>
      <c r="B7825" t="s">
        <v>7919</v>
      </c>
      <c r="C7825" t="s">
        <v>561</v>
      </c>
      <c r="D7825" s="1">
        <v>41648</v>
      </c>
      <c r="E7825" t="s">
        <v>34</v>
      </c>
      <c r="F7825" t="s">
        <v>2844</v>
      </c>
      <c r="G7825" s="4" t="str">
        <f>VLOOKUP(F7825,Table2[#All],3)</f>
        <v>Home Office</v>
      </c>
      <c r="H7825" t="s">
        <v>19</v>
      </c>
      <c r="I7825" t="s">
        <v>454</v>
      </c>
      <c r="J7825" t="s">
        <v>184</v>
      </c>
      <c r="K7825">
        <v>19711</v>
      </c>
      <c r="L7825" t="s">
        <v>104</v>
      </c>
      <c r="M7825" t="s">
        <v>3760</v>
      </c>
      <c r="N7825" s="4" t="str">
        <f>VLOOKUP(M7825,Table3[#All],2)</f>
        <v>Technology</v>
      </c>
      <c r="O7825" s="4" t="str">
        <f>VLOOKUP(M7825,Table3[#All],3)</f>
        <v>Accessories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3">
      <c r="A7826">
        <v>7825</v>
      </c>
      <c r="B7826" t="s">
        <v>7920</v>
      </c>
      <c r="C7826" t="s">
        <v>1375</v>
      </c>
      <c r="D7826" t="s">
        <v>1490</v>
      </c>
      <c r="E7826" t="s">
        <v>34</v>
      </c>
      <c r="F7826" t="s">
        <v>2913</v>
      </c>
      <c r="G7826" s="4" t="str">
        <f>VLOOKUP(F7826,Table2[#All],3)</f>
        <v>Corporate</v>
      </c>
      <c r="H7826" t="s">
        <v>19</v>
      </c>
      <c r="I7826" t="s">
        <v>28</v>
      </c>
      <c r="J7826" t="s">
        <v>29</v>
      </c>
      <c r="K7826">
        <v>90036</v>
      </c>
      <c r="L7826" t="s">
        <v>30</v>
      </c>
      <c r="M7826" t="s">
        <v>4188</v>
      </c>
      <c r="N7826" s="4" t="str">
        <f>VLOOKUP(M7826,Table3[#All],2)</f>
        <v>Furniture</v>
      </c>
      <c r="O7826" s="4" t="str">
        <f>VLOOKUP(M7826,Table3[#All],3)</f>
        <v>Chairs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3">
      <c r="A7827">
        <v>7826</v>
      </c>
      <c r="B7827" t="s">
        <v>7921</v>
      </c>
      <c r="C7827" s="1">
        <v>42065</v>
      </c>
      <c r="D7827" s="1">
        <v>42187</v>
      </c>
      <c r="E7827" t="s">
        <v>34</v>
      </c>
      <c r="F7827" t="s">
        <v>2913</v>
      </c>
      <c r="G7827" s="4" t="str">
        <f>VLOOKUP(F7827,Table2[#All],3)</f>
        <v>Corporate</v>
      </c>
      <c r="H7827" t="s">
        <v>19</v>
      </c>
      <c r="I7827" t="s">
        <v>5924</v>
      </c>
      <c r="J7827" t="s">
        <v>201</v>
      </c>
      <c r="K7827">
        <v>13440</v>
      </c>
      <c r="L7827" t="s">
        <v>104</v>
      </c>
      <c r="M7827" t="s">
        <v>146</v>
      </c>
      <c r="N7827" s="4" t="str">
        <f>VLOOKUP(M7827,Table3[#All],2)</f>
        <v>Furniture</v>
      </c>
      <c r="O7827" s="4" t="str">
        <f>VLOOKUP(M7827,Table3[#All],3)</f>
        <v>Chairs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3">
      <c r="A7828">
        <v>7827</v>
      </c>
      <c r="B7828" t="s">
        <v>7922</v>
      </c>
      <c r="C7828" t="s">
        <v>2069</v>
      </c>
      <c r="D7828" s="1">
        <v>42866</v>
      </c>
      <c r="E7828" t="s">
        <v>34</v>
      </c>
      <c r="F7828" t="s">
        <v>2403</v>
      </c>
      <c r="G7828" s="4" t="str">
        <f>VLOOKUP(F7828,Table2[#All],3)</f>
        <v>Corporate</v>
      </c>
      <c r="H7828" t="s">
        <v>19</v>
      </c>
      <c r="I7828" t="s">
        <v>226</v>
      </c>
      <c r="J7828" t="s">
        <v>152</v>
      </c>
      <c r="K7828">
        <v>60610</v>
      </c>
      <c r="L7828" t="s">
        <v>68</v>
      </c>
      <c r="M7828" t="s">
        <v>1617</v>
      </c>
      <c r="N7828" s="4" t="str">
        <f>VLOOKUP(M7828,Table3[#All],2)</f>
        <v>Technology</v>
      </c>
      <c r="O7828" s="4" t="str">
        <f>VLOOKUP(M7828,Table3[#All],3)</f>
        <v>Phones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3">
      <c r="A7829">
        <v>7828</v>
      </c>
      <c r="B7829" t="s">
        <v>7922</v>
      </c>
      <c r="C7829" t="s">
        <v>2069</v>
      </c>
      <c r="D7829" s="1">
        <v>42866</v>
      </c>
      <c r="E7829" t="s">
        <v>34</v>
      </c>
      <c r="F7829" t="s">
        <v>2403</v>
      </c>
      <c r="G7829" s="4" t="str">
        <f>VLOOKUP(F7829,Table2[#All],3)</f>
        <v>Corporate</v>
      </c>
      <c r="H7829" t="s">
        <v>19</v>
      </c>
      <c r="I7829" t="s">
        <v>226</v>
      </c>
      <c r="J7829" t="s">
        <v>152</v>
      </c>
      <c r="K7829">
        <v>60610</v>
      </c>
      <c r="L7829" t="s">
        <v>68</v>
      </c>
      <c r="M7829" t="s">
        <v>931</v>
      </c>
      <c r="N7829" s="4" t="str">
        <f>VLOOKUP(M7829,Table3[#All],2)</f>
        <v>Office Supplies</v>
      </c>
      <c r="O7829" s="4" t="str">
        <f>VLOOKUP(M7829,Table3[#All],3)</f>
        <v>Envelopes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3">
      <c r="A7830">
        <v>7829</v>
      </c>
      <c r="B7830" t="s">
        <v>7923</v>
      </c>
      <c r="C7830" t="s">
        <v>250</v>
      </c>
      <c r="D7830" s="1">
        <v>42009</v>
      </c>
      <c r="E7830" t="s">
        <v>34</v>
      </c>
      <c r="F7830" t="s">
        <v>1901</v>
      </c>
      <c r="G7830" s="4" t="str">
        <f>VLOOKUP(F7830,Table2[#All],3)</f>
        <v>Corporate</v>
      </c>
      <c r="H7830" t="s">
        <v>19</v>
      </c>
      <c r="I7830" t="s">
        <v>701</v>
      </c>
      <c r="J7830" t="s">
        <v>29</v>
      </c>
      <c r="K7830">
        <v>92105</v>
      </c>
      <c r="L7830" t="s">
        <v>30</v>
      </c>
      <c r="M7830" t="s">
        <v>4388</v>
      </c>
      <c r="N7830" s="4" t="str">
        <f>VLOOKUP(M7830,Table3[#All],2)</f>
        <v>Furniture</v>
      </c>
      <c r="O7830" s="4" t="str">
        <f>VLOOKUP(M7830,Table3[#All],3)</f>
        <v>Chairs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3">
      <c r="A7831">
        <v>7830</v>
      </c>
      <c r="B7831" t="s">
        <v>7923</v>
      </c>
      <c r="C7831" t="s">
        <v>250</v>
      </c>
      <c r="D7831" s="1">
        <v>42009</v>
      </c>
      <c r="E7831" t="s">
        <v>34</v>
      </c>
      <c r="F7831" t="s">
        <v>1901</v>
      </c>
      <c r="G7831" s="4" t="str">
        <f>VLOOKUP(F7831,Table2[#All],3)</f>
        <v>Corporate</v>
      </c>
      <c r="H7831" t="s">
        <v>19</v>
      </c>
      <c r="I7831" t="s">
        <v>701</v>
      </c>
      <c r="J7831" t="s">
        <v>29</v>
      </c>
      <c r="K7831">
        <v>92105</v>
      </c>
      <c r="L7831" t="s">
        <v>30</v>
      </c>
      <c r="M7831" t="s">
        <v>1154</v>
      </c>
      <c r="N7831" s="4" t="str">
        <f>VLOOKUP(M7831,Table3[#All],2)</f>
        <v>Office Supplies</v>
      </c>
      <c r="O7831" s="4" t="str">
        <f>VLOOKUP(M7831,Table3[#All],3)</f>
        <v>Art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3">
      <c r="A7832">
        <v>7831</v>
      </c>
      <c r="B7832" t="s">
        <v>7923</v>
      </c>
      <c r="C7832" t="s">
        <v>250</v>
      </c>
      <c r="D7832" s="1">
        <v>42009</v>
      </c>
      <c r="E7832" t="s">
        <v>34</v>
      </c>
      <c r="F7832" t="s">
        <v>1901</v>
      </c>
      <c r="G7832" s="4" t="str">
        <f>VLOOKUP(F7832,Table2[#All],3)</f>
        <v>Corporate</v>
      </c>
      <c r="H7832" t="s">
        <v>19</v>
      </c>
      <c r="I7832" t="s">
        <v>701</v>
      </c>
      <c r="J7832" t="s">
        <v>29</v>
      </c>
      <c r="K7832">
        <v>92105</v>
      </c>
      <c r="L7832" t="s">
        <v>30</v>
      </c>
      <c r="M7832" t="s">
        <v>6804</v>
      </c>
      <c r="N7832" s="4" t="str">
        <f>VLOOKUP(M7832,Table3[#All],2)</f>
        <v>Technology</v>
      </c>
      <c r="O7832" s="4" t="str">
        <f>VLOOKUP(M7832,Table3[#All],3)</f>
        <v>Phones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3">
      <c r="A7833">
        <v>7832</v>
      </c>
      <c r="B7833" t="s">
        <v>7923</v>
      </c>
      <c r="C7833" t="s">
        <v>250</v>
      </c>
      <c r="D7833" s="1">
        <v>42009</v>
      </c>
      <c r="E7833" t="s">
        <v>34</v>
      </c>
      <c r="F7833" t="s">
        <v>1901</v>
      </c>
      <c r="G7833" s="4" t="str">
        <f>VLOOKUP(F7833,Table2[#All],3)</f>
        <v>Corporate</v>
      </c>
      <c r="H7833" t="s">
        <v>19</v>
      </c>
      <c r="I7833" t="s">
        <v>701</v>
      </c>
      <c r="J7833" t="s">
        <v>29</v>
      </c>
      <c r="K7833">
        <v>92105</v>
      </c>
      <c r="L7833" t="s">
        <v>30</v>
      </c>
      <c r="M7833" t="s">
        <v>882</v>
      </c>
      <c r="N7833" s="4" t="str">
        <f>VLOOKUP(M7833,Table3[#All],2)</f>
        <v>Office Supplies</v>
      </c>
      <c r="O7833" s="4" t="str">
        <f>VLOOKUP(M7833,Table3[#All],3)</f>
        <v>Binders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3">
      <c r="A7834">
        <v>7833</v>
      </c>
      <c r="B7834" t="s">
        <v>7924</v>
      </c>
      <c r="C7834" s="1">
        <v>42618</v>
      </c>
      <c r="D7834" t="s">
        <v>3184</v>
      </c>
      <c r="E7834" t="s">
        <v>34</v>
      </c>
      <c r="F7834" t="s">
        <v>2953</v>
      </c>
      <c r="G7834" s="4" t="str">
        <f>VLOOKUP(F7834,Table2[#All],3)</f>
        <v>Consumer</v>
      </c>
      <c r="H7834" t="s">
        <v>19</v>
      </c>
      <c r="I7834" t="s">
        <v>132</v>
      </c>
      <c r="J7834" t="s">
        <v>67</v>
      </c>
      <c r="K7834">
        <v>77036</v>
      </c>
      <c r="L7834" t="s">
        <v>68</v>
      </c>
      <c r="M7834" t="s">
        <v>574</v>
      </c>
      <c r="N7834" s="4" t="str">
        <f>VLOOKUP(M7834,Table3[#All],2)</f>
        <v>Technology</v>
      </c>
      <c r="O7834" s="4" t="str">
        <f>VLOOKUP(M7834,Table3[#All],3)</f>
        <v>Phones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3">
      <c r="A7835">
        <v>7834</v>
      </c>
      <c r="B7835" t="s">
        <v>7925</v>
      </c>
      <c r="C7835" t="s">
        <v>1190</v>
      </c>
      <c r="D7835" t="s">
        <v>7926</v>
      </c>
      <c r="E7835" t="s">
        <v>34</v>
      </c>
      <c r="F7835" t="s">
        <v>5668</v>
      </c>
      <c r="G7835" s="4" t="str">
        <f>VLOOKUP(F7835,Table2[#All],3)</f>
        <v>Home Office</v>
      </c>
      <c r="H7835" t="s">
        <v>19</v>
      </c>
      <c r="I7835" t="s">
        <v>7417</v>
      </c>
      <c r="J7835" t="s">
        <v>37</v>
      </c>
      <c r="K7835">
        <v>33407</v>
      </c>
      <c r="L7835" t="s">
        <v>22</v>
      </c>
      <c r="M7835" t="s">
        <v>1008</v>
      </c>
      <c r="N7835" s="4" t="str">
        <f>VLOOKUP(M7835,Table3[#All],2)</f>
        <v>Office Supplies</v>
      </c>
      <c r="O7835" s="4" t="str">
        <f>VLOOKUP(M7835,Table3[#All],3)</f>
        <v>Art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3">
      <c r="A7836">
        <v>7835</v>
      </c>
      <c r="B7836" t="s">
        <v>7927</v>
      </c>
      <c r="C7836" t="s">
        <v>3758</v>
      </c>
      <c r="D7836" t="s">
        <v>4521</v>
      </c>
      <c r="E7836" t="s">
        <v>17</v>
      </c>
      <c r="F7836" t="s">
        <v>4864</v>
      </c>
      <c r="G7836" s="4" t="str">
        <f>VLOOKUP(F7836,Table2[#All],3)</f>
        <v>Consumer</v>
      </c>
      <c r="H7836" t="s">
        <v>19</v>
      </c>
      <c r="I7836" t="s">
        <v>28</v>
      </c>
      <c r="J7836" t="s">
        <v>29</v>
      </c>
      <c r="K7836">
        <v>90045</v>
      </c>
      <c r="L7836" t="s">
        <v>30</v>
      </c>
      <c r="M7836" t="s">
        <v>2940</v>
      </c>
      <c r="N7836" s="4" t="str">
        <f>VLOOKUP(M7836,Table3[#All],2)</f>
        <v>Furniture</v>
      </c>
      <c r="O7836" s="4" t="str">
        <f>VLOOKUP(M7836,Table3[#All],3)</f>
        <v>Tables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3">
      <c r="A7837">
        <v>7836</v>
      </c>
      <c r="B7837" t="s">
        <v>7927</v>
      </c>
      <c r="C7837" t="s">
        <v>3758</v>
      </c>
      <c r="D7837" t="s">
        <v>4521</v>
      </c>
      <c r="E7837" t="s">
        <v>17</v>
      </c>
      <c r="F7837" t="s">
        <v>4864</v>
      </c>
      <c r="G7837" s="4" t="str">
        <f>VLOOKUP(F7837,Table2[#All],3)</f>
        <v>Consumer</v>
      </c>
      <c r="H7837" t="s">
        <v>19</v>
      </c>
      <c r="I7837" t="s">
        <v>28</v>
      </c>
      <c r="J7837" t="s">
        <v>29</v>
      </c>
      <c r="K7837">
        <v>90045</v>
      </c>
      <c r="L7837" t="s">
        <v>30</v>
      </c>
      <c r="M7837" t="s">
        <v>2089</v>
      </c>
      <c r="N7837" s="4" t="str">
        <f>VLOOKUP(M7837,Table3[#All],2)</f>
        <v>Technology</v>
      </c>
      <c r="O7837" s="4" t="str">
        <f>VLOOKUP(M7837,Table3[#All],3)</f>
        <v>Phones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3">
      <c r="A7838">
        <v>7837</v>
      </c>
      <c r="B7838" t="s">
        <v>7928</v>
      </c>
      <c r="C7838" t="s">
        <v>107</v>
      </c>
      <c r="D7838" t="s">
        <v>108</v>
      </c>
      <c r="E7838" t="s">
        <v>34</v>
      </c>
      <c r="F7838" t="s">
        <v>436</v>
      </c>
      <c r="G7838" s="4" t="str">
        <f>VLOOKUP(F7838,Table2[#All],3)</f>
        <v>Corporate</v>
      </c>
      <c r="H7838" t="s">
        <v>19</v>
      </c>
      <c r="I7838" t="s">
        <v>59</v>
      </c>
      <c r="J7838" t="s">
        <v>60</v>
      </c>
      <c r="K7838">
        <v>98103</v>
      </c>
      <c r="L7838" t="s">
        <v>30</v>
      </c>
      <c r="M7838" t="s">
        <v>2918</v>
      </c>
      <c r="N7838" s="4" t="str">
        <f>VLOOKUP(M7838,Table3[#All],2)</f>
        <v>Furniture</v>
      </c>
      <c r="O7838" s="4" t="str">
        <f>VLOOKUP(M7838,Table3[#All],3)</f>
        <v>Chairs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3">
      <c r="A7839">
        <v>7838</v>
      </c>
      <c r="B7839" t="s">
        <v>7928</v>
      </c>
      <c r="C7839" t="s">
        <v>107</v>
      </c>
      <c r="D7839" t="s">
        <v>108</v>
      </c>
      <c r="E7839" t="s">
        <v>34</v>
      </c>
      <c r="F7839" t="s">
        <v>436</v>
      </c>
      <c r="G7839" s="4" t="str">
        <f>VLOOKUP(F7839,Table2[#All],3)</f>
        <v>Corporate</v>
      </c>
      <c r="H7839" t="s">
        <v>19</v>
      </c>
      <c r="I7839" t="s">
        <v>59</v>
      </c>
      <c r="J7839" t="s">
        <v>60</v>
      </c>
      <c r="K7839">
        <v>98103</v>
      </c>
      <c r="L7839" t="s">
        <v>30</v>
      </c>
      <c r="M7839" t="s">
        <v>5571</v>
      </c>
      <c r="N7839" s="4" t="str">
        <f>VLOOKUP(M7839,Table3[#All],2)</f>
        <v>Office Supplies</v>
      </c>
      <c r="O7839" s="4" t="str">
        <f>VLOOKUP(M7839,Table3[#All],3)</f>
        <v>Labels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3">
      <c r="A7840">
        <v>7839</v>
      </c>
      <c r="B7840" t="s">
        <v>7928</v>
      </c>
      <c r="C7840" t="s">
        <v>107</v>
      </c>
      <c r="D7840" t="s">
        <v>108</v>
      </c>
      <c r="E7840" t="s">
        <v>34</v>
      </c>
      <c r="F7840" t="s">
        <v>436</v>
      </c>
      <c r="G7840" s="4" t="str">
        <f>VLOOKUP(F7840,Table2[#All],3)</f>
        <v>Corporate</v>
      </c>
      <c r="H7840" t="s">
        <v>19</v>
      </c>
      <c r="I7840" t="s">
        <v>59</v>
      </c>
      <c r="J7840" t="s">
        <v>60</v>
      </c>
      <c r="K7840">
        <v>98103</v>
      </c>
      <c r="L7840" t="s">
        <v>30</v>
      </c>
      <c r="M7840" t="s">
        <v>1229</v>
      </c>
      <c r="N7840" s="4" t="str">
        <f>VLOOKUP(M7840,Table3[#All],2)</f>
        <v>Technology</v>
      </c>
      <c r="O7840" s="4" t="str">
        <f>VLOOKUP(M7840,Table3[#All],3)</f>
        <v>Accessories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3">
      <c r="A7841">
        <v>7840</v>
      </c>
      <c r="B7841" t="s">
        <v>7929</v>
      </c>
      <c r="C7841" t="s">
        <v>5889</v>
      </c>
      <c r="D7841" s="1">
        <v>41674</v>
      </c>
      <c r="E7841" t="s">
        <v>34</v>
      </c>
      <c r="F7841" t="s">
        <v>4127</v>
      </c>
      <c r="G7841" s="4" t="str">
        <f>VLOOKUP(F7841,Table2[#All],3)</f>
        <v>Consumer</v>
      </c>
      <c r="H7841" t="s">
        <v>19</v>
      </c>
      <c r="I7841" t="s">
        <v>1016</v>
      </c>
      <c r="J7841" t="s">
        <v>371</v>
      </c>
      <c r="K7841">
        <v>50315</v>
      </c>
      <c r="L7841" t="s">
        <v>68</v>
      </c>
      <c r="M7841" t="s">
        <v>124</v>
      </c>
      <c r="N7841" s="4" t="str">
        <f>VLOOKUP(M7841,Table3[#All],2)</f>
        <v>Office Supplies</v>
      </c>
      <c r="O7841" s="4" t="str">
        <f>VLOOKUP(M7841,Table3[#All],3)</f>
        <v>Envelopes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3">
      <c r="A7842">
        <v>7841</v>
      </c>
      <c r="B7842" t="s">
        <v>7929</v>
      </c>
      <c r="C7842" t="s">
        <v>5889</v>
      </c>
      <c r="D7842" s="1">
        <v>41674</v>
      </c>
      <c r="E7842" t="s">
        <v>34</v>
      </c>
      <c r="F7842" t="s">
        <v>4127</v>
      </c>
      <c r="G7842" s="4" t="str">
        <f>VLOOKUP(F7842,Table2[#All],3)</f>
        <v>Consumer</v>
      </c>
      <c r="H7842" t="s">
        <v>19</v>
      </c>
      <c r="I7842" t="s">
        <v>1016</v>
      </c>
      <c r="J7842" t="s">
        <v>371</v>
      </c>
      <c r="K7842">
        <v>50315</v>
      </c>
      <c r="L7842" t="s">
        <v>68</v>
      </c>
      <c r="M7842" t="s">
        <v>3761</v>
      </c>
      <c r="N7842" s="4" t="str">
        <f>VLOOKUP(M7842,Table3[#All],2)</f>
        <v>Furniture</v>
      </c>
      <c r="O7842" s="4" t="str">
        <f>VLOOKUP(M7842,Table3[#All],3)</f>
        <v>Tables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3">
      <c r="A7843">
        <v>7842</v>
      </c>
      <c r="B7843" t="s">
        <v>7930</v>
      </c>
      <c r="C7843" t="s">
        <v>155</v>
      </c>
      <c r="D7843" t="s">
        <v>156</v>
      </c>
      <c r="E7843" t="s">
        <v>34</v>
      </c>
      <c r="F7843" t="s">
        <v>1533</v>
      </c>
      <c r="G7843" s="4" t="str">
        <f>VLOOKUP(F7843,Table2[#All],3)</f>
        <v>Consumer</v>
      </c>
      <c r="H7843" t="s">
        <v>19</v>
      </c>
      <c r="I7843" t="s">
        <v>200</v>
      </c>
      <c r="J7843" t="s">
        <v>201</v>
      </c>
      <c r="K7843">
        <v>10024</v>
      </c>
      <c r="L7843" t="s">
        <v>104</v>
      </c>
      <c r="M7843" t="s">
        <v>47</v>
      </c>
      <c r="N7843" s="4" t="str">
        <f>VLOOKUP(M7843,Table3[#All],2)</f>
        <v>Office Supplies</v>
      </c>
      <c r="O7843" s="4" t="str">
        <f>VLOOKUP(M7843,Table3[#All],3)</f>
        <v>Appliances</v>
      </c>
      <c r="P7843">
        <v>45.96</v>
      </c>
      <c r="Q7843">
        <v>2</v>
      </c>
      <c r="R7843">
        <v>0</v>
      </c>
      <c r="S7843">
        <v>13.788</v>
      </c>
    </row>
    <row r="7844" spans="1:19" x14ac:dyDescent="0.3">
      <c r="A7844">
        <v>7843</v>
      </c>
      <c r="B7844" t="s">
        <v>7931</v>
      </c>
      <c r="C7844" t="s">
        <v>5957</v>
      </c>
      <c r="D7844" t="s">
        <v>2921</v>
      </c>
      <c r="E7844" t="s">
        <v>17</v>
      </c>
      <c r="F7844" t="s">
        <v>2305</v>
      </c>
      <c r="G7844" s="4" t="str">
        <f>VLOOKUP(F7844,Table2[#All],3)</f>
        <v>Consumer</v>
      </c>
      <c r="H7844" t="s">
        <v>19</v>
      </c>
      <c r="I7844" t="s">
        <v>831</v>
      </c>
      <c r="J7844" t="s">
        <v>237</v>
      </c>
      <c r="K7844">
        <v>22204</v>
      </c>
      <c r="L7844" t="s">
        <v>22</v>
      </c>
      <c r="M7844" t="s">
        <v>1768</v>
      </c>
      <c r="N7844" s="4" t="str">
        <f>VLOOKUP(M7844,Table3[#All],2)</f>
        <v>Office Supplies</v>
      </c>
      <c r="O7844" s="4" t="str">
        <f>VLOOKUP(M7844,Table3[#All],3)</f>
        <v>Binders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3">
      <c r="A7845">
        <v>7844</v>
      </c>
      <c r="B7845" t="s">
        <v>7931</v>
      </c>
      <c r="C7845" t="s">
        <v>5957</v>
      </c>
      <c r="D7845" t="s">
        <v>2921</v>
      </c>
      <c r="E7845" t="s">
        <v>17</v>
      </c>
      <c r="F7845" t="s">
        <v>2305</v>
      </c>
      <c r="G7845" s="4" t="str">
        <f>VLOOKUP(F7845,Table2[#All],3)</f>
        <v>Consumer</v>
      </c>
      <c r="H7845" t="s">
        <v>19</v>
      </c>
      <c r="I7845" t="s">
        <v>831</v>
      </c>
      <c r="J7845" t="s">
        <v>237</v>
      </c>
      <c r="K7845">
        <v>22204</v>
      </c>
      <c r="L7845" t="s">
        <v>22</v>
      </c>
      <c r="M7845" t="s">
        <v>210</v>
      </c>
      <c r="N7845" s="4" t="str">
        <f>VLOOKUP(M7845,Table3[#All],2)</f>
        <v>Office Supplies</v>
      </c>
      <c r="O7845" s="4" t="str">
        <f>VLOOKUP(M7845,Table3[#All],3)</f>
        <v>Paper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3">
      <c r="A7846">
        <v>7845</v>
      </c>
      <c r="B7846" t="s">
        <v>7932</v>
      </c>
      <c r="C7846" t="s">
        <v>1575</v>
      </c>
      <c r="D7846" t="s">
        <v>1576</v>
      </c>
      <c r="E7846" t="s">
        <v>34</v>
      </c>
      <c r="F7846" t="s">
        <v>2684</v>
      </c>
      <c r="G7846" s="4" t="str">
        <f>VLOOKUP(F7846,Table2[#All],3)</f>
        <v>Consumer</v>
      </c>
      <c r="H7846" t="s">
        <v>19</v>
      </c>
      <c r="I7846" t="s">
        <v>4771</v>
      </c>
      <c r="J7846" t="s">
        <v>67</v>
      </c>
      <c r="K7846">
        <v>78577</v>
      </c>
      <c r="L7846" t="s">
        <v>68</v>
      </c>
      <c r="M7846" t="s">
        <v>2853</v>
      </c>
      <c r="N7846" s="4" t="str">
        <f>VLOOKUP(M7846,Table3[#All],2)</f>
        <v>Furniture</v>
      </c>
      <c r="O7846" s="4" t="str">
        <f>VLOOKUP(M7846,Table3[#All],3)</f>
        <v>Tables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3">
      <c r="A7847">
        <v>7846</v>
      </c>
      <c r="B7847" t="s">
        <v>7933</v>
      </c>
      <c r="C7847" t="s">
        <v>2967</v>
      </c>
      <c r="D7847" s="1">
        <v>42045</v>
      </c>
      <c r="E7847" t="s">
        <v>34</v>
      </c>
      <c r="F7847" t="s">
        <v>3317</v>
      </c>
      <c r="G7847" s="4" t="str">
        <f>VLOOKUP(F7847,Table2[#All],3)</f>
        <v>Consumer</v>
      </c>
      <c r="H7847" t="s">
        <v>19</v>
      </c>
      <c r="I7847" t="s">
        <v>831</v>
      </c>
      <c r="J7847" t="s">
        <v>237</v>
      </c>
      <c r="K7847">
        <v>22204</v>
      </c>
      <c r="L7847" t="s">
        <v>22</v>
      </c>
      <c r="M7847" t="s">
        <v>3066</v>
      </c>
      <c r="N7847" s="4" t="str">
        <f>VLOOKUP(M7847,Table3[#All],2)</f>
        <v>Office Supplies</v>
      </c>
      <c r="O7847" s="4" t="str">
        <f>VLOOKUP(M7847,Table3[#All],3)</f>
        <v>Paper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3">
      <c r="A7848">
        <v>7847</v>
      </c>
      <c r="B7848" t="s">
        <v>7933</v>
      </c>
      <c r="C7848" t="s">
        <v>2967</v>
      </c>
      <c r="D7848" s="1">
        <v>42045</v>
      </c>
      <c r="E7848" t="s">
        <v>34</v>
      </c>
      <c r="F7848" t="s">
        <v>3317</v>
      </c>
      <c r="G7848" s="4" t="str">
        <f>VLOOKUP(F7848,Table2[#All],3)</f>
        <v>Consumer</v>
      </c>
      <c r="H7848" t="s">
        <v>19</v>
      </c>
      <c r="I7848" t="s">
        <v>831</v>
      </c>
      <c r="J7848" t="s">
        <v>237</v>
      </c>
      <c r="K7848">
        <v>22204</v>
      </c>
      <c r="L7848" t="s">
        <v>22</v>
      </c>
      <c r="M7848" t="s">
        <v>1421</v>
      </c>
      <c r="N7848" s="4" t="str">
        <f>VLOOKUP(M7848,Table3[#All],2)</f>
        <v>Technology</v>
      </c>
      <c r="O7848" s="4" t="str">
        <f>VLOOKUP(M7848,Table3[#All],3)</f>
        <v>Phones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3">
      <c r="A7849">
        <v>7848</v>
      </c>
      <c r="B7849" t="s">
        <v>7934</v>
      </c>
      <c r="C7849" t="s">
        <v>3153</v>
      </c>
      <c r="D7849" s="1">
        <v>42403</v>
      </c>
      <c r="E7849" t="s">
        <v>34</v>
      </c>
      <c r="F7849" t="s">
        <v>2389</v>
      </c>
      <c r="G7849" s="4" t="str">
        <f>VLOOKUP(F7849,Table2[#All],3)</f>
        <v>Consumer</v>
      </c>
      <c r="H7849" t="s">
        <v>19</v>
      </c>
      <c r="I7849" t="s">
        <v>132</v>
      </c>
      <c r="J7849" t="s">
        <v>67</v>
      </c>
      <c r="K7849">
        <v>77070</v>
      </c>
      <c r="L7849" t="s">
        <v>68</v>
      </c>
      <c r="M7849" t="s">
        <v>5804</v>
      </c>
      <c r="N7849" s="4" t="str">
        <f>VLOOKUP(M7849,Table3[#All],2)</f>
        <v>Furniture</v>
      </c>
      <c r="O7849" s="4" t="str">
        <f>VLOOKUP(M7849,Table3[#All],3)</f>
        <v>Furnishings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3">
      <c r="A7850">
        <v>7849</v>
      </c>
      <c r="B7850" t="s">
        <v>7935</v>
      </c>
      <c r="C7850" s="1">
        <v>42405</v>
      </c>
      <c r="D7850" s="1">
        <v>42526</v>
      </c>
      <c r="E7850" t="s">
        <v>34</v>
      </c>
      <c r="F7850" t="s">
        <v>3569</v>
      </c>
      <c r="G7850" s="4" t="str">
        <f>VLOOKUP(F7850,Table2[#All],3)</f>
        <v>Consumer</v>
      </c>
      <c r="H7850" t="s">
        <v>19</v>
      </c>
      <c r="I7850" t="s">
        <v>2946</v>
      </c>
      <c r="J7850" t="s">
        <v>67</v>
      </c>
      <c r="K7850">
        <v>75061</v>
      </c>
      <c r="L7850" t="s">
        <v>68</v>
      </c>
      <c r="M7850" t="s">
        <v>5222</v>
      </c>
      <c r="N7850" s="4" t="str">
        <f>VLOOKUP(M7850,Table3[#All],2)</f>
        <v>Office Supplies</v>
      </c>
      <c r="O7850" s="4" t="str">
        <f>VLOOKUP(M7850,Table3[#All],3)</f>
        <v>Storage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3">
      <c r="A7851">
        <v>7850</v>
      </c>
      <c r="B7851" t="s">
        <v>7935</v>
      </c>
      <c r="C7851" s="1">
        <v>42405</v>
      </c>
      <c r="D7851" s="1">
        <v>42526</v>
      </c>
      <c r="E7851" t="s">
        <v>34</v>
      </c>
      <c r="F7851" t="s">
        <v>3569</v>
      </c>
      <c r="G7851" s="4" t="str">
        <f>VLOOKUP(F7851,Table2[#All],3)</f>
        <v>Consumer</v>
      </c>
      <c r="H7851" t="s">
        <v>19</v>
      </c>
      <c r="I7851" t="s">
        <v>2946</v>
      </c>
      <c r="J7851" t="s">
        <v>67</v>
      </c>
      <c r="K7851">
        <v>75061</v>
      </c>
      <c r="L7851" t="s">
        <v>68</v>
      </c>
      <c r="M7851" t="s">
        <v>4917</v>
      </c>
      <c r="N7851" s="4" t="str">
        <f>VLOOKUP(M7851,Table3[#All],2)</f>
        <v>Office Supplies</v>
      </c>
      <c r="O7851" s="4" t="str">
        <f>VLOOKUP(M7851,Table3[#All],3)</f>
        <v>Storage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3">
      <c r="A7852">
        <v>7851</v>
      </c>
      <c r="B7852" t="s">
        <v>7935</v>
      </c>
      <c r="C7852" s="1">
        <v>42405</v>
      </c>
      <c r="D7852" s="1">
        <v>42526</v>
      </c>
      <c r="E7852" t="s">
        <v>34</v>
      </c>
      <c r="F7852" t="s">
        <v>3569</v>
      </c>
      <c r="G7852" s="4" t="str">
        <f>VLOOKUP(F7852,Table2[#All],3)</f>
        <v>Consumer</v>
      </c>
      <c r="H7852" t="s">
        <v>19</v>
      </c>
      <c r="I7852" t="s">
        <v>2946</v>
      </c>
      <c r="J7852" t="s">
        <v>67</v>
      </c>
      <c r="K7852">
        <v>75061</v>
      </c>
      <c r="L7852" t="s">
        <v>68</v>
      </c>
      <c r="M7852" t="s">
        <v>2464</v>
      </c>
      <c r="N7852" s="4" t="str">
        <f>VLOOKUP(M7852,Table3[#All],2)</f>
        <v>Office Supplies</v>
      </c>
      <c r="O7852" s="4" t="str">
        <f>VLOOKUP(M7852,Table3[#All],3)</f>
        <v>Labels</v>
      </c>
      <c r="P7852">
        <v>5.04</v>
      </c>
      <c r="Q7852">
        <v>2</v>
      </c>
      <c r="R7852">
        <v>0.2</v>
      </c>
      <c r="S7852">
        <v>1.764</v>
      </c>
    </row>
    <row r="7853" spans="1:19" x14ac:dyDescent="0.3">
      <c r="A7853">
        <v>7852</v>
      </c>
      <c r="B7853" t="s">
        <v>7936</v>
      </c>
      <c r="C7853" s="1">
        <v>41894</v>
      </c>
      <c r="D7853" t="s">
        <v>2012</v>
      </c>
      <c r="E7853" t="s">
        <v>34</v>
      </c>
      <c r="F7853" t="s">
        <v>843</v>
      </c>
      <c r="G7853" s="4" t="str">
        <f>VLOOKUP(F7853,Table2[#All],3)</f>
        <v>Corporate</v>
      </c>
      <c r="H7853" t="s">
        <v>19</v>
      </c>
      <c r="I7853" t="s">
        <v>226</v>
      </c>
      <c r="J7853" t="s">
        <v>152</v>
      </c>
      <c r="K7853">
        <v>60653</v>
      </c>
      <c r="L7853" t="s">
        <v>68</v>
      </c>
      <c r="M7853" t="s">
        <v>6247</v>
      </c>
      <c r="N7853" s="4" t="str">
        <f>VLOOKUP(M7853,Table3[#All],2)</f>
        <v>Office Supplies</v>
      </c>
      <c r="O7853" s="4" t="str">
        <f>VLOOKUP(M7853,Table3[#All],3)</f>
        <v>Paper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3">
      <c r="A7854">
        <v>7853</v>
      </c>
      <c r="B7854" t="s">
        <v>7936</v>
      </c>
      <c r="C7854" s="1">
        <v>41894</v>
      </c>
      <c r="D7854" t="s">
        <v>2012</v>
      </c>
      <c r="E7854" t="s">
        <v>34</v>
      </c>
      <c r="F7854" t="s">
        <v>843</v>
      </c>
      <c r="G7854" s="4" t="str">
        <f>VLOOKUP(F7854,Table2[#All],3)</f>
        <v>Corporate</v>
      </c>
      <c r="H7854" t="s">
        <v>19</v>
      </c>
      <c r="I7854" t="s">
        <v>226</v>
      </c>
      <c r="J7854" t="s">
        <v>152</v>
      </c>
      <c r="K7854">
        <v>60653</v>
      </c>
      <c r="L7854" t="s">
        <v>68</v>
      </c>
      <c r="M7854" t="s">
        <v>1555</v>
      </c>
      <c r="N7854" s="4" t="str">
        <f>VLOOKUP(M7854,Table3[#All],2)</f>
        <v>Office Supplies</v>
      </c>
      <c r="O7854" s="4" t="str">
        <f>VLOOKUP(M7854,Table3[#All],3)</f>
        <v>Appliances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3">
      <c r="A7855">
        <v>7854</v>
      </c>
      <c r="B7855" t="s">
        <v>7937</v>
      </c>
      <c r="C7855" t="s">
        <v>3331</v>
      </c>
      <c r="D7855" t="s">
        <v>3776</v>
      </c>
      <c r="E7855" t="s">
        <v>34</v>
      </c>
      <c r="F7855" t="s">
        <v>4000</v>
      </c>
      <c r="G7855" s="4" t="str">
        <f>VLOOKUP(F7855,Table2[#All],3)</f>
        <v>Home Office</v>
      </c>
      <c r="H7855" t="s">
        <v>19</v>
      </c>
      <c r="I7855" t="s">
        <v>28</v>
      </c>
      <c r="J7855" t="s">
        <v>29</v>
      </c>
      <c r="K7855">
        <v>90049</v>
      </c>
      <c r="L7855" t="s">
        <v>30</v>
      </c>
      <c r="M7855" t="s">
        <v>3151</v>
      </c>
      <c r="N7855" s="4" t="str">
        <f>VLOOKUP(M7855,Table3[#All],2)</f>
        <v>Office Supplies</v>
      </c>
      <c r="O7855" s="4" t="str">
        <f>VLOOKUP(M7855,Table3[#All],3)</f>
        <v>Paper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3">
      <c r="A7856">
        <v>7855</v>
      </c>
      <c r="B7856" t="s">
        <v>7938</v>
      </c>
      <c r="C7856" s="1">
        <v>42928</v>
      </c>
      <c r="D7856" s="1">
        <v>43081</v>
      </c>
      <c r="E7856" t="s">
        <v>34</v>
      </c>
      <c r="F7856" t="s">
        <v>42</v>
      </c>
      <c r="G7856" s="4" t="str">
        <f>VLOOKUP(F7856,Table2[#All],3)</f>
        <v>Consumer</v>
      </c>
      <c r="H7856" t="s">
        <v>19</v>
      </c>
      <c r="I7856" t="s">
        <v>5968</v>
      </c>
      <c r="J7856" t="s">
        <v>1098</v>
      </c>
      <c r="K7856">
        <v>39401</v>
      </c>
      <c r="L7856" t="s">
        <v>22</v>
      </c>
      <c r="M7856" t="s">
        <v>4104</v>
      </c>
      <c r="N7856" s="4" t="str">
        <f>VLOOKUP(M7856,Table3[#All],2)</f>
        <v>Office Supplies</v>
      </c>
      <c r="O7856" s="4" t="str">
        <f>VLOOKUP(M7856,Table3[#All],3)</f>
        <v>Appliances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3">
      <c r="A7857">
        <v>7856</v>
      </c>
      <c r="B7857" t="s">
        <v>7938</v>
      </c>
      <c r="C7857" s="1">
        <v>42928</v>
      </c>
      <c r="D7857" s="1">
        <v>43081</v>
      </c>
      <c r="E7857" t="s">
        <v>34</v>
      </c>
      <c r="F7857" t="s">
        <v>42</v>
      </c>
      <c r="G7857" s="4" t="str">
        <f>VLOOKUP(F7857,Table2[#All],3)</f>
        <v>Consumer</v>
      </c>
      <c r="H7857" t="s">
        <v>19</v>
      </c>
      <c r="I7857" t="s">
        <v>5968</v>
      </c>
      <c r="J7857" t="s">
        <v>1098</v>
      </c>
      <c r="K7857">
        <v>39401</v>
      </c>
      <c r="L7857" t="s">
        <v>22</v>
      </c>
      <c r="M7857" t="s">
        <v>633</v>
      </c>
      <c r="N7857" s="4" t="str">
        <f>VLOOKUP(M7857,Table3[#All],2)</f>
        <v>Technology</v>
      </c>
      <c r="O7857" s="4" t="str">
        <f>VLOOKUP(M7857,Table3[#All],3)</f>
        <v>Accessories</v>
      </c>
      <c r="P7857">
        <v>52</v>
      </c>
      <c r="Q7857">
        <v>4</v>
      </c>
      <c r="R7857">
        <v>0</v>
      </c>
      <c r="S7857">
        <v>23.4</v>
      </c>
    </row>
    <row r="7858" spans="1:19" x14ac:dyDescent="0.3">
      <c r="A7858">
        <v>7857</v>
      </c>
      <c r="B7858" t="s">
        <v>7939</v>
      </c>
      <c r="C7858" t="s">
        <v>2748</v>
      </c>
      <c r="D7858" s="1">
        <v>41645</v>
      </c>
      <c r="E7858" t="s">
        <v>135</v>
      </c>
      <c r="F7858" t="s">
        <v>2733</v>
      </c>
      <c r="G7858" s="4" t="str">
        <f>VLOOKUP(F7858,Table2[#All],3)</f>
        <v>Corporate</v>
      </c>
      <c r="H7858" t="s">
        <v>19</v>
      </c>
      <c r="I7858" t="s">
        <v>200</v>
      </c>
      <c r="J7858" t="s">
        <v>201</v>
      </c>
      <c r="K7858">
        <v>10024</v>
      </c>
      <c r="L7858" t="s">
        <v>104</v>
      </c>
      <c r="M7858" t="s">
        <v>4413</v>
      </c>
      <c r="N7858" s="4" t="str">
        <f>VLOOKUP(M7858,Table3[#All],2)</f>
        <v>Office Supplies</v>
      </c>
      <c r="O7858" s="4" t="str">
        <f>VLOOKUP(M7858,Table3[#All],3)</f>
        <v>Binders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3">
      <c r="A7859">
        <v>7858</v>
      </c>
      <c r="B7859" t="s">
        <v>7939</v>
      </c>
      <c r="C7859" t="s">
        <v>2748</v>
      </c>
      <c r="D7859" s="1">
        <v>41645</v>
      </c>
      <c r="E7859" t="s">
        <v>135</v>
      </c>
      <c r="F7859" t="s">
        <v>2733</v>
      </c>
      <c r="G7859" s="4" t="str">
        <f>VLOOKUP(F7859,Table2[#All],3)</f>
        <v>Corporate</v>
      </c>
      <c r="H7859" t="s">
        <v>19</v>
      </c>
      <c r="I7859" t="s">
        <v>200</v>
      </c>
      <c r="J7859" t="s">
        <v>201</v>
      </c>
      <c r="K7859">
        <v>10024</v>
      </c>
      <c r="L7859" t="s">
        <v>104</v>
      </c>
      <c r="M7859" t="s">
        <v>2676</v>
      </c>
      <c r="N7859" s="4" t="str">
        <f>VLOOKUP(M7859,Table3[#All],2)</f>
        <v>Technology</v>
      </c>
      <c r="O7859" s="4" t="str">
        <f>VLOOKUP(M7859,Table3[#All],3)</f>
        <v>Phones</v>
      </c>
      <c r="P7859">
        <v>464</v>
      </c>
      <c r="Q7859">
        <v>5</v>
      </c>
      <c r="R7859">
        <v>0</v>
      </c>
      <c r="S7859">
        <v>134.56</v>
      </c>
    </row>
    <row r="7860" spans="1:19" x14ac:dyDescent="0.3">
      <c r="A7860">
        <v>7859</v>
      </c>
      <c r="B7860" t="s">
        <v>7939</v>
      </c>
      <c r="C7860" t="s">
        <v>2748</v>
      </c>
      <c r="D7860" s="1">
        <v>41645</v>
      </c>
      <c r="E7860" t="s">
        <v>135</v>
      </c>
      <c r="F7860" t="s">
        <v>2733</v>
      </c>
      <c r="G7860" s="4" t="str">
        <f>VLOOKUP(F7860,Table2[#All],3)</f>
        <v>Corporate</v>
      </c>
      <c r="H7860" t="s">
        <v>19</v>
      </c>
      <c r="I7860" t="s">
        <v>200</v>
      </c>
      <c r="J7860" t="s">
        <v>201</v>
      </c>
      <c r="K7860">
        <v>10024</v>
      </c>
      <c r="L7860" t="s">
        <v>104</v>
      </c>
      <c r="M7860" t="s">
        <v>3488</v>
      </c>
      <c r="N7860" s="4" t="str">
        <f>VLOOKUP(M7860,Table3[#All],2)</f>
        <v>Office Supplies</v>
      </c>
      <c r="O7860" s="4" t="str">
        <f>VLOOKUP(M7860,Table3[#All],3)</f>
        <v>Appliances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3">
      <c r="A7861">
        <v>7860</v>
      </c>
      <c r="B7861" t="s">
        <v>7939</v>
      </c>
      <c r="C7861" t="s">
        <v>2748</v>
      </c>
      <c r="D7861" s="1">
        <v>41645</v>
      </c>
      <c r="E7861" t="s">
        <v>135</v>
      </c>
      <c r="F7861" t="s">
        <v>2733</v>
      </c>
      <c r="G7861" s="4" t="str">
        <f>VLOOKUP(F7861,Table2[#All],3)</f>
        <v>Corporate</v>
      </c>
      <c r="H7861" t="s">
        <v>19</v>
      </c>
      <c r="I7861" t="s">
        <v>200</v>
      </c>
      <c r="J7861" t="s">
        <v>201</v>
      </c>
      <c r="K7861">
        <v>10024</v>
      </c>
      <c r="L7861" t="s">
        <v>104</v>
      </c>
      <c r="M7861" t="s">
        <v>2908</v>
      </c>
      <c r="N7861" s="4" t="str">
        <f>VLOOKUP(M7861,Table3[#All],2)</f>
        <v>Office Supplies</v>
      </c>
      <c r="O7861" s="4" t="str">
        <f>VLOOKUP(M7861,Table3[#All],3)</f>
        <v>Paper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3">
      <c r="A7862">
        <v>7861</v>
      </c>
      <c r="B7862" t="s">
        <v>7940</v>
      </c>
      <c r="C7862" s="1">
        <v>42769</v>
      </c>
      <c r="D7862" s="1">
        <v>42889</v>
      </c>
      <c r="E7862" t="s">
        <v>34</v>
      </c>
      <c r="F7862" t="s">
        <v>2172</v>
      </c>
      <c r="G7862" s="4" t="str">
        <f>VLOOKUP(F7862,Table2[#All],3)</f>
        <v>Consumer</v>
      </c>
      <c r="H7862" t="s">
        <v>19</v>
      </c>
      <c r="I7862" t="s">
        <v>2487</v>
      </c>
      <c r="J7862" t="s">
        <v>378</v>
      </c>
      <c r="K7862">
        <v>44221</v>
      </c>
      <c r="L7862" t="s">
        <v>104</v>
      </c>
      <c r="M7862" t="s">
        <v>3259</v>
      </c>
      <c r="N7862" s="4" t="str">
        <f>VLOOKUP(M7862,Table3[#All],2)</f>
        <v>Office Supplies</v>
      </c>
      <c r="O7862" s="4" t="str">
        <f>VLOOKUP(M7862,Table3[#All],3)</f>
        <v>Binders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3">
      <c r="A7863">
        <v>7862</v>
      </c>
      <c r="B7863" t="s">
        <v>7941</v>
      </c>
      <c r="C7863" s="1">
        <v>42348</v>
      </c>
      <c r="D7863" t="s">
        <v>1957</v>
      </c>
      <c r="E7863" t="s">
        <v>34</v>
      </c>
      <c r="F7863" t="s">
        <v>3765</v>
      </c>
      <c r="G7863" s="4" t="str">
        <f>VLOOKUP(F7863,Table2[#All],3)</f>
        <v>Consumer</v>
      </c>
      <c r="H7863" t="s">
        <v>19</v>
      </c>
      <c r="I7863" t="s">
        <v>59</v>
      </c>
      <c r="J7863" t="s">
        <v>60</v>
      </c>
      <c r="K7863">
        <v>98103</v>
      </c>
      <c r="L7863" t="s">
        <v>30</v>
      </c>
      <c r="M7863" t="s">
        <v>3133</v>
      </c>
      <c r="N7863" s="4" t="str">
        <f>VLOOKUP(M7863,Table3[#All],2)</f>
        <v>Technology</v>
      </c>
      <c r="O7863" s="4" t="str">
        <f>VLOOKUP(M7863,Table3[#All],3)</f>
        <v>Accessories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3">
      <c r="A7864">
        <v>7863</v>
      </c>
      <c r="B7864" t="s">
        <v>7941</v>
      </c>
      <c r="C7864" s="1">
        <v>42348</v>
      </c>
      <c r="D7864" t="s">
        <v>1957</v>
      </c>
      <c r="E7864" t="s">
        <v>34</v>
      </c>
      <c r="F7864" t="s">
        <v>3765</v>
      </c>
      <c r="G7864" s="4" t="str">
        <f>VLOOKUP(F7864,Table2[#All],3)</f>
        <v>Consumer</v>
      </c>
      <c r="H7864" t="s">
        <v>19</v>
      </c>
      <c r="I7864" t="s">
        <v>59</v>
      </c>
      <c r="J7864" t="s">
        <v>60</v>
      </c>
      <c r="K7864">
        <v>98103</v>
      </c>
      <c r="L7864" t="s">
        <v>30</v>
      </c>
      <c r="M7864" t="s">
        <v>1040</v>
      </c>
      <c r="N7864" s="4" t="str">
        <f>VLOOKUP(M7864,Table3[#All],2)</f>
        <v>Office Supplies</v>
      </c>
      <c r="O7864" s="4" t="str">
        <f>VLOOKUP(M7864,Table3[#All],3)</f>
        <v>Storage</v>
      </c>
      <c r="P7864">
        <v>81.96</v>
      </c>
      <c r="Q7864">
        <v>2</v>
      </c>
      <c r="R7864">
        <v>0</v>
      </c>
      <c r="S7864">
        <v>0</v>
      </c>
    </row>
    <row r="7865" spans="1:19" x14ac:dyDescent="0.3">
      <c r="A7865">
        <v>7864</v>
      </c>
      <c r="B7865" t="s">
        <v>7942</v>
      </c>
      <c r="C7865" t="s">
        <v>5127</v>
      </c>
      <c r="D7865" t="s">
        <v>2927</v>
      </c>
      <c r="E7865" t="s">
        <v>17</v>
      </c>
      <c r="F7865" t="s">
        <v>3972</v>
      </c>
      <c r="G7865" s="4" t="str">
        <f>VLOOKUP(F7865,Table2[#All],3)</f>
        <v>Consumer</v>
      </c>
      <c r="H7865" t="s">
        <v>19</v>
      </c>
      <c r="I7865" t="s">
        <v>1352</v>
      </c>
      <c r="J7865" t="s">
        <v>231</v>
      </c>
      <c r="K7865">
        <v>85204</v>
      </c>
      <c r="L7865" t="s">
        <v>30</v>
      </c>
      <c r="M7865" t="s">
        <v>1206</v>
      </c>
      <c r="N7865" s="4" t="str">
        <f>VLOOKUP(M7865,Table3[#All],2)</f>
        <v>Office Supplies</v>
      </c>
      <c r="O7865" s="4" t="str">
        <f>VLOOKUP(M7865,Table3[#All],3)</f>
        <v>Storage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3">
      <c r="A7866">
        <v>7865</v>
      </c>
      <c r="B7866" t="s">
        <v>7942</v>
      </c>
      <c r="C7866" t="s">
        <v>5127</v>
      </c>
      <c r="D7866" t="s">
        <v>2927</v>
      </c>
      <c r="E7866" t="s">
        <v>17</v>
      </c>
      <c r="F7866" t="s">
        <v>3972</v>
      </c>
      <c r="G7866" s="4" t="str">
        <f>VLOOKUP(F7866,Table2[#All],3)</f>
        <v>Consumer</v>
      </c>
      <c r="H7866" t="s">
        <v>19</v>
      </c>
      <c r="I7866" t="s">
        <v>1352</v>
      </c>
      <c r="J7866" t="s">
        <v>231</v>
      </c>
      <c r="K7866">
        <v>85204</v>
      </c>
      <c r="L7866" t="s">
        <v>30</v>
      </c>
      <c r="M7866" t="s">
        <v>7943</v>
      </c>
      <c r="N7866" s="4" t="str">
        <f>VLOOKUP(M7866,Table3[#All],2)</f>
        <v>Office Supplies</v>
      </c>
      <c r="O7866" s="4" t="str">
        <f>VLOOKUP(M7866,Table3[#All],3)</f>
        <v>Paper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3">
      <c r="A7867">
        <v>7866</v>
      </c>
      <c r="B7867" t="s">
        <v>7942</v>
      </c>
      <c r="C7867" t="s">
        <v>5127</v>
      </c>
      <c r="D7867" t="s">
        <v>2927</v>
      </c>
      <c r="E7867" t="s">
        <v>17</v>
      </c>
      <c r="F7867" t="s">
        <v>3972</v>
      </c>
      <c r="G7867" s="4" t="str">
        <f>VLOOKUP(F7867,Table2[#All],3)</f>
        <v>Consumer</v>
      </c>
      <c r="H7867" t="s">
        <v>19</v>
      </c>
      <c r="I7867" t="s">
        <v>1352</v>
      </c>
      <c r="J7867" t="s">
        <v>231</v>
      </c>
      <c r="K7867">
        <v>85204</v>
      </c>
      <c r="L7867" t="s">
        <v>30</v>
      </c>
      <c r="M7867" t="s">
        <v>511</v>
      </c>
      <c r="N7867" s="4" t="str">
        <f>VLOOKUP(M7867,Table3[#All],2)</f>
        <v>Furniture</v>
      </c>
      <c r="O7867" s="4" t="str">
        <f>VLOOKUP(M7867,Table3[#All],3)</f>
        <v>Chairs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3">
      <c r="A7868">
        <v>7867</v>
      </c>
      <c r="B7868" t="s">
        <v>7942</v>
      </c>
      <c r="C7868" t="s">
        <v>5127</v>
      </c>
      <c r="D7868" t="s">
        <v>2927</v>
      </c>
      <c r="E7868" t="s">
        <v>17</v>
      </c>
      <c r="F7868" t="s">
        <v>3972</v>
      </c>
      <c r="G7868" s="4" t="str">
        <f>VLOOKUP(F7868,Table2[#All],3)</f>
        <v>Consumer</v>
      </c>
      <c r="H7868" t="s">
        <v>19</v>
      </c>
      <c r="I7868" t="s">
        <v>1352</v>
      </c>
      <c r="J7868" t="s">
        <v>231</v>
      </c>
      <c r="K7868">
        <v>85204</v>
      </c>
      <c r="L7868" t="s">
        <v>30</v>
      </c>
      <c r="M7868" t="s">
        <v>5172</v>
      </c>
      <c r="N7868" s="4" t="str">
        <f>VLOOKUP(M7868,Table3[#All],2)</f>
        <v>Furniture</v>
      </c>
      <c r="O7868" s="4" t="str">
        <f>VLOOKUP(M7868,Table3[#All],3)</f>
        <v>Bookcases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3">
      <c r="A7869">
        <v>7868</v>
      </c>
      <c r="B7869" t="s">
        <v>7944</v>
      </c>
      <c r="C7869" t="s">
        <v>546</v>
      </c>
      <c r="D7869" t="s">
        <v>547</v>
      </c>
      <c r="E7869" t="s">
        <v>17</v>
      </c>
      <c r="F7869" t="s">
        <v>6015</v>
      </c>
      <c r="G7869" s="4" t="str">
        <f>VLOOKUP(F7869,Table2[#All],3)</f>
        <v>Home Office</v>
      </c>
      <c r="H7869" t="s">
        <v>19</v>
      </c>
      <c r="I7869" t="s">
        <v>3893</v>
      </c>
      <c r="J7869" t="s">
        <v>82</v>
      </c>
      <c r="K7869">
        <v>84106</v>
      </c>
      <c r="L7869" t="s">
        <v>30</v>
      </c>
      <c r="M7869" t="s">
        <v>1280</v>
      </c>
      <c r="N7869" s="4" t="str">
        <f>VLOOKUP(M7869,Table3[#All],2)</f>
        <v>Office Supplies</v>
      </c>
      <c r="O7869" s="4" t="str">
        <f>VLOOKUP(M7869,Table3[#All],3)</f>
        <v>Paper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3">
      <c r="A7870">
        <v>7869</v>
      </c>
      <c r="B7870" t="s">
        <v>7945</v>
      </c>
      <c r="C7870" t="s">
        <v>2760</v>
      </c>
      <c r="D7870" s="1">
        <v>42406</v>
      </c>
      <c r="E7870" t="s">
        <v>34</v>
      </c>
      <c r="F7870" t="s">
        <v>1293</v>
      </c>
      <c r="G7870" s="4" t="str">
        <f>VLOOKUP(F7870,Table2[#All],3)</f>
        <v>Consumer</v>
      </c>
      <c r="H7870" t="s">
        <v>19</v>
      </c>
      <c r="I7870" t="s">
        <v>28</v>
      </c>
      <c r="J7870" t="s">
        <v>29</v>
      </c>
      <c r="K7870">
        <v>90045</v>
      </c>
      <c r="L7870" t="s">
        <v>30</v>
      </c>
      <c r="M7870" t="s">
        <v>3206</v>
      </c>
      <c r="N7870" s="4" t="str">
        <f>VLOOKUP(M7870,Table3[#All],2)</f>
        <v>Office Supplies</v>
      </c>
      <c r="O7870" s="4" t="str">
        <f>VLOOKUP(M7870,Table3[#All],3)</f>
        <v>Paper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3">
      <c r="A7871">
        <v>7870</v>
      </c>
      <c r="B7871" t="s">
        <v>7946</v>
      </c>
      <c r="C7871" s="1">
        <v>42801</v>
      </c>
      <c r="D7871" s="1">
        <v>42985</v>
      </c>
      <c r="E7871" t="s">
        <v>34</v>
      </c>
      <c r="F7871" t="s">
        <v>4537</v>
      </c>
      <c r="G7871" s="4" t="str">
        <f>VLOOKUP(F7871,Table2[#All],3)</f>
        <v>Consumer</v>
      </c>
      <c r="H7871" t="s">
        <v>19</v>
      </c>
      <c r="I7871" t="s">
        <v>1125</v>
      </c>
      <c r="J7871" t="s">
        <v>55</v>
      </c>
      <c r="K7871">
        <v>28540</v>
      </c>
      <c r="L7871" t="s">
        <v>22</v>
      </c>
      <c r="M7871" t="s">
        <v>185</v>
      </c>
      <c r="N7871" s="4" t="str">
        <f>VLOOKUP(M7871,Table3[#All],2)</f>
        <v>Technology</v>
      </c>
      <c r="O7871" s="4" t="str">
        <f>VLOOKUP(M7871,Table3[#All],3)</f>
        <v>Accessories</v>
      </c>
      <c r="P7871">
        <v>24</v>
      </c>
      <c r="Q7871">
        <v>2</v>
      </c>
      <c r="R7871">
        <v>0.2</v>
      </c>
      <c r="S7871">
        <v>-2.7</v>
      </c>
    </row>
    <row r="7872" spans="1:19" x14ac:dyDescent="0.3">
      <c r="A7872">
        <v>7871</v>
      </c>
      <c r="B7872" t="s">
        <v>7947</v>
      </c>
      <c r="C7872" t="s">
        <v>942</v>
      </c>
      <c r="D7872" t="s">
        <v>1710</v>
      </c>
      <c r="E7872" t="s">
        <v>34</v>
      </c>
      <c r="F7872" t="s">
        <v>4596</v>
      </c>
      <c r="G7872" s="4" t="str">
        <f>VLOOKUP(F7872,Table2[#All],3)</f>
        <v>Corporate</v>
      </c>
      <c r="H7872" t="s">
        <v>19</v>
      </c>
      <c r="I7872" t="s">
        <v>825</v>
      </c>
      <c r="J7872" t="s">
        <v>378</v>
      </c>
      <c r="K7872">
        <v>44107</v>
      </c>
      <c r="L7872" t="s">
        <v>104</v>
      </c>
      <c r="M7872" t="s">
        <v>1923</v>
      </c>
      <c r="N7872" s="4" t="str">
        <f>VLOOKUP(M7872,Table3[#All],2)</f>
        <v>Office Supplies</v>
      </c>
      <c r="O7872" s="4" t="str">
        <f>VLOOKUP(M7872,Table3[#All],3)</f>
        <v>Envelopes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3">
      <c r="A7873">
        <v>7872</v>
      </c>
      <c r="B7873" t="s">
        <v>7948</v>
      </c>
      <c r="C7873" s="1">
        <v>42439</v>
      </c>
      <c r="D7873" s="1">
        <v>42561</v>
      </c>
      <c r="E7873" t="s">
        <v>34</v>
      </c>
      <c r="F7873" t="s">
        <v>4273</v>
      </c>
      <c r="G7873" s="4" t="str">
        <f>VLOOKUP(F7873,Table2[#All],3)</f>
        <v>Home Office</v>
      </c>
      <c r="H7873" t="s">
        <v>19</v>
      </c>
      <c r="I7873" t="s">
        <v>6751</v>
      </c>
      <c r="J7873" t="s">
        <v>29</v>
      </c>
      <c r="K7873">
        <v>92630</v>
      </c>
      <c r="L7873" t="s">
        <v>30</v>
      </c>
      <c r="M7873" t="s">
        <v>1860</v>
      </c>
      <c r="N7873" s="4" t="str">
        <f>VLOOKUP(M7873,Table3[#All],2)</f>
        <v>Office Supplies</v>
      </c>
      <c r="O7873" s="4" t="str">
        <f>VLOOKUP(M7873,Table3[#All],3)</f>
        <v>Labels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3">
      <c r="A7874">
        <v>7873</v>
      </c>
      <c r="B7874" t="s">
        <v>7948</v>
      </c>
      <c r="C7874" s="1">
        <v>42439</v>
      </c>
      <c r="D7874" s="1">
        <v>42561</v>
      </c>
      <c r="E7874" t="s">
        <v>34</v>
      </c>
      <c r="F7874" t="s">
        <v>4273</v>
      </c>
      <c r="G7874" s="4" t="str">
        <f>VLOOKUP(F7874,Table2[#All],3)</f>
        <v>Home Office</v>
      </c>
      <c r="H7874" t="s">
        <v>19</v>
      </c>
      <c r="I7874" t="s">
        <v>6751</v>
      </c>
      <c r="J7874" t="s">
        <v>29</v>
      </c>
      <c r="K7874">
        <v>92630</v>
      </c>
      <c r="L7874" t="s">
        <v>30</v>
      </c>
      <c r="M7874" t="s">
        <v>401</v>
      </c>
      <c r="N7874" s="4" t="str">
        <f>VLOOKUP(M7874,Table3[#All],2)</f>
        <v>Furniture</v>
      </c>
      <c r="O7874" s="4" t="str">
        <f>VLOOKUP(M7874,Table3[#All],3)</f>
        <v>Chairs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3">
      <c r="A7875">
        <v>7874</v>
      </c>
      <c r="B7875" t="s">
        <v>7948</v>
      </c>
      <c r="C7875" s="1">
        <v>42439</v>
      </c>
      <c r="D7875" s="1">
        <v>42561</v>
      </c>
      <c r="E7875" t="s">
        <v>34</v>
      </c>
      <c r="F7875" t="s">
        <v>4273</v>
      </c>
      <c r="G7875" s="4" t="str">
        <f>VLOOKUP(F7875,Table2[#All],3)</f>
        <v>Home Office</v>
      </c>
      <c r="H7875" t="s">
        <v>19</v>
      </c>
      <c r="I7875" t="s">
        <v>6751</v>
      </c>
      <c r="J7875" t="s">
        <v>29</v>
      </c>
      <c r="K7875">
        <v>92630</v>
      </c>
      <c r="L7875" t="s">
        <v>30</v>
      </c>
      <c r="M7875" t="s">
        <v>5073</v>
      </c>
      <c r="N7875" s="4" t="str">
        <f>VLOOKUP(M7875,Table3[#All],2)</f>
        <v>Office Supplies</v>
      </c>
      <c r="O7875" s="4" t="str">
        <f>VLOOKUP(M7875,Table3[#All],3)</f>
        <v>Paper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3">
      <c r="A7876">
        <v>7875</v>
      </c>
      <c r="B7876" t="s">
        <v>7948</v>
      </c>
      <c r="C7876" s="1">
        <v>42439</v>
      </c>
      <c r="D7876" s="1">
        <v>42561</v>
      </c>
      <c r="E7876" t="s">
        <v>34</v>
      </c>
      <c r="F7876" t="s">
        <v>4273</v>
      </c>
      <c r="G7876" s="4" t="str">
        <f>VLOOKUP(F7876,Table2[#All],3)</f>
        <v>Home Office</v>
      </c>
      <c r="H7876" t="s">
        <v>19</v>
      </c>
      <c r="I7876" t="s">
        <v>6751</v>
      </c>
      <c r="J7876" t="s">
        <v>29</v>
      </c>
      <c r="K7876">
        <v>92630</v>
      </c>
      <c r="L7876" t="s">
        <v>30</v>
      </c>
      <c r="M7876" t="s">
        <v>3599</v>
      </c>
      <c r="N7876" s="4" t="str">
        <f>VLOOKUP(M7876,Table3[#All],2)</f>
        <v>Office Supplies</v>
      </c>
      <c r="O7876" s="4" t="str">
        <f>VLOOKUP(M7876,Table3[#All],3)</f>
        <v>Paper</v>
      </c>
      <c r="P7876">
        <v>97.82</v>
      </c>
      <c r="Q7876">
        <v>2</v>
      </c>
      <c r="R7876">
        <v>0</v>
      </c>
      <c r="S7876">
        <v>45.9754</v>
      </c>
    </row>
    <row r="7877" spans="1:19" x14ac:dyDescent="0.3">
      <c r="A7877">
        <v>7876</v>
      </c>
      <c r="B7877" t="s">
        <v>7949</v>
      </c>
      <c r="C7877" s="1">
        <v>42987</v>
      </c>
      <c r="D7877" t="s">
        <v>149</v>
      </c>
      <c r="E7877" t="s">
        <v>34</v>
      </c>
      <c r="F7877" t="s">
        <v>2891</v>
      </c>
      <c r="G7877" s="4" t="str">
        <f>VLOOKUP(F7877,Table2[#All],3)</f>
        <v>Corporate</v>
      </c>
      <c r="H7877" t="s">
        <v>19</v>
      </c>
      <c r="I7877" t="s">
        <v>316</v>
      </c>
      <c r="J7877" t="s">
        <v>317</v>
      </c>
      <c r="K7877">
        <v>97206</v>
      </c>
      <c r="L7877" t="s">
        <v>30</v>
      </c>
      <c r="M7877" t="s">
        <v>962</v>
      </c>
      <c r="N7877" s="4" t="str">
        <f>VLOOKUP(M7877,Table3[#All],2)</f>
        <v>Office Supplies</v>
      </c>
      <c r="O7877" s="4" t="str">
        <f>VLOOKUP(M7877,Table3[#All],3)</f>
        <v>Paper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3">
      <c r="A7878">
        <v>7877</v>
      </c>
      <c r="B7878" t="s">
        <v>7949</v>
      </c>
      <c r="C7878" s="1">
        <v>42987</v>
      </c>
      <c r="D7878" t="s">
        <v>149</v>
      </c>
      <c r="E7878" t="s">
        <v>34</v>
      </c>
      <c r="F7878" t="s">
        <v>2891</v>
      </c>
      <c r="G7878" s="4" t="str">
        <f>VLOOKUP(F7878,Table2[#All],3)</f>
        <v>Corporate</v>
      </c>
      <c r="H7878" t="s">
        <v>19</v>
      </c>
      <c r="I7878" t="s">
        <v>316</v>
      </c>
      <c r="J7878" t="s">
        <v>317</v>
      </c>
      <c r="K7878">
        <v>97206</v>
      </c>
      <c r="L7878" t="s">
        <v>30</v>
      </c>
      <c r="M7878" t="s">
        <v>7407</v>
      </c>
      <c r="N7878" s="4" t="str">
        <f>VLOOKUP(M7878,Table3[#All],2)</f>
        <v>Office Supplies</v>
      </c>
      <c r="O7878" s="4" t="str">
        <f>VLOOKUP(M7878,Table3[#All],3)</f>
        <v>Appliances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3">
      <c r="A7879">
        <v>7878</v>
      </c>
      <c r="B7879" t="s">
        <v>7950</v>
      </c>
      <c r="C7879" s="1">
        <v>42341</v>
      </c>
      <c r="D7879" t="s">
        <v>3115</v>
      </c>
      <c r="E7879" t="s">
        <v>34</v>
      </c>
      <c r="F7879" t="s">
        <v>2742</v>
      </c>
      <c r="G7879" s="4" t="str">
        <f>VLOOKUP(F7879,Table2[#All],3)</f>
        <v>Consumer</v>
      </c>
      <c r="H7879" t="s">
        <v>19</v>
      </c>
      <c r="I7879" t="s">
        <v>353</v>
      </c>
      <c r="J7879" t="s">
        <v>55</v>
      </c>
      <c r="K7879">
        <v>28205</v>
      </c>
      <c r="L7879" t="s">
        <v>22</v>
      </c>
      <c r="M7879" t="s">
        <v>3119</v>
      </c>
      <c r="N7879" s="4" t="str">
        <f>VLOOKUP(M7879,Table3[#All],2)</f>
        <v>Office Supplies</v>
      </c>
      <c r="O7879" s="4" t="str">
        <f>VLOOKUP(M7879,Table3[#All],3)</f>
        <v>Labels</v>
      </c>
      <c r="P7879">
        <v>5.04</v>
      </c>
      <c r="Q7879">
        <v>2</v>
      </c>
      <c r="R7879">
        <v>0.2</v>
      </c>
      <c r="S7879">
        <v>1.764</v>
      </c>
    </row>
    <row r="7880" spans="1:19" x14ac:dyDescent="0.3">
      <c r="A7880">
        <v>7879</v>
      </c>
      <c r="B7880" t="s">
        <v>7951</v>
      </c>
      <c r="C7880" t="s">
        <v>2932</v>
      </c>
      <c r="D7880" s="1">
        <v>42472</v>
      </c>
      <c r="E7880" t="s">
        <v>17</v>
      </c>
      <c r="F7880" t="s">
        <v>4583</v>
      </c>
      <c r="G7880" s="4" t="str">
        <f>VLOOKUP(F7880,Table2[#All],3)</f>
        <v>Home Office</v>
      </c>
      <c r="H7880" t="s">
        <v>19</v>
      </c>
      <c r="I7880" t="s">
        <v>344</v>
      </c>
      <c r="J7880" t="s">
        <v>152</v>
      </c>
      <c r="K7880">
        <v>60505</v>
      </c>
      <c r="L7880" t="s">
        <v>68</v>
      </c>
      <c r="M7880" t="s">
        <v>7583</v>
      </c>
      <c r="N7880" s="4" t="str">
        <f>VLOOKUP(M7880,Table3[#All],2)</f>
        <v>Furniture</v>
      </c>
      <c r="O7880" s="4" t="str">
        <f>VLOOKUP(M7880,Table3[#All],3)</f>
        <v>Furnishings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3">
      <c r="A7881">
        <v>7880</v>
      </c>
      <c r="B7881" t="s">
        <v>7952</v>
      </c>
      <c r="C7881" t="s">
        <v>1129</v>
      </c>
      <c r="D7881" t="s">
        <v>2718</v>
      </c>
      <c r="E7881" t="s">
        <v>34</v>
      </c>
      <c r="F7881" t="s">
        <v>304</v>
      </c>
      <c r="G7881" s="4" t="str">
        <f>VLOOKUP(F7881,Table2[#All],3)</f>
        <v>Corporate</v>
      </c>
      <c r="H7881" t="s">
        <v>19</v>
      </c>
      <c r="I7881" t="s">
        <v>102</v>
      </c>
      <c r="J7881" t="s">
        <v>103</v>
      </c>
      <c r="K7881">
        <v>19140</v>
      </c>
      <c r="L7881" t="s">
        <v>104</v>
      </c>
      <c r="M7881" t="s">
        <v>5862</v>
      </c>
      <c r="N7881" s="4" t="str">
        <f>VLOOKUP(M7881,Table3[#All],2)</f>
        <v>Furniture</v>
      </c>
      <c r="O7881" s="4" t="str">
        <f>VLOOKUP(M7881,Table3[#All],3)</f>
        <v>Tables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3">
      <c r="A7882">
        <v>7881</v>
      </c>
      <c r="B7882" t="s">
        <v>7953</v>
      </c>
      <c r="C7882" s="1">
        <v>42806</v>
      </c>
      <c r="D7882" s="1">
        <v>42898</v>
      </c>
      <c r="E7882" t="s">
        <v>17</v>
      </c>
      <c r="F7882" t="s">
        <v>343</v>
      </c>
      <c r="G7882" s="4" t="str">
        <f>VLOOKUP(F7882,Table2[#All],3)</f>
        <v>Consumer</v>
      </c>
      <c r="H7882" t="s">
        <v>19</v>
      </c>
      <c r="I7882" t="s">
        <v>5419</v>
      </c>
      <c r="J7882" t="s">
        <v>345</v>
      </c>
      <c r="K7882">
        <v>80229</v>
      </c>
      <c r="L7882" t="s">
        <v>30</v>
      </c>
      <c r="M7882" t="s">
        <v>1289</v>
      </c>
      <c r="N7882" s="4" t="str">
        <f>VLOOKUP(M7882,Table3[#All],2)</f>
        <v>Office Supplies</v>
      </c>
      <c r="O7882" s="4" t="str">
        <f>VLOOKUP(M7882,Table3[#All],3)</f>
        <v>Art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3">
      <c r="A7883">
        <v>7882</v>
      </c>
      <c r="B7883" t="s">
        <v>7953</v>
      </c>
      <c r="C7883" s="1">
        <v>42806</v>
      </c>
      <c r="D7883" s="1">
        <v>42898</v>
      </c>
      <c r="E7883" t="s">
        <v>17</v>
      </c>
      <c r="F7883" t="s">
        <v>343</v>
      </c>
      <c r="G7883" s="4" t="str">
        <f>VLOOKUP(F7883,Table2[#All],3)</f>
        <v>Consumer</v>
      </c>
      <c r="H7883" t="s">
        <v>19</v>
      </c>
      <c r="I7883" t="s">
        <v>5419</v>
      </c>
      <c r="J7883" t="s">
        <v>345</v>
      </c>
      <c r="K7883">
        <v>80229</v>
      </c>
      <c r="L7883" t="s">
        <v>30</v>
      </c>
      <c r="M7883" t="s">
        <v>3304</v>
      </c>
      <c r="N7883" s="4" t="str">
        <f>VLOOKUP(M7883,Table3[#All],2)</f>
        <v>Technology</v>
      </c>
      <c r="O7883" s="4" t="str">
        <f>VLOOKUP(M7883,Table3[#All],3)</f>
        <v>Accessories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3">
      <c r="A7884">
        <v>7883</v>
      </c>
      <c r="B7884" t="s">
        <v>7953</v>
      </c>
      <c r="C7884" s="1">
        <v>42806</v>
      </c>
      <c r="D7884" s="1">
        <v>42898</v>
      </c>
      <c r="E7884" t="s">
        <v>17</v>
      </c>
      <c r="F7884" t="s">
        <v>343</v>
      </c>
      <c r="G7884" s="4" t="str">
        <f>VLOOKUP(F7884,Table2[#All],3)</f>
        <v>Consumer</v>
      </c>
      <c r="H7884" t="s">
        <v>19</v>
      </c>
      <c r="I7884" t="s">
        <v>5419</v>
      </c>
      <c r="J7884" t="s">
        <v>345</v>
      </c>
      <c r="K7884">
        <v>80229</v>
      </c>
      <c r="L7884" t="s">
        <v>30</v>
      </c>
      <c r="M7884" t="s">
        <v>3304</v>
      </c>
      <c r="N7884" s="4" t="str">
        <f>VLOOKUP(M7884,Table3[#All],2)</f>
        <v>Technology</v>
      </c>
      <c r="O7884" s="4" t="str">
        <f>VLOOKUP(M7884,Table3[#All],3)</f>
        <v>Accessories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3">
      <c r="A7885">
        <v>7884</v>
      </c>
      <c r="B7885" t="s">
        <v>7953</v>
      </c>
      <c r="C7885" s="1">
        <v>42806</v>
      </c>
      <c r="D7885" s="1">
        <v>42898</v>
      </c>
      <c r="E7885" t="s">
        <v>17</v>
      </c>
      <c r="F7885" t="s">
        <v>343</v>
      </c>
      <c r="G7885" s="4" t="str">
        <f>VLOOKUP(F7885,Table2[#All],3)</f>
        <v>Consumer</v>
      </c>
      <c r="H7885" t="s">
        <v>19</v>
      </c>
      <c r="I7885" t="s">
        <v>5419</v>
      </c>
      <c r="J7885" t="s">
        <v>345</v>
      </c>
      <c r="K7885">
        <v>80229</v>
      </c>
      <c r="L7885" t="s">
        <v>30</v>
      </c>
      <c r="M7885" t="s">
        <v>4450</v>
      </c>
      <c r="N7885" s="4" t="str">
        <f>VLOOKUP(M7885,Table3[#All],2)</f>
        <v>Office Supplies</v>
      </c>
      <c r="O7885" s="4" t="str">
        <f>VLOOKUP(M7885,Table3[#All],3)</f>
        <v>Paper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3">
      <c r="A7886">
        <v>7885</v>
      </c>
      <c r="B7886" t="s">
        <v>7953</v>
      </c>
      <c r="C7886" s="1">
        <v>42806</v>
      </c>
      <c r="D7886" s="1">
        <v>42898</v>
      </c>
      <c r="E7886" t="s">
        <v>17</v>
      </c>
      <c r="F7886" t="s">
        <v>343</v>
      </c>
      <c r="G7886" s="4" t="str">
        <f>VLOOKUP(F7886,Table2[#All],3)</f>
        <v>Consumer</v>
      </c>
      <c r="H7886" t="s">
        <v>19</v>
      </c>
      <c r="I7886" t="s">
        <v>5419</v>
      </c>
      <c r="J7886" t="s">
        <v>345</v>
      </c>
      <c r="K7886">
        <v>80229</v>
      </c>
      <c r="L7886" t="s">
        <v>30</v>
      </c>
      <c r="M7886" t="s">
        <v>5275</v>
      </c>
      <c r="N7886" s="4" t="str">
        <f>VLOOKUP(M7886,Table3[#All],2)</f>
        <v>Office Supplies</v>
      </c>
      <c r="O7886" s="4" t="str">
        <f>VLOOKUP(M7886,Table3[#All],3)</f>
        <v>Supplies</v>
      </c>
      <c r="P7886">
        <v>47.32</v>
      </c>
      <c r="Q7886">
        <v>7</v>
      </c>
      <c r="R7886">
        <v>0.2</v>
      </c>
      <c r="S7886">
        <v>5.915</v>
      </c>
    </row>
    <row r="7887" spans="1:19" x14ac:dyDescent="0.3">
      <c r="A7887">
        <v>7886</v>
      </c>
      <c r="B7887" t="s">
        <v>7953</v>
      </c>
      <c r="C7887" s="1">
        <v>42806</v>
      </c>
      <c r="D7887" s="1">
        <v>42898</v>
      </c>
      <c r="E7887" t="s">
        <v>17</v>
      </c>
      <c r="F7887" t="s">
        <v>343</v>
      </c>
      <c r="G7887" s="4" t="str">
        <f>VLOOKUP(F7887,Table2[#All],3)</f>
        <v>Consumer</v>
      </c>
      <c r="H7887" t="s">
        <v>19</v>
      </c>
      <c r="I7887" t="s">
        <v>5419</v>
      </c>
      <c r="J7887" t="s">
        <v>345</v>
      </c>
      <c r="K7887">
        <v>80229</v>
      </c>
      <c r="L7887" t="s">
        <v>30</v>
      </c>
      <c r="M7887" t="s">
        <v>685</v>
      </c>
      <c r="N7887" s="4" t="str">
        <f>VLOOKUP(M7887,Table3[#All],2)</f>
        <v>Furniture</v>
      </c>
      <c r="O7887" s="4" t="str">
        <f>VLOOKUP(M7887,Table3[#All],3)</f>
        <v>Furnishings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3">
      <c r="A7888">
        <v>7887</v>
      </c>
      <c r="B7888" t="s">
        <v>7953</v>
      </c>
      <c r="C7888" s="1">
        <v>42806</v>
      </c>
      <c r="D7888" s="1">
        <v>42898</v>
      </c>
      <c r="E7888" t="s">
        <v>17</v>
      </c>
      <c r="F7888" t="s">
        <v>343</v>
      </c>
      <c r="G7888" s="4" t="str">
        <f>VLOOKUP(F7888,Table2[#All],3)</f>
        <v>Consumer</v>
      </c>
      <c r="H7888" t="s">
        <v>19</v>
      </c>
      <c r="I7888" t="s">
        <v>5419</v>
      </c>
      <c r="J7888" t="s">
        <v>345</v>
      </c>
      <c r="K7888">
        <v>80229</v>
      </c>
      <c r="L7888" t="s">
        <v>30</v>
      </c>
      <c r="M7888" t="s">
        <v>2972</v>
      </c>
      <c r="N7888" s="4" t="str">
        <f>VLOOKUP(M7888,Table3[#All],2)</f>
        <v>Furniture</v>
      </c>
      <c r="O7888" s="4" t="str">
        <f>VLOOKUP(M7888,Table3[#All],3)</f>
        <v>Furnishings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3">
      <c r="A7889">
        <v>7888</v>
      </c>
      <c r="B7889" t="s">
        <v>7953</v>
      </c>
      <c r="C7889" s="1">
        <v>42806</v>
      </c>
      <c r="D7889" s="1">
        <v>42898</v>
      </c>
      <c r="E7889" t="s">
        <v>17</v>
      </c>
      <c r="F7889" t="s">
        <v>343</v>
      </c>
      <c r="G7889" s="4" t="str">
        <f>VLOOKUP(F7889,Table2[#All],3)</f>
        <v>Consumer</v>
      </c>
      <c r="H7889" t="s">
        <v>19</v>
      </c>
      <c r="I7889" t="s">
        <v>5419</v>
      </c>
      <c r="J7889" t="s">
        <v>345</v>
      </c>
      <c r="K7889">
        <v>80229</v>
      </c>
      <c r="L7889" t="s">
        <v>30</v>
      </c>
      <c r="M7889" t="s">
        <v>5804</v>
      </c>
      <c r="N7889" s="4" t="str">
        <f>VLOOKUP(M7889,Table3[#All],2)</f>
        <v>Furniture</v>
      </c>
      <c r="O7889" s="4" t="str">
        <f>VLOOKUP(M7889,Table3[#All],3)</f>
        <v>Furnishings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3">
      <c r="A7890">
        <v>7889</v>
      </c>
      <c r="B7890" t="s">
        <v>7954</v>
      </c>
      <c r="C7890" t="s">
        <v>4415</v>
      </c>
      <c r="D7890" t="s">
        <v>1596</v>
      </c>
      <c r="E7890" t="s">
        <v>34</v>
      </c>
      <c r="F7890" t="s">
        <v>1205</v>
      </c>
      <c r="G7890" s="4" t="str">
        <f>VLOOKUP(F7890,Table2[#All],3)</f>
        <v>Consumer</v>
      </c>
      <c r="H7890" t="s">
        <v>19</v>
      </c>
      <c r="I7890" t="s">
        <v>7955</v>
      </c>
      <c r="J7890" t="s">
        <v>29</v>
      </c>
      <c r="K7890">
        <v>95616</v>
      </c>
      <c r="L7890" t="s">
        <v>30</v>
      </c>
      <c r="M7890" t="s">
        <v>2082</v>
      </c>
      <c r="N7890" s="4" t="str">
        <f>VLOOKUP(M7890,Table3[#All],2)</f>
        <v>Office Supplies</v>
      </c>
      <c r="O7890" s="4" t="str">
        <f>VLOOKUP(M7890,Table3[#All],3)</f>
        <v>Paper</v>
      </c>
      <c r="P7890">
        <v>32.4</v>
      </c>
      <c r="Q7890">
        <v>5</v>
      </c>
      <c r="R7890">
        <v>0</v>
      </c>
      <c r="S7890">
        <v>15.552</v>
      </c>
    </row>
    <row r="7891" spans="1:19" x14ac:dyDescent="0.3">
      <c r="A7891">
        <v>7890</v>
      </c>
      <c r="B7891" t="s">
        <v>7956</v>
      </c>
      <c r="C7891" t="s">
        <v>2707</v>
      </c>
      <c r="D7891" t="s">
        <v>4162</v>
      </c>
      <c r="E7891" t="s">
        <v>34</v>
      </c>
      <c r="F7891" t="s">
        <v>6922</v>
      </c>
      <c r="G7891" s="4" t="str">
        <f>VLOOKUP(F7891,Table2[#All],3)</f>
        <v>Consumer</v>
      </c>
      <c r="H7891" t="s">
        <v>19</v>
      </c>
      <c r="I7891" t="s">
        <v>1262</v>
      </c>
      <c r="J7891" t="s">
        <v>1263</v>
      </c>
      <c r="K7891">
        <v>72701</v>
      </c>
      <c r="L7891" t="s">
        <v>22</v>
      </c>
      <c r="M7891" t="s">
        <v>1302</v>
      </c>
      <c r="N7891" s="4" t="str">
        <f>VLOOKUP(M7891,Table3[#All],2)</f>
        <v>Office Supplies</v>
      </c>
      <c r="O7891" s="4" t="str">
        <f>VLOOKUP(M7891,Table3[#All],3)</f>
        <v>Art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3">
      <c r="A7892">
        <v>7891</v>
      </c>
      <c r="B7892" t="s">
        <v>7956</v>
      </c>
      <c r="C7892" t="s">
        <v>2707</v>
      </c>
      <c r="D7892" t="s">
        <v>4162</v>
      </c>
      <c r="E7892" t="s">
        <v>34</v>
      </c>
      <c r="F7892" t="s">
        <v>6922</v>
      </c>
      <c r="G7892" s="4" t="str">
        <f>VLOOKUP(F7892,Table2[#All],3)</f>
        <v>Consumer</v>
      </c>
      <c r="H7892" t="s">
        <v>19</v>
      </c>
      <c r="I7892" t="s">
        <v>1262</v>
      </c>
      <c r="J7892" t="s">
        <v>1263</v>
      </c>
      <c r="K7892">
        <v>72701</v>
      </c>
      <c r="L7892" t="s">
        <v>22</v>
      </c>
      <c r="M7892" t="s">
        <v>1897</v>
      </c>
      <c r="N7892" s="4" t="str">
        <f>VLOOKUP(M7892,Table3[#All],2)</f>
        <v>Technology</v>
      </c>
      <c r="O7892" s="4" t="str">
        <f>VLOOKUP(M7892,Table3[#All],3)</f>
        <v>Accessories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3">
      <c r="A7893">
        <v>7892</v>
      </c>
      <c r="B7893" t="s">
        <v>7956</v>
      </c>
      <c r="C7893" t="s">
        <v>2707</v>
      </c>
      <c r="D7893" t="s">
        <v>4162</v>
      </c>
      <c r="E7893" t="s">
        <v>34</v>
      </c>
      <c r="F7893" t="s">
        <v>6922</v>
      </c>
      <c r="G7893" s="4" t="str">
        <f>VLOOKUP(F7893,Table2[#All],3)</f>
        <v>Consumer</v>
      </c>
      <c r="H7893" t="s">
        <v>19</v>
      </c>
      <c r="I7893" t="s">
        <v>1262</v>
      </c>
      <c r="J7893" t="s">
        <v>1263</v>
      </c>
      <c r="K7893">
        <v>72701</v>
      </c>
      <c r="L7893" t="s">
        <v>22</v>
      </c>
      <c r="M7893" t="s">
        <v>1639</v>
      </c>
      <c r="N7893" s="4" t="str">
        <f>VLOOKUP(M7893,Table3[#All],2)</f>
        <v>Furniture</v>
      </c>
      <c r="O7893" s="4" t="str">
        <f>VLOOKUP(M7893,Table3[#All],3)</f>
        <v>Furnishings</v>
      </c>
      <c r="P7893">
        <v>343.85</v>
      </c>
      <c r="Q7893">
        <v>5</v>
      </c>
      <c r="R7893">
        <v>0</v>
      </c>
      <c r="S7893">
        <v>137.54</v>
      </c>
    </row>
    <row r="7894" spans="1:19" x14ac:dyDescent="0.3">
      <c r="A7894">
        <v>7893</v>
      </c>
      <c r="B7894" t="s">
        <v>7956</v>
      </c>
      <c r="C7894" t="s">
        <v>2707</v>
      </c>
      <c r="D7894" t="s">
        <v>4162</v>
      </c>
      <c r="E7894" t="s">
        <v>34</v>
      </c>
      <c r="F7894" t="s">
        <v>6922</v>
      </c>
      <c r="G7894" s="4" t="str">
        <f>VLOOKUP(F7894,Table2[#All],3)</f>
        <v>Consumer</v>
      </c>
      <c r="H7894" t="s">
        <v>19</v>
      </c>
      <c r="I7894" t="s">
        <v>1262</v>
      </c>
      <c r="J7894" t="s">
        <v>1263</v>
      </c>
      <c r="K7894">
        <v>72701</v>
      </c>
      <c r="L7894" t="s">
        <v>22</v>
      </c>
      <c r="M7894" t="s">
        <v>6482</v>
      </c>
      <c r="N7894" s="4" t="str">
        <f>VLOOKUP(M7894,Table3[#All],2)</f>
        <v>Office Supplies</v>
      </c>
      <c r="O7894" s="4" t="str">
        <f>VLOOKUP(M7894,Table3[#All],3)</f>
        <v>Paper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3">
      <c r="A7895">
        <v>7894</v>
      </c>
      <c r="B7895" t="s">
        <v>7957</v>
      </c>
      <c r="C7895" t="s">
        <v>1782</v>
      </c>
      <c r="D7895" t="s">
        <v>1566</v>
      </c>
      <c r="E7895" t="s">
        <v>34</v>
      </c>
      <c r="F7895" t="s">
        <v>856</v>
      </c>
      <c r="G7895" s="4" t="str">
        <f>VLOOKUP(F7895,Table2[#All],3)</f>
        <v>Home Office</v>
      </c>
      <c r="H7895" t="s">
        <v>19</v>
      </c>
      <c r="I7895" t="s">
        <v>200</v>
      </c>
      <c r="J7895" t="s">
        <v>201</v>
      </c>
      <c r="K7895">
        <v>10011</v>
      </c>
      <c r="L7895" t="s">
        <v>104</v>
      </c>
      <c r="M7895" t="s">
        <v>955</v>
      </c>
      <c r="N7895" s="4" t="str">
        <f>VLOOKUP(M7895,Table3[#All],2)</f>
        <v>Office Supplies</v>
      </c>
      <c r="O7895" s="4" t="str">
        <f>VLOOKUP(M7895,Table3[#All],3)</f>
        <v>Binders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3">
      <c r="A7896">
        <v>7895</v>
      </c>
      <c r="B7896" t="s">
        <v>7958</v>
      </c>
      <c r="C7896" t="s">
        <v>1925</v>
      </c>
      <c r="D7896" t="s">
        <v>3220</v>
      </c>
      <c r="E7896" t="s">
        <v>34</v>
      </c>
      <c r="F7896" t="s">
        <v>1604</v>
      </c>
      <c r="G7896" s="4" t="str">
        <f>VLOOKUP(F7896,Table2[#All],3)</f>
        <v>Home Office</v>
      </c>
      <c r="H7896" t="s">
        <v>19</v>
      </c>
      <c r="I7896" t="s">
        <v>4350</v>
      </c>
      <c r="J7896" t="s">
        <v>7959</v>
      </c>
      <c r="K7896">
        <v>26003</v>
      </c>
      <c r="L7896" t="s">
        <v>104</v>
      </c>
      <c r="M7896" t="s">
        <v>313</v>
      </c>
      <c r="N7896" s="4" t="str">
        <f>VLOOKUP(M7896,Table3[#All],2)</f>
        <v>Office Supplies</v>
      </c>
      <c r="O7896" s="4" t="str">
        <f>VLOOKUP(M7896,Table3[#All],3)</f>
        <v>Binders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3">
      <c r="A7897">
        <v>7896</v>
      </c>
      <c r="B7897" t="s">
        <v>7958</v>
      </c>
      <c r="C7897" t="s">
        <v>1925</v>
      </c>
      <c r="D7897" t="s">
        <v>3220</v>
      </c>
      <c r="E7897" t="s">
        <v>34</v>
      </c>
      <c r="F7897" t="s">
        <v>1604</v>
      </c>
      <c r="G7897" s="4" t="str">
        <f>VLOOKUP(F7897,Table2[#All],3)</f>
        <v>Home Office</v>
      </c>
      <c r="H7897" t="s">
        <v>19</v>
      </c>
      <c r="I7897" t="s">
        <v>4350</v>
      </c>
      <c r="J7897" t="s">
        <v>7959</v>
      </c>
      <c r="K7897">
        <v>26003</v>
      </c>
      <c r="L7897" t="s">
        <v>104</v>
      </c>
      <c r="M7897" t="s">
        <v>2182</v>
      </c>
      <c r="N7897" s="4" t="str">
        <f>VLOOKUP(M7897,Table3[#All],2)</f>
        <v>Office Supplies</v>
      </c>
      <c r="O7897" s="4" t="str">
        <f>VLOOKUP(M7897,Table3[#All],3)</f>
        <v>Binders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3">
      <c r="A7898">
        <v>7897</v>
      </c>
      <c r="B7898" t="s">
        <v>7958</v>
      </c>
      <c r="C7898" t="s">
        <v>1925</v>
      </c>
      <c r="D7898" t="s">
        <v>3220</v>
      </c>
      <c r="E7898" t="s">
        <v>34</v>
      </c>
      <c r="F7898" t="s">
        <v>1604</v>
      </c>
      <c r="G7898" s="4" t="str">
        <f>VLOOKUP(F7898,Table2[#All],3)</f>
        <v>Home Office</v>
      </c>
      <c r="H7898" t="s">
        <v>19</v>
      </c>
      <c r="I7898" t="s">
        <v>4350</v>
      </c>
      <c r="J7898" t="s">
        <v>7959</v>
      </c>
      <c r="K7898">
        <v>26003</v>
      </c>
      <c r="L7898" t="s">
        <v>104</v>
      </c>
      <c r="M7898" t="s">
        <v>924</v>
      </c>
      <c r="N7898" s="4" t="str">
        <f>VLOOKUP(M7898,Table3[#All],2)</f>
        <v>Office Supplies</v>
      </c>
      <c r="O7898" s="4" t="str">
        <f>VLOOKUP(M7898,Table3[#All],3)</f>
        <v>Paper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3">
      <c r="A7899">
        <v>7898</v>
      </c>
      <c r="B7899" t="s">
        <v>7960</v>
      </c>
      <c r="C7899" t="s">
        <v>4630</v>
      </c>
      <c r="D7899" t="s">
        <v>1510</v>
      </c>
      <c r="E7899" t="s">
        <v>34</v>
      </c>
      <c r="F7899" t="s">
        <v>2658</v>
      </c>
      <c r="G7899" s="4" t="str">
        <f>VLOOKUP(F7899,Table2[#All],3)</f>
        <v>Consumer</v>
      </c>
      <c r="H7899" t="s">
        <v>19</v>
      </c>
      <c r="I7899" t="s">
        <v>252</v>
      </c>
      <c r="J7899" t="s">
        <v>253</v>
      </c>
      <c r="K7899">
        <v>38109</v>
      </c>
      <c r="L7899" t="s">
        <v>22</v>
      </c>
      <c r="M7899" t="s">
        <v>1534</v>
      </c>
      <c r="N7899" s="4" t="str">
        <f>VLOOKUP(M7899,Table3[#All],2)</f>
        <v>Office Supplies</v>
      </c>
      <c r="O7899" s="4" t="str">
        <f>VLOOKUP(M7899,Table3[#All],3)</f>
        <v>Appliances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3">
      <c r="A7900">
        <v>7899</v>
      </c>
      <c r="B7900" t="s">
        <v>7960</v>
      </c>
      <c r="C7900" t="s">
        <v>4630</v>
      </c>
      <c r="D7900" t="s">
        <v>1510</v>
      </c>
      <c r="E7900" t="s">
        <v>34</v>
      </c>
      <c r="F7900" t="s">
        <v>2658</v>
      </c>
      <c r="G7900" s="4" t="str">
        <f>VLOOKUP(F7900,Table2[#All],3)</f>
        <v>Consumer</v>
      </c>
      <c r="H7900" t="s">
        <v>19</v>
      </c>
      <c r="I7900" t="s">
        <v>252</v>
      </c>
      <c r="J7900" t="s">
        <v>253</v>
      </c>
      <c r="K7900">
        <v>38109</v>
      </c>
      <c r="L7900" t="s">
        <v>22</v>
      </c>
      <c r="M7900" t="s">
        <v>3576</v>
      </c>
      <c r="N7900" s="4" t="str">
        <f>VLOOKUP(M7900,Table3[#All],2)</f>
        <v>Office Supplies</v>
      </c>
      <c r="O7900" s="4" t="str">
        <f>VLOOKUP(M7900,Table3[#All],3)</f>
        <v>Binders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3">
      <c r="A7901">
        <v>7900</v>
      </c>
      <c r="B7901" t="s">
        <v>7960</v>
      </c>
      <c r="C7901" t="s">
        <v>4630</v>
      </c>
      <c r="D7901" t="s">
        <v>1510</v>
      </c>
      <c r="E7901" t="s">
        <v>34</v>
      </c>
      <c r="F7901" t="s">
        <v>2658</v>
      </c>
      <c r="G7901" s="4" t="str">
        <f>VLOOKUP(F7901,Table2[#All],3)</f>
        <v>Consumer</v>
      </c>
      <c r="H7901" t="s">
        <v>19</v>
      </c>
      <c r="I7901" t="s">
        <v>252</v>
      </c>
      <c r="J7901" t="s">
        <v>253</v>
      </c>
      <c r="K7901">
        <v>38109</v>
      </c>
      <c r="L7901" t="s">
        <v>22</v>
      </c>
      <c r="M7901" t="s">
        <v>2434</v>
      </c>
      <c r="N7901" s="4" t="str">
        <f>VLOOKUP(M7901,Table3[#All],2)</f>
        <v>Office Supplies</v>
      </c>
      <c r="O7901" s="4" t="str">
        <f>VLOOKUP(M7901,Table3[#All],3)</f>
        <v>Fasteners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3">
      <c r="A7902">
        <v>7901</v>
      </c>
      <c r="B7902" t="s">
        <v>7960</v>
      </c>
      <c r="C7902" t="s">
        <v>4630</v>
      </c>
      <c r="D7902" t="s">
        <v>1510</v>
      </c>
      <c r="E7902" t="s">
        <v>34</v>
      </c>
      <c r="F7902" t="s">
        <v>2658</v>
      </c>
      <c r="G7902" s="4" t="str">
        <f>VLOOKUP(F7902,Table2[#All],3)</f>
        <v>Consumer</v>
      </c>
      <c r="H7902" t="s">
        <v>19</v>
      </c>
      <c r="I7902" t="s">
        <v>252</v>
      </c>
      <c r="J7902" t="s">
        <v>253</v>
      </c>
      <c r="K7902">
        <v>38109</v>
      </c>
      <c r="L7902" t="s">
        <v>22</v>
      </c>
      <c r="M7902" t="s">
        <v>4529</v>
      </c>
      <c r="N7902" s="4" t="str">
        <f>VLOOKUP(M7902,Table3[#All],2)</f>
        <v>Technology</v>
      </c>
      <c r="O7902" s="4" t="str">
        <f>VLOOKUP(M7902,Table3[#All],3)</f>
        <v>Accessories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3">
      <c r="A7903">
        <v>7902</v>
      </c>
      <c r="B7903" t="s">
        <v>7960</v>
      </c>
      <c r="C7903" t="s">
        <v>4630</v>
      </c>
      <c r="D7903" t="s">
        <v>1510</v>
      </c>
      <c r="E7903" t="s">
        <v>34</v>
      </c>
      <c r="F7903" t="s">
        <v>2658</v>
      </c>
      <c r="G7903" s="4" t="str">
        <f>VLOOKUP(F7903,Table2[#All],3)</f>
        <v>Consumer</v>
      </c>
      <c r="H7903" t="s">
        <v>19</v>
      </c>
      <c r="I7903" t="s">
        <v>252</v>
      </c>
      <c r="J7903" t="s">
        <v>253</v>
      </c>
      <c r="K7903">
        <v>38109</v>
      </c>
      <c r="L7903" t="s">
        <v>22</v>
      </c>
      <c r="M7903" t="s">
        <v>2604</v>
      </c>
      <c r="N7903" s="4" t="str">
        <f>VLOOKUP(M7903,Table3[#All],2)</f>
        <v>Furniture</v>
      </c>
      <c r="O7903" s="4" t="str">
        <f>VLOOKUP(M7903,Table3[#All],3)</f>
        <v>Furnishings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3">
      <c r="A7904">
        <v>7903</v>
      </c>
      <c r="B7904" t="s">
        <v>7960</v>
      </c>
      <c r="C7904" t="s">
        <v>4630</v>
      </c>
      <c r="D7904" t="s">
        <v>1510</v>
      </c>
      <c r="E7904" t="s">
        <v>34</v>
      </c>
      <c r="F7904" t="s">
        <v>2658</v>
      </c>
      <c r="G7904" s="4" t="str">
        <f>VLOOKUP(F7904,Table2[#All],3)</f>
        <v>Consumer</v>
      </c>
      <c r="H7904" t="s">
        <v>19</v>
      </c>
      <c r="I7904" t="s">
        <v>252</v>
      </c>
      <c r="J7904" t="s">
        <v>253</v>
      </c>
      <c r="K7904">
        <v>38109</v>
      </c>
      <c r="L7904" t="s">
        <v>22</v>
      </c>
      <c r="M7904" t="s">
        <v>1250</v>
      </c>
      <c r="N7904" s="4" t="str">
        <f>VLOOKUP(M7904,Table3[#All],2)</f>
        <v>Office Supplies</v>
      </c>
      <c r="O7904" s="4" t="str">
        <f>VLOOKUP(M7904,Table3[#All],3)</f>
        <v>Envelopes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3">
      <c r="A7905">
        <v>7904</v>
      </c>
      <c r="B7905" t="s">
        <v>7960</v>
      </c>
      <c r="C7905" t="s">
        <v>4630</v>
      </c>
      <c r="D7905" t="s">
        <v>1510</v>
      </c>
      <c r="E7905" t="s">
        <v>34</v>
      </c>
      <c r="F7905" t="s">
        <v>2658</v>
      </c>
      <c r="G7905" s="4" t="str">
        <f>VLOOKUP(F7905,Table2[#All],3)</f>
        <v>Consumer</v>
      </c>
      <c r="H7905" t="s">
        <v>19</v>
      </c>
      <c r="I7905" t="s">
        <v>252</v>
      </c>
      <c r="J7905" t="s">
        <v>253</v>
      </c>
      <c r="K7905">
        <v>38109</v>
      </c>
      <c r="L7905" t="s">
        <v>22</v>
      </c>
      <c r="M7905" t="s">
        <v>7379</v>
      </c>
      <c r="N7905" s="4" t="str">
        <f>VLOOKUP(M7905,Table3[#All],2)</f>
        <v>Furniture</v>
      </c>
      <c r="O7905" s="4" t="str">
        <f>VLOOKUP(M7905,Table3[#All],3)</f>
        <v>Chairs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3">
      <c r="A7906">
        <v>7905</v>
      </c>
      <c r="B7906" t="s">
        <v>7961</v>
      </c>
      <c r="C7906" s="1">
        <v>42196</v>
      </c>
      <c r="D7906" t="s">
        <v>341</v>
      </c>
      <c r="E7906" t="s">
        <v>34</v>
      </c>
      <c r="F7906" t="s">
        <v>6798</v>
      </c>
      <c r="G7906" s="4" t="str">
        <f>VLOOKUP(F7906,Table2[#All],3)</f>
        <v>Consumer</v>
      </c>
      <c r="H7906" t="s">
        <v>19</v>
      </c>
      <c r="I7906" t="s">
        <v>132</v>
      </c>
      <c r="J7906" t="s">
        <v>67</v>
      </c>
      <c r="K7906">
        <v>77036</v>
      </c>
      <c r="L7906" t="s">
        <v>68</v>
      </c>
      <c r="M7906" t="s">
        <v>3156</v>
      </c>
      <c r="N7906" s="4" t="str">
        <f>VLOOKUP(M7906,Table3[#All],2)</f>
        <v>Office Supplies</v>
      </c>
      <c r="O7906" s="4" t="str">
        <f>VLOOKUP(M7906,Table3[#All],3)</f>
        <v>Paper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3">
      <c r="A7907">
        <v>7906</v>
      </c>
      <c r="B7907" t="s">
        <v>7962</v>
      </c>
      <c r="C7907" t="s">
        <v>358</v>
      </c>
      <c r="D7907" t="s">
        <v>2526</v>
      </c>
      <c r="E7907" t="s">
        <v>34</v>
      </c>
      <c r="F7907" t="s">
        <v>414</v>
      </c>
      <c r="G7907" s="4" t="str">
        <f>VLOOKUP(F7907,Table2[#All],3)</f>
        <v>Home Office</v>
      </c>
      <c r="H7907" t="s">
        <v>19</v>
      </c>
      <c r="I7907" t="s">
        <v>613</v>
      </c>
      <c r="J7907" t="s">
        <v>67</v>
      </c>
      <c r="K7907">
        <v>75217</v>
      </c>
      <c r="L7907" t="s">
        <v>68</v>
      </c>
      <c r="M7907" t="s">
        <v>1175</v>
      </c>
      <c r="N7907" s="4" t="str">
        <f>VLOOKUP(M7907,Table3[#All],2)</f>
        <v>Office Supplies</v>
      </c>
      <c r="O7907" s="4" t="str">
        <f>VLOOKUP(M7907,Table3[#All],3)</f>
        <v>Envelopes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3">
      <c r="A7908">
        <v>7907</v>
      </c>
      <c r="B7908" t="s">
        <v>7962</v>
      </c>
      <c r="C7908" t="s">
        <v>358</v>
      </c>
      <c r="D7908" t="s">
        <v>2526</v>
      </c>
      <c r="E7908" t="s">
        <v>34</v>
      </c>
      <c r="F7908" t="s">
        <v>414</v>
      </c>
      <c r="G7908" s="4" t="str">
        <f>VLOOKUP(F7908,Table2[#All],3)</f>
        <v>Home Office</v>
      </c>
      <c r="H7908" t="s">
        <v>19</v>
      </c>
      <c r="I7908" t="s">
        <v>613</v>
      </c>
      <c r="J7908" t="s">
        <v>67</v>
      </c>
      <c r="K7908">
        <v>75217</v>
      </c>
      <c r="L7908" t="s">
        <v>68</v>
      </c>
      <c r="M7908" t="s">
        <v>2682</v>
      </c>
      <c r="N7908" s="4" t="str">
        <f>VLOOKUP(M7908,Table3[#All],2)</f>
        <v>Office Supplies</v>
      </c>
      <c r="O7908" s="4" t="str">
        <f>VLOOKUP(M7908,Table3[#All],3)</f>
        <v>Binders</v>
      </c>
      <c r="P7908">
        <v>3.96</v>
      </c>
      <c r="Q7908">
        <v>10</v>
      </c>
      <c r="R7908">
        <v>0.8</v>
      </c>
      <c r="S7908">
        <v>-6.93</v>
      </c>
    </row>
    <row r="7909" spans="1:19" x14ac:dyDescent="0.3">
      <c r="A7909">
        <v>7908</v>
      </c>
      <c r="B7909" t="s">
        <v>7963</v>
      </c>
      <c r="C7909" t="s">
        <v>3888</v>
      </c>
      <c r="D7909" s="1">
        <v>42408</v>
      </c>
      <c r="E7909" t="s">
        <v>135</v>
      </c>
      <c r="F7909" t="s">
        <v>2101</v>
      </c>
      <c r="G7909" s="4" t="str">
        <f>VLOOKUP(F7909,Table2[#All],3)</f>
        <v>Corporate</v>
      </c>
      <c r="H7909" t="s">
        <v>19</v>
      </c>
      <c r="I7909" t="s">
        <v>87</v>
      </c>
      <c r="J7909" t="s">
        <v>29</v>
      </c>
      <c r="K7909">
        <v>94122</v>
      </c>
      <c r="L7909" t="s">
        <v>30</v>
      </c>
      <c r="M7909" t="s">
        <v>2481</v>
      </c>
      <c r="N7909" s="4" t="str">
        <f>VLOOKUP(M7909,Table3[#All],2)</f>
        <v>Office Supplies</v>
      </c>
      <c r="O7909" s="4" t="str">
        <f>VLOOKUP(M7909,Table3[#All],3)</f>
        <v>Appliances</v>
      </c>
      <c r="P7909">
        <v>715.64</v>
      </c>
      <c r="Q7909">
        <v>2</v>
      </c>
      <c r="R7909">
        <v>0</v>
      </c>
      <c r="S7909">
        <v>178.91</v>
      </c>
    </row>
    <row r="7910" spans="1:19" x14ac:dyDescent="0.3">
      <c r="A7910">
        <v>7909</v>
      </c>
      <c r="B7910" t="s">
        <v>7964</v>
      </c>
      <c r="C7910" s="1">
        <v>42441</v>
      </c>
      <c r="D7910" s="1">
        <v>42563</v>
      </c>
      <c r="E7910" t="s">
        <v>34</v>
      </c>
      <c r="F7910" t="s">
        <v>5791</v>
      </c>
      <c r="G7910" s="4" t="str">
        <f>VLOOKUP(F7910,Table2[#All],3)</f>
        <v>Consumer</v>
      </c>
      <c r="H7910" t="s">
        <v>19</v>
      </c>
      <c r="I7910" t="s">
        <v>7965</v>
      </c>
      <c r="J7910" t="s">
        <v>29</v>
      </c>
      <c r="K7910">
        <v>95037</v>
      </c>
      <c r="L7910" t="s">
        <v>30</v>
      </c>
      <c r="M7910" t="s">
        <v>2421</v>
      </c>
      <c r="N7910" s="4" t="str">
        <f>VLOOKUP(M7910,Table3[#All],2)</f>
        <v>Furniture</v>
      </c>
      <c r="O7910" s="4" t="str">
        <f>VLOOKUP(M7910,Table3[#All],3)</f>
        <v>Tables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3">
      <c r="A7911">
        <v>7910</v>
      </c>
      <c r="B7911" t="s">
        <v>7964</v>
      </c>
      <c r="C7911" s="1">
        <v>42441</v>
      </c>
      <c r="D7911" s="1">
        <v>42563</v>
      </c>
      <c r="E7911" t="s">
        <v>34</v>
      </c>
      <c r="F7911" t="s">
        <v>5791</v>
      </c>
      <c r="G7911" s="4" t="str">
        <f>VLOOKUP(F7911,Table2[#All],3)</f>
        <v>Consumer</v>
      </c>
      <c r="H7911" t="s">
        <v>19</v>
      </c>
      <c r="I7911" t="s">
        <v>7965</v>
      </c>
      <c r="J7911" t="s">
        <v>29</v>
      </c>
      <c r="K7911">
        <v>95037</v>
      </c>
      <c r="L7911" t="s">
        <v>30</v>
      </c>
      <c r="M7911" t="s">
        <v>1288</v>
      </c>
      <c r="N7911" s="4" t="str">
        <f>VLOOKUP(M7911,Table3[#All],2)</f>
        <v>Office Supplies</v>
      </c>
      <c r="O7911" s="4" t="str">
        <f>VLOOKUP(M7911,Table3[#All],3)</f>
        <v>Art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3">
      <c r="A7912">
        <v>7911</v>
      </c>
      <c r="B7912" t="s">
        <v>7964</v>
      </c>
      <c r="C7912" s="1">
        <v>42441</v>
      </c>
      <c r="D7912" s="1">
        <v>42563</v>
      </c>
      <c r="E7912" t="s">
        <v>34</v>
      </c>
      <c r="F7912" t="s">
        <v>5791</v>
      </c>
      <c r="G7912" s="4" t="str">
        <f>VLOOKUP(F7912,Table2[#All],3)</f>
        <v>Consumer</v>
      </c>
      <c r="H7912" t="s">
        <v>19</v>
      </c>
      <c r="I7912" t="s">
        <v>7965</v>
      </c>
      <c r="J7912" t="s">
        <v>29</v>
      </c>
      <c r="K7912">
        <v>95037</v>
      </c>
      <c r="L7912" t="s">
        <v>30</v>
      </c>
      <c r="M7912" t="s">
        <v>2102</v>
      </c>
      <c r="N7912" s="4" t="str">
        <f>VLOOKUP(M7912,Table3[#All],2)</f>
        <v>Office Supplies</v>
      </c>
      <c r="O7912" s="4" t="str">
        <f>VLOOKUP(M7912,Table3[#All],3)</f>
        <v>Storage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3">
      <c r="A7913">
        <v>7912</v>
      </c>
      <c r="B7913" t="s">
        <v>7964</v>
      </c>
      <c r="C7913" s="1">
        <v>42441</v>
      </c>
      <c r="D7913" s="1">
        <v>42563</v>
      </c>
      <c r="E7913" t="s">
        <v>34</v>
      </c>
      <c r="F7913" t="s">
        <v>5791</v>
      </c>
      <c r="G7913" s="4" t="str">
        <f>VLOOKUP(F7913,Table2[#All],3)</f>
        <v>Consumer</v>
      </c>
      <c r="H7913" t="s">
        <v>19</v>
      </c>
      <c r="I7913" t="s">
        <v>7965</v>
      </c>
      <c r="J7913" t="s">
        <v>29</v>
      </c>
      <c r="K7913">
        <v>95037</v>
      </c>
      <c r="L7913" t="s">
        <v>30</v>
      </c>
      <c r="M7913" t="s">
        <v>1234</v>
      </c>
      <c r="N7913" s="4" t="str">
        <f>VLOOKUP(M7913,Table3[#All],2)</f>
        <v>Furniture</v>
      </c>
      <c r="O7913" s="4" t="str">
        <f>VLOOKUP(M7913,Table3[#All],3)</f>
        <v>Bookcases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3">
      <c r="A7914">
        <v>7913</v>
      </c>
      <c r="B7914" t="s">
        <v>7966</v>
      </c>
      <c r="C7914" t="s">
        <v>935</v>
      </c>
      <c r="D7914" t="s">
        <v>3327</v>
      </c>
      <c r="E7914" t="s">
        <v>17</v>
      </c>
      <c r="F7914" t="s">
        <v>1629</v>
      </c>
      <c r="G7914" s="4" t="str">
        <f>VLOOKUP(F7914,Table2[#All],3)</f>
        <v>Consumer</v>
      </c>
      <c r="H7914" t="s">
        <v>19</v>
      </c>
      <c r="I7914" t="s">
        <v>7545</v>
      </c>
      <c r="J7914" t="s">
        <v>152</v>
      </c>
      <c r="K7914">
        <v>60174</v>
      </c>
      <c r="L7914" t="s">
        <v>68</v>
      </c>
      <c r="M7914" t="s">
        <v>2264</v>
      </c>
      <c r="N7914" s="4" t="str">
        <f>VLOOKUP(M7914,Table3[#All],2)</f>
        <v>Furniture</v>
      </c>
      <c r="O7914" s="4" t="str">
        <f>VLOOKUP(M7914,Table3[#All],3)</f>
        <v>Furnishings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3">
      <c r="A7915">
        <v>7914</v>
      </c>
      <c r="B7915" t="s">
        <v>7967</v>
      </c>
      <c r="C7915" t="s">
        <v>2015</v>
      </c>
      <c r="D7915" t="s">
        <v>978</v>
      </c>
      <c r="E7915" t="s">
        <v>135</v>
      </c>
      <c r="F7915" t="s">
        <v>3641</v>
      </c>
      <c r="G7915" s="4" t="str">
        <f>VLOOKUP(F7915,Table2[#All],3)</f>
        <v>Consumer</v>
      </c>
      <c r="H7915" t="s">
        <v>19</v>
      </c>
      <c r="I7915" t="s">
        <v>1620</v>
      </c>
      <c r="J7915" t="s">
        <v>378</v>
      </c>
      <c r="K7915">
        <v>44105</v>
      </c>
      <c r="L7915" t="s">
        <v>104</v>
      </c>
      <c r="M7915" t="s">
        <v>3753</v>
      </c>
      <c r="N7915" s="4" t="str">
        <f>VLOOKUP(M7915,Table3[#All],2)</f>
        <v>Office Supplies</v>
      </c>
      <c r="O7915" s="4" t="str">
        <f>VLOOKUP(M7915,Table3[#All],3)</f>
        <v>Storage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3">
      <c r="A7916">
        <v>7915</v>
      </c>
      <c r="B7916" t="s">
        <v>7968</v>
      </c>
      <c r="C7916" t="s">
        <v>323</v>
      </c>
      <c r="D7916" t="s">
        <v>1925</v>
      </c>
      <c r="E7916" t="s">
        <v>34</v>
      </c>
      <c r="F7916" t="s">
        <v>1591</v>
      </c>
      <c r="G7916" s="4" t="str">
        <f>VLOOKUP(F7916,Table2[#All],3)</f>
        <v>Home Office</v>
      </c>
      <c r="H7916" t="s">
        <v>19</v>
      </c>
      <c r="I7916" t="s">
        <v>200</v>
      </c>
      <c r="J7916" t="s">
        <v>201</v>
      </c>
      <c r="K7916">
        <v>10024</v>
      </c>
      <c r="L7916" t="s">
        <v>104</v>
      </c>
      <c r="M7916" t="s">
        <v>7969</v>
      </c>
      <c r="N7916" s="4" t="str">
        <f>VLOOKUP(M7916,Table3[#All],2)</f>
        <v>Technology</v>
      </c>
      <c r="O7916" s="4" t="str">
        <f>VLOOKUP(M7916,Table3[#All],3)</f>
        <v>Machines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3">
      <c r="A7917">
        <v>7916</v>
      </c>
      <c r="B7917" t="s">
        <v>7968</v>
      </c>
      <c r="C7917" t="s">
        <v>323</v>
      </c>
      <c r="D7917" t="s">
        <v>1925</v>
      </c>
      <c r="E7917" t="s">
        <v>34</v>
      </c>
      <c r="F7917" t="s">
        <v>1591</v>
      </c>
      <c r="G7917" s="4" t="str">
        <f>VLOOKUP(F7917,Table2[#All],3)</f>
        <v>Home Office</v>
      </c>
      <c r="H7917" t="s">
        <v>19</v>
      </c>
      <c r="I7917" t="s">
        <v>200</v>
      </c>
      <c r="J7917" t="s">
        <v>201</v>
      </c>
      <c r="K7917">
        <v>10024</v>
      </c>
      <c r="L7917" t="s">
        <v>104</v>
      </c>
      <c r="M7917" t="s">
        <v>6512</v>
      </c>
      <c r="N7917" s="4" t="str">
        <f>VLOOKUP(M7917,Table3[#All],2)</f>
        <v>Technology</v>
      </c>
      <c r="O7917" s="4" t="str">
        <f>VLOOKUP(M7917,Table3[#All],3)</f>
        <v>Accessories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3">
      <c r="A7918">
        <v>7917</v>
      </c>
      <c r="B7918" t="s">
        <v>7970</v>
      </c>
      <c r="C7918" t="s">
        <v>1944</v>
      </c>
      <c r="D7918" t="s">
        <v>216</v>
      </c>
      <c r="E7918" t="s">
        <v>34</v>
      </c>
      <c r="F7918" t="s">
        <v>1751</v>
      </c>
      <c r="G7918" s="4" t="str">
        <f>VLOOKUP(F7918,Table2[#All],3)</f>
        <v>Home Office</v>
      </c>
      <c r="H7918" t="s">
        <v>19</v>
      </c>
      <c r="I7918" t="s">
        <v>102</v>
      </c>
      <c r="J7918" t="s">
        <v>103</v>
      </c>
      <c r="K7918">
        <v>19140</v>
      </c>
      <c r="L7918" t="s">
        <v>104</v>
      </c>
      <c r="M7918" t="s">
        <v>2394</v>
      </c>
      <c r="N7918" s="4" t="str">
        <f>VLOOKUP(M7918,Table3[#All],2)</f>
        <v>Furniture</v>
      </c>
      <c r="O7918" s="4" t="str">
        <f>VLOOKUP(M7918,Table3[#All],3)</f>
        <v>Chairs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3">
      <c r="A7919">
        <v>7918</v>
      </c>
      <c r="B7919" t="s">
        <v>7971</v>
      </c>
      <c r="C7919" s="1">
        <v>42834</v>
      </c>
      <c r="D7919" s="1">
        <v>42956</v>
      </c>
      <c r="E7919" t="s">
        <v>17</v>
      </c>
      <c r="F7919" t="s">
        <v>2842</v>
      </c>
      <c r="G7919" s="4" t="str">
        <f>VLOOKUP(F7919,Table2[#All],3)</f>
        <v>Home Office</v>
      </c>
      <c r="H7919" t="s">
        <v>19</v>
      </c>
      <c r="I7919" t="s">
        <v>2076</v>
      </c>
      <c r="J7919" t="s">
        <v>67</v>
      </c>
      <c r="K7919">
        <v>75043</v>
      </c>
      <c r="L7919" t="s">
        <v>68</v>
      </c>
      <c r="M7919" t="s">
        <v>372</v>
      </c>
      <c r="N7919" s="4" t="str">
        <f>VLOOKUP(M7919,Table3[#All],2)</f>
        <v>Office Supplies</v>
      </c>
      <c r="O7919" s="4" t="str">
        <f>VLOOKUP(M7919,Table3[#All],3)</f>
        <v>Art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3">
      <c r="A7920">
        <v>7919</v>
      </c>
      <c r="B7920" t="s">
        <v>7972</v>
      </c>
      <c r="C7920" s="1">
        <v>42101</v>
      </c>
      <c r="D7920" s="1">
        <v>42223</v>
      </c>
      <c r="E7920" t="s">
        <v>17</v>
      </c>
      <c r="F7920" t="s">
        <v>4525</v>
      </c>
      <c r="G7920" s="4" t="str">
        <f>VLOOKUP(F7920,Table2[#All],3)</f>
        <v>Home Office</v>
      </c>
      <c r="H7920" t="s">
        <v>19</v>
      </c>
      <c r="I7920" t="s">
        <v>701</v>
      </c>
      <c r="J7920" t="s">
        <v>29</v>
      </c>
      <c r="K7920">
        <v>92024</v>
      </c>
      <c r="L7920" t="s">
        <v>30</v>
      </c>
      <c r="M7920" t="s">
        <v>812</v>
      </c>
      <c r="N7920" s="4" t="str">
        <f>VLOOKUP(M7920,Table3[#All],2)</f>
        <v>Office Supplies</v>
      </c>
      <c r="O7920" s="4" t="str">
        <f>VLOOKUP(M7920,Table3[#All],3)</f>
        <v>Binders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3">
      <c r="A7921">
        <v>7920</v>
      </c>
      <c r="B7921" t="s">
        <v>7973</v>
      </c>
      <c r="C7921" t="s">
        <v>149</v>
      </c>
      <c r="D7921" t="s">
        <v>1856</v>
      </c>
      <c r="E7921" t="s">
        <v>34</v>
      </c>
      <c r="F7921" t="s">
        <v>4527</v>
      </c>
      <c r="G7921" s="4" t="str">
        <f>VLOOKUP(F7921,Table2[#All],3)</f>
        <v>Home Office</v>
      </c>
      <c r="H7921" t="s">
        <v>19</v>
      </c>
      <c r="I7921" t="s">
        <v>6045</v>
      </c>
      <c r="J7921" t="s">
        <v>558</v>
      </c>
      <c r="K7921">
        <v>6708</v>
      </c>
      <c r="L7921" t="s">
        <v>104</v>
      </c>
      <c r="M7921" t="s">
        <v>3709</v>
      </c>
      <c r="N7921" s="4" t="str">
        <f>VLOOKUP(M7921,Table3[#All],2)</f>
        <v>Office Supplies</v>
      </c>
      <c r="O7921" s="4" t="str">
        <f>VLOOKUP(M7921,Table3[#All],3)</f>
        <v>Storage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3">
      <c r="A7922">
        <v>7921</v>
      </c>
      <c r="B7922" t="s">
        <v>7973</v>
      </c>
      <c r="C7922" t="s">
        <v>149</v>
      </c>
      <c r="D7922" t="s">
        <v>1856</v>
      </c>
      <c r="E7922" t="s">
        <v>34</v>
      </c>
      <c r="F7922" t="s">
        <v>4527</v>
      </c>
      <c r="G7922" s="4" t="str">
        <f>VLOOKUP(F7922,Table2[#All],3)</f>
        <v>Home Office</v>
      </c>
      <c r="H7922" t="s">
        <v>19</v>
      </c>
      <c r="I7922" t="s">
        <v>6045</v>
      </c>
      <c r="J7922" t="s">
        <v>558</v>
      </c>
      <c r="K7922">
        <v>6708</v>
      </c>
      <c r="L7922" t="s">
        <v>104</v>
      </c>
      <c r="M7922" t="s">
        <v>5463</v>
      </c>
      <c r="N7922" s="4" t="str">
        <f>VLOOKUP(M7922,Table3[#All],2)</f>
        <v>Technology</v>
      </c>
      <c r="O7922" s="4" t="str">
        <f>VLOOKUP(M7922,Table3[#All],3)</f>
        <v>Accessories</v>
      </c>
      <c r="P7922">
        <v>59.98</v>
      </c>
      <c r="Q7922">
        <v>2</v>
      </c>
      <c r="R7922">
        <v>0</v>
      </c>
      <c r="S7922">
        <v>10.7964</v>
      </c>
    </row>
    <row r="7923" spans="1:19" x14ac:dyDescent="0.3">
      <c r="A7923">
        <v>7922</v>
      </c>
      <c r="B7923" t="s">
        <v>7974</v>
      </c>
      <c r="C7923" t="s">
        <v>3625</v>
      </c>
      <c r="D7923" t="s">
        <v>1835</v>
      </c>
      <c r="E7923" t="s">
        <v>34</v>
      </c>
      <c r="F7923" t="s">
        <v>4775</v>
      </c>
      <c r="G7923" s="4" t="str">
        <f>VLOOKUP(F7923,Table2[#All],3)</f>
        <v>Consumer</v>
      </c>
      <c r="H7923" t="s">
        <v>19</v>
      </c>
      <c r="I7923" t="s">
        <v>289</v>
      </c>
      <c r="J7923" t="s">
        <v>2049</v>
      </c>
      <c r="K7923">
        <v>21044</v>
      </c>
      <c r="L7923" t="s">
        <v>104</v>
      </c>
      <c r="M7923" t="s">
        <v>2679</v>
      </c>
      <c r="N7923" s="4" t="str">
        <f>VLOOKUP(M7923,Table3[#All],2)</f>
        <v>Office Supplies</v>
      </c>
      <c r="O7923" s="4" t="str">
        <f>VLOOKUP(M7923,Table3[#All],3)</f>
        <v>Binders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3">
      <c r="A7924">
        <v>7923</v>
      </c>
      <c r="B7924" t="s">
        <v>7975</v>
      </c>
      <c r="C7924" t="s">
        <v>1543</v>
      </c>
      <c r="D7924" t="s">
        <v>1710</v>
      </c>
      <c r="E7924" t="s">
        <v>34</v>
      </c>
      <c r="F7924" t="s">
        <v>2844</v>
      </c>
      <c r="G7924" s="4" t="str">
        <f>VLOOKUP(F7924,Table2[#All],3)</f>
        <v>Home Office</v>
      </c>
      <c r="H7924" t="s">
        <v>19</v>
      </c>
      <c r="I7924" t="s">
        <v>5628</v>
      </c>
      <c r="J7924" t="s">
        <v>37</v>
      </c>
      <c r="K7924">
        <v>33021</v>
      </c>
      <c r="L7924" t="s">
        <v>22</v>
      </c>
      <c r="M7924" t="s">
        <v>4839</v>
      </c>
      <c r="N7924" s="4" t="str">
        <f>VLOOKUP(M7924,Table3[#All],2)</f>
        <v>Technology</v>
      </c>
      <c r="O7924" s="4" t="str">
        <f>VLOOKUP(M7924,Table3[#All],3)</f>
        <v>Phones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3">
      <c r="A7925">
        <v>7924</v>
      </c>
      <c r="B7925" t="s">
        <v>7975</v>
      </c>
      <c r="C7925" t="s">
        <v>1543</v>
      </c>
      <c r="D7925" t="s">
        <v>1710</v>
      </c>
      <c r="E7925" t="s">
        <v>34</v>
      </c>
      <c r="F7925" t="s">
        <v>2844</v>
      </c>
      <c r="G7925" s="4" t="str">
        <f>VLOOKUP(F7925,Table2[#All],3)</f>
        <v>Home Office</v>
      </c>
      <c r="H7925" t="s">
        <v>19</v>
      </c>
      <c r="I7925" t="s">
        <v>5628</v>
      </c>
      <c r="J7925" t="s">
        <v>37</v>
      </c>
      <c r="K7925">
        <v>33021</v>
      </c>
      <c r="L7925" t="s">
        <v>22</v>
      </c>
      <c r="M7925" t="s">
        <v>504</v>
      </c>
      <c r="N7925" s="4" t="str">
        <f>VLOOKUP(M7925,Table3[#All],2)</f>
        <v>Office Supplies</v>
      </c>
      <c r="O7925" s="4" t="str">
        <f>VLOOKUP(M7925,Table3[#All],3)</f>
        <v>Binders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3">
      <c r="A7926">
        <v>7925</v>
      </c>
      <c r="B7926" t="s">
        <v>7976</v>
      </c>
      <c r="C7926" t="s">
        <v>3357</v>
      </c>
      <c r="D7926" t="s">
        <v>4415</v>
      </c>
      <c r="E7926" t="s">
        <v>135</v>
      </c>
      <c r="F7926" t="s">
        <v>1054</v>
      </c>
      <c r="G7926" s="4" t="str">
        <f>VLOOKUP(F7926,Table2[#All],3)</f>
        <v>Consumer</v>
      </c>
      <c r="H7926" t="s">
        <v>19</v>
      </c>
      <c r="I7926" t="s">
        <v>236</v>
      </c>
      <c r="J7926" t="s">
        <v>237</v>
      </c>
      <c r="K7926">
        <v>22153</v>
      </c>
      <c r="L7926" t="s">
        <v>22</v>
      </c>
      <c r="M7926" t="s">
        <v>271</v>
      </c>
      <c r="N7926" s="4" t="str">
        <f>VLOOKUP(M7926,Table3[#All],2)</f>
        <v>Office Supplies</v>
      </c>
      <c r="O7926" s="4" t="str">
        <f>VLOOKUP(M7926,Table3[#All],3)</f>
        <v>Binders</v>
      </c>
      <c r="P7926">
        <v>22.32</v>
      </c>
      <c r="Q7926">
        <v>4</v>
      </c>
      <c r="R7926">
        <v>0</v>
      </c>
      <c r="S7926">
        <v>10.7136</v>
      </c>
    </row>
    <row r="7927" spans="1:19" x14ac:dyDescent="0.3">
      <c r="A7927">
        <v>7926</v>
      </c>
      <c r="B7927" t="s">
        <v>7976</v>
      </c>
      <c r="C7927" t="s">
        <v>3357</v>
      </c>
      <c r="D7927" t="s">
        <v>4415</v>
      </c>
      <c r="E7927" t="s">
        <v>135</v>
      </c>
      <c r="F7927" t="s">
        <v>1054</v>
      </c>
      <c r="G7927" s="4" t="str">
        <f>VLOOKUP(F7927,Table2[#All],3)</f>
        <v>Consumer</v>
      </c>
      <c r="H7927" t="s">
        <v>19</v>
      </c>
      <c r="I7927" t="s">
        <v>236</v>
      </c>
      <c r="J7927" t="s">
        <v>237</v>
      </c>
      <c r="K7927">
        <v>22153</v>
      </c>
      <c r="L7927" t="s">
        <v>22</v>
      </c>
      <c r="M7927" t="s">
        <v>1233</v>
      </c>
      <c r="N7927" s="4" t="str">
        <f>VLOOKUP(M7927,Table3[#All],2)</f>
        <v>Office Supplies</v>
      </c>
      <c r="O7927" s="4" t="str">
        <f>VLOOKUP(M7927,Table3[#All],3)</f>
        <v>Labels</v>
      </c>
      <c r="P7927">
        <v>103.6</v>
      </c>
      <c r="Q7927">
        <v>7</v>
      </c>
      <c r="R7927">
        <v>0</v>
      </c>
      <c r="S7927">
        <v>51.8</v>
      </c>
    </row>
    <row r="7928" spans="1:19" x14ac:dyDescent="0.3">
      <c r="A7928">
        <v>7927</v>
      </c>
      <c r="B7928" t="s">
        <v>7977</v>
      </c>
      <c r="C7928" t="s">
        <v>1408</v>
      </c>
      <c r="D7928" t="s">
        <v>1393</v>
      </c>
      <c r="E7928" t="s">
        <v>17</v>
      </c>
      <c r="F7928" t="s">
        <v>3490</v>
      </c>
      <c r="G7928" s="4" t="str">
        <f>VLOOKUP(F7928,Table2[#All],3)</f>
        <v>Corporate</v>
      </c>
      <c r="H7928" t="s">
        <v>19</v>
      </c>
      <c r="I7928" t="s">
        <v>200</v>
      </c>
      <c r="J7928" t="s">
        <v>201</v>
      </c>
      <c r="K7928">
        <v>10035</v>
      </c>
      <c r="L7928" t="s">
        <v>104</v>
      </c>
      <c r="M7928" t="s">
        <v>4552</v>
      </c>
      <c r="N7928" s="4" t="str">
        <f>VLOOKUP(M7928,Table3[#All],2)</f>
        <v>Technology</v>
      </c>
      <c r="O7928" s="4" t="str">
        <f>VLOOKUP(M7928,Table3[#All],3)</f>
        <v>Accessories</v>
      </c>
      <c r="P7928">
        <v>2.97</v>
      </c>
      <c r="Q7928">
        <v>3</v>
      </c>
      <c r="R7928">
        <v>0</v>
      </c>
      <c r="S7928">
        <v>1.3365</v>
      </c>
    </row>
    <row r="7929" spans="1:19" x14ac:dyDescent="0.3">
      <c r="A7929">
        <v>7928</v>
      </c>
      <c r="B7929" t="s">
        <v>7977</v>
      </c>
      <c r="C7929" t="s">
        <v>1408</v>
      </c>
      <c r="D7929" t="s">
        <v>1393</v>
      </c>
      <c r="E7929" t="s">
        <v>17</v>
      </c>
      <c r="F7929" t="s">
        <v>3490</v>
      </c>
      <c r="G7929" s="4" t="str">
        <f>VLOOKUP(F7929,Table2[#All],3)</f>
        <v>Corporate</v>
      </c>
      <c r="H7929" t="s">
        <v>19</v>
      </c>
      <c r="I7929" t="s">
        <v>200</v>
      </c>
      <c r="J7929" t="s">
        <v>201</v>
      </c>
      <c r="K7929">
        <v>10035</v>
      </c>
      <c r="L7929" t="s">
        <v>104</v>
      </c>
      <c r="M7929" t="s">
        <v>1240</v>
      </c>
      <c r="N7929" s="4" t="str">
        <f>VLOOKUP(M7929,Table3[#All],2)</f>
        <v>Technology</v>
      </c>
      <c r="O7929" s="4" t="str">
        <f>VLOOKUP(M7929,Table3[#All],3)</f>
        <v>Phones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3">
      <c r="A7930">
        <v>7929</v>
      </c>
      <c r="B7930" t="s">
        <v>7977</v>
      </c>
      <c r="C7930" t="s">
        <v>1408</v>
      </c>
      <c r="D7930" t="s">
        <v>1393</v>
      </c>
      <c r="E7930" t="s">
        <v>17</v>
      </c>
      <c r="F7930" t="s">
        <v>3490</v>
      </c>
      <c r="G7930" s="4" t="str">
        <f>VLOOKUP(F7930,Table2[#All],3)</f>
        <v>Corporate</v>
      </c>
      <c r="H7930" t="s">
        <v>19</v>
      </c>
      <c r="I7930" t="s">
        <v>200</v>
      </c>
      <c r="J7930" t="s">
        <v>201</v>
      </c>
      <c r="K7930">
        <v>10035</v>
      </c>
      <c r="L7930" t="s">
        <v>104</v>
      </c>
      <c r="M7930" t="s">
        <v>7278</v>
      </c>
      <c r="N7930" s="4" t="str">
        <f>VLOOKUP(M7930,Table3[#All],2)</f>
        <v>Furniture</v>
      </c>
      <c r="O7930" s="4" t="str">
        <f>VLOOKUP(M7930,Table3[#All],3)</f>
        <v>Furnishings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3">
      <c r="A7931">
        <v>7930</v>
      </c>
      <c r="B7931" t="s">
        <v>7978</v>
      </c>
      <c r="C7931" t="s">
        <v>1576</v>
      </c>
      <c r="D7931" t="s">
        <v>5621</v>
      </c>
      <c r="E7931" t="s">
        <v>135</v>
      </c>
      <c r="F7931" t="s">
        <v>6963</v>
      </c>
      <c r="G7931" s="4" t="str">
        <f>VLOOKUP(F7931,Table2[#All],3)</f>
        <v>Home Office</v>
      </c>
      <c r="H7931" t="s">
        <v>19</v>
      </c>
      <c r="I7931" t="s">
        <v>613</v>
      </c>
      <c r="J7931" t="s">
        <v>67</v>
      </c>
      <c r="K7931">
        <v>75217</v>
      </c>
      <c r="L7931" t="s">
        <v>68</v>
      </c>
      <c r="M7931" t="s">
        <v>3539</v>
      </c>
      <c r="N7931" s="4" t="str">
        <f>VLOOKUP(M7931,Table3[#All],2)</f>
        <v>Furniture</v>
      </c>
      <c r="O7931" s="4" t="str">
        <f>VLOOKUP(M7931,Table3[#All],3)</f>
        <v>Tables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3">
      <c r="A7932">
        <v>7931</v>
      </c>
      <c r="B7932" t="s">
        <v>7979</v>
      </c>
      <c r="C7932" t="s">
        <v>3270</v>
      </c>
      <c r="D7932" t="s">
        <v>4893</v>
      </c>
      <c r="E7932" t="s">
        <v>17</v>
      </c>
      <c r="F7932" t="s">
        <v>2891</v>
      </c>
      <c r="G7932" s="4" t="str">
        <f>VLOOKUP(F7932,Table2[#All],3)</f>
        <v>Corporate</v>
      </c>
      <c r="H7932" t="s">
        <v>19</v>
      </c>
      <c r="I7932" t="s">
        <v>200</v>
      </c>
      <c r="J7932" t="s">
        <v>201</v>
      </c>
      <c r="K7932">
        <v>10024</v>
      </c>
      <c r="L7932" t="s">
        <v>104</v>
      </c>
      <c r="M7932" t="s">
        <v>3113</v>
      </c>
      <c r="N7932" s="4" t="str">
        <f>VLOOKUP(M7932,Table3[#All],2)</f>
        <v>Office Supplies</v>
      </c>
      <c r="O7932" s="4" t="str">
        <f>VLOOKUP(M7932,Table3[#All],3)</f>
        <v>Art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3">
      <c r="A7933">
        <v>7932</v>
      </c>
      <c r="B7933" t="s">
        <v>7980</v>
      </c>
      <c r="C7933" t="s">
        <v>3967</v>
      </c>
      <c r="D7933" t="s">
        <v>7453</v>
      </c>
      <c r="E7933" t="s">
        <v>34</v>
      </c>
      <c r="F7933" t="s">
        <v>2933</v>
      </c>
      <c r="G7933" s="4" t="str">
        <f>VLOOKUP(F7933,Table2[#All],3)</f>
        <v>Corporate</v>
      </c>
      <c r="H7933" t="s">
        <v>19</v>
      </c>
      <c r="I7933" t="s">
        <v>316</v>
      </c>
      <c r="J7933" t="s">
        <v>317</v>
      </c>
      <c r="K7933">
        <v>97206</v>
      </c>
      <c r="L7933" t="s">
        <v>30</v>
      </c>
      <c r="M7933" t="s">
        <v>1077</v>
      </c>
      <c r="N7933" s="4" t="str">
        <f>VLOOKUP(M7933,Table3[#All],2)</f>
        <v>Furniture</v>
      </c>
      <c r="O7933" s="4" t="str">
        <f>VLOOKUP(M7933,Table3[#All],3)</f>
        <v>Chairs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3">
      <c r="A7934">
        <v>7933</v>
      </c>
      <c r="B7934" t="s">
        <v>7980</v>
      </c>
      <c r="C7934" t="s">
        <v>3967</v>
      </c>
      <c r="D7934" t="s">
        <v>7453</v>
      </c>
      <c r="E7934" t="s">
        <v>34</v>
      </c>
      <c r="F7934" t="s">
        <v>2933</v>
      </c>
      <c r="G7934" s="4" t="str">
        <f>VLOOKUP(F7934,Table2[#All],3)</f>
        <v>Corporate</v>
      </c>
      <c r="H7934" t="s">
        <v>19</v>
      </c>
      <c r="I7934" t="s">
        <v>316</v>
      </c>
      <c r="J7934" t="s">
        <v>317</v>
      </c>
      <c r="K7934">
        <v>97206</v>
      </c>
      <c r="L7934" t="s">
        <v>30</v>
      </c>
      <c r="M7934" t="s">
        <v>2806</v>
      </c>
      <c r="N7934" s="4" t="str">
        <f>VLOOKUP(M7934,Table3[#All],2)</f>
        <v>Office Supplies</v>
      </c>
      <c r="O7934" s="4" t="str">
        <f>VLOOKUP(M7934,Table3[#All],3)</f>
        <v>Paper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3">
      <c r="A7935">
        <v>7934</v>
      </c>
      <c r="B7935" t="s">
        <v>7981</v>
      </c>
      <c r="C7935" t="s">
        <v>3612</v>
      </c>
      <c r="D7935" t="s">
        <v>6507</v>
      </c>
      <c r="E7935" t="s">
        <v>34</v>
      </c>
      <c r="F7935" t="s">
        <v>2886</v>
      </c>
      <c r="G7935" s="4" t="str">
        <f>VLOOKUP(F7935,Table2[#All],3)</f>
        <v>Corporate</v>
      </c>
      <c r="H7935" t="s">
        <v>19</v>
      </c>
      <c r="I7935" t="s">
        <v>731</v>
      </c>
      <c r="J7935" t="s">
        <v>29</v>
      </c>
      <c r="K7935">
        <v>94513</v>
      </c>
      <c r="L7935" t="s">
        <v>30</v>
      </c>
      <c r="M7935" t="s">
        <v>3112</v>
      </c>
      <c r="N7935" s="4" t="str">
        <f>VLOOKUP(M7935,Table3[#All],2)</f>
        <v>Office Supplies</v>
      </c>
      <c r="O7935" s="4" t="str">
        <f>VLOOKUP(M7935,Table3[#All],3)</f>
        <v>Envelopes</v>
      </c>
      <c r="P7935">
        <v>23.36</v>
      </c>
      <c r="Q7935">
        <v>2</v>
      </c>
      <c r="R7935">
        <v>0</v>
      </c>
      <c r="S7935">
        <v>11.68</v>
      </c>
    </row>
    <row r="7936" spans="1:19" x14ac:dyDescent="0.3">
      <c r="A7936">
        <v>7935</v>
      </c>
      <c r="B7936" t="s">
        <v>7981</v>
      </c>
      <c r="C7936" t="s">
        <v>3612</v>
      </c>
      <c r="D7936" t="s">
        <v>6507</v>
      </c>
      <c r="E7936" t="s">
        <v>34</v>
      </c>
      <c r="F7936" t="s">
        <v>2886</v>
      </c>
      <c r="G7936" s="4" t="str">
        <f>VLOOKUP(F7936,Table2[#All],3)</f>
        <v>Corporate</v>
      </c>
      <c r="H7936" t="s">
        <v>19</v>
      </c>
      <c r="I7936" t="s">
        <v>731</v>
      </c>
      <c r="J7936" t="s">
        <v>29</v>
      </c>
      <c r="K7936">
        <v>94513</v>
      </c>
      <c r="L7936" t="s">
        <v>30</v>
      </c>
      <c r="M7936" t="s">
        <v>2919</v>
      </c>
      <c r="N7936" s="4" t="str">
        <f>VLOOKUP(M7936,Table3[#All],2)</f>
        <v>Technology</v>
      </c>
      <c r="O7936" s="4" t="str">
        <f>VLOOKUP(M7936,Table3[#All],3)</f>
        <v>Phones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3">
      <c r="A7937">
        <v>7936</v>
      </c>
      <c r="B7937" t="s">
        <v>7981</v>
      </c>
      <c r="C7937" t="s">
        <v>3612</v>
      </c>
      <c r="D7937" t="s">
        <v>6507</v>
      </c>
      <c r="E7937" t="s">
        <v>34</v>
      </c>
      <c r="F7937" t="s">
        <v>2886</v>
      </c>
      <c r="G7937" s="4" t="str">
        <f>VLOOKUP(F7937,Table2[#All],3)</f>
        <v>Corporate</v>
      </c>
      <c r="H7937" t="s">
        <v>19</v>
      </c>
      <c r="I7937" t="s">
        <v>731</v>
      </c>
      <c r="J7937" t="s">
        <v>29</v>
      </c>
      <c r="K7937">
        <v>94513</v>
      </c>
      <c r="L7937" t="s">
        <v>30</v>
      </c>
      <c r="M7937" t="s">
        <v>3367</v>
      </c>
      <c r="N7937" s="4" t="str">
        <f>VLOOKUP(M7937,Table3[#All],2)</f>
        <v>Office Supplies</v>
      </c>
      <c r="O7937" s="4" t="str">
        <f>VLOOKUP(M7937,Table3[#All],3)</f>
        <v>Paper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3">
      <c r="A7938">
        <v>7937</v>
      </c>
      <c r="B7938" t="s">
        <v>7981</v>
      </c>
      <c r="C7938" t="s">
        <v>3612</v>
      </c>
      <c r="D7938" t="s">
        <v>6507</v>
      </c>
      <c r="E7938" t="s">
        <v>34</v>
      </c>
      <c r="F7938" t="s">
        <v>2886</v>
      </c>
      <c r="G7938" s="4" t="str">
        <f>VLOOKUP(F7938,Table2[#All],3)</f>
        <v>Corporate</v>
      </c>
      <c r="H7938" t="s">
        <v>19</v>
      </c>
      <c r="I7938" t="s">
        <v>731</v>
      </c>
      <c r="J7938" t="s">
        <v>29</v>
      </c>
      <c r="K7938">
        <v>94513</v>
      </c>
      <c r="L7938" t="s">
        <v>30</v>
      </c>
      <c r="M7938" t="s">
        <v>4707</v>
      </c>
      <c r="N7938" s="4" t="str">
        <f>VLOOKUP(M7938,Table3[#All],2)</f>
        <v>Office Supplies</v>
      </c>
      <c r="O7938" s="4" t="str">
        <f>VLOOKUP(M7938,Table3[#All],3)</f>
        <v>Binders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3">
      <c r="A7939">
        <v>7938</v>
      </c>
      <c r="B7939" t="s">
        <v>7981</v>
      </c>
      <c r="C7939" t="s">
        <v>3612</v>
      </c>
      <c r="D7939" t="s">
        <v>6507</v>
      </c>
      <c r="E7939" t="s">
        <v>34</v>
      </c>
      <c r="F7939" t="s">
        <v>2886</v>
      </c>
      <c r="G7939" s="4" t="str">
        <f>VLOOKUP(F7939,Table2[#All],3)</f>
        <v>Corporate</v>
      </c>
      <c r="H7939" t="s">
        <v>19</v>
      </c>
      <c r="I7939" t="s">
        <v>731</v>
      </c>
      <c r="J7939" t="s">
        <v>29</v>
      </c>
      <c r="K7939">
        <v>94513</v>
      </c>
      <c r="L7939" t="s">
        <v>30</v>
      </c>
      <c r="M7939" t="s">
        <v>446</v>
      </c>
      <c r="N7939" s="4" t="str">
        <f>VLOOKUP(M7939,Table3[#All],2)</f>
        <v>Office Supplies</v>
      </c>
      <c r="O7939" s="4" t="str">
        <f>VLOOKUP(M7939,Table3[#All],3)</f>
        <v>Appliances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3">
      <c r="A7940">
        <v>7939</v>
      </c>
      <c r="B7940" t="s">
        <v>7981</v>
      </c>
      <c r="C7940" t="s">
        <v>3612</v>
      </c>
      <c r="D7940" t="s">
        <v>6507</v>
      </c>
      <c r="E7940" t="s">
        <v>34</v>
      </c>
      <c r="F7940" t="s">
        <v>2886</v>
      </c>
      <c r="G7940" s="4" t="str">
        <f>VLOOKUP(F7940,Table2[#All],3)</f>
        <v>Corporate</v>
      </c>
      <c r="H7940" t="s">
        <v>19</v>
      </c>
      <c r="I7940" t="s">
        <v>731</v>
      </c>
      <c r="J7940" t="s">
        <v>29</v>
      </c>
      <c r="K7940">
        <v>94513</v>
      </c>
      <c r="L7940" t="s">
        <v>30</v>
      </c>
      <c r="M7940" t="s">
        <v>2151</v>
      </c>
      <c r="N7940" s="4" t="str">
        <f>VLOOKUP(M7940,Table3[#All],2)</f>
        <v>Office Supplies</v>
      </c>
      <c r="O7940" s="4" t="str">
        <f>VLOOKUP(M7940,Table3[#All],3)</f>
        <v>Storage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3">
      <c r="A7941">
        <v>7940</v>
      </c>
      <c r="B7941" t="s">
        <v>7981</v>
      </c>
      <c r="C7941" t="s">
        <v>3612</v>
      </c>
      <c r="D7941" t="s">
        <v>6507</v>
      </c>
      <c r="E7941" t="s">
        <v>34</v>
      </c>
      <c r="F7941" t="s">
        <v>2886</v>
      </c>
      <c r="G7941" s="4" t="str">
        <f>VLOOKUP(F7941,Table2[#All],3)</f>
        <v>Corporate</v>
      </c>
      <c r="H7941" t="s">
        <v>19</v>
      </c>
      <c r="I7941" t="s">
        <v>731</v>
      </c>
      <c r="J7941" t="s">
        <v>29</v>
      </c>
      <c r="K7941">
        <v>94513</v>
      </c>
      <c r="L7941" t="s">
        <v>30</v>
      </c>
      <c r="M7941" t="s">
        <v>1910</v>
      </c>
      <c r="N7941" s="4" t="str">
        <f>VLOOKUP(M7941,Table3[#All],2)</f>
        <v>Office Supplies</v>
      </c>
      <c r="O7941" s="4" t="str">
        <f>VLOOKUP(M7941,Table3[#All],3)</f>
        <v>Binders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3">
      <c r="A7942">
        <v>7941</v>
      </c>
      <c r="B7942" t="s">
        <v>7982</v>
      </c>
      <c r="C7942" t="s">
        <v>4977</v>
      </c>
      <c r="D7942" t="s">
        <v>198</v>
      </c>
      <c r="E7942" t="s">
        <v>135</v>
      </c>
      <c r="F7942" t="s">
        <v>656</v>
      </c>
      <c r="G7942" s="4" t="str">
        <f>VLOOKUP(F7942,Table2[#All],3)</f>
        <v>Corporate</v>
      </c>
      <c r="H7942" t="s">
        <v>19</v>
      </c>
      <c r="I7942" t="s">
        <v>701</v>
      </c>
      <c r="J7942" t="s">
        <v>29</v>
      </c>
      <c r="K7942">
        <v>92037</v>
      </c>
      <c r="L7942" t="s">
        <v>30</v>
      </c>
      <c r="M7942" t="s">
        <v>227</v>
      </c>
      <c r="N7942" s="4" t="str">
        <f>VLOOKUP(M7942,Table3[#All],2)</f>
        <v>Furniture</v>
      </c>
      <c r="O7942" s="4" t="str">
        <f>VLOOKUP(M7942,Table3[#All],3)</f>
        <v>Chairs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3">
      <c r="A7943">
        <v>7942</v>
      </c>
      <c r="B7943" t="s">
        <v>7982</v>
      </c>
      <c r="C7943" t="s">
        <v>4977</v>
      </c>
      <c r="D7943" t="s">
        <v>198</v>
      </c>
      <c r="E7943" t="s">
        <v>135</v>
      </c>
      <c r="F7943" t="s">
        <v>656</v>
      </c>
      <c r="G7943" s="4" t="str">
        <f>VLOOKUP(F7943,Table2[#All],3)</f>
        <v>Corporate</v>
      </c>
      <c r="H7943" t="s">
        <v>19</v>
      </c>
      <c r="I7943" t="s">
        <v>701</v>
      </c>
      <c r="J7943" t="s">
        <v>29</v>
      </c>
      <c r="K7943">
        <v>92037</v>
      </c>
      <c r="L7943" t="s">
        <v>30</v>
      </c>
      <c r="M7943" t="s">
        <v>474</v>
      </c>
      <c r="N7943" s="4" t="str">
        <f>VLOOKUP(M7943,Table3[#All],2)</f>
        <v>Office Supplies</v>
      </c>
      <c r="O7943" s="4" t="str">
        <f>VLOOKUP(M7943,Table3[#All],3)</f>
        <v>Storage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3">
      <c r="A7944">
        <v>7943</v>
      </c>
      <c r="B7944" t="s">
        <v>7983</v>
      </c>
      <c r="C7944" t="s">
        <v>364</v>
      </c>
      <c r="D7944" s="1">
        <v>43101</v>
      </c>
      <c r="E7944" t="s">
        <v>34</v>
      </c>
      <c r="F7944" t="s">
        <v>1960</v>
      </c>
      <c r="G7944" s="4" t="str">
        <f>VLOOKUP(F7944,Table2[#All],3)</f>
        <v>Consumer</v>
      </c>
      <c r="H7944" t="s">
        <v>19</v>
      </c>
      <c r="I7944" t="s">
        <v>613</v>
      </c>
      <c r="J7944" t="s">
        <v>67</v>
      </c>
      <c r="K7944">
        <v>75081</v>
      </c>
      <c r="L7944" t="s">
        <v>68</v>
      </c>
      <c r="M7944" t="s">
        <v>2086</v>
      </c>
      <c r="N7944" s="4" t="str">
        <f>VLOOKUP(M7944,Table3[#All],2)</f>
        <v>Office Supplies</v>
      </c>
      <c r="O7944" s="4" t="str">
        <f>VLOOKUP(M7944,Table3[#All],3)</f>
        <v>Binders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3">
      <c r="A7945">
        <v>7944</v>
      </c>
      <c r="B7945" t="s">
        <v>7983</v>
      </c>
      <c r="C7945" t="s">
        <v>364</v>
      </c>
      <c r="D7945" s="1">
        <v>43101</v>
      </c>
      <c r="E7945" t="s">
        <v>34</v>
      </c>
      <c r="F7945" t="s">
        <v>1960</v>
      </c>
      <c r="G7945" s="4" t="str">
        <f>VLOOKUP(F7945,Table2[#All],3)</f>
        <v>Consumer</v>
      </c>
      <c r="H7945" t="s">
        <v>19</v>
      </c>
      <c r="I7945" t="s">
        <v>613</v>
      </c>
      <c r="J7945" t="s">
        <v>67</v>
      </c>
      <c r="K7945">
        <v>75081</v>
      </c>
      <c r="L7945" t="s">
        <v>68</v>
      </c>
      <c r="M7945" t="s">
        <v>4631</v>
      </c>
      <c r="N7945" s="4" t="str">
        <f>VLOOKUP(M7945,Table3[#All],2)</f>
        <v>Office Supplies</v>
      </c>
      <c r="O7945" s="4" t="str">
        <f>VLOOKUP(M7945,Table3[#All],3)</f>
        <v>Supplies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3">
      <c r="A7946">
        <v>7945</v>
      </c>
      <c r="B7946" t="s">
        <v>7983</v>
      </c>
      <c r="C7946" t="s">
        <v>364</v>
      </c>
      <c r="D7946" s="1">
        <v>43101</v>
      </c>
      <c r="E7946" t="s">
        <v>34</v>
      </c>
      <c r="F7946" t="s">
        <v>1960</v>
      </c>
      <c r="G7946" s="4" t="str">
        <f>VLOOKUP(F7946,Table2[#All],3)</f>
        <v>Consumer</v>
      </c>
      <c r="H7946" t="s">
        <v>19</v>
      </c>
      <c r="I7946" t="s">
        <v>613</v>
      </c>
      <c r="J7946" t="s">
        <v>67</v>
      </c>
      <c r="K7946">
        <v>75081</v>
      </c>
      <c r="L7946" t="s">
        <v>68</v>
      </c>
      <c r="M7946" t="s">
        <v>4898</v>
      </c>
      <c r="N7946" s="4" t="str">
        <f>VLOOKUP(M7946,Table3[#All],2)</f>
        <v>Office Supplies</v>
      </c>
      <c r="O7946" s="4" t="str">
        <f>VLOOKUP(M7946,Table3[#All],3)</f>
        <v>Art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3">
      <c r="A7947">
        <v>7946</v>
      </c>
      <c r="B7947" t="s">
        <v>7983</v>
      </c>
      <c r="C7947" t="s">
        <v>364</v>
      </c>
      <c r="D7947" s="1">
        <v>43101</v>
      </c>
      <c r="E7947" t="s">
        <v>34</v>
      </c>
      <c r="F7947" t="s">
        <v>1960</v>
      </c>
      <c r="G7947" s="4" t="str">
        <f>VLOOKUP(F7947,Table2[#All],3)</f>
        <v>Consumer</v>
      </c>
      <c r="H7947" t="s">
        <v>19</v>
      </c>
      <c r="I7947" t="s">
        <v>613</v>
      </c>
      <c r="J7947" t="s">
        <v>67</v>
      </c>
      <c r="K7947">
        <v>75081</v>
      </c>
      <c r="L7947" t="s">
        <v>68</v>
      </c>
      <c r="M7947" t="s">
        <v>2350</v>
      </c>
      <c r="N7947" s="4" t="str">
        <f>VLOOKUP(M7947,Table3[#All],2)</f>
        <v>Office Supplies</v>
      </c>
      <c r="O7947" s="4" t="str">
        <f>VLOOKUP(M7947,Table3[#All],3)</f>
        <v>Binders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3">
      <c r="A7948">
        <v>7947</v>
      </c>
      <c r="B7948" t="s">
        <v>7983</v>
      </c>
      <c r="C7948" t="s">
        <v>364</v>
      </c>
      <c r="D7948" s="1">
        <v>43101</v>
      </c>
      <c r="E7948" t="s">
        <v>34</v>
      </c>
      <c r="F7948" t="s">
        <v>1960</v>
      </c>
      <c r="G7948" s="4" t="str">
        <f>VLOOKUP(F7948,Table2[#All],3)</f>
        <v>Consumer</v>
      </c>
      <c r="H7948" t="s">
        <v>19</v>
      </c>
      <c r="I7948" t="s">
        <v>613</v>
      </c>
      <c r="J7948" t="s">
        <v>67</v>
      </c>
      <c r="K7948">
        <v>75081</v>
      </c>
      <c r="L7948" t="s">
        <v>68</v>
      </c>
      <c r="M7948" t="s">
        <v>3251</v>
      </c>
      <c r="N7948" s="4" t="str">
        <f>VLOOKUP(M7948,Table3[#All],2)</f>
        <v>Office Supplies</v>
      </c>
      <c r="O7948" s="4" t="str">
        <f>VLOOKUP(M7948,Table3[#All],3)</f>
        <v>Binders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3">
      <c r="A7949">
        <v>7948</v>
      </c>
      <c r="B7949" t="s">
        <v>7984</v>
      </c>
      <c r="C7949" s="1">
        <v>41642</v>
      </c>
      <c r="D7949" s="1">
        <v>41762</v>
      </c>
      <c r="E7949" t="s">
        <v>34</v>
      </c>
      <c r="F7949" t="s">
        <v>4216</v>
      </c>
      <c r="G7949" s="4" t="str">
        <f>VLOOKUP(F7949,Table2[#All],3)</f>
        <v>Consumer</v>
      </c>
      <c r="H7949" t="s">
        <v>19</v>
      </c>
      <c r="I7949" t="s">
        <v>3146</v>
      </c>
      <c r="J7949" t="s">
        <v>67</v>
      </c>
      <c r="K7949">
        <v>79907</v>
      </c>
      <c r="L7949" t="s">
        <v>68</v>
      </c>
      <c r="M7949" t="s">
        <v>3689</v>
      </c>
      <c r="N7949" s="4" t="str">
        <f>VLOOKUP(M7949,Table3[#All],2)</f>
        <v>Office Supplies</v>
      </c>
      <c r="O7949" s="4" t="str">
        <f>VLOOKUP(M7949,Table3[#All],3)</f>
        <v>Fasteners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3">
      <c r="A7950">
        <v>7949</v>
      </c>
      <c r="B7950" t="s">
        <v>7984</v>
      </c>
      <c r="C7950" s="1">
        <v>41642</v>
      </c>
      <c r="D7950" s="1">
        <v>41762</v>
      </c>
      <c r="E7950" t="s">
        <v>34</v>
      </c>
      <c r="F7950" t="s">
        <v>4216</v>
      </c>
      <c r="G7950" s="4" t="str">
        <f>VLOOKUP(F7950,Table2[#All],3)</f>
        <v>Consumer</v>
      </c>
      <c r="H7950" t="s">
        <v>19</v>
      </c>
      <c r="I7950" t="s">
        <v>3146</v>
      </c>
      <c r="J7950" t="s">
        <v>67</v>
      </c>
      <c r="K7950">
        <v>79907</v>
      </c>
      <c r="L7950" t="s">
        <v>68</v>
      </c>
      <c r="M7950" t="s">
        <v>2539</v>
      </c>
      <c r="N7950" s="4" t="str">
        <f>VLOOKUP(M7950,Table3[#All],2)</f>
        <v>Furniture</v>
      </c>
      <c r="O7950" s="4" t="str">
        <f>VLOOKUP(M7950,Table3[#All],3)</f>
        <v>Chairs</v>
      </c>
      <c r="P7950">
        <v>362.25</v>
      </c>
      <c r="Q7950">
        <v>6</v>
      </c>
      <c r="R7950">
        <v>0.3</v>
      </c>
      <c r="S7950">
        <v>0</v>
      </c>
    </row>
    <row r="7951" spans="1:19" x14ac:dyDescent="0.3">
      <c r="A7951">
        <v>7950</v>
      </c>
      <c r="B7951" t="s">
        <v>7984</v>
      </c>
      <c r="C7951" s="1">
        <v>41642</v>
      </c>
      <c r="D7951" s="1">
        <v>41762</v>
      </c>
      <c r="E7951" t="s">
        <v>34</v>
      </c>
      <c r="F7951" t="s">
        <v>4216</v>
      </c>
      <c r="G7951" s="4" t="str">
        <f>VLOOKUP(F7951,Table2[#All],3)</f>
        <v>Consumer</v>
      </c>
      <c r="H7951" t="s">
        <v>19</v>
      </c>
      <c r="I7951" t="s">
        <v>3146</v>
      </c>
      <c r="J7951" t="s">
        <v>67</v>
      </c>
      <c r="K7951">
        <v>79907</v>
      </c>
      <c r="L7951" t="s">
        <v>68</v>
      </c>
      <c r="M7951" t="s">
        <v>2197</v>
      </c>
      <c r="N7951" s="4" t="str">
        <f>VLOOKUP(M7951,Table3[#All],2)</f>
        <v>Furniture</v>
      </c>
      <c r="O7951" s="4" t="str">
        <f>VLOOKUP(M7951,Table3[#All],3)</f>
        <v>Furnishings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3">
      <c r="A7952">
        <v>7951</v>
      </c>
      <c r="B7952" t="s">
        <v>7984</v>
      </c>
      <c r="C7952" s="1">
        <v>41642</v>
      </c>
      <c r="D7952" s="1">
        <v>41762</v>
      </c>
      <c r="E7952" t="s">
        <v>34</v>
      </c>
      <c r="F7952" t="s">
        <v>4216</v>
      </c>
      <c r="G7952" s="4" t="str">
        <f>VLOOKUP(F7952,Table2[#All],3)</f>
        <v>Consumer</v>
      </c>
      <c r="H7952" t="s">
        <v>19</v>
      </c>
      <c r="I7952" t="s">
        <v>3146</v>
      </c>
      <c r="J7952" t="s">
        <v>67</v>
      </c>
      <c r="K7952">
        <v>79907</v>
      </c>
      <c r="L7952" t="s">
        <v>68</v>
      </c>
      <c r="M7952" t="s">
        <v>1155</v>
      </c>
      <c r="N7952" s="4" t="str">
        <f>VLOOKUP(M7952,Table3[#All],2)</f>
        <v>Office Supplies</v>
      </c>
      <c r="O7952" s="4" t="str">
        <f>VLOOKUP(M7952,Table3[#All],3)</f>
        <v>Storage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3">
      <c r="A7953">
        <v>7952</v>
      </c>
      <c r="B7953" t="s">
        <v>7985</v>
      </c>
      <c r="C7953" t="s">
        <v>4144</v>
      </c>
      <c r="D7953" t="s">
        <v>216</v>
      </c>
      <c r="E7953" t="s">
        <v>34</v>
      </c>
      <c r="F7953" t="s">
        <v>325</v>
      </c>
      <c r="G7953" s="4" t="str">
        <f>VLOOKUP(F7953,Table2[#All],3)</f>
        <v>Consumer</v>
      </c>
      <c r="H7953" t="s">
        <v>19</v>
      </c>
      <c r="I7953" t="s">
        <v>200</v>
      </c>
      <c r="J7953" t="s">
        <v>201</v>
      </c>
      <c r="K7953">
        <v>10035</v>
      </c>
      <c r="L7953" t="s">
        <v>104</v>
      </c>
      <c r="M7953" t="s">
        <v>4384</v>
      </c>
      <c r="N7953" s="4" t="str">
        <f>VLOOKUP(M7953,Table3[#All],2)</f>
        <v>Office Supplies</v>
      </c>
      <c r="O7953" s="4" t="str">
        <f>VLOOKUP(M7953,Table3[#All],3)</f>
        <v>Binders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3">
      <c r="A7954">
        <v>7953</v>
      </c>
      <c r="B7954" t="s">
        <v>7985</v>
      </c>
      <c r="C7954" t="s">
        <v>4144</v>
      </c>
      <c r="D7954" t="s">
        <v>216</v>
      </c>
      <c r="E7954" t="s">
        <v>34</v>
      </c>
      <c r="F7954" t="s">
        <v>325</v>
      </c>
      <c r="G7954" s="4" t="str">
        <f>VLOOKUP(F7954,Table2[#All],3)</f>
        <v>Consumer</v>
      </c>
      <c r="H7954" t="s">
        <v>19</v>
      </c>
      <c r="I7954" t="s">
        <v>200</v>
      </c>
      <c r="J7954" t="s">
        <v>201</v>
      </c>
      <c r="K7954">
        <v>10035</v>
      </c>
      <c r="L7954" t="s">
        <v>104</v>
      </c>
      <c r="M7954" t="s">
        <v>2583</v>
      </c>
      <c r="N7954" s="4" t="str">
        <f>VLOOKUP(M7954,Table3[#All],2)</f>
        <v>Technology</v>
      </c>
      <c r="O7954" s="4" t="str">
        <f>VLOOKUP(M7954,Table3[#All],3)</f>
        <v>Phones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3">
      <c r="A7955">
        <v>7954</v>
      </c>
      <c r="B7955" t="s">
        <v>7986</v>
      </c>
      <c r="C7955" s="1">
        <v>41643</v>
      </c>
      <c r="D7955" s="1">
        <v>41794</v>
      </c>
      <c r="E7955" t="s">
        <v>34</v>
      </c>
      <c r="F7955" t="s">
        <v>3490</v>
      </c>
      <c r="G7955" s="4" t="str">
        <f>VLOOKUP(F7955,Table2[#All],3)</f>
        <v>Corporate</v>
      </c>
      <c r="H7955" t="s">
        <v>19</v>
      </c>
      <c r="I7955" t="s">
        <v>5059</v>
      </c>
      <c r="J7955" t="s">
        <v>920</v>
      </c>
      <c r="K7955">
        <v>2151</v>
      </c>
      <c r="L7955" t="s">
        <v>104</v>
      </c>
      <c r="M7955" t="s">
        <v>6801</v>
      </c>
      <c r="N7955" s="4" t="str">
        <f>VLOOKUP(M7955,Table3[#All],2)</f>
        <v>Office Supplies</v>
      </c>
      <c r="O7955" s="4" t="str">
        <f>VLOOKUP(M7955,Table3[#All],3)</f>
        <v>Storage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3">
      <c r="A7956">
        <v>7955</v>
      </c>
      <c r="B7956" t="s">
        <v>7986</v>
      </c>
      <c r="C7956" s="1">
        <v>41643</v>
      </c>
      <c r="D7956" s="1">
        <v>41794</v>
      </c>
      <c r="E7956" t="s">
        <v>34</v>
      </c>
      <c r="F7956" t="s">
        <v>3490</v>
      </c>
      <c r="G7956" s="4" t="str">
        <f>VLOOKUP(F7956,Table2[#All],3)</f>
        <v>Corporate</v>
      </c>
      <c r="H7956" t="s">
        <v>19</v>
      </c>
      <c r="I7956" t="s">
        <v>5059</v>
      </c>
      <c r="J7956" t="s">
        <v>920</v>
      </c>
      <c r="K7956">
        <v>2151</v>
      </c>
      <c r="L7956" t="s">
        <v>104</v>
      </c>
      <c r="M7956" t="s">
        <v>2182</v>
      </c>
      <c r="N7956" s="4" t="str">
        <f>VLOOKUP(M7956,Table3[#All],2)</f>
        <v>Office Supplies</v>
      </c>
      <c r="O7956" s="4" t="str">
        <f>VLOOKUP(M7956,Table3[#All],3)</f>
        <v>Binders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3">
      <c r="A7957">
        <v>7956</v>
      </c>
      <c r="B7957" t="s">
        <v>7987</v>
      </c>
      <c r="C7957" s="1">
        <v>42865</v>
      </c>
      <c r="D7957" s="1">
        <v>43018</v>
      </c>
      <c r="E7957" t="s">
        <v>34</v>
      </c>
      <c r="F7957" t="s">
        <v>387</v>
      </c>
      <c r="G7957" s="4" t="str">
        <f>VLOOKUP(F7957,Table2[#All],3)</f>
        <v>Corporate</v>
      </c>
      <c r="H7957" t="s">
        <v>19</v>
      </c>
      <c r="I7957" t="s">
        <v>6769</v>
      </c>
      <c r="J7957" t="s">
        <v>29</v>
      </c>
      <c r="K7957">
        <v>95928</v>
      </c>
      <c r="L7957" t="s">
        <v>30</v>
      </c>
      <c r="M7957" t="s">
        <v>4226</v>
      </c>
      <c r="N7957" s="4" t="str">
        <f>VLOOKUP(M7957,Table3[#All],2)</f>
        <v>Furniture</v>
      </c>
      <c r="O7957" s="4" t="str">
        <f>VLOOKUP(M7957,Table3[#All],3)</f>
        <v>Chairs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3">
      <c r="A7958">
        <v>7957</v>
      </c>
      <c r="B7958" t="s">
        <v>7987</v>
      </c>
      <c r="C7958" s="1">
        <v>42865</v>
      </c>
      <c r="D7958" s="1">
        <v>43018</v>
      </c>
      <c r="E7958" t="s">
        <v>34</v>
      </c>
      <c r="F7958" t="s">
        <v>387</v>
      </c>
      <c r="G7958" s="4" t="str">
        <f>VLOOKUP(F7958,Table2[#All],3)</f>
        <v>Corporate</v>
      </c>
      <c r="H7958" t="s">
        <v>19</v>
      </c>
      <c r="I7958" t="s">
        <v>6769</v>
      </c>
      <c r="J7958" t="s">
        <v>29</v>
      </c>
      <c r="K7958">
        <v>95928</v>
      </c>
      <c r="L7958" t="s">
        <v>30</v>
      </c>
      <c r="M7958" t="s">
        <v>420</v>
      </c>
      <c r="N7958" s="4" t="str">
        <f>VLOOKUP(M7958,Table3[#All],2)</f>
        <v>Office Supplies</v>
      </c>
      <c r="O7958" s="4" t="str">
        <f>VLOOKUP(M7958,Table3[#All],3)</f>
        <v>Fasteners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3">
      <c r="A7959">
        <v>7958</v>
      </c>
      <c r="B7959" t="s">
        <v>7987</v>
      </c>
      <c r="C7959" s="1">
        <v>42865</v>
      </c>
      <c r="D7959" s="1">
        <v>43018</v>
      </c>
      <c r="E7959" t="s">
        <v>34</v>
      </c>
      <c r="F7959" t="s">
        <v>387</v>
      </c>
      <c r="G7959" s="4" t="str">
        <f>VLOOKUP(F7959,Table2[#All],3)</f>
        <v>Corporate</v>
      </c>
      <c r="H7959" t="s">
        <v>19</v>
      </c>
      <c r="I7959" t="s">
        <v>6769</v>
      </c>
      <c r="J7959" t="s">
        <v>29</v>
      </c>
      <c r="K7959">
        <v>95928</v>
      </c>
      <c r="L7959" t="s">
        <v>30</v>
      </c>
      <c r="M7959" t="s">
        <v>5979</v>
      </c>
      <c r="N7959" s="4" t="str">
        <f>VLOOKUP(M7959,Table3[#All],2)</f>
        <v>Office Supplies</v>
      </c>
      <c r="O7959" s="4" t="str">
        <f>VLOOKUP(M7959,Table3[#All],3)</f>
        <v>Appliances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3">
      <c r="A7960">
        <v>7959</v>
      </c>
      <c r="B7960" t="s">
        <v>7987</v>
      </c>
      <c r="C7960" s="1">
        <v>42865</v>
      </c>
      <c r="D7960" s="1">
        <v>43018</v>
      </c>
      <c r="E7960" t="s">
        <v>34</v>
      </c>
      <c r="F7960" t="s">
        <v>387</v>
      </c>
      <c r="G7960" s="4" t="str">
        <f>VLOOKUP(F7960,Table2[#All],3)</f>
        <v>Corporate</v>
      </c>
      <c r="H7960" t="s">
        <v>19</v>
      </c>
      <c r="I7960" t="s">
        <v>6769</v>
      </c>
      <c r="J7960" t="s">
        <v>29</v>
      </c>
      <c r="K7960">
        <v>95928</v>
      </c>
      <c r="L7960" t="s">
        <v>30</v>
      </c>
      <c r="M7960" t="s">
        <v>4791</v>
      </c>
      <c r="N7960" s="4" t="str">
        <f>VLOOKUP(M7960,Table3[#All],2)</f>
        <v>Furniture</v>
      </c>
      <c r="O7960" s="4" t="str">
        <f>VLOOKUP(M7960,Table3[#All],3)</f>
        <v>Furnishings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3">
      <c r="A7961">
        <v>7960</v>
      </c>
      <c r="B7961" t="s">
        <v>7987</v>
      </c>
      <c r="C7961" s="1">
        <v>42865</v>
      </c>
      <c r="D7961" s="1">
        <v>43018</v>
      </c>
      <c r="E7961" t="s">
        <v>34</v>
      </c>
      <c r="F7961" t="s">
        <v>387</v>
      </c>
      <c r="G7961" s="4" t="str">
        <f>VLOOKUP(F7961,Table2[#All],3)</f>
        <v>Corporate</v>
      </c>
      <c r="H7961" t="s">
        <v>19</v>
      </c>
      <c r="I7961" t="s">
        <v>6769</v>
      </c>
      <c r="J7961" t="s">
        <v>29</v>
      </c>
      <c r="K7961">
        <v>95928</v>
      </c>
      <c r="L7961" t="s">
        <v>30</v>
      </c>
      <c r="M7961" t="s">
        <v>2459</v>
      </c>
      <c r="N7961" s="4" t="str">
        <f>VLOOKUP(M7961,Table3[#All],2)</f>
        <v>Furniture</v>
      </c>
      <c r="O7961" s="4" t="str">
        <f>VLOOKUP(M7961,Table3[#All],3)</f>
        <v>Tables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3">
      <c r="A7962">
        <v>7961</v>
      </c>
      <c r="B7962" t="s">
        <v>7987</v>
      </c>
      <c r="C7962" s="1">
        <v>42865</v>
      </c>
      <c r="D7962" s="1">
        <v>43018</v>
      </c>
      <c r="E7962" t="s">
        <v>34</v>
      </c>
      <c r="F7962" t="s">
        <v>387</v>
      </c>
      <c r="G7962" s="4" t="str">
        <f>VLOOKUP(F7962,Table2[#All],3)</f>
        <v>Corporate</v>
      </c>
      <c r="H7962" t="s">
        <v>19</v>
      </c>
      <c r="I7962" t="s">
        <v>6769</v>
      </c>
      <c r="J7962" t="s">
        <v>29</v>
      </c>
      <c r="K7962">
        <v>95928</v>
      </c>
      <c r="L7962" t="s">
        <v>30</v>
      </c>
      <c r="M7962" t="s">
        <v>909</v>
      </c>
      <c r="N7962" s="4" t="str">
        <f>VLOOKUP(M7962,Table3[#All],2)</f>
        <v>Technology</v>
      </c>
      <c r="O7962" s="4" t="str">
        <f>VLOOKUP(M7962,Table3[#All],3)</f>
        <v>Phones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3">
      <c r="A7963">
        <v>7962</v>
      </c>
      <c r="B7963" t="s">
        <v>7988</v>
      </c>
      <c r="C7963" t="s">
        <v>3025</v>
      </c>
      <c r="D7963" t="s">
        <v>350</v>
      </c>
      <c r="E7963" t="s">
        <v>17</v>
      </c>
      <c r="F7963" t="s">
        <v>304</v>
      </c>
      <c r="G7963" s="4" t="str">
        <f>VLOOKUP(F7963,Table2[#All],3)</f>
        <v>Corporate</v>
      </c>
      <c r="H7963" t="s">
        <v>19</v>
      </c>
      <c r="I7963" t="s">
        <v>5589</v>
      </c>
      <c r="J7963" t="s">
        <v>37</v>
      </c>
      <c r="K7963">
        <v>33023</v>
      </c>
      <c r="L7963" t="s">
        <v>22</v>
      </c>
      <c r="M7963" t="s">
        <v>4952</v>
      </c>
      <c r="N7963" s="4" t="str">
        <f>VLOOKUP(M7963,Table3[#All],2)</f>
        <v>Office Supplies</v>
      </c>
      <c r="O7963" s="4" t="str">
        <f>VLOOKUP(M7963,Table3[#All],3)</f>
        <v>Storage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3">
      <c r="A7964">
        <v>7963</v>
      </c>
      <c r="B7964" t="s">
        <v>7988</v>
      </c>
      <c r="C7964" t="s">
        <v>3025</v>
      </c>
      <c r="D7964" t="s">
        <v>350</v>
      </c>
      <c r="E7964" t="s">
        <v>17</v>
      </c>
      <c r="F7964" t="s">
        <v>304</v>
      </c>
      <c r="G7964" s="4" t="str">
        <f>VLOOKUP(F7964,Table2[#All],3)</f>
        <v>Corporate</v>
      </c>
      <c r="H7964" t="s">
        <v>19</v>
      </c>
      <c r="I7964" t="s">
        <v>5589</v>
      </c>
      <c r="J7964" t="s">
        <v>37</v>
      </c>
      <c r="K7964">
        <v>33023</v>
      </c>
      <c r="L7964" t="s">
        <v>22</v>
      </c>
      <c r="M7964" t="s">
        <v>1952</v>
      </c>
      <c r="N7964" s="4" t="str">
        <f>VLOOKUP(M7964,Table3[#All],2)</f>
        <v>Office Supplies</v>
      </c>
      <c r="O7964" s="4" t="str">
        <f>VLOOKUP(M7964,Table3[#All],3)</f>
        <v>Binders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3">
      <c r="A7965">
        <v>7964</v>
      </c>
      <c r="B7965" t="s">
        <v>7988</v>
      </c>
      <c r="C7965" t="s">
        <v>3025</v>
      </c>
      <c r="D7965" t="s">
        <v>350</v>
      </c>
      <c r="E7965" t="s">
        <v>17</v>
      </c>
      <c r="F7965" t="s">
        <v>304</v>
      </c>
      <c r="G7965" s="4" t="str">
        <f>VLOOKUP(F7965,Table2[#All],3)</f>
        <v>Corporate</v>
      </c>
      <c r="H7965" t="s">
        <v>19</v>
      </c>
      <c r="I7965" t="s">
        <v>5589</v>
      </c>
      <c r="J7965" t="s">
        <v>37</v>
      </c>
      <c r="K7965">
        <v>33023</v>
      </c>
      <c r="L7965" t="s">
        <v>22</v>
      </c>
      <c r="M7965" t="s">
        <v>530</v>
      </c>
      <c r="N7965" s="4" t="str">
        <f>VLOOKUP(M7965,Table3[#All],2)</f>
        <v>Office Supplies</v>
      </c>
      <c r="O7965" s="4" t="str">
        <f>VLOOKUP(M7965,Table3[#All],3)</f>
        <v>Appliances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3">
      <c r="A7966">
        <v>7965</v>
      </c>
      <c r="B7966" t="s">
        <v>7988</v>
      </c>
      <c r="C7966" t="s">
        <v>3025</v>
      </c>
      <c r="D7966" t="s">
        <v>350</v>
      </c>
      <c r="E7966" t="s">
        <v>17</v>
      </c>
      <c r="F7966" t="s">
        <v>304</v>
      </c>
      <c r="G7966" s="4" t="str">
        <f>VLOOKUP(F7966,Table2[#All],3)</f>
        <v>Corporate</v>
      </c>
      <c r="H7966" t="s">
        <v>19</v>
      </c>
      <c r="I7966" t="s">
        <v>5589</v>
      </c>
      <c r="J7966" t="s">
        <v>37</v>
      </c>
      <c r="K7966">
        <v>33023</v>
      </c>
      <c r="L7966" t="s">
        <v>22</v>
      </c>
      <c r="M7966" t="s">
        <v>4982</v>
      </c>
      <c r="N7966" s="4" t="str">
        <f>VLOOKUP(M7966,Table3[#All],2)</f>
        <v>Office Supplies</v>
      </c>
      <c r="O7966" s="4" t="str">
        <f>VLOOKUP(M7966,Table3[#All],3)</f>
        <v>Paper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3">
      <c r="A7967">
        <v>7966</v>
      </c>
      <c r="B7967" t="s">
        <v>7988</v>
      </c>
      <c r="C7967" t="s">
        <v>3025</v>
      </c>
      <c r="D7967" t="s">
        <v>350</v>
      </c>
      <c r="E7967" t="s">
        <v>17</v>
      </c>
      <c r="F7967" t="s">
        <v>304</v>
      </c>
      <c r="G7967" s="4" t="str">
        <f>VLOOKUP(F7967,Table2[#All],3)</f>
        <v>Corporate</v>
      </c>
      <c r="H7967" t="s">
        <v>19</v>
      </c>
      <c r="I7967" t="s">
        <v>5589</v>
      </c>
      <c r="J7967" t="s">
        <v>37</v>
      </c>
      <c r="K7967">
        <v>33023</v>
      </c>
      <c r="L7967" t="s">
        <v>22</v>
      </c>
      <c r="M7967" t="s">
        <v>3526</v>
      </c>
      <c r="N7967" s="4" t="str">
        <f>VLOOKUP(M7967,Table3[#All],2)</f>
        <v>Office Supplies</v>
      </c>
      <c r="O7967" s="4" t="str">
        <f>VLOOKUP(M7967,Table3[#All],3)</f>
        <v>Paper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3">
      <c r="A7968">
        <v>7967</v>
      </c>
      <c r="B7968" t="s">
        <v>7989</v>
      </c>
      <c r="C7968" t="s">
        <v>1900</v>
      </c>
      <c r="D7968" t="s">
        <v>4317</v>
      </c>
      <c r="E7968" t="s">
        <v>34</v>
      </c>
      <c r="F7968" t="s">
        <v>1020</v>
      </c>
      <c r="G7968" s="4" t="str">
        <f>VLOOKUP(F7968,Table2[#All],3)</f>
        <v>Corporate</v>
      </c>
      <c r="H7968" t="s">
        <v>19</v>
      </c>
      <c r="I7968" t="s">
        <v>28</v>
      </c>
      <c r="J7968" t="s">
        <v>29</v>
      </c>
      <c r="K7968">
        <v>90049</v>
      </c>
      <c r="L7968" t="s">
        <v>30</v>
      </c>
      <c r="M7968" t="s">
        <v>4069</v>
      </c>
      <c r="N7968" s="4" t="str">
        <f>VLOOKUP(M7968,Table3[#All],2)</f>
        <v>Office Supplies</v>
      </c>
      <c r="O7968" s="4" t="str">
        <f>VLOOKUP(M7968,Table3[#All],3)</f>
        <v>Paper</v>
      </c>
      <c r="P7968">
        <v>33.36</v>
      </c>
      <c r="Q7968">
        <v>4</v>
      </c>
      <c r="R7968">
        <v>0</v>
      </c>
      <c r="S7968">
        <v>16.68</v>
      </c>
    </row>
    <row r="7969" spans="1:19" x14ac:dyDescent="0.3">
      <c r="A7969">
        <v>7968</v>
      </c>
      <c r="B7969" t="s">
        <v>7990</v>
      </c>
      <c r="C7969" s="1">
        <v>42653</v>
      </c>
      <c r="D7969" s="1">
        <v>42714</v>
      </c>
      <c r="E7969" t="s">
        <v>135</v>
      </c>
      <c r="F7969" t="s">
        <v>3763</v>
      </c>
      <c r="G7969" s="4" t="str">
        <f>VLOOKUP(F7969,Table2[#All],3)</f>
        <v>Corporate</v>
      </c>
      <c r="H7969" t="s">
        <v>19</v>
      </c>
      <c r="I7969" t="s">
        <v>606</v>
      </c>
      <c r="J7969" t="s">
        <v>345</v>
      </c>
      <c r="K7969">
        <v>80219</v>
      </c>
      <c r="L7969" t="s">
        <v>30</v>
      </c>
      <c r="M7969" t="s">
        <v>7991</v>
      </c>
      <c r="N7969" s="4" t="str">
        <f>VLOOKUP(M7969,Table3[#All],2)</f>
        <v>Furniture</v>
      </c>
      <c r="O7969" s="4" t="str">
        <f>VLOOKUP(M7969,Table3[#All],3)</f>
        <v>Bookcases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3">
      <c r="A7970">
        <v>7969</v>
      </c>
      <c r="B7970" t="s">
        <v>7990</v>
      </c>
      <c r="C7970" s="1">
        <v>42653</v>
      </c>
      <c r="D7970" s="1">
        <v>42714</v>
      </c>
      <c r="E7970" t="s">
        <v>135</v>
      </c>
      <c r="F7970" t="s">
        <v>3763</v>
      </c>
      <c r="G7970" s="4" t="str">
        <f>VLOOKUP(F7970,Table2[#All],3)</f>
        <v>Corporate</v>
      </c>
      <c r="H7970" t="s">
        <v>19</v>
      </c>
      <c r="I7970" t="s">
        <v>606</v>
      </c>
      <c r="J7970" t="s">
        <v>345</v>
      </c>
      <c r="K7970">
        <v>80219</v>
      </c>
      <c r="L7970" t="s">
        <v>30</v>
      </c>
      <c r="M7970" t="s">
        <v>6441</v>
      </c>
      <c r="N7970" s="4" t="str">
        <f>VLOOKUP(M7970,Table3[#All],2)</f>
        <v>Technology</v>
      </c>
      <c r="O7970" s="4" t="str">
        <f>VLOOKUP(M7970,Table3[#All],3)</f>
        <v>Phones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3">
      <c r="A7971">
        <v>7970</v>
      </c>
      <c r="B7971" t="s">
        <v>7990</v>
      </c>
      <c r="C7971" s="1">
        <v>42653</v>
      </c>
      <c r="D7971" s="1">
        <v>42714</v>
      </c>
      <c r="E7971" t="s">
        <v>135</v>
      </c>
      <c r="F7971" t="s">
        <v>3763</v>
      </c>
      <c r="G7971" s="4" t="str">
        <f>VLOOKUP(F7971,Table2[#All],3)</f>
        <v>Corporate</v>
      </c>
      <c r="H7971" t="s">
        <v>19</v>
      </c>
      <c r="I7971" t="s">
        <v>606</v>
      </c>
      <c r="J7971" t="s">
        <v>345</v>
      </c>
      <c r="K7971">
        <v>80219</v>
      </c>
      <c r="L7971" t="s">
        <v>30</v>
      </c>
      <c r="M7971" t="s">
        <v>1524</v>
      </c>
      <c r="N7971" s="4" t="str">
        <f>VLOOKUP(M7971,Table3[#All],2)</f>
        <v>Furniture</v>
      </c>
      <c r="O7971" s="4" t="str">
        <f>VLOOKUP(M7971,Table3[#All],3)</f>
        <v>Chairs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3">
      <c r="A7972">
        <v>7971</v>
      </c>
      <c r="B7972" t="s">
        <v>7992</v>
      </c>
      <c r="C7972" t="s">
        <v>655</v>
      </c>
      <c r="D7972" t="s">
        <v>5045</v>
      </c>
      <c r="E7972" t="s">
        <v>34</v>
      </c>
      <c r="F7972" t="s">
        <v>853</v>
      </c>
      <c r="G7972" s="4" t="str">
        <f>VLOOKUP(F7972,Table2[#All],3)</f>
        <v>Corporate</v>
      </c>
      <c r="H7972" t="s">
        <v>19</v>
      </c>
      <c r="I7972" t="s">
        <v>102</v>
      </c>
      <c r="J7972" t="s">
        <v>103</v>
      </c>
      <c r="K7972">
        <v>19134</v>
      </c>
      <c r="L7972" t="s">
        <v>104</v>
      </c>
      <c r="M7972" t="s">
        <v>3003</v>
      </c>
      <c r="N7972" s="4" t="str">
        <f>VLOOKUP(M7972,Table3[#All],2)</f>
        <v>Technology</v>
      </c>
      <c r="O7972" s="4" t="str">
        <f>VLOOKUP(M7972,Table3[#All],3)</f>
        <v>Phones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3">
      <c r="A7973">
        <v>7972</v>
      </c>
      <c r="B7973" t="s">
        <v>7992</v>
      </c>
      <c r="C7973" t="s">
        <v>655</v>
      </c>
      <c r="D7973" t="s">
        <v>5045</v>
      </c>
      <c r="E7973" t="s">
        <v>34</v>
      </c>
      <c r="F7973" t="s">
        <v>853</v>
      </c>
      <c r="G7973" s="4" t="str">
        <f>VLOOKUP(F7973,Table2[#All],3)</f>
        <v>Corporate</v>
      </c>
      <c r="H7973" t="s">
        <v>19</v>
      </c>
      <c r="I7973" t="s">
        <v>102</v>
      </c>
      <c r="J7973" t="s">
        <v>103</v>
      </c>
      <c r="K7973">
        <v>19134</v>
      </c>
      <c r="L7973" t="s">
        <v>104</v>
      </c>
      <c r="M7973" t="s">
        <v>4501</v>
      </c>
      <c r="N7973" s="4" t="str">
        <f>VLOOKUP(M7973,Table3[#All],2)</f>
        <v>Technology</v>
      </c>
      <c r="O7973" s="4" t="str">
        <f>VLOOKUP(M7973,Table3[#All],3)</f>
        <v>Accessories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3">
      <c r="A7974">
        <v>7973</v>
      </c>
      <c r="B7974" t="s">
        <v>7992</v>
      </c>
      <c r="C7974" t="s">
        <v>655</v>
      </c>
      <c r="D7974" t="s">
        <v>5045</v>
      </c>
      <c r="E7974" t="s">
        <v>34</v>
      </c>
      <c r="F7974" t="s">
        <v>853</v>
      </c>
      <c r="G7974" s="4" t="str">
        <f>VLOOKUP(F7974,Table2[#All],3)</f>
        <v>Corporate</v>
      </c>
      <c r="H7974" t="s">
        <v>19</v>
      </c>
      <c r="I7974" t="s">
        <v>102</v>
      </c>
      <c r="J7974" t="s">
        <v>103</v>
      </c>
      <c r="K7974">
        <v>19134</v>
      </c>
      <c r="L7974" t="s">
        <v>104</v>
      </c>
      <c r="M7974" t="s">
        <v>4006</v>
      </c>
      <c r="N7974" s="4" t="str">
        <f>VLOOKUP(M7974,Table3[#All],2)</f>
        <v>Office Supplies</v>
      </c>
      <c r="O7974" s="4" t="str">
        <f>VLOOKUP(M7974,Table3[#All],3)</f>
        <v>Paper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3">
      <c r="A7975">
        <v>7974</v>
      </c>
      <c r="B7975" t="s">
        <v>7992</v>
      </c>
      <c r="C7975" t="s">
        <v>655</v>
      </c>
      <c r="D7975" t="s">
        <v>5045</v>
      </c>
      <c r="E7975" t="s">
        <v>34</v>
      </c>
      <c r="F7975" t="s">
        <v>853</v>
      </c>
      <c r="G7975" s="4" t="str">
        <f>VLOOKUP(F7975,Table2[#All],3)</f>
        <v>Corporate</v>
      </c>
      <c r="H7975" t="s">
        <v>19</v>
      </c>
      <c r="I7975" t="s">
        <v>102</v>
      </c>
      <c r="J7975" t="s">
        <v>103</v>
      </c>
      <c r="K7975">
        <v>19134</v>
      </c>
      <c r="L7975" t="s">
        <v>104</v>
      </c>
      <c r="M7975" t="s">
        <v>373</v>
      </c>
      <c r="N7975" s="4" t="str">
        <f>VLOOKUP(M7975,Table3[#All],2)</f>
        <v>Office Supplies</v>
      </c>
      <c r="O7975" s="4" t="str">
        <f>VLOOKUP(M7975,Table3[#All],3)</f>
        <v>Binders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3">
      <c r="A7976">
        <v>7975</v>
      </c>
      <c r="B7976" t="s">
        <v>7992</v>
      </c>
      <c r="C7976" t="s">
        <v>655</v>
      </c>
      <c r="D7976" t="s">
        <v>5045</v>
      </c>
      <c r="E7976" t="s">
        <v>34</v>
      </c>
      <c r="F7976" t="s">
        <v>853</v>
      </c>
      <c r="G7976" s="4" t="str">
        <f>VLOOKUP(F7976,Table2[#All],3)</f>
        <v>Corporate</v>
      </c>
      <c r="H7976" t="s">
        <v>19</v>
      </c>
      <c r="I7976" t="s">
        <v>102</v>
      </c>
      <c r="J7976" t="s">
        <v>103</v>
      </c>
      <c r="K7976">
        <v>19134</v>
      </c>
      <c r="L7976" t="s">
        <v>104</v>
      </c>
      <c r="M7976" t="s">
        <v>3185</v>
      </c>
      <c r="N7976" s="4" t="str">
        <f>VLOOKUP(M7976,Table3[#All],2)</f>
        <v>Furniture</v>
      </c>
      <c r="O7976" s="4" t="str">
        <f>VLOOKUP(M7976,Table3[#All],3)</f>
        <v>Furnishings</v>
      </c>
      <c r="P7976">
        <v>254.352</v>
      </c>
      <c r="Q7976">
        <v>3</v>
      </c>
      <c r="R7976">
        <v>0.2</v>
      </c>
      <c r="S7976">
        <v>0</v>
      </c>
    </row>
    <row r="7977" spans="1:19" x14ac:dyDescent="0.3">
      <c r="A7977">
        <v>7976</v>
      </c>
      <c r="B7977" t="s">
        <v>7992</v>
      </c>
      <c r="C7977" t="s">
        <v>655</v>
      </c>
      <c r="D7977" t="s">
        <v>5045</v>
      </c>
      <c r="E7977" t="s">
        <v>34</v>
      </c>
      <c r="F7977" t="s">
        <v>853</v>
      </c>
      <c r="G7977" s="4" t="str">
        <f>VLOOKUP(F7977,Table2[#All],3)</f>
        <v>Corporate</v>
      </c>
      <c r="H7977" t="s">
        <v>19</v>
      </c>
      <c r="I7977" t="s">
        <v>102</v>
      </c>
      <c r="J7977" t="s">
        <v>103</v>
      </c>
      <c r="K7977">
        <v>19134</v>
      </c>
      <c r="L7977" t="s">
        <v>104</v>
      </c>
      <c r="M7977" t="s">
        <v>2382</v>
      </c>
      <c r="N7977" s="4" t="str">
        <f>VLOOKUP(M7977,Table3[#All],2)</f>
        <v>Office Supplies</v>
      </c>
      <c r="O7977" s="4" t="str">
        <f>VLOOKUP(M7977,Table3[#All],3)</f>
        <v>Binders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3">
      <c r="A7978">
        <v>7977</v>
      </c>
      <c r="B7978" t="s">
        <v>7992</v>
      </c>
      <c r="C7978" t="s">
        <v>655</v>
      </c>
      <c r="D7978" t="s">
        <v>5045</v>
      </c>
      <c r="E7978" t="s">
        <v>34</v>
      </c>
      <c r="F7978" t="s">
        <v>853</v>
      </c>
      <c r="G7978" s="4" t="str">
        <f>VLOOKUP(F7978,Table2[#All],3)</f>
        <v>Corporate</v>
      </c>
      <c r="H7978" t="s">
        <v>19</v>
      </c>
      <c r="I7978" t="s">
        <v>102</v>
      </c>
      <c r="J7978" t="s">
        <v>103</v>
      </c>
      <c r="K7978">
        <v>19134</v>
      </c>
      <c r="L7978" t="s">
        <v>104</v>
      </c>
      <c r="M7978" t="s">
        <v>2992</v>
      </c>
      <c r="N7978" s="4" t="str">
        <f>VLOOKUP(M7978,Table3[#All],2)</f>
        <v>Office Supplies</v>
      </c>
      <c r="O7978" s="4" t="str">
        <f>VLOOKUP(M7978,Table3[#All],3)</f>
        <v>Paper</v>
      </c>
      <c r="P7978">
        <v>10.272</v>
      </c>
      <c r="Q7978">
        <v>3</v>
      </c>
      <c r="R7978">
        <v>0.2</v>
      </c>
      <c r="S7978">
        <v>3.21</v>
      </c>
    </row>
    <row r="7979" spans="1:19" x14ac:dyDescent="0.3">
      <c r="A7979">
        <v>7978</v>
      </c>
      <c r="B7979" t="s">
        <v>7993</v>
      </c>
      <c r="C7979" t="s">
        <v>7321</v>
      </c>
      <c r="D7979" s="1">
        <v>41765</v>
      </c>
      <c r="E7979" t="s">
        <v>34</v>
      </c>
      <c r="F7979" t="s">
        <v>4019</v>
      </c>
      <c r="G7979" s="4" t="str">
        <f>VLOOKUP(F7979,Table2[#All],3)</f>
        <v>Consumer</v>
      </c>
      <c r="H7979" t="s">
        <v>19</v>
      </c>
      <c r="I7979" t="s">
        <v>247</v>
      </c>
      <c r="J7979" t="s">
        <v>1098</v>
      </c>
      <c r="K7979">
        <v>39212</v>
      </c>
      <c r="L7979" t="s">
        <v>22</v>
      </c>
      <c r="M7979" t="s">
        <v>1208</v>
      </c>
      <c r="N7979" s="4" t="str">
        <f>VLOOKUP(M7979,Table3[#All],2)</f>
        <v>Technology</v>
      </c>
      <c r="O7979" s="4" t="str">
        <f>VLOOKUP(M7979,Table3[#All],3)</f>
        <v>Phones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3">
      <c r="A7980">
        <v>7979</v>
      </c>
      <c r="B7980" t="s">
        <v>7993</v>
      </c>
      <c r="C7980" t="s">
        <v>7321</v>
      </c>
      <c r="D7980" s="1">
        <v>41765</v>
      </c>
      <c r="E7980" t="s">
        <v>34</v>
      </c>
      <c r="F7980" t="s">
        <v>4019</v>
      </c>
      <c r="G7980" s="4" t="str">
        <f>VLOOKUP(F7980,Table2[#All],3)</f>
        <v>Consumer</v>
      </c>
      <c r="H7980" t="s">
        <v>19</v>
      </c>
      <c r="I7980" t="s">
        <v>247</v>
      </c>
      <c r="J7980" t="s">
        <v>1098</v>
      </c>
      <c r="K7980">
        <v>39212</v>
      </c>
      <c r="L7980" t="s">
        <v>22</v>
      </c>
      <c r="M7980" t="s">
        <v>1515</v>
      </c>
      <c r="N7980" s="4" t="str">
        <f>VLOOKUP(M7980,Table3[#All],2)</f>
        <v>Technology</v>
      </c>
      <c r="O7980" s="4" t="str">
        <f>VLOOKUP(M7980,Table3[#All],3)</f>
        <v>Phones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3">
      <c r="A7981">
        <v>7980</v>
      </c>
      <c r="B7981" t="s">
        <v>7994</v>
      </c>
      <c r="C7981" t="s">
        <v>2251</v>
      </c>
      <c r="D7981" t="s">
        <v>1789</v>
      </c>
      <c r="E7981" t="s">
        <v>34</v>
      </c>
      <c r="F7981" t="s">
        <v>2386</v>
      </c>
      <c r="G7981" s="4" t="str">
        <f>VLOOKUP(F7981,Table2[#All],3)</f>
        <v>Home Office</v>
      </c>
      <c r="H7981" t="s">
        <v>19</v>
      </c>
      <c r="I7981" t="s">
        <v>28</v>
      </c>
      <c r="J7981" t="s">
        <v>29</v>
      </c>
      <c r="K7981">
        <v>90045</v>
      </c>
      <c r="L7981" t="s">
        <v>30</v>
      </c>
      <c r="M7981" t="s">
        <v>3663</v>
      </c>
      <c r="N7981" s="4" t="str">
        <f>VLOOKUP(M7981,Table3[#All],2)</f>
        <v>Office Supplies</v>
      </c>
      <c r="O7981" s="4" t="str">
        <f>VLOOKUP(M7981,Table3[#All],3)</f>
        <v>Binders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3">
      <c r="A7982">
        <v>7981</v>
      </c>
      <c r="B7982" t="s">
        <v>7995</v>
      </c>
      <c r="C7982" s="1">
        <v>41699</v>
      </c>
      <c r="D7982" s="1">
        <v>41821</v>
      </c>
      <c r="E7982" t="s">
        <v>34</v>
      </c>
      <c r="F7982" t="s">
        <v>190</v>
      </c>
      <c r="G7982" s="4" t="str">
        <f>VLOOKUP(F7982,Table2[#All],3)</f>
        <v>Consumer</v>
      </c>
      <c r="H7982" t="s">
        <v>19</v>
      </c>
      <c r="I7982" t="s">
        <v>132</v>
      </c>
      <c r="J7982" t="s">
        <v>67</v>
      </c>
      <c r="K7982">
        <v>77095</v>
      </c>
      <c r="L7982" t="s">
        <v>68</v>
      </c>
      <c r="M7982" t="s">
        <v>5106</v>
      </c>
      <c r="N7982" s="4" t="str">
        <f>VLOOKUP(M7982,Table3[#All],2)</f>
        <v>Office Supplies</v>
      </c>
      <c r="O7982" s="4" t="str">
        <f>VLOOKUP(M7982,Table3[#All],3)</f>
        <v>Paper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3">
      <c r="A7983">
        <v>7982</v>
      </c>
      <c r="B7983" t="s">
        <v>7996</v>
      </c>
      <c r="C7983" s="1">
        <v>41921</v>
      </c>
      <c r="D7983" t="s">
        <v>667</v>
      </c>
      <c r="E7983" t="s">
        <v>135</v>
      </c>
      <c r="F7983" t="s">
        <v>101</v>
      </c>
      <c r="G7983" s="4" t="str">
        <f>VLOOKUP(F7983,Table2[#All],3)</f>
        <v>Consumer</v>
      </c>
      <c r="H7983" t="s">
        <v>19</v>
      </c>
      <c r="I7983" t="s">
        <v>7997</v>
      </c>
      <c r="J7983" t="s">
        <v>591</v>
      </c>
      <c r="K7983">
        <v>7011</v>
      </c>
      <c r="L7983" t="s">
        <v>104</v>
      </c>
      <c r="M7983" t="s">
        <v>1630</v>
      </c>
      <c r="N7983" s="4" t="str">
        <f>VLOOKUP(M7983,Table3[#All],2)</f>
        <v>Office Supplies</v>
      </c>
      <c r="O7983" s="4" t="str">
        <f>VLOOKUP(M7983,Table3[#All],3)</f>
        <v>Appliances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3">
      <c r="A7984">
        <v>7983</v>
      </c>
      <c r="B7984" t="s">
        <v>7996</v>
      </c>
      <c r="C7984" s="1">
        <v>41921</v>
      </c>
      <c r="D7984" t="s">
        <v>667</v>
      </c>
      <c r="E7984" t="s">
        <v>135</v>
      </c>
      <c r="F7984" t="s">
        <v>101</v>
      </c>
      <c r="G7984" s="4" t="str">
        <f>VLOOKUP(F7984,Table2[#All],3)</f>
        <v>Consumer</v>
      </c>
      <c r="H7984" t="s">
        <v>19</v>
      </c>
      <c r="I7984" t="s">
        <v>7997</v>
      </c>
      <c r="J7984" t="s">
        <v>591</v>
      </c>
      <c r="K7984">
        <v>7011</v>
      </c>
      <c r="L7984" t="s">
        <v>104</v>
      </c>
      <c r="M7984" t="s">
        <v>3494</v>
      </c>
      <c r="N7984" s="4" t="str">
        <f>VLOOKUP(M7984,Table3[#All],2)</f>
        <v>Furniture</v>
      </c>
      <c r="O7984" s="4" t="str">
        <f>VLOOKUP(M7984,Table3[#All],3)</f>
        <v>Furnishings</v>
      </c>
      <c r="P7984">
        <v>254.9</v>
      </c>
      <c r="Q7984">
        <v>5</v>
      </c>
      <c r="R7984">
        <v>0</v>
      </c>
      <c r="S7984">
        <v>76.47</v>
      </c>
    </row>
    <row r="7985" spans="1:19" x14ac:dyDescent="0.3">
      <c r="A7985">
        <v>7984</v>
      </c>
      <c r="B7985" t="s">
        <v>7998</v>
      </c>
      <c r="C7985" t="s">
        <v>1305</v>
      </c>
      <c r="D7985" t="s">
        <v>1319</v>
      </c>
      <c r="E7985" t="s">
        <v>17</v>
      </c>
      <c r="F7985" t="s">
        <v>3614</v>
      </c>
      <c r="G7985" s="4" t="str">
        <f>VLOOKUP(F7985,Table2[#All],3)</f>
        <v>Corporate</v>
      </c>
      <c r="H7985" t="s">
        <v>19</v>
      </c>
      <c r="I7985" t="s">
        <v>226</v>
      </c>
      <c r="J7985" t="s">
        <v>152</v>
      </c>
      <c r="K7985">
        <v>60623</v>
      </c>
      <c r="L7985" t="s">
        <v>68</v>
      </c>
      <c r="M7985" t="s">
        <v>3752</v>
      </c>
      <c r="N7985" s="4" t="str">
        <f>VLOOKUP(M7985,Table3[#All],2)</f>
        <v>Office Supplies</v>
      </c>
      <c r="O7985" s="4" t="str">
        <f>VLOOKUP(M7985,Table3[#All],3)</f>
        <v>Fasteners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3">
      <c r="A7986">
        <v>7985</v>
      </c>
      <c r="B7986" t="s">
        <v>7998</v>
      </c>
      <c r="C7986" t="s">
        <v>1305</v>
      </c>
      <c r="D7986" t="s">
        <v>1319</v>
      </c>
      <c r="E7986" t="s">
        <v>17</v>
      </c>
      <c r="F7986" t="s">
        <v>3614</v>
      </c>
      <c r="G7986" s="4" t="str">
        <f>VLOOKUP(F7986,Table2[#All],3)</f>
        <v>Corporate</v>
      </c>
      <c r="H7986" t="s">
        <v>19</v>
      </c>
      <c r="I7986" t="s">
        <v>226</v>
      </c>
      <c r="J7986" t="s">
        <v>152</v>
      </c>
      <c r="K7986">
        <v>60623</v>
      </c>
      <c r="L7986" t="s">
        <v>68</v>
      </c>
      <c r="M7986" t="s">
        <v>5506</v>
      </c>
      <c r="N7986" s="4" t="str">
        <f>VLOOKUP(M7986,Table3[#All],2)</f>
        <v>Office Supplies</v>
      </c>
      <c r="O7986" s="4" t="str">
        <f>VLOOKUP(M7986,Table3[#All],3)</f>
        <v>Art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3">
      <c r="A7987">
        <v>7986</v>
      </c>
      <c r="B7987" t="s">
        <v>7999</v>
      </c>
      <c r="C7987" t="s">
        <v>1114</v>
      </c>
      <c r="D7987" t="s">
        <v>2541</v>
      </c>
      <c r="E7987" t="s">
        <v>135</v>
      </c>
      <c r="F7987" t="s">
        <v>274</v>
      </c>
      <c r="G7987" s="4" t="str">
        <f>VLOOKUP(F7987,Table2[#All],3)</f>
        <v>Consumer</v>
      </c>
      <c r="H7987" t="s">
        <v>19</v>
      </c>
      <c r="I7987" t="s">
        <v>59</v>
      </c>
      <c r="J7987" t="s">
        <v>60</v>
      </c>
      <c r="K7987">
        <v>98115</v>
      </c>
      <c r="L7987" t="s">
        <v>30</v>
      </c>
      <c r="M7987" t="s">
        <v>776</v>
      </c>
      <c r="N7987" s="4" t="str">
        <f>VLOOKUP(M7987,Table3[#All],2)</f>
        <v>Office Supplies</v>
      </c>
      <c r="O7987" s="4" t="str">
        <f>VLOOKUP(M7987,Table3[#All],3)</f>
        <v>Binders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3">
      <c r="A7988">
        <v>7987</v>
      </c>
      <c r="B7988" t="s">
        <v>8000</v>
      </c>
      <c r="C7988" t="s">
        <v>7453</v>
      </c>
      <c r="D7988" t="s">
        <v>1932</v>
      </c>
      <c r="E7988" t="s">
        <v>17</v>
      </c>
      <c r="F7988" t="s">
        <v>1895</v>
      </c>
      <c r="G7988" s="4" t="str">
        <f>VLOOKUP(F7988,Table2[#All],3)</f>
        <v>Consumer</v>
      </c>
      <c r="H7988" t="s">
        <v>19</v>
      </c>
      <c r="I7988" t="s">
        <v>863</v>
      </c>
      <c r="J7988" t="s">
        <v>201</v>
      </c>
      <c r="K7988">
        <v>11561</v>
      </c>
      <c r="L7988" t="s">
        <v>104</v>
      </c>
      <c r="M7988" t="s">
        <v>2436</v>
      </c>
      <c r="N7988" s="4" t="str">
        <f>VLOOKUP(M7988,Table3[#All],2)</f>
        <v>Technology</v>
      </c>
      <c r="O7988" s="4" t="str">
        <f>VLOOKUP(M7988,Table3[#All],3)</f>
        <v>Phones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3">
      <c r="A7989">
        <v>7988</v>
      </c>
      <c r="B7989" t="s">
        <v>8001</v>
      </c>
      <c r="C7989" t="s">
        <v>1871</v>
      </c>
      <c r="D7989" t="s">
        <v>332</v>
      </c>
      <c r="E7989" t="s">
        <v>34</v>
      </c>
      <c r="F7989" t="s">
        <v>131</v>
      </c>
      <c r="G7989" s="4" t="str">
        <f>VLOOKUP(F7989,Table2[#All],3)</f>
        <v>Home Office</v>
      </c>
      <c r="H7989" t="s">
        <v>19</v>
      </c>
      <c r="I7989" t="s">
        <v>8002</v>
      </c>
      <c r="J7989" t="s">
        <v>75</v>
      </c>
      <c r="K7989">
        <v>53081</v>
      </c>
      <c r="L7989" t="s">
        <v>68</v>
      </c>
      <c r="M7989" t="s">
        <v>5571</v>
      </c>
      <c r="N7989" s="4" t="str">
        <f>VLOOKUP(M7989,Table3[#All],2)</f>
        <v>Office Supplies</v>
      </c>
      <c r="O7989" s="4" t="str">
        <f>VLOOKUP(M7989,Table3[#All],3)</f>
        <v>Labels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3">
      <c r="A7990">
        <v>7989</v>
      </c>
      <c r="B7990" t="s">
        <v>8001</v>
      </c>
      <c r="C7990" t="s">
        <v>1871</v>
      </c>
      <c r="D7990" t="s">
        <v>332</v>
      </c>
      <c r="E7990" t="s">
        <v>34</v>
      </c>
      <c r="F7990" t="s">
        <v>131</v>
      </c>
      <c r="G7990" s="4" t="str">
        <f>VLOOKUP(F7990,Table2[#All],3)</f>
        <v>Home Office</v>
      </c>
      <c r="H7990" t="s">
        <v>19</v>
      </c>
      <c r="I7990" t="s">
        <v>8002</v>
      </c>
      <c r="J7990" t="s">
        <v>75</v>
      </c>
      <c r="K7990">
        <v>53081</v>
      </c>
      <c r="L7990" t="s">
        <v>68</v>
      </c>
      <c r="M7990" t="s">
        <v>5386</v>
      </c>
      <c r="N7990" s="4" t="str">
        <f>VLOOKUP(M7990,Table3[#All],2)</f>
        <v>Office Supplies</v>
      </c>
      <c r="O7990" s="4" t="str">
        <f>VLOOKUP(M7990,Table3[#All],3)</f>
        <v>Labels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3">
      <c r="A7991">
        <v>7990</v>
      </c>
      <c r="B7991" t="s">
        <v>8001</v>
      </c>
      <c r="C7991" t="s">
        <v>1871</v>
      </c>
      <c r="D7991" t="s">
        <v>332</v>
      </c>
      <c r="E7991" t="s">
        <v>34</v>
      </c>
      <c r="F7991" t="s">
        <v>131</v>
      </c>
      <c r="G7991" s="4" t="str">
        <f>VLOOKUP(F7991,Table2[#All],3)</f>
        <v>Home Office</v>
      </c>
      <c r="H7991" t="s">
        <v>19</v>
      </c>
      <c r="I7991" t="s">
        <v>8002</v>
      </c>
      <c r="J7991" t="s">
        <v>75</v>
      </c>
      <c r="K7991">
        <v>53081</v>
      </c>
      <c r="L7991" t="s">
        <v>68</v>
      </c>
      <c r="M7991" t="s">
        <v>957</v>
      </c>
      <c r="N7991" s="4" t="str">
        <f>VLOOKUP(M7991,Table3[#All],2)</f>
        <v>Office Supplies</v>
      </c>
      <c r="O7991" s="4" t="str">
        <f>VLOOKUP(M7991,Table3[#All],3)</f>
        <v>Storage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3">
      <c r="A7992">
        <v>7991</v>
      </c>
      <c r="B7992" t="s">
        <v>8001</v>
      </c>
      <c r="C7992" t="s">
        <v>1871</v>
      </c>
      <c r="D7992" t="s">
        <v>332</v>
      </c>
      <c r="E7992" t="s">
        <v>34</v>
      </c>
      <c r="F7992" t="s">
        <v>131</v>
      </c>
      <c r="G7992" s="4" t="str">
        <f>VLOOKUP(F7992,Table2[#All],3)</f>
        <v>Home Office</v>
      </c>
      <c r="H7992" t="s">
        <v>19</v>
      </c>
      <c r="I7992" t="s">
        <v>8002</v>
      </c>
      <c r="J7992" t="s">
        <v>75</v>
      </c>
      <c r="K7992">
        <v>53081</v>
      </c>
      <c r="L7992" t="s">
        <v>68</v>
      </c>
      <c r="M7992" t="s">
        <v>4552</v>
      </c>
      <c r="N7992" s="4" t="str">
        <f>VLOOKUP(M7992,Table3[#All],2)</f>
        <v>Technology</v>
      </c>
      <c r="O7992" s="4" t="str">
        <f>VLOOKUP(M7992,Table3[#All],3)</f>
        <v>Accessories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3">
      <c r="A7993">
        <v>7992</v>
      </c>
      <c r="B7993" t="s">
        <v>8003</v>
      </c>
      <c r="C7993" t="s">
        <v>1129</v>
      </c>
      <c r="D7993" t="s">
        <v>205</v>
      </c>
      <c r="E7993" t="s">
        <v>135</v>
      </c>
      <c r="F7993" t="s">
        <v>5326</v>
      </c>
      <c r="G7993" s="4" t="str">
        <f>VLOOKUP(F7993,Table2[#All],3)</f>
        <v>Consumer</v>
      </c>
      <c r="H7993" t="s">
        <v>19</v>
      </c>
      <c r="I7993" t="s">
        <v>2186</v>
      </c>
      <c r="J7993" t="s">
        <v>37</v>
      </c>
      <c r="K7993">
        <v>33433</v>
      </c>
      <c r="L7993" t="s">
        <v>22</v>
      </c>
      <c r="M7993" t="s">
        <v>3643</v>
      </c>
      <c r="N7993" s="4" t="str">
        <f>VLOOKUP(M7993,Table3[#All],2)</f>
        <v>Office Supplies</v>
      </c>
      <c r="O7993" s="4" t="str">
        <f>VLOOKUP(M7993,Table3[#All],3)</f>
        <v>Binders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3">
      <c r="A7994">
        <v>7993</v>
      </c>
      <c r="B7994" t="s">
        <v>8003</v>
      </c>
      <c r="C7994" t="s">
        <v>1129</v>
      </c>
      <c r="D7994" t="s">
        <v>205</v>
      </c>
      <c r="E7994" t="s">
        <v>135</v>
      </c>
      <c r="F7994" t="s">
        <v>5326</v>
      </c>
      <c r="G7994" s="4" t="str">
        <f>VLOOKUP(F7994,Table2[#All],3)</f>
        <v>Consumer</v>
      </c>
      <c r="H7994" t="s">
        <v>19</v>
      </c>
      <c r="I7994" t="s">
        <v>2186</v>
      </c>
      <c r="J7994" t="s">
        <v>37</v>
      </c>
      <c r="K7994">
        <v>33433</v>
      </c>
      <c r="L7994" t="s">
        <v>22</v>
      </c>
      <c r="M7994" t="s">
        <v>5309</v>
      </c>
      <c r="N7994" s="4" t="str">
        <f>VLOOKUP(M7994,Table3[#All],2)</f>
        <v>Technology</v>
      </c>
      <c r="O7994" s="4" t="str">
        <f>VLOOKUP(M7994,Table3[#All],3)</f>
        <v>Accessories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3">
      <c r="A7995">
        <v>7994</v>
      </c>
      <c r="B7995" t="s">
        <v>8004</v>
      </c>
      <c r="C7995" t="s">
        <v>1944</v>
      </c>
      <c r="D7995" t="s">
        <v>533</v>
      </c>
      <c r="E7995" t="s">
        <v>17</v>
      </c>
      <c r="F7995" t="s">
        <v>3257</v>
      </c>
      <c r="G7995" s="4" t="str">
        <f>VLOOKUP(F7995,Table2[#All],3)</f>
        <v>Consumer</v>
      </c>
      <c r="H7995" t="s">
        <v>19</v>
      </c>
      <c r="I7995" t="s">
        <v>344</v>
      </c>
      <c r="J7995" t="s">
        <v>345</v>
      </c>
      <c r="K7995">
        <v>80013</v>
      </c>
      <c r="L7995" t="s">
        <v>30</v>
      </c>
      <c r="M7995" t="s">
        <v>889</v>
      </c>
      <c r="N7995" s="4" t="str">
        <f>VLOOKUP(M7995,Table3[#All],2)</f>
        <v>Office Supplies</v>
      </c>
      <c r="O7995" s="4" t="str">
        <f>VLOOKUP(M7995,Table3[#All],3)</f>
        <v>Binders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3">
      <c r="A7996">
        <v>7995</v>
      </c>
      <c r="B7996" t="s">
        <v>8004</v>
      </c>
      <c r="C7996" t="s">
        <v>1944</v>
      </c>
      <c r="D7996" t="s">
        <v>533</v>
      </c>
      <c r="E7996" t="s">
        <v>17</v>
      </c>
      <c r="F7996" t="s">
        <v>3257</v>
      </c>
      <c r="G7996" s="4" t="str">
        <f>VLOOKUP(F7996,Table2[#All],3)</f>
        <v>Consumer</v>
      </c>
      <c r="H7996" t="s">
        <v>19</v>
      </c>
      <c r="I7996" t="s">
        <v>344</v>
      </c>
      <c r="J7996" t="s">
        <v>345</v>
      </c>
      <c r="K7996">
        <v>80013</v>
      </c>
      <c r="L7996" t="s">
        <v>30</v>
      </c>
      <c r="M7996" t="s">
        <v>930</v>
      </c>
      <c r="N7996" s="4" t="str">
        <f>VLOOKUP(M7996,Table3[#All],2)</f>
        <v>Furniture</v>
      </c>
      <c r="O7996" s="4" t="str">
        <f>VLOOKUP(M7996,Table3[#All],3)</f>
        <v>Bookcases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3">
      <c r="A7997">
        <v>7996</v>
      </c>
      <c r="B7997" t="s">
        <v>8004</v>
      </c>
      <c r="C7997" t="s">
        <v>1944</v>
      </c>
      <c r="D7997" t="s">
        <v>533</v>
      </c>
      <c r="E7997" t="s">
        <v>17</v>
      </c>
      <c r="F7997" t="s">
        <v>3257</v>
      </c>
      <c r="G7997" s="4" t="str">
        <f>VLOOKUP(F7997,Table2[#All],3)</f>
        <v>Consumer</v>
      </c>
      <c r="H7997" t="s">
        <v>19</v>
      </c>
      <c r="I7997" t="s">
        <v>344</v>
      </c>
      <c r="J7997" t="s">
        <v>345</v>
      </c>
      <c r="K7997">
        <v>80013</v>
      </c>
      <c r="L7997" t="s">
        <v>30</v>
      </c>
      <c r="M7997" t="s">
        <v>2794</v>
      </c>
      <c r="N7997" s="4" t="str">
        <f>VLOOKUP(M7997,Table3[#All],2)</f>
        <v>Office Supplies</v>
      </c>
      <c r="O7997" s="4" t="str">
        <f>VLOOKUP(M7997,Table3[#All],3)</f>
        <v>Binders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3">
      <c r="A7998">
        <v>7997</v>
      </c>
      <c r="B7998" t="s">
        <v>8005</v>
      </c>
      <c r="C7998" s="1">
        <v>42805</v>
      </c>
      <c r="D7998" s="1">
        <v>42866</v>
      </c>
      <c r="E7998" t="s">
        <v>135</v>
      </c>
      <c r="F7998" t="s">
        <v>4175</v>
      </c>
      <c r="G7998" s="4" t="str">
        <f>VLOOKUP(F7998,Table2[#All],3)</f>
        <v>Home Office</v>
      </c>
      <c r="H7998" t="s">
        <v>19</v>
      </c>
      <c r="I7998" t="s">
        <v>701</v>
      </c>
      <c r="J7998" t="s">
        <v>29</v>
      </c>
      <c r="K7998">
        <v>92037</v>
      </c>
      <c r="L7998" t="s">
        <v>30</v>
      </c>
      <c r="M7998" t="s">
        <v>732</v>
      </c>
      <c r="N7998" s="4" t="str">
        <f>VLOOKUP(M7998,Table3[#All],2)</f>
        <v>Technology</v>
      </c>
      <c r="O7998" s="4" t="str">
        <f>VLOOKUP(M7998,Table3[#All],3)</f>
        <v>Accessories</v>
      </c>
      <c r="P7998">
        <v>199.75</v>
      </c>
      <c r="Q7998">
        <v>5</v>
      </c>
      <c r="R7998">
        <v>0</v>
      </c>
      <c r="S7998">
        <v>87.89</v>
      </c>
    </row>
    <row r="7999" spans="1:19" x14ac:dyDescent="0.3">
      <c r="A7999">
        <v>7998</v>
      </c>
      <c r="B7999" t="s">
        <v>8005</v>
      </c>
      <c r="C7999" s="1">
        <v>42805</v>
      </c>
      <c r="D7999" s="1">
        <v>42866</v>
      </c>
      <c r="E7999" t="s">
        <v>135</v>
      </c>
      <c r="F7999" t="s">
        <v>4175</v>
      </c>
      <c r="G7999" s="4" t="str">
        <f>VLOOKUP(F7999,Table2[#All],3)</f>
        <v>Home Office</v>
      </c>
      <c r="H7999" t="s">
        <v>19</v>
      </c>
      <c r="I7999" t="s">
        <v>701</v>
      </c>
      <c r="J7999" t="s">
        <v>29</v>
      </c>
      <c r="K7999">
        <v>92037</v>
      </c>
      <c r="L7999" t="s">
        <v>30</v>
      </c>
      <c r="M7999" t="s">
        <v>1776</v>
      </c>
      <c r="N7999" s="4" t="str">
        <f>VLOOKUP(M7999,Table3[#All],2)</f>
        <v>Furniture</v>
      </c>
      <c r="O7999" s="4" t="str">
        <f>VLOOKUP(M7999,Table3[#All],3)</f>
        <v>Tables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3">
      <c r="A8000">
        <v>7999</v>
      </c>
      <c r="B8000" t="s">
        <v>8006</v>
      </c>
      <c r="C8000" s="1">
        <v>41734</v>
      </c>
      <c r="D8000" s="1">
        <v>41825</v>
      </c>
      <c r="E8000" t="s">
        <v>135</v>
      </c>
      <c r="F8000" t="s">
        <v>5727</v>
      </c>
      <c r="G8000" s="4" t="str">
        <f>VLOOKUP(F8000,Table2[#All],3)</f>
        <v>Corporate</v>
      </c>
      <c r="H8000" t="s">
        <v>19</v>
      </c>
      <c r="I8000" t="s">
        <v>59</v>
      </c>
      <c r="J8000" t="s">
        <v>60</v>
      </c>
      <c r="K8000">
        <v>98105</v>
      </c>
      <c r="L8000" t="s">
        <v>30</v>
      </c>
      <c r="M8000" t="s">
        <v>2488</v>
      </c>
      <c r="N8000" s="4" t="str">
        <f>VLOOKUP(M8000,Table3[#All],2)</f>
        <v>Furniture</v>
      </c>
      <c r="O8000" s="4" t="str">
        <f>VLOOKUP(M8000,Table3[#All],3)</f>
        <v>Furnishings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3">
      <c r="A8001">
        <v>8000</v>
      </c>
      <c r="B8001" t="s">
        <v>8006</v>
      </c>
      <c r="C8001" s="1">
        <v>41734</v>
      </c>
      <c r="D8001" s="1">
        <v>41825</v>
      </c>
      <c r="E8001" t="s">
        <v>135</v>
      </c>
      <c r="F8001" t="s">
        <v>5727</v>
      </c>
      <c r="G8001" s="4" t="str">
        <f>VLOOKUP(F8001,Table2[#All],3)</f>
        <v>Corporate</v>
      </c>
      <c r="H8001" t="s">
        <v>19</v>
      </c>
      <c r="I8001" t="s">
        <v>59</v>
      </c>
      <c r="J8001" t="s">
        <v>60</v>
      </c>
      <c r="K8001">
        <v>98105</v>
      </c>
      <c r="L8001" t="s">
        <v>30</v>
      </c>
      <c r="M8001" t="s">
        <v>984</v>
      </c>
      <c r="N8001" s="4" t="str">
        <f>VLOOKUP(M8001,Table3[#All],2)</f>
        <v>Office Supplies</v>
      </c>
      <c r="O8001" s="4" t="str">
        <f>VLOOKUP(M8001,Table3[#All],3)</f>
        <v>Appliances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3">
      <c r="A8002">
        <v>8001</v>
      </c>
      <c r="B8002" t="s">
        <v>8007</v>
      </c>
      <c r="C8002" s="1">
        <v>42227</v>
      </c>
      <c r="D8002" s="1">
        <v>42349</v>
      </c>
      <c r="E8002" t="s">
        <v>34</v>
      </c>
      <c r="F8002" t="s">
        <v>2241</v>
      </c>
      <c r="G8002" s="4" t="str">
        <f>VLOOKUP(F8002,Table2[#All],3)</f>
        <v>Consumer</v>
      </c>
      <c r="H8002" t="s">
        <v>19</v>
      </c>
      <c r="I8002" t="s">
        <v>5104</v>
      </c>
      <c r="J8002" t="s">
        <v>371</v>
      </c>
      <c r="K8002">
        <v>52001</v>
      </c>
      <c r="L8002" t="s">
        <v>68</v>
      </c>
      <c r="M8002" t="s">
        <v>2301</v>
      </c>
      <c r="N8002" s="4" t="str">
        <f>VLOOKUP(M8002,Table3[#All],2)</f>
        <v>Technology</v>
      </c>
      <c r="O8002" s="4" t="str">
        <f>VLOOKUP(M8002,Table3[#All],3)</f>
        <v>Phones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3">
      <c r="A8003">
        <v>8002</v>
      </c>
      <c r="B8003" t="s">
        <v>8008</v>
      </c>
      <c r="C8003" s="1">
        <v>42350</v>
      </c>
      <c r="D8003" t="s">
        <v>537</v>
      </c>
      <c r="E8003" t="s">
        <v>135</v>
      </c>
      <c r="F8003" t="s">
        <v>235</v>
      </c>
      <c r="G8003" s="4" t="str">
        <f>VLOOKUP(F8003,Table2[#All],3)</f>
        <v>Consumer</v>
      </c>
      <c r="H8003" t="s">
        <v>19</v>
      </c>
      <c r="I8003" t="s">
        <v>28</v>
      </c>
      <c r="J8003" t="s">
        <v>29</v>
      </c>
      <c r="K8003">
        <v>90032</v>
      </c>
      <c r="L8003" t="s">
        <v>30</v>
      </c>
      <c r="M8003" t="s">
        <v>3432</v>
      </c>
      <c r="N8003" s="4" t="str">
        <f>VLOOKUP(M8003,Table3[#All],2)</f>
        <v>Technology</v>
      </c>
      <c r="O8003" s="4" t="str">
        <f>VLOOKUP(M8003,Table3[#All],3)</f>
        <v>Accessories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3">
      <c r="A8004">
        <v>8003</v>
      </c>
      <c r="B8004" t="s">
        <v>8008</v>
      </c>
      <c r="C8004" s="1">
        <v>42350</v>
      </c>
      <c r="D8004" t="s">
        <v>537</v>
      </c>
      <c r="E8004" t="s">
        <v>135</v>
      </c>
      <c r="F8004" t="s">
        <v>235</v>
      </c>
      <c r="G8004" s="4" t="str">
        <f>VLOOKUP(F8004,Table2[#All],3)</f>
        <v>Consumer</v>
      </c>
      <c r="H8004" t="s">
        <v>19</v>
      </c>
      <c r="I8004" t="s">
        <v>28</v>
      </c>
      <c r="J8004" t="s">
        <v>29</v>
      </c>
      <c r="K8004">
        <v>90032</v>
      </c>
      <c r="L8004" t="s">
        <v>30</v>
      </c>
      <c r="M8004" t="s">
        <v>956</v>
      </c>
      <c r="N8004" s="4" t="str">
        <f>VLOOKUP(M8004,Table3[#All],2)</f>
        <v>Office Supplies</v>
      </c>
      <c r="O8004" s="4" t="str">
        <f>VLOOKUP(M8004,Table3[#All],3)</f>
        <v>Supplies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3">
      <c r="A8005">
        <v>8004</v>
      </c>
      <c r="B8005" t="s">
        <v>8009</v>
      </c>
      <c r="C8005" s="1">
        <v>41651</v>
      </c>
      <c r="D8005" s="1">
        <v>41710</v>
      </c>
      <c r="E8005" t="s">
        <v>135</v>
      </c>
      <c r="F8005" t="s">
        <v>5554</v>
      </c>
      <c r="G8005" s="4" t="str">
        <f>VLOOKUP(F8005,Table2[#All],3)</f>
        <v>Consumer</v>
      </c>
      <c r="H8005" t="s">
        <v>19</v>
      </c>
      <c r="I8005" t="s">
        <v>919</v>
      </c>
      <c r="J8005" t="s">
        <v>920</v>
      </c>
      <c r="K8005">
        <v>1852</v>
      </c>
      <c r="L8005" t="s">
        <v>104</v>
      </c>
      <c r="M8005" t="s">
        <v>5582</v>
      </c>
      <c r="N8005" s="4" t="str">
        <f>VLOOKUP(M8005,Table3[#All],2)</f>
        <v>Technology</v>
      </c>
      <c r="O8005" s="4" t="str">
        <f>VLOOKUP(M8005,Table3[#All],3)</f>
        <v>Phones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3">
      <c r="A8006">
        <v>8005</v>
      </c>
      <c r="B8006" t="s">
        <v>8009</v>
      </c>
      <c r="C8006" s="1">
        <v>41651</v>
      </c>
      <c r="D8006" s="1">
        <v>41710</v>
      </c>
      <c r="E8006" t="s">
        <v>135</v>
      </c>
      <c r="F8006" t="s">
        <v>5554</v>
      </c>
      <c r="G8006" s="4" t="str">
        <f>VLOOKUP(F8006,Table2[#All],3)</f>
        <v>Consumer</v>
      </c>
      <c r="H8006" t="s">
        <v>19</v>
      </c>
      <c r="I8006" t="s">
        <v>919</v>
      </c>
      <c r="J8006" t="s">
        <v>920</v>
      </c>
      <c r="K8006">
        <v>1852</v>
      </c>
      <c r="L8006" t="s">
        <v>104</v>
      </c>
      <c r="M8006" t="s">
        <v>1962</v>
      </c>
      <c r="N8006" s="4" t="str">
        <f>VLOOKUP(M8006,Table3[#All],2)</f>
        <v>Furniture</v>
      </c>
      <c r="O8006" s="4" t="str">
        <f>VLOOKUP(M8006,Table3[#All],3)</f>
        <v>Furnishings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3">
      <c r="A8007">
        <v>8006</v>
      </c>
      <c r="B8007" t="s">
        <v>8009</v>
      </c>
      <c r="C8007" s="1">
        <v>41651</v>
      </c>
      <c r="D8007" s="1">
        <v>41710</v>
      </c>
      <c r="E8007" t="s">
        <v>135</v>
      </c>
      <c r="F8007" t="s">
        <v>5554</v>
      </c>
      <c r="G8007" s="4" t="str">
        <f>VLOOKUP(F8007,Table2[#All],3)</f>
        <v>Consumer</v>
      </c>
      <c r="H8007" t="s">
        <v>19</v>
      </c>
      <c r="I8007" t="s">
        <v>919</v>
      </c>
      <c r="J8007" t="s">
        <v>920</v>
      </c>
      <c r="K8007">
        <v>1852</v>
      </c>
      <c r="L8007" t="s">
        <v>104</v>
      </c>
      <c r="M8007" t="s">
        <v>2565</v>
      </c>
      <c r="N8007" s="4" t="str">
        <f>VLOOKUP(M8007,Table3[#All],2)</f>
        <v>Furniture</v>
      </c>
      <c r="O8007" s="4" t="str">
        <f>VLOOKUP(M8007,Table3[#All],3)</f>
        <v>Furnishings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3">
      <c r="A8008">
        <v>8007</v>
      </c>
      <c r="B8008" t="s">
        <v>8010</v>
      </c>
      <c r="C8008" s="1">
        <v>42561</v>
      </c>
      <c r="D8008" s="1">
        <v>42684</v>
      </c>
      <c r="E8008" t="s">
        <v>34</v>
      </c>
      <c r="F8008" t="s">
        <v>3145</v>
      </c>
      <c r="G8008" s="4" t="str">
        <f>VLOOKUP(F8008,Table2[#All],3)</f>
        <v>Consumer</v>
      </c>
      <c r="H8008" t="s">
        <v>19</v>
      </c>
      <c r="I8008" t="s">
        <v>1433</v>
      </c>
      <c r="J8008" t="s">
        <v>60</v>
      </c>
      <c r="K8008">
        <v>98270</v>
      </c>
      <c r="L8008" t="s">
        <v>30</v>
      </c>
      <c r="M8008" t="s">
        <v>4924</v>
      </c>
      <c r="N8008" s="4" t="str">
        <f>VLOOKUP(M8008,Table3[#All],2)</f>
        <v>Office Supplies</v>
      </c>
      <c r="O8008" s="4" t="str">
        <f>VLOOKUP(M8008,Table3[#All],3)</f>
        <v>Fasteners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3">
      <c r="A8009">
        <v>8008</v>
      </c>
      <c r="B8009" t="s">
        <v>8011</v>
      </c>
      <c r="C8009" t="s">
        <v>342</v>
      </c>
      <c r="D8009" t="s">
        <v>216</v>
      </c>
      <c r="E8009" t="s">
        <v>34</v>
      </c>
      <c r="F8009" t="s">
        <v>5554</v>
      </c>
      <c r="G8009" s="4" t="str">
        <f>VLOOKUP(F8009,Table2[#All],3)</f>
        <v>Consumer</v>
      </c>
      <c r="H8009" t="s">
        <v>19</v>
      </c>
      <c r="I8009" t="s">
        <v>3675</v>
      </c>
      <c r="J8009" t="s">
        <v>486</v>
      </c>
      <c r="K8009">
        <v>73120</v>
      </c>
      <c r="L8009" t="s">
        <v>68</v>
      </c>
      <c r="M8009" t="s">
        <v>809</v>
      </c>
      <c r="N8009" s="4" t="str">
        <f>VLOOKUP(M8009,Table3[#All],2)</f>
        <v>Office Supplies</v>
      </c>
      <c r="O8009" s="4" t="str">
        <f>VLOOKUP(M8009,Table3[#All],3)</f>
        <v>Storage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3">
      <c r="A8010">
        <v>8009</v>
      </c>
      <c r="B8010" t="s">
        <v>8011</v>
      </c>
      <c r="C8010" t="s">
        <v>342</v>
      </c>
      <c r="D8010" t="s">
        <v>216</v>
      </c>
      <c r="E8010" t="s">
        <v>34</v>
      </c>
      <c r="F8010" t="s">
        <v>5554</v>
      </c>
      <c r="G8010" s="4" t="str">
        <f>VLOOKUP(F8010,Table2[#All],3)</f>
        <v>Consumer</v>
      </c>
      <c r="H8010" t="s">
        <v>19</v>
      </c>
      <c r="I8010" t="s">
        <v>3675</v>
      </c>
      <c r="J8010" t="s">
        <v>486</v>
      </c>
      <c r="K8010">
        <v>73120</v>
      </c>
      <c r="L8010" t="s">
        <v>68</v>
      </c>
      <c r="M8010" t="s">
        <v>782</v>
      </c>
      <c r="N8010" s="4" t="str">
        <f>VLOOKUP(M8010,Table3[#All],2)</f>
        <v>Office Supplies</v>
      </c>
      <c r="O8010" s="4" t="str">
        <f>VLOOKUP(M8010,Table3[#All],3)</f>
        <v>Paper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3">
      <c r="A8011">
        <v>8010</v>
      </c>
      <c r="B8011" t="s">
        <v>8011</v>
      </c>
      <c r="C8011" t="s">
        <v>342</v>
      </c>
      <c r="D8011" t="s">
        <v>216</v>
      </c>
      <c r="E8011" t="s">
        <v>34</v>
      </c>
      <c r="F8011" t="s">
        <v>5554</v>
      </c>
      <c r="G8011" s="4" t="str">
        <f>VLOOKUP(F8011,Table2[#All],3)</f>
        <v>Consumer</v>
      </c>
      <c r="H8011" t="s">
        <v>19</v>
      </c>
      <c r="I8011" t="s">
        <v>3675</v>
      </c>
      <c r="J8011" t="s">
        <v>486</v>
      </c>
      <c r="K8011">
        <v>73120</v>
      </c>
      <c r="L8011" t="s">
        <v>68</v>
      </c>
      <c r="M8011" t="s">
        <v>7379</v>
      </c>
      <c r="N8011" s="4" t="str">
        <f>VLOOKUP(M8011,Table3[#All],2)</f>
        <v>Furniture</v>
      </c>
      <c r="O8011" s="4" t="str">
        <f>VLOOKUP(M8011,Table3[#All],3)</f>
        <v>Chairs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3">
      <c r="A8012">
        <v>8011</v>
      </c>
      <c r="B8012" t="s">
        <v>8012</v>
      </c>
      <c r="C8012" t="s">
        <v>2790</v>
      </c>
      <c r="D8012" t="s">
        <v>8013</v>
      </c>
      <c r="E8012" t="s">
        <v>17</v>
      </c>
      <c r="F8012" t="s">
        <v>2703</v>
      </c>
      <c r="G8012" s="4" t="str">
        <f>VLOOKUP(F8012,Table2[#All],3)</f>
        <v>Corporate</v>
      </c>
      <c r="H8012" t="s">
        <v>19</v>
      </c>
      <c r="I8012" t="s">
        <v>102</v>
      </c>
      <c r="J8012" t="s">
        <v>103</v>
      </c>
      <c r="K8012">
        <v>19134</v>
      </c>
      <c r="L8012" t="s">
        <v>104</v>
      </c>
      <c r="M8012" t="s">
        <v>2806</v>
      </c>
      <c r="N8012" s="4" t="str">
        <f>VLOOKUP(M8012,Table3[#All],2)</f>
        <v>Office Supplies</v>
      </c>
      <c r="O8012" s="4" t="str">
        <f>VLOOKUP(M8012,Table3[#All],3)</f>
        <v>Paper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3">
      <c r="A8013">
        <v>8012</v>
      </c>
      <c r="B8013" t="s">
        <v>8014</v>
      </c>
      <c r="C8013" t="s">
        <v>2287</v>
      </c>
      <c r="D8013" t="s">
        <v>3165</v>
      </c>
      <c r="E8013" t="s">
        <v>135</v>
      </c>
      <c r="F8013" t="s">
        <v>3979</v>
      </c>
      <c r="G8013" s="4" t="str">
        <f>VLOOKUP(F8013,Table2[#All],3)</f>
        <v>Consumer</v>
      </c>
      <c r="H8013" t="s">
        <v>19</v>
      </c>
      <c r="I8013" t="s">
        <v>344</v>
      </c>
      <c r="J8013" t="s">
        <v>345</v>
      </c>
      <c r="K8013">
        <v>80013</v>
      </c>
      <c r="L8013" t="s">
        <v>30</v>
      </c>
      <c r="M8013" t="s">
        <v>7429</v>
      </c>
      <c r="N8013" s="4" t="str">
        <f>VLOOKUP(M8013,Table3[#All],2)</f>
        <v>Technology</v>
      </c>
      <c r="O8013" s="4" t="str">
        <f>VLOOKUP(M8013,Table3[#All],3)</f>
        <v>Phones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3">
      <c r="A8014">
        <v>8013</v>
      </c>
      <c r="B8014" t="s">
        <v>8015</v>
      </c>
      <c r="C8014" t="s">
        <v>6858</v>
      </c>
      <c r="D8014" t="s">
        <v>6858</v>
      </c>
      <c r="E8014" t="s">
        <v>952</v>
      </c>
      <c r="F8014" t="s">
        <v>3846</v>
      </c>
      <c r="G8014" s="4" t="str">
        <f>VLOOKUP(F8014,Table2[#All],3)</f>
        <v>Consumer</v>
      </c>
      <c r="H8014" t="s">
        <v>19</v>
      </c>
      <c r="I8014" t="s">
        <v>200</v>
      </c>
      <c r="J8014" t="s">
        <v>201</v>
      </c>
      <c r="K8014">
        <v>10009</v>
      </c>
      <c r="L8014" t="s">
        <v>104</v>
      </c>
      <c r="M8014" t="s">
        <v>2614</v>
      </c>
      <c r="N8014" s="4" t="str">
        <f>VLOOKUP(M8014,Table3[#All],2)</f>
        <v>Office Supplies</v>
      </c>
      <c r="O8014" s="4" t="str">
        <f>VLOOKUP(M8014,Table3[#All],3)</f>
        <v>Binders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3">
      <c r="A8015">
        <v>8014</v>
      </c>
      <c r="B8015" t="s">
        <v>8015</v>
      </c>
      <c r="C8015" t="s">
        <v>6858</v>
      </c>
      <c r="D8015" t="s">
        <v>6858</v>
      </c>
      <c r="E8015" t="s">
        <v>952</v>
      </c>
      <c r="F8015" t="s">
        <v>3846</v>
      </c>
      <c r="G8015" s="4" t="str">
        <f>VLOOKUP(F8015,Table2[#All],3)</f>
        <v>Consumer</v>
      </c>
      <c r="H8015" t="s">
        <v>19</v>
      </c>
      <c r="I8015" t="s">
        <v>200</v>
      </c>
      <c r="J8015" t="s">
        <v>201</v>
      </c>
      <c r="K8015">
        <v>10009</v>
      </c>
      <c r="L8015" t="s">
        <v>104</v>
      </c>
      <c r="M8015" t="s">
        <v>185</v>
      </c>
      <c r="N8015" s="4" t="str">
        <f>VLOOKUP(M8015,Table3[#All],2)</f>
        <v>Technology</v>
      </c>
      <c r="O8015" s="4" t="str">
        <f>VLOOKUP(M8015,Table3[#All],3)</f>
        <v>Accessories</v>
      </c>
      <c r="P8015">
        <v>120</v>
      </c>
      <c r="Q8015">
        <v>8</v>
      </c>
      <c r="R8015">
        <v>0</v>
      </c>
      <c r="S8015">
        <v>13.2</v>
      </c>
    </row>
    <row r="8016" spans="1:19" x14ac:dyDescent="0.3">
      <c r="A8016">
        <v>8015</v>
      </c>
      <c r="B8016" t="s">
        <v>8015</v>
      </c>
      <c r="C8016" t="s">
        <v>6858</v>
      </c>
      <c r="D8016" t="s">
        <v>6858</v>
      </c>
      <c r="E8016" t="s">
        <v>952</v>
      </c>
      <c r="F8016" t="s">
        <v>3846</v>
      </c>
      <c r="G8016" s="4" t="str">
        <f>VLOOKUP(F8016,Table2[#All],3)</f>
        <v>Consumer</v>
      </c>
      <c r="H8016" t="s">
        <v>19</v>
      </c>
      <c r="I8016" t="s">
        <v>200</v>
      </c>
      <c r="J8016" t="s">
        <v>201</v>
      </c>
      <c r="K8016">
        <v>10009</v>
      </c>
      <c r="L8016" t="s">
        <v>104</v>
      </c>
      <c r="M8016" t="s">
        <v>4116</v>
      </c>
      <c r="N8016" s="4" t="str">
        <f>VLOOKUP(M8016,Table3[#All],2)</f>
        <v>Office Supplies</v>
      </c>
      <c r="O8016" s="4" t="str">
        <f>VLOOKUP(M8016,Table3[#All],3)</f>
        <v>Fasteners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3">
      <c r="A8017">
        <v>8016</v>
      </c>
      <c r="B8017" t="s">
        <v>8015</v>
      </c>
      <c r="C8017" t="s">
        <v>6858</v>
      </c>
      <c r="D8017" t="s">
        <v>6858</v>
      </c>
      <c r="E8017" t="s">
        <v>952</v>
      </c>
      <c r="F8017" t="s">
        <v>3846</v>
      </c>
      <c r="G8017" s="4" t="str">
        <f>VLOOKUP(F8017,Table2[#All],3)</f>
        <v>Consumer</v>
      </c>
      <c r="H8017" t="s">
        <v>19</v>
      </c>
      <c r="I8017" t="s">
        <v>200</v>
      </c>
      <c r="J8017" t="s">
        <v>201</v>
      </c>
      <c r="K8017">
        <v>10009</v>
      </c>
      <c r="L8017" t="s">
        <v>104</v>
      </c>
      <c r="M8017" t="s">
        <v>1564</v>
      </c>
      <c r="N8017" s="4" t="str">
        <f>VLOOKUP(M8017,Table3[#All],2)</f>
        <v>Furniture</v>
      </c>
      <c r="O8017" s="4" t="str">
        <f>VLOOKUP(M8017,Table3[#All],3)</f>
        <v>Furnishings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3">
      <c r="A8018">
        <v>8017</v>
      </c>
      <c r="B8018" t="s">
        <v>8016</v>
      </c>
      <c r="C8018" s="1">
        <v>41891</v>
      </c>
      <c r="D8018" s="1">
        <v>41952</v>
      </c>
      <c r="E8018" t="s">
        <v>135</v>
      </c>
      <c r="F8018" t="s">
        <v>2344</v>
      </c>
      <c r="G8018" s="4" t="str">
        <f>VLOOKUP(F8018,Table2[#All],3)</f>
        <v>Home Office</v>
      </c>
      <c r="H8018" t="s">
        <v>19</v>
      </c>
      <c r="I8018" t="s">
        <v>1837</v>
      </c>
      <c r="J8018" t="s">
        <v>378</v>
      </c>
      <c r="K8018">
        <v>43130</v>
      </c>
      <c r="L8018" t="s">
        <v>104</v>
      </c>
      <c r="M8018" t="s">
        <v>4083</v>
      </c>
      <c r="N8018" s="4" t="str">
        <f>VLOOKUP(M8018,Table3[#All],2)</f>
        <v>Furniture</v>
      </c>
      <c r="O8018" s="4" t="str">
        <f>VLOOKUP(M8018,Table3[#All],3)</f>
        <v>Furnishings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3">
      <c r="A8019">
        <v>8018</v>
      </c>
      <c r="B8019" t="s">
        <v>8016</v>
      </c>
      <c r="C8019" s="1">
        <v>41891</v>
      </c>
      <c r="D8019" s="1">
        <v>41952</v>
      </c>
      <c r="E8019" t="s">
        <v>135</v>
      </c>
      <c r="F8019" t="s">
        <v>2344</v>
      </c>
      <c r="G8019" s="4" t="str">
        <f>VLOOKUP(F8019,Table2[#All],3)</f>
        <v>Home Office</v>
      </c>
      <c r="H8019" t="s">
        <v>19</v>
      </c>
      <c r="I8019" t="s">
        <v>1837</v>
      </c>
      <c r="J8019" t="s">
        <v>378</v>
      </c>
      <c r="K8019">
        <v>43130</v>
      </c>
      <c r="L8019" t="s">
        <v>104</v>
      </c>
      <c r="M8019" t="s">
        <v>2968</v>
      </c>
      <c r="N8019" s="4" t="str">
        <f>VLOOKUP(M8019,Table3[#All],2)</f>
        <v>Office Supplies</v>
      </c>
      <c r="O8019" s="4" t="str">
        <f>VLOOKUP(M8019,Table3[#All],3)</f>
        <v>Art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3">
      <c r="A8020">
        <v>8019</v>
      </c>
      <c r="B8020" t="s">
        <v>8017</v>
      </c>
      <c r="C8020" t="s">
        <v>767</v>
      </c>
      <c r="D8020" t="s">
        <v>129</v>
      </c>
      <c r="E8020" t="s">
        <v>17</v>
      </c>
      <c r="F8020" t="s">
        <v>1787</v>
      </c>
      <c r="G8020" s="4" t="str">
        <f>VLOOKUP(F8020,Table2[#All],3)</f>
        <v>Corporate</v>
      </c>
      <c r="H8020" t="s">
        <v>19</v>
      </c>
      <c r="I8020" t="s">
        <v>7677</v>
      </c>
      <c r="J8020" t="s">
        <v>29</v>
      </c>
      <c r="K8020">
        <v>95351</v>
      </c>
      <c r="L8020" t="s">
        <v>30</v>
      </c>
      <c r="M8020" t="s">
        <v>627</v>
      </c>
      <c r="N8020" s="4" t="str">
        <f>VLOOKUP(M8020,Table3[#All],2)</f>
        <v>Technology</v>
      </c>
      <c r="O8020" s="4" t="str">
        <f>VLOOKUP(M8020,Table3[#All],3)</f>
        <v>Phones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3">
      <c r="A8021">
        <v>8020</v>
      </c>
      <c r="B8021" t="s">
        <v>8018</v>
      </c>
      <c r="C8021" s="1">
        <v>42777</v>
      </c>
      <c r="D8021" s="1">
        <v>42866</v>
      </c>
      <c r="E8021" t="s">
        <v>135</v>
      </c>
      <c r="F8021" t="s">
        <v>484</v>
      </c>
      <c r="G8021" s="4" t="str">
        <f>VLOOKUP(F8021,Table2[#All],3)</f>
        <v>Consumer</v>
      </c>
      <c r="H8021" t="s">
        <v>19</v>
      </c>
      <c r="I8021" t="s">
        <v>3863</v>
      </c>
      <c r="J8021" t="s">
        <v>445</v>
      </c>
      <c r="K8021">
        <v>63116</v>
      </c>
      <c r="L8021" t="s">
        <v>68</v>
      </c>
      <c r="M8021" t="s">
        <v>5526</v>
      </c>
      <c r="N8021" s="4" t="str">
        <f>VLOOKUP(M8021,Table3[#All],2)</f>
        <v>Office Supplies</v>
      </c>
      <c r="O8021" s="4" t="str">
        <f>VLOOKUP(M8021,Table3[#All],3)</f>
        <v>Appliances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3">
      <c r="A8022">
        <v>8021</v>
      </c>
      <c r="B8022" t="s">
        <v>8018</v>
      </c>
      <c r="C8022" s="1">
        <v>42777</v>
      </c>
      <c r="D8022" s="1">
        <v>42866</v>
      </c>
      <c r="E8022" t="s">
        <v>135</v>
      </c>
      <c r="F8022" t="s">
        <v>484</v>
      </c>
      <c r="G8022" s="4" t="str">
        <f>VLOOKUP(F8022,Table2[#All],3)</f>
        <v>Consumer</v>
      </c>
      <c r="H8022" t="s">
        <v>19</v>
      </c>
      <c r="I8022" t="s">
        <v>3863</v>
      </c>
      <c r="J8022" t="s">
        <v>445</v>
      </c>
      <c r="K8022">
        <v>63116</v>
      </c>
      <c r="L8022" t="s">
        <v>68</v>
      </c>
      <c r="M8022" t="s">
        <v>3012</v>
      </c>
      <c r="N8022" s="4" t="str">
        <f>VLOOKUP(M8022,Table3[#All],2)</f>
        <v>Office Supplies</v>
      </c>
      <c r="O8022" s="4" t="str">
        <f>VLOOKUP(M8022,Table3[#All],3)</f>
        <v>Paper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3">
      <c r="A8023">
        <v>8022</v>
      </c>
      <c r="B8023" t="s">
        <v>8019</v>
      </c>
      <c r="C8023" t="s">
        <v>3530</v>
      </c>
      <c r="D8023" t="s">
        <v>3531</v>
      </c>
      <c r="E8023" t="s">
        <v>34</v>
      </c>
      <c r="F8023" t="s">
        <v>2815</v>
      </c>
      <c r="G8023" s="4" t="str">
        <f>VLOOKUP(F8023,Table2[#All],3)</f>
        <v>Corporate</v>
      </c>
      <c r="H8023" t="s">
        <v>19</v>
      </c>
      <c r="I8023" t="s">
        <v>613</v>
      </c>
      <c r="J8023" t="s">
        <v>67</v>
      </c>
      <c r="K8023">
        <v>75217</v>
      </c>
      <c r="L8023" t="s">
        <v>68</v>
      </c>
      <c r="M8023" t="s">
        <v>3838</v>
      </c>
      <c r="N8023" s="4" t="str">
        <f>VLOOKUP(M8023,Table3[#All],2)</f>
        <v>Office Supplies</v>
      </c>
      <c r="O8023" s="4" t="str">
        <f>VLOOKUP(M8023,Table3[#All],3)</f>
        <v>Appliances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3">
      <c r="A8024">
        <v>8023</v>
      </c>
      <c r="B8024" t="s">
        <v>8019</v>
      </c>
      <c r="C8024" t="s">
        <v>3530</v>
      </c>
      <c r="D8024" t="s">
        <v>3531</v>
      </c>
      <c r="E8024" t="s">
        <v>34</v>
      </c>
      <c r="F8024" t="s">
        <v>2815</v>
      </c>
      <c r="G8024" s="4" t="str">
        <f>VLOOKUP(F8024,Table2[#All],3)</f>
        <v>Corporate</v>
      </c>
      <c r="H8024" t="s">
        <v>19</v>
      </c>
      <c r="I8024" t="s">
        <v>613</v>
      </c>
      <c r="J8024" t="s">
        <v>67</v>
      </c>
      <c r="K8024">
        <v>75217</v>
      </c>
      <c r="L8024" t="s">
        <v>68</v>
      </c>
      <c r="M8024" t="s">
        <v>5873</v>
      </c>
      <c r="N8024" s="4" t="str">
        <f>VLOOKUP(M8024,Table3[#All],2)</f>
        <v>Office Supplies</v>
      </c>
      <c r="O8024" s="4" t="str">
        <f>VLOOKUP(M8024,Table3[#All],3)</f>
        <v>Envelopes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3">
      <c r="A8025">
        <v>8024</v>
      </c>
      <c r="B8025" t="s">
        <v>8019</v>
      </c>
      <c r="C8025" t="s">
        <v>3530</v>
      </c>
      <c r="D8025" t="s">
        <v>3531</v>
      </c>
      <c r="E8025" t="s">
        <v>34</v>
      </c>
      <c r="F8025" t="s">
        <v>2815</v>
      </c>
      <c r="G8025" s="4" t="str">
        <f>VLOOKUP(F8025,Table2[#All],3)</f>
        <v>Corporate</v>
      </c>
      <c r="H8025" t="s">
        <v>19</v>
      </c>
      <c r="I8025" t="s">
        <v>613</v>
      </c>
      <c r="J8025" t="s">
        <v>67</v>
      </c>
      <c r="K8025">
        <v>75217</v>
      </c>
      <c r="L8025" t="s">
        <v>68</v>
      </c>
      <c r="M8025" t="s">
        <v>1427</v>
      </c>
      <c r="N8025" s="4" t="str">
        <f>VLOOKUP(M8025,Table3[#All],2)</f>
        <v>Furniture</v>
      </c>
      <c r="O8025" s="4" t="str">
        <f>VLOOKUP(M8025,Table3[#All],3)</f>
        <v>Chairs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3">
      <c r="A8026">
        <v>8025</v>
      </c>
      <c r="B8026" t="s">
        <v>8019</v>
      </c>
      <c r="C8026" t="s">
        <v>3530</v>
      </c>
      <c r="D8026" t="s">
        <v>3531</v>
      </c>
      <c r="E8026" t="s">
        <v>34</v>
      </c>
      <c r="F8026" t="s">
        <v>2815</v>
      </c>
      <c r="G8026" s="4" t="str">
        <f>VLOOKUP(F8026,Table2[#All],3)</f>
        <v>Corporate</v>
      </c>
      <c r="H8026" t="s">
        <v>19</v>
      </c>
      <c r="I8026" t="s">
        <v>613</v>
      </c>
      <c r="J8026" t="s">
        <v>67</v>
      </c>
      <c r="K8026">
        <v>75217</v>
      </c>
      <c r="L8026" t="s">
        <v>68</v>
      </c>
      <c r="M8026" t="s">
        <v>5364</v>
      </c>
      <c r="N8026" s="4" t="str">
        <f>VLOOKUP(M8026,Table3[#All],2)</f>
        <v>Office Supplies</v>
      </c>
      <c r="O8026" s="4" t="str">
        <f>VLOOKUP(M8026,Table3[#All],3)</f>
        <v>Binders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3">
      <c r="A8027">
        <v>8026</v>
      </c>
      <c r="B8027" t="s">
        <v>8020</v>
      </c>
      <c r="C8027" s="1">
        <v>42317</v>
      </c>
      <c r="D8027" t="s">
        <v>2563</v>
      </c>
      <c r="E8027" t="s">
        <v>17</v>
      </c>
      <c r="F8027" t="s">
        <v>6491</v>
      </c>
      <c r="G8027" s="4" t="str">
        <f>VLOOKUP(F8027,Table2[#All],3)</f>
        <v>Corporate</v>
      </c>
      <c r="H8027" t="s">
        <v>19</v>
      </c>
      <c r="I8027" t="s">
        <v>200</v>
      </c>
      <c r="J8027" t="s">
        <v>201</v>
      </c>
      <c r="K8027">
        <v>10035</v>
      </c>
      <c r="L8027" t="s">
        <v>104</v>
      </c>
      <c r="M8027" t="s">
        <v>7432</v>
      </c>
      <c r="N8027" s="4" t="str">
        <f>VLOOKUP(M8027,Table3[#All],2)</f>
        <v>Furniture</v>
      </c>
      <c r="O8027" s="4" t="str">
        <f>VLOOKUP(M8027,Table3[#All],3)</f>
        <v>Furnishings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3">
      <c r="A8028">
        <v>8027</v>
      </c>
      <c r="B8028" t="s">
        <v>8020</v>
      </c>
      <c r="C8028" s="1">
        <v>42317</v>
      </c>
      <c r="D8028" t="s">
        <v>2563</v>
      </c>
      <c r="E8028" t="s">
        <v>17</v>
      </c>
      <c r="F8028" t="s">
        <v>6491</v>
      </c>
      <c r="G8028" s="4" t="str">
        <f>VLOOKUP(F8028,Table2[#All],3)</f>
        <v>Corporate</v>
      </c>
      <c r="H8028" t="s">
        <v>19</v>
      </c>
      <c r="I8028" t="s">
        <v>200</v>
      </c>
      <c r="J8028" t="s">
        <v>201</v>
      </c>
      <c r="K8028">
        <v>10035</v>
      </c>
      <c r="L8028" t="s">
        <v>104</v>
      </c>
      <c r="M8028" t="s">
        <v>7712</v>
      </c>
      <c r="N8028" s="4" t="str">
        <f>VLOOKUP(M8028,Table3[#All],2)</f>
        <v>Office Supplies</v>
      </c>
      <c r="O8028" s="4" t="str">
        <f>VLOOKUP(M8028,Table3[#All],3)</f>
        <v>Storage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3">
      <c r="A8029">
        <v>8028</v>
      </c>
      <c r="B8029" t="s">
        <v>8020</v>
      </c>
      <c r="C8029" s="1">
        <v>42317</v>
      </c>
      <c r="D8029" t="s">
        <v>2563</v>
      </c>
      <c r="E8029" t="s">
        <v>17</v>
      </c>
      <c r="F8029" t="s">
        <v>6491</v>
      </c>
      <c r="G8029" s="4" t="str">
        <f>VLOOKUP(F8029,Table2[#All],3)</f>
        <v>Corporate</v>
      </c>
      <c r="H8029" t="s">
        <v>19</v>
      </c>
      <c r="I8029" t="s">
        <v>200</v>
      </c>
      <c r="J8029" t="s">
        <v>201</v>
      </c>
      <c r="K8029">
        <v>10035</v>
      </c>
      <c r="L8029" t="s">
        <v>104</v>
      </c>
      <c r="M8029" t="s">
        <v>296</v>
      </c>
      <c r="N8029" s="4" t="str">
        <f>VLOOKUP(M8029,Table3[#All],2)</f>
        <v>Technology</v>
      </c>
      <c r="O8029" s="4" t="str">
        <f>VLOOKUP(M8029,Table3[#All],3)</f>
        <v>Accessories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3">
      <c r="A8030">
        <v>8029</v>
      </c>
      <c r="B8030" t="s">
        <v>8020</v>
      </c>
      <c r="C8030" s="1">
        <v>42317</v>
      </c>
      <c r="D8030" t="s">
        <v>2563</v>
      </c>
      <c r="E8030" t="s">
        <v>17</v>
      </c>
      <c r="F8030" t="s">
        <v>6491</v>
      </c>
      <c r="G8030" s="4" t="str">
        <f>VLOOKUP(F8030,Table2[#All],3)</f>
        <v>Corporate</v>
      </c>
      <c r="H8030" t="s">
        <v>19</v>
      </c>
      <c r="I8030" t="s">
        <v>200</v>
      </c>
      <c r="J8030" t="s">
        <v>201</v>
      </c>
      <c r="K8030">
        <v>10035</v>
      </c>
      <c r="L8030" t="s">
        <v>104</v>
      </c>
      <c r="M8030" t="s">
        <v>5868</v>
      </c>
      <c r="N8030" s="4" t="str">
        <f>VLOOKUP(M8030,Table3[#All],2)</f>
        <v>Office Supplies</v>
      </c>
      <c r="O8030" s="4" t="str">
        <f>VLOOKUP(M8030,Table3[#All],3)</f>
        <v>Storage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3">
      <c r="A8031">
        <v>8030</v>
      </c>
      <c r="B8031" t="s">
        <v>8021</v>
      </c>
      <c r="C8031" t="s">
        <v>951</v>
      </c>
      <c r="D8031" t="s">
        <v>4545</v>
      </c>
      <c r="E8031" t="s">
        <v>34</v>
      </c>
      <c r="F8031" t="s">
        <v>3428</v>
      </c>
      <c r="G8031" s="4" t="str">
        <f>VLOOKUP(F8031,Table2[#All],3)</f>
        <v>Consumer</v>
      </c>
      <c r="H8031" t="s">
        <v>19</v>
      </c>
      <c r="I8031" t="s">
        <v>507</v>
      </c>
      <c r="J8031" t="s">
        <v>67</v>
      </c>
      <c r="K8031">
        <v>78207</v>
      </c>
      <c r="L8031" t="s">
        <v>68</v>
      </c>
      <c r="M8031" t="s">
        <v>564</v>
      </c>
      <c r="N8031" s="4" t="str">
        <f>VLOOKUP(M8031,Table3[#All],2)</f>
        <v>Technology</v>
      </c>
      <c r="O8031" s="4" t="str">
        <f>VLOOKUP(M8031,Table3[#All],3)</f>
        <v>Accessories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3">
      <c r="A8032">
        <v>8031</v>
      </c>
      <c r="B8032" t="s">
        <v>8022</v>
      </c>
      <c r="C8032" s="1">
        <v>42552</v>
      </c>
      <c r="D8032" s="1">
        <v>42675</v>
      </c>
      <c r="E8032" t="s">
        <v>34</v>
      </c>
      <c r="F8032" t="s">
        <v>2430</v>
      </c>
      <c r="G8032" s="4" t="str">
        <f>VLOOKUP(F8032,Table2[#All],3)</f>
        <v>Consumer</v>
      </c>
      <c r="H8032" t="s">
        <v>19</v>
      </c>
      <c r="I8032" t="s">
        <v>1195</v>
      </c>
      <c r="J8032" t="s">
        <v>67</v>
      </c>
      <c r="K8032">
        <v>79109</v>
      </c>
      <c r="L8032" t="s">
        <v>68</v>
      </c>
      <c r="M8032" t="s">
        <v>2972</v>
      </c>
      <c r="N8032" s="4" t="str">
        <f>VLOOKUP(M8032,Table3[#All],2)</f>
        <v>Furniture</v>
      </c>
      <c r="O8032" s="4" t="str">
        <f>VLOOKUP(M8032,Table3[#All],3)</f>
        <v>Furnishings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3">
      <c r="A8033">
        <v>8032</v>
      </c>
      <c r="B8033" t="s">
        <v>8022</v>
      </c>
      <c r="C8033" s="1">
        <v>42552</v>
      </c>
      <c r="D8033" s="1">
        <v>42675</v>
      </c>
      <c r="E8033" t="s">
        <v>34</v>
      </c>
      <c r="F8033" t="s">
        <v>2430</v>
      </c>
      <c r="G8033" s="4" t="str">
        <f>VLOOKUP(F8033,Table2[#All],3)</f>
        <v>Consumer</v>
      </c>
      <c r="H8033" t="s">
        <v>19</v>
      </c>
      <c r="I8033" t="s">
        <v>1195</v>
      </c>
      <c r="J8033" t="s">
        <v>67</v>
      </c>
      <c r="K8033">
        <v>79109</v>
      </c>
      <c r="L8033" t="s">
        <v>68</v>
      </c>
      <c r="M8033" t="s">
        <v>2191</v>
      </c>
      <c r="N8033" s="4" t="str">
        <f>VLOOKUP(M8033,Table3[#All],2)</f>
        <v>Office Supplies</v>
      </c>
      <c r="O8033" s="4" t="str">
        <f>VLOOKUP(M8033,Table3[#All],3)</f>
        <v>Paper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3">
      <c r="A8034">
        <v>8033</v>
      </c>
      <c r="B8034" t="s">
        <v>8023</v>
      </c>
      <c r="C8034" t="s">
        <v>3166</v>
      </c>
      <c r="D8034" t="s">
        <v>7299</v>
      </c>
      <c r="E8034" t="s">
        <v>135</v>
      </c>
      <c r="F8034" t="s">
        <v>3995</v>
      </c>
      <c r="G8034" s="4" t="str">
        <f>VLOOKUP(F8034,Table2[#All],3)</f>
        <v>Consumer</v>
      </c>
      <c r="H8034" t="s">
        <v>19</v>
      </c>
      <c r="I8034" t="s">
        <v>132</v>
      </c>
      <c r="J8034" t="s">
        <v>67</v>
      </c>
      <c r="K8034">
        <v>77041</v>
      </c>
      <c r="L8034" t="s">
        <v>68</v>
      </c>
      <c r="M8034" t="s">
        <v>1979</v>
      </c>
      <c r="N8034" s="4" t="str">
        <f>VLOOKUP(M8034,Table3[#All],2)</f>
        <v>Office Supplies</v>
      </c>
      <c r="O8034" s="4" t="str">
        <f>VLOOKUP(M8034,Table3[#All],3)</f>
        <v>Paper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3">
      <c r="A8035">
        <v>8034</v>
      </c>
      <c r="B8035" t="s">
        <v>8023</v>
      </c>
      <c r="C8035" t="s">
        <v>3166</v>
      </c>
      <c r="D8035" t="s">
        <v>7299</v>
      </c>
      <c r="E8035" t="s">
        <v>135</v>
      </c>
      <c r="F8035" t="s">
        <v>3995</v>
      </c>
      <c r="G8035" s="4" t="str">
        <f>VLOOKUP(F8035,Table2[#All],3)</f>
        <v>Consumer</v>
      </c>
      <c r="H8035" t="s">
        <v>19</v>
      </c>
      <c r="I8035" t="s">
        <v>132</v>
      </c>
      <c r="J8035" t="s">
        <v>67</v>
      </c>
      <c r="K8035">
        <v>77041</v>
      </c>
      <c r="L8035" t="s">
        <v>68</v>
      </c>
      <c r="M8035" t="s">
        <v>6104</v>
      </c>
      <c r="N8035" s="4" t="str">
        <f>VLOOKUP(M8035,Table3[#All],2)</f>
        <v>Office Supplies</v>
      </c>
      <c r="O8035" s="4" t="str">
        <f>VLOOKUP(M8035,Table3[#All],3)</f>
        <v>Binders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3">
      <c r="A8036">
        <v>8035</v>
      </c>
      <c r="B8036" t="s">
        <v>8023</v>
      </c>
      <c r="C8036" t="s">
        <v>3166</v>
      </c>
      <c r="D8036" t="s">
        <v>7299</v>
      </c>
      <c r="E8036" t="s">
        <v>135</v>
      </c>
      <c r="F8036" t="s">
        <v>3995</v>
      </c>
      <c r="G8036" s="4" t="str">
        <f>VLOOKUP(F8036,Table2[#All],3)</f>
        <v>Consumer</v>
      </c>
      <c r="H8036" t="s">
        <v>19</v>
      </c>
      <c r="I8036" t="s">
        <v>132</v>
      </c>
      <c r="J8036" t="s">
        <v>67</v>
      </c>
      <c r="K8036">
        <v>77041</v>
      </c>
      <c r="L8036" t="s">
        <v>68</v>
      </c>
      <c r="M8036" t="s">
        <v>4341</v>
      </c>
      <c r="N8036" s="4" t="str">
        <f>VLOOKUP(M8036,Table3[#All],2)</f>
        <v>Furniture</v>
      </c>
      <c r="O8036" s="4" t="str">
        <f>VLOOKUP(M8036,Table3[#All],3)</f>
        <v>Furnishings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3">
      <c r="A8037">
        <v>8036</v>
      </c>
      <c r="B8037" t="s">
        <v>8023</v>
      </c>
      <c r="C8037" t="s">
        <v>3166</v>
      </c>
      <c r="D8037" t="s">
        <v>7299</v>
      </c>
      <c r="E8037" t="s">
        <v>135</v>
      </c>
      <c r="F8037" t="s">
        <v>3995</v>
      </c>
      <c r="G8037" s="4" t="str">
        <f>VLOOKUP(F8037,Table2[#All],3)</f>
        <v>Consumer</v>
      </c>
      <c r="H8037" t="s">
        <v>19</v>
      </c>
      <c r="I8037" t="s">
        <v>132</v>
      </c>
      <c r="J8037" t="s">
        <v>67</v>
      </c>
      <c r="K8037">
        <v>77041</v>
      </c>
      <c r="L8037" t="s">
        <v>68</v>
      </c>
      <c r="M8037" t="s">
        <v>2187</v>
      </c>
      <c r="N8037" s="4" t="str">
        <f>VLOOKUP(M8037,Table3[#All],2)</f>
        <v>Office Supplies</v>
      </c>
      <c r="O8037" s="4" t="str">
        <f>VLOOKUP(M8037,Table3[#All],3)</f>
        <v>Labels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3">
      <c r="A8038">
        <v>8037</v>
      </c>
      <c r="B8038" t="s">
        <v>8024</v>
      </c>
      <c r="C8038" t="s">
        <v>5576</v>
      </c>
      <c r="D8038" t="s">
        <v>1437</v>
      </c>
      <c r="E8038" t="s">
        <v>135</v>
      </c>
      <c r="F8038" t="s">
        <v>80</v>
      </c>
      <c r="G8038" s="4" t="str">
        <f>VLOOKUP(F8038,Table2[#All],3)</f>
        <v>Consumer</v>
      </c>
      <c r="H8038" t="s">
        <v>19</v>
      </c>
      <c r="I8038" t="s">
        <v>1091</v>
      </c>
      <c r="J8038" t="s">
        <v>920</v>
      </c>
      <c r="K8038">
        <v>1841</v>
      </c>
      <c r="L8038" t="s">
        <v>104</v>
      </c>
      <c r="M8038" t="s">
        <v>4329</v>
      </c>
      <c r="N8038" s="4" t="str">
        <f>VLOOKUP(M8038,Table3[#All],2)</f>
        <v>Office Supplies</v>
      </c>
      <c r="O8038" s="4" t="str">
        <f>VLOOKUP(M8038,Table3[#All],3)</f>
        <v>Binders</v>
      </c>
      <c r="P8038">
        <v>37.68</v>
      </c>
      <c r="Q8038">
        <v>6</v>
      </c>
      <c r="R8038">
        <v>0</v>
      </c>
      <c r="S8038">
        <v>16.956</v>
      </c>
    </row>
    <row r="8039" spans="1:19" x14ac:dyDescent="0.3">
      <c r="A8039">
        <v>8038</v>
      </c>
      <c r="B8039" t="s">
        <v>8025</v>
      </c>
      <c r="C8039" s="1">
        <v>43015</v>
      </c>
      <c r="D8039" t="s">
        <v>3958</v>
      </c>
      <c r="E8039" t="s">
        <v>34</v>
      </c>
      <c r="F8039" t="s">
        <v>4636</v>
      </c>
      <c r="G8039" s="4" t="str">
        <f>VLOOKUP(F8039,Table2[#All],3)</f>
        <v>Corporate</v>
      </c>
      <c r="H8039" t="s">
        <v>19</v>
      </c>
      <c r="I8039" t="s">
        <v>377</v>
      </c>
      <c r="J8039" t="s">
        <v>938</v>
      </c>
      <c r="K8039">
        <v>31907</v>
      </c>
      <c r="L8039" t="s">
        <v>22</v>
      </c>
      <c r="M8039" t="s">
        <v>7407</v>
      </c>
      <c r="N8039" s="4" t="str">
        <f>VLOOKUP(M8039,Table3[#All],2)</f>
        <v>Office Supplies</v>
      </c>
      <c r="O8039" s="4" t="str">
        <f>VLOOKUP(M8039,Table3[#All],3)</f>
        <v>Appliances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3">
      <c r="A8040">
        <v>8039</v>
      </c>
      <c r="B8040" t="s">
        <v>8026</v>
      </c>
      <c r="C8040" t="s">
        <v>1024</v>
      </c>
      <c r="D8040" s="1">
        <v>42773</v>
      </c>
      <c r="E8040" t="s">
        <v>17</v>
      </c>
      <c r="F8040" t="s">
        <v>3544</v>
      </c>
      <c r="G8040" s="4" t="str">
        <f>VLOOKUP(F8040,Table2[#All],3)</f>
        <v>Consumer</v>
      </c>
      <c r="H8040" t="s">
        <v>19</v>
      </c>
      <c r="I8040" t="s">
        <v>28</v>
      </c>
      <c r="J8040" t="s">
        <v>29</v>
      </c>
      <c r="K8040">
        <v>90032</v>
      </c>
      <c r="L8040" t="s">
        <v>30</v>
      </c>
      <c r="M8040" t="s">
        <v>3333</v>
      </c>
      <c r="N8040" s="4" t="str">
        <f>VLOOKUP(M8040,Table3[#All],2)</f>
        <v>Furniture</v>
      </c>
      <c r="O8040" s="4" t="str">
        <f>VLOOKUP(M8040,Table3[#All],3)</f>
        <v>Bookcases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3">
      <c r="A8041">
        <v>8040</v>
      </c>
      <c r="B8041" t="s">
        <v>8027</v>
      </c>
      <c r="C8041" t="s">
        <v>1095</v>
      </c>
      <c r="D8041" t="s">
        <v>2015</v>
      </c>
      <c r="E8041" t="s">
        <v>17</v>
      </c>
      <c r="F8041" t="s">
        <v>4981</v>
      </c>
      <c r="G8041" s="4" t="str">
        <f>VLOOKUP(F8041,Table2[#All],3)</f>
        <v>Corporate</v>
      </c>
      <c r="H8041" t="s">
        <v>19</v>
      </c>
      <c r="I8041" t="s">
        <v>59</v>
      </c>
      <c r="J8041" t="s">
        <v>60</v>
      </c>
      <c r="K8041">
        <v>98115</v>
      </c>
      <c r="L8041" t="s">
        <v>30</v>
      </c>
      <c r="M8041" t="s">
        <v>534</v>
      </c>
      <c r="N8041" s="4" t="str">
        <f>VLOOKUP(M8041,Table3[#All],2)</f>
        <v>Furniture</v>
      </c>
      <c r="O8041" s="4" t="str">
        <f>VLOOKUP(M8041,Table3[#All],3)</f>
        <v>Chairs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3">
      <c r="A8042">
        <v>8041</v>
      </c>
      <c r="B8042" t="s">
        <v>8027</v>
      </c>
      <c r="C8042" t="s">
        <v>1095</v>
      </c>
      <c r="D8042" t="s">
        <v>2015</v>
      </c>
      <c r="E8042" t="s">
        <v>17</v>
      </c>
      <c r="F8042" t="s">
        <v>4981</v>
      </c>
      <c r="G8042" s="4" t="str">
        <f>VLOOKUP(F8042,Table2[#All],3)</f>
        <v>Corporate</v>
      </c>
      <c r="H8042" t="s">
        <v>19</v>
      </c>
      <c r="I8042" t="s">
        <v>59</v>
      </c>
      <c r="J8042" t="s">
        <v>60</v>
      </c>
      <c r="K8042">
        <v>98115</v>
      </c>
      <c r="L8042" t="s">
        <v>30</v>
      </c>
      <c r="M8042" t="s">
        <v>1801</v>
      </c>
      <c r="N8042" s="4" t="str">
        <f>VLOOKUP(M8042,Table3[#All],2)</f>
        <v>Office Supplies</v>
      </c>
      <c r="O8042" s="4" t="str">
        <f>VLOOKUP(M8042,Table3[#All],3)</f>
        <v>Storage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3">
      <c r="A8043">
        <v>8042</v>
      </c>
      <c r="B8043" t="s">
        <v>8027</v>
      </c>
      <c r="C8043" t="s">
        <v>1095</v>
      </c>
      <c r="D8043" t="s">
        <v>2015</v>
      </c>
      <c r="E8043" t="s">
        <v>17</v>
      </c>
      <c r="F8043" t="s">
        <v>4981</v>
      </c>
      <c r="G8043" s="4" t="str">
        <f>VLOOKUP(F8043,Table2[#All],3)</f>
        <v>Corporate</v>
      </c>
      <c r="H8043" t="s">
        <v>19</v>
      </c>
      <c r="I8043" t="s">
        <v>59</v>
      </c>
      <c r="J8043" t="s">
        <v>60</v>
      </c>
      <c r="K8043">
        <v>98115</v>
      </c>
      <c r="L8043" t="s">
        <v>30</v>
      </c>
      <c r="M8043" t="s">
        <v>4227</v>
      </c>
      <c r="N8043" s="4" t="str">
        <f>VLOOKUP(M8043,Table3[#All],2)</f>
        <v>Technology</v>
      </c>
      <c r="O8043" s="4" t="str">
        <f>VLOOKUP(M8043,Table3[#All],3)</f>
        <v>Accessories</v>
      </c>
      <c r="P8043">
        <v>33.18</v>
      </c>
      <c r="Q8043">
        <v>2</v>
      </c>
      <c r="R8043">
        <v>0</v>
      </c>
      <c r="S8043">
        <v>11.613</v>
      </c>
    </row>
    <row r="8044" spans="1:19" x14ac:dyDescent="0.3">
      <c r="A8044">
        <v>8043</v>
      </c>
      <c r="B8044" t="s">
        <v>8028</v>
      </c>
      <c r="C8044" s="1">
        <v>43042</v>
      </c>
      <c r="D8044" t="s">
        <v>6167</v>
      </c>
      <c r="E8044" t="s">
        <v>34</v>
      </c>
      <c r="F8044" t="s">
        <v>2423</v>
      </c>
      <c r="G8044" s="4" t="str">
        <f>VLOOKUP(F8044,Table2[#All],3)</f>
        <v>Home Office</v>
      </c>
      <c r="H8044" t="s">
        <v>19</v>
      </c>
      <c r="I8044" t="s">
        <v>7058</v>
      </c>
      <c r="J8044" t="s">
        <v>920</v>
      </c>
      <c r="K8044">
        <v>2138</v>
      </c>
      <c r="L8044" t="s">
        <v>104</v>
      </c>
      <c r="M8044" t="s">
        <v>1167</v>
      </c>
      <c r="N8044" s="4" t="str">
        <f>VLOOKUP(M8044,Table3[#All],2)</f>
        <v>Technology</v>
      </c>
      <c r="O8044" s="4" t="str">
        <f>VLOOKUP(M8044,Table3[#All],3)</f>
        <v>Accessories</v>
      </c>
      <c r="P8044">
        <v>63.88</v>
      </c>
      <c r="Q8044">
        <v>4</v>
      </c>
      <c r="R8044">
        <v>0</v>
      </c>
      <c r="S8044">
        <v>24.9132</v>
      </c>
    </row>
    <row r="8045" spans="1:19" x14ac:dyDescent="0.3">
      <c r="A8045">
        <v>8044</v>
      </c>
      <c r="B8045" t="s">
        <v>8028</v>
      </c>
      <c r="C8045" s="1">
        <v>43042</v>
      </c>
      <c r="D8045" t="s">
        <v>6167</v>
      </c>
      <c r="E8045" t="s">
        <v>34</v>
      </c>
      <c r="F8045" t="s">
        <v>2423</v>
      </c>
      <c r="G8045" s="4" t="str">
        <f>VLOOKUP(F8045,Table2[#All],3)</f>
        <v>Home Office</v>
      </c>
      <c r="H8045" t="s">
        <v>19</v>
      </c>
      <c r="I8045" t="s">
        <v>7058</v>
      </c>
      <c r="J8045" t="s">
        <v>920</v>
      </c>
      <c r="K8045">
        <v>2138</v>
      </c>
      <c r="L8045" t="s">
        <v>104</v>
      </c>
      <c r="M8045" t="s">
        <v>8029</v>
      </c>
      <c r="N8045" s="4" t="str">
        <f>VLOOKUP(M8045,Table3[#All],2)</f>
        <v>Furniture</v>
      </c>
      <c r="O8045" s="4" t="str">
        <f>VLOOKUP(M8045,Table3[#All],3)</f>
        <v>Furnishings</v>
      </c>
      <c r="P8045">
        <v>26.72</v>
      </c>
      <c r="Q8045">
        <v>1</v>
      </c>
      <c r="R8045">
        <v>0</v>
      </c>
      <c r="S8045">
        <v>11.7568</v>
      </c>
    </row>
    <row r="8046" spans="1:19" x14ac:dyDescent="0.3">
      <c r="A8046">
        <v>8045</v>
      </c>
      <c r="B8046" t="s">
        <v>8030</v>
      </c>
      <c r="C8046" t="s">
        <v>149</v>
      </c>
      <c r="D8046" t="s">
        <v>246</v>
      </c>
      <c r="E8046" t="s">
        <v>17</v>
      </c>
      <c r="F8046" t="s">
        <v>6798</v>
      </c>
      <c r="G8046" s="4" t="str">
        <f>VLOOKUP(F8046,Table2[#All],3)</f>
        <v>Consumer</v>
      </c>
      <c r="H8046" t="s">
        <v>19</v>
      </c>
      <c r="I8046" t="s">
        <v>3893</v>
      </c>
      <c r="J8046" t="s">
        <v>82</v>
      </c>
      <c r="K8046">
        <v>84106</v>
      </c>
      <c r="L8046" t="s">
        <v>30</v>
      </c>
      <c r="M8046" t="s">
        <v>348</v>
      </c>
      <c r="N8046" s="4" t="str">
        <f>VLOOKUP(M8046,Table3[#All],2)</f>
        <v>Office Supplies</v>
      </c>
      <c r="O8046" s="4" t="str">
        <f>VLOOKUP(M8046,Table3[#All],3)</f>
        <v>Binders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3">
      <c r="A8047">
        <v>8046</v>
      </c>
      <c r="B8047" t="s">
        <v>8031</v>
      </c>
      <c r="C8047" t="s">
        <v>2112</v>
      </c>
      <c r="D8047" t="s">
        <v>2725</v>
      </c>
      <c r="E8047" t="s">
        <v>34</v>
      </c>
      <c r="F8047" t="s">
        <v>2875</v>
      </c>
      <c r="G8047" s="4" t="str">
        <f>VLOOKUP(F8047,Table2[#All],3)</f>
        <v>Consumer</v>
      </c>
      <c r="H8047" t="s">
        <v>19</v>
      </c>
      <c r="I8047" t="s">
        <v>200</v>
      </c>
      <c r="J8047" t="s">
        <v>201</v>
      </c>
      <c r="K8047">
        <v>10035</v>
      </c>
      <c r="L8047" t="s">
        <v>104</v>
      </c>
      <c r="M8047" t="s">
        <v>3488</v>
      </c>
      <c r="N8047" s="4" t="str">
        <f>VLOOKUP(M8047,Table3[#All],2)</f>
        <v>Office Supplies</v>
      </c>
      <c r="O8047" s="4" t="str">
        <f>VLOOKUP(M8047,Table3[#All],3)</f>
        <v>Appliances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3">
      <c r="A8048">
        <v>8047</v>
      </c>
      <c r="B8048" t="s">
        <v>8032</v>
      </c>
      <c r="C8048" t="s">
        <v>696</v>
      </c>
      <c r="D8048" t="s">
        <v>198</v>
      </c>
      <c r="E8048" t="s">
        <v>17</v>
      </c>
      <c r="F8048" t="s">
        <v>830</v>
      </c>
      <c r="G8048" s="4" t="str">
        <f>VLOOKUP(F8048,Table2[#All],3)</f>
        <v>Consumer</v>
      </c>
      <c r="H8048" t="s">
        <v>19</v>
      </c>
      <c r="I8048" t="s">
        <v>2487</v>
      </c>
      <c r="J8048" t="s">
        <v>378</v>
      </c>
      <c r="K8048">
        <v>44221</v>
      </c>
      <c r="L8048" t="s">
        <v>104</v>
      </c>
      <c r="M8048" t="s">
        <v>6104</v>
      </c>
      <c r="N8048" s="4" t="str">
        <f>VLOOKUP(M8048,Table3[#All],2)</f>
        <v>Office Supplies</v>
      </c>
      <c r="O8048" s="4" t="str">
        <f>VLOOKUP(M8048,Table3[#All],3)</f>
        <v>Binders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3">
      <c r="A8049">
        <v>8048</v>
      </c>
      <c r="B8049" t="s">
        <v>8033</v>
      </c>
      <c r="C8049" s="1">
        <v>42805</v>
      </c>
      <c r="D8049" s="1">
        <v>42897</v>
      </c>
      <c r="E8049" t="s">
        <v>17</v>
      </c>
      <c r="F8049" t="s">
        <v>3979</v>
      </c>
      <c r="G8049" s="4" t="str">
        <f>VLOOKUP(F8049,Table2[#All],3)</f>
        <v>Consumer</v>
      </c>
      <c r="H8049" t="s">
        <v>19</v>
      </c>
      <c r="I8049" t="s">
        <v>392</v>
      </c>
      <c r="J8049" t="s">
        <v>55</v>
      </c>
      <c r="K8049">
        <v>28403</v>
      </c>
      <c r="L8049" t="s">
        <v>22</v>
      </c>
      <c r="M8049" t="s">
        <v>2899</v>
      </c>
      <c r="N8049" s="4" t="str">
        <f>VLOOKUP(M8049,Table3[#All],2)</f>
        <v>Office Supplies</v>
      </c>
      <c r="O8049" s="4" t="str">
        <f>VLOOKUP(M8049,Table3[#All],3)</f>
        <v>Paper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3">
      <c r="A8050">
        <v>8049</v>
      </c>
      <c r="B8050" t="s">
        <v>8034</v>
      </c>
      <c r="C8050" s="1">
        <v>42436</v>
      </c>
      <c r="D8050" s="1">
        <v>42558</v>
      </c>
      <c r="E8050" t="s">
        <v>34</v>
      </c>
      <c r="F8050" t="s">
        <v>1003</v>
      </c>
      <c r="G8050" s="4" t="str">
        <f>VLOOKUP(F8050,Table2[#All],3)</f>
        <v>Corporate</v>
      </c>
      <c r="H8050" t="s">
        <v>19</v>
      </c>
      <c r="I8050" t="s">
        <v>200</v>
      </c>
      <c r="J8050" t="s">
        <v>201</v>
      </c>
      <c r="K8050">
        <v>10035</v>
      </c>
      <c r="L8050" t="s">
        <v>104</v>
      </c>
      <c r="M8050" t="s">
        <v>6382</v>
      </c>
      <c r="N8050" s="4" t="str">
        <f>VLOOKUP(M8050,Table3[#All],2)</f>
        <v>Office Supplies</v>
      </c>
      <c r="O8050" s="4" t="str">
        <f>VLOOKUP(M8050,Table3[#All],3)</f>
        <v>Appliances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3">
      <c r="A8051">
        <v>8050</v>
      </c>
      <c r="B8051" t="s">
        <v>8035</v>
      </c>
      <c r="C8051" t="s">
        <v>1852</v>
      </c>
      <c r="D8051" t="s">
        <v>3412</v>
      </c>
      <c r="E8051" t="s">
        <v>34</v>
      </c>
      <c r="F8051" t="s">
        <v>7768</v>
      </c>
      <c r="G8051" s="4" t="str">
        <f>VLOOKUP(F8051,Table2[#All],3)</f>
        <v>Corporate</v>
      </c>
      <c r="H8051" t="s">
        <v>19</v>
      </c>
      <c r="I8051" t="s">
        <v>102</v>
      </c>
      <c r="J8051" t="s">
        <v>103</v>
      </c>
      <c r="K8051">
        <v>19140</v>
      </c>
      <c r="L8051" t="s">
        <v>104</v>
      </c>
      <c r="M8051" t="s">
        <v>411</v>
      </c>
      <c r="N8051" s="4" t="str">
        <f>VLOOKUP(M8051,Table3[#All],2)</f>
        <v>Office Supplies</v>
      </c>
      <c r="O8051" s="4" t="str">
        <f>VLOOKUP(M8051,Table3[#All],3)</f>
        <v>Binders</v>
      </c>
      <c r="P8051">
        <v>5.97</v>
      </c>
      <c r="Q8051">
        <v>5</v>
      </c>
      <c r="R8051">
        <v>0.7</v>
      </c>
      <c r="S8051">
        <v>-4.577</v>
      </c>
    </row>
    <row r="8052" spans="1:19" x14ac:dyDescent="0.3">
      <c r="A8052">
        <v>8051</v>
      </c>
      <c r="B8052" t="s">
        <v>8035</v>
      </c>
      <c r="C8052" t="s">
        <v>1852</v>
      </c>
      <c r="D8052" t="s">
        <v>3412</v>
      </c>
      <c r="E8052" t="s">
        <v>34</v>
      </c>
      <c r="F8052" t="s">
        <v>7768</v>
      </c>
      <c r="G8052" s="4" t="str">
        <f>VLOOKUP(F8052,Table2[#All],3)</f>
        <v>Corporate</v>
      </c>
      <c r="H8052" t="s">
        <v>19</v>
      </c>
      <c r="I8052" t="s">
        <v>102</v>
      </c>
      <c r="J8052" t="s">
        <v>103</v>
      </c>
      <c r="K8052">
        <v>19140</v>
      </c>
      <c r="L8052" t="s">
        <v>104</v>
      </c>
      <c r="M8052" t="s">
        <v>2197</v>
      </c>
      <c r="N8052" s="4" t="str">
        <f>VLOOKUP(M8052,Table3[#All],2)</f>
        <v>Furniture</v>
      </c>
      <c r="O8052" s="4" t="str">
        <f>VLOOKUP(M8052,Table3[#All],3)</f>
        <v>Furnishings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3">
      <c r="A8053">
        <v>8052</v>
      </c>
      <c r="B8053" t="s">
        <v>8035</v>
      </c>
      <c r="C8053" t="s">
        <v>1852</v>
      </c>
      <c r="D8053" t="s">
        <v>3412</v>
      </c>
      <c r="E8053" t="s">
        <v>34</v>
      </c>
      <c r="F8053" t="s">
        <v>7768</v>
      </c>
      <c r="G8053" s="4" t="str">
        <f>VLOOKUP(F8053,Table2[#All],3)</f>
        <v>Corporate</v>
      </c>
      <c r="H8053" t="s">
        <v>19</v>
      </c>
      <c r="I8053" t="s">
        <v>102</v>
      </c>
      <c r="J8053" t="s">
        <v>103</v>
      </c>
      <c r="K8053">
        <v>19140</v>
      </c>
      <c r="L8053" t="s">
        <v>104</v>
      </c>
      <c r="M8053" t="s">
        <v>97</v>
      </c>
      <c r="N8053" s="4" t="str">
        <f>VLOOKUP(M8053,Table3[#All],2)</f>
        <v>Office Supplies</v>
      </c>
      <c r="O8053" s="4" t="str">
        <f>VLOOKUP(M8053,Table3[#All],3)</f>
        <v>Appliances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3">
      <c r="A8054">
        <v>8053</v>
      </c>
      <c r="B8054" t="s">
        <v>8036</v>
      </c>
      <c r="C8054" t="s">
        <v>3919</v>
      </c>
      <c r="D8054" t="s">
        <v>896</v>
      </c>
      <c r="E8054" t="s">
        <v>17</v>
      </c>
      <c r="F8054" t="s">
        <v>3487</v>
      </c>
      <c r="G8054" s="4" t="str">
        <f>VLOOKUP(F8054,Table2[#All],3)</f>
        <v>Corporate</v>
      </c>
      <c r="H8054" t="s">
        <v>19</v>
      </c>
      <c r="I8054" t="s">
        <v>200</v>
      </c>
      <c r="J8054" t="s">
        <v>201</v>
      </c>
      <c r="K8054">
        <v>10009</v>
      </c>
      <c r="L8054" t="s">
        <v>104</v>
      </c>
      <c r="M8054" t="s">
        <v>2576</v>
      </c>
      <c r="N8054" s="4" t="str">
        <f>VLOOKUP(M8054,Table3[#All],2)</f>
        <v>Office Supplies</v>
      </c>
      <c r="O8054" s="4" t="str">
        <f>VLOOKUP(M8054,Table3[#All],3)</f>
        <v>Art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3">
      <c r="A8055">
        <v>8054</v>
      </c>
      <c r="B8055" t="s">
        <v>8037</v>
      </c>
      <c r="C8055" t="s">
        <v>2366</v>
      </c>
      <c r="D8055" s="1">
        <v>42865</v>
      </c>
      <c r="E8055" t="s">
        <v>34</v>
      </c>
      <c r="F8055" t="s">
        <v>1522</v>
      </c>
      <c r="G8055" s="4" t="str">
        <f>VLOOKUP(F8055,Table2[#All],3)</f>
        <v>Corporate</v>
      </c>
      <c r="H8055" t="s">
        <v>19</v>
      </c>
      <c r="I8055" t="s">
        <v>102</v>
      </c>
      <c r="J8055" t="s">
        <v>103</v>
      </c>
      <c r="K8055">
        <v>19134</v>
      </c>
      <c r="L8055" t="s">
        <v>104</v>
      </c>
      <c r="M8055" t="s">
        <v>1753</v>
      </c>
      <c r="N8055" s="4" t="str">
        <f>VLOOKUP(M8055,Table3[#All],2)</f>
        <v>Office Supplies</v>
      </c>
      <c r="O8055" s="4" t="str">
        <f>VLOOKUP(M8055,Table3[#All],3)</f>
        <v>Binders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3">
      <c r="A8056">
        <v>8055</v>
      </c>
      <c r="B8056" t="s">
        <v>8038</v>
      </c>
      <c r="C8056" t="s">
        <v>1607</v>
      </c>
      <c r="D8056" s="1">
        <v>42103</v>
      </c>
      <c r="E8056" t="s">
        <v>34</v>
      </c>
      <c r="F8056" t="s">
        <v>584</v>
      </c>
      <c r="G8056" s="4" t="str">
        <f>VLOOKUP(F8056,Table2[#All],3)</f>
        <v>Consumer</v>
      </c>
      <c r="H8056" t="s">
        <v>19</v>
      </c>
      <c r="I8056" t="s">
        <v>28</v>
      </c>
      <c r="J8056" t="s">
        <v>29</v>
      </c>
      <c r="K8056">
        <v>90049</v>
      </c>
      <c r="L8056" t="s">
        <v>30</v>
      </c>
      <c r="M8056" t="s">
        <v>1487</v>
      </c>
      <c r="N8056" s="4" t="str">
        <f>VLOOKUP(M8056,Table3[#All],2)</f>
        <v>Office Supplies</v>
      </c>
      <c r="O8056" s="4" t="str">
        <f>VLOOKUP(M8056,Table3[#All],3)</f>
        <v>Storage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3">
      <c r="A8057">
        <v>8056</v>
      </c>
      <c r="B8057" t="s">
        <v>8038</v>
      </c>
      <c r="C8057" t="s">
        <v>1607</v>
      </c>
      <c r="D8057" s="1">
        <v>42103</v>
      </c>
      <c r="E8057" t="s">
        <v>34</v>
      </c>
      <c r="F8057" t="s">
        <v>584</v>
      </c>
      <c r="G8057" s="4" t="str">
        <f>VLOOKUP(F8057,Table2[#All],3)</f>
        <v>Consumer</v>
      </c>
      <c r="H8057" t="s">
        <v>19</v>
      </c>
      <c r="I8057" t="s">
        <v>28</v>
      </c>
      <c r="J8057" t="s">
        <v>29</v>
      </c>
      <c r="K8057">
        <v>90049</v>
      </c>
      <c r="L8057" t="s">
        <v>30</v>
      </c>
      <c r="M8057" t="s">
        <v>638</v>
      </c>
      <c r="N8057" s="4" t="str">
        <f>VLOOKUP(M8057,Table3[#All],2)</f>
        <v>Furniture</v>
      </c>
      <c r="O8057" s="4" t="str">
        <f>VLOOKUP(M8057,Table3[#All],3)</f>
        <v>Bookcases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3">
      <c r="A8058">
        <v>8057</v>
      </c>
      <c r="B8058" t="s">
        <v>8038</v>
      </c>
      <c r="C8058" t="s">
        <v>1607</v>
      </c>
      <c r="D8058" s="1">
        <v>42103</v>
      </c>
      <c r="E8058" t="s">
        <v>34</v>
      </c>
      <c r="F8058" t="s">
        <v>584</v>
      </c>
      <c r="G8058" s="4" t="str">
        <f>VLOOKUP(F8058,Table2[#All],3)</f>
        <v>Consumer</v>
      </c>
      <c r="H8058" t="s">
        <v>19</v>
      </c>
      <c r="I8058" t="s">
        <v>28</v>
      </c>
      <c r="J8058" t="s">
        <v>29</v>
      </c>
      <c r="K8058">
        <v>90049</v>
      </c>
      <c r="L8058" t="s">
        <v>30</v>
      </c>
      <c r="M8058" t="s">
        <v>1316</v>
      </c>
      <c r="N8058" s="4" t="str">
        <f>VLOOKUP(M8058,Table3[#All],2)</f>
        <v>Office Supplies</v>
      </c>
      <c r="O8058" s="4" t="str">
        <f>VLOOKUP(M8058,Table3[#All],3)</f>
        <v>Storage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3">
      <c r="A8059">
        <v>8058</v>
      </c>
      <c r="B8059" t="s">
        <v>8038</v>
      </c>
      <c r="C8059" t="s">
        <v>1607</v>
      </c>
      <c r="D8059" s="1">
        <v>42103</v>
      </c>
      <c r="E8059" t="s">
        <v>34</v>
      </c>
      <c r="F8059" t="s">
        <v>584</v>
      </c>
      <c r="G8059" s="4" t="str">
        <f>VLOOKUP(F8059,Table2[#All],3)</f>
        <v>Consumer</v>
      </c>
      <c r="H8059" t="s">
        <v>19</v>
      </c>
      <c r="I8059" t="s">
        <v>28</v>
      </c>
      <c r="J8059" t="s">
        <v>29</v>
      </c>
      <c r="K8059">
        <v>90049</v>
      </c>
      <c r="L8059" t="s">
        <v>30</v>
      </c>
      <c r="M8059" t="s">
        <v>4181</v>
      </c>
      <c r="N8059" s="4" t="str">
        <f>VLOOKUP(M8059,Table3[#All],2)</f>
        <v>Office Supplies</v>
      </c>
      <c r="O8059" s="4" t="str">
        <f>VLOOKUP(M8059,Table3[#All],3)</f>
        <v>Binders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3">
      <c r="A8060">
        <v>8059</v>
      </c>
      <c r="B8060" t="s">
        <v>8038</v>
      </c>
      <c r="C8060" t="s">
        <v>1607</v>
      </c>
      <c r="D8060" s="1">
        <v>42103</v>
      </c>
      <c r="E8060" t="s">
        <v>34</v>
      </c>
      <c r="F8060" t="s">
        <v>584</v>
      </c>
      <c r="G8060" s="4" t="str">
        <f>VLOOKUP(F8060,Table2[#All],3)</f>
        <v>Consumer</v>
      </c>
      <c r="H8060" t="s">
        <v>19</v>
      </c>
      <c r="I8060" t="s">
        <v>28</v>
      </c>
      <c r="J8060" t="s">
        <v>29</v>
      </c>
      <c r="K8060">
        <v>90049</v>
      </c>
      <c r="L8060" t="s">
        <v>30</v>
      </c>
      <c r="M8060" t="s">
        <v>2436</v>
      </c>
      <c r="N8060" s="4" t="str">
        <f>VLOOKUP(M8060,Table3[#All],2)</f>
        <v>Technology</v>
      </c>
      <c r="O8060" s="4" t="str">
        <f>VLOOKUP(M8060,Table3[#All],3)</f>
        <v>Phones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3">
      <c r="A8061">
        <v>8060</v>
      </c>
      <c r="B8061" t="s">
        <v>8038</v>
      </c>
      <c r="C8061" t="s">
        <v>1607</v>
      </c>
      <c r="D8061" s="1">
        <v>42103</v>
      </c>
      <c r="E8061" t="s">
        <v>34</v>
      </c>
      <c r="F8061" t="s">
        <v>584</v>
      </c>
      <c r="G8061" s="4" t="str">
        <f>VLOOKUP(F8061,Table2[#All],3)</f>
        <v>Consumer</v>
      </c>
      <c r="H8061" t="s">
        <v>19</v>
      </c>
      <c r="I8061" t="s">
        <v>28</v>
      </c>
      <c r="J8061" t="s">
        <v>29</v>
      </c>
      <c r="K8061">
        <v>90049</v>
      </c>
      <c r="L8061" t="s">
        <v>30</v>
      </c>
      <c r="M8061" t="s">
        <v>3086</v>
      </c>
      <c r="N8061" s="4" t="str">
        <f>VLOOKUP(M8061,Table3[#All],2)</f>
        <v>Furniture</v>
      </c>
      <c r="O8061" s="4" t="str">
        <f>VLOOKUP(M8061,Table3[#All],3)</f>
        <v>Furnishings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3">
      <c r="A8062">
        <v>8061</v>
      </c>
      <c r="B8062" t="s">
        <v>8039</v>
      </c>
      <c r="C8062" t="s">
        <v>5576</v>
      </c>
      <c r="D8062" t="s">
        <v>774</v>
      </c>
      <c r="E8062" t="s">
        <v>34</v>
      </c>
      <c r="F8062" t="s">
        <v>3768</v>
      </c>
      <c r="G8062" s="4" t="str">
        <f>VLOOKUP(F8062,Table2[#All],3)</f>
        <v>Corporate</v>
      </c>
      <c r="H8062" t="s">
        <v>19</v>
      </c>
      <c r="I8062" t="s">
        <v>863</v>
      </c>
      <c r="J8062" t="s">
        <v>201</v>
      </c>
      <c r="K8062">
        <v>11561</v>
      </c>
      <c r="L8062" t="s">
        <v>104</v>
      </c>
      <c r="M8062" t="s">
        <v>924</v>
      </c>
      <c r="N8062" s="4" t="str">
        <f>VLOOKUP(M8062,Table3[#All],2)</f>
        <v>Office Supplies</v>
      </c>
      <c r="O8062" s="4" t="str">
        <f>VLOOKUP(M8062,Table3[#All],3)</f>
        <v>Paper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3">
      <c r="A8063">
        <v>8062</v>
      </c>
      <c r="B8063" t="s">
        <v>8039</v>
      </c>
      <c r="C8063" t="s">
        <v>5576</v>
      </c>
      <c r="D8063" t="s">
        <v>774</v>
      </c>
      <c r="E8063" t="s">
        <v>34</v>
      </c>
      <c r="F8063" t="s">
        <v>3768</v>
      </c>
      <c r="G8063" s="4" t="str">
        <f>VLOOKUP(F8063,Table2[#All],3)</f>
        <v>Corporate</v>
      </c>
      <c r="H8063" t="s">
        <v>19</v>
      </c>
      <c r="I8063" t="s">
        <v>863</v>
      </c>
      <c r="J8063" t="s">
        <v>201</v>
      </c>
      <c r="K8063">
        <v>11561</v>
      </c>
      <c r="L8063" t="s">
        <v>104</v>
      </c>
      <c r="M8063" t="s">
        <v>4134</v>
      </c>
      <c r="N8063" s="4" t="str">
        <f>VLOOKUP(M8063,Table3[#All],2)</f>
        <v>Office Supplies</v>
      </c>
      <c r="O8063" s="4" t="str">
        <f>VLOOKUP(M8063,Table3[#All],3)</f>
        <v>Binders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3">
      <c r="A8064">
        <v>8063</v>
      </c>
      <c r="B8064" t="s">
        <v>8040</v>
      </c>
      <c r="C8064" s="1">
        <v>42562</v>
      </c>
      <c r="D8064" s="1">
        <v>42624</v>
      </c>
      <c r="E8064" t="s">
        <v>135</v>
      </c>
      <c r="F8064" t="s">
        <v>3696</v>
      </c>
      <c r="G8064" s="4" t="str">
        <f>VLOOKUP(F8064,Table2[#All],3)</f>
        <v>Consumer</v>
      </c>
      <c r="H8064" t="s">
        <v>19</v>
      </c>
      <c r="I8064" t="s">
        <v>295</v>
      </c>
      <c r="J8064" t="s">
        <v>201</v>
      </c>
      <c r="K8064">
        <v>14609</v>
      </c>
      <c r="L8064" t="s">
        <v>104</v>
      </c>
      <c r="M8064" t="s">
        <v>1452</v>
      </c>
      <c r="N8064" s="4" t="str">
        <f>VLOOKUP(M8064,Table3[#All],2)</f>
        <v>Technology</v>
      </c>
      <c r="O8064" s="4" t="str">
        <f>VLOOKUP(M8064,Table3[#All],3)</f>
        <v>Phones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3">
      <c r="A8065">
        <v>8064</v>
      </c>
      <c r="B8065" t="s">
        <v>8040</v>
      </c>
      <c r="C8065" s="1">
        <v>42562</v>
      </c>
      <c r="D8065" s="1">
        <v>42624</v>
      </c>
      <c r="E8065" t="s">
        <v>135</v>
      </c>
      <c r="F8065" t="s">
        <v>3696</v>
      </c>
      <c r="G8065" s="4" t="str">
        <f>VLOOKUP(F8065,Table2[#All],3)</f>
        <v>Consumer</v>
      </c>
      <c r="H8065" t="s">
        <v>19</v>
      </c>
      <c r="I8065" t="s">
        <v>295</v>
      </c>
      <c r="J8065" t="s">
        <v>201</v>
      </c>
      <c r="K8065">
        <v>14609</v>
      </c>
      <c r="L8065" t="s">
        <v>104</v>
      </c>
      <c r="M8065" t="s">
        <v>3676</v>
      </c>
      <c r="N8065" s="4" t="str">
        <f>VLOOKUP(M8065,Table3[#All],2)</f>
        <v>Technology</v>
      </c>
      <c r="O8065" s="4" t="str">
        <f>VLOOKUP(M8065,Table3[#All],3)</f>
        <v>Phones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3">
      <c r="A8066">
        <v>8065</v>
      </c>
      <c r="B8066" t="s">
        <v>8040</v>
      </c>
      <c r="C8066" s="1">
        <v>42562</v>
      </c>
      <c r="D8066" s="1">
        <v>42624</v>
      </c>
      <c r="E8066" t="s">
        <v>135</v>
      </c>
      <c r="F8066" t="s">
        <v>3696</v>
      </c>
      <c r="G8066" s="4" t="str">
        <f>VLOOKUP(F8066,Table2[#All],3)</f>
        <v>Consumer</v>
      </c>
      <c r="H8066" t="s">
        <v>19</v>
      </c>
      <c r="I8066" t="s">
        <v>295</v>
      </c>
      <c r="J8066" t="s">
        <v>201</v>
      </c>
      <c r="K8066">
        <v>14609</v>
      </c>
      <c r="L8066" t="s">
        <v>104</v>
      </c>
      <c r="M8066" t="s">
        <v>4221</v>
      </c>
      <c r="N8066" s="4" t="str">
        <f>VLOOKUP(M8066,Table3[#All],2)</f>
        <v>Office Supplies</v>
      </c>
      <c r="O8066" s="4" t="str">
        <f>VLOOKUP(M8066,Table3[#All],3)</f>
        <v>Paper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3">
      <c r="A8067">
        <v>8066</v>
      </c>
      <c r="B8067" t="s">
        <v>8040</v>
      </c>
      <c r="C8067" s="1">
        <v>42562</v>
      </c>
      <c r="D8067" s="1">
        <v>42624</v>
      </c>
      <c r="E8067" t="s">
        <v>135</v>
      </c>
      <c r="F8067" t="s">
        <v>3696</v>
      </c>
      <c r="G8067" s="4" t="str">
        <f>VLOOKUP(F8067,Table2[#All],3)</f>
        <v>Consumer</v>
      </c>
      <c r="H8067" t="s">
        <v>19</v>
      </c>
      <c r="I8067" t="s">
        <v>295</v>
      </c>
      <c r="J8067" t="s">
        <v>201</v>
      </c>
      <c r="K8067">
        <v>14609</v>
      </c>
      <c r="L8067" t="s">
        <v>104</v>
      </c>
      <c r="M8067" t="s">
        <v>158</v>
      </c>
      <c r="N8067" s="4" t="str">
        <f>VLOOKUP(M8067,Table3[#All],2)</f>
        <v>Office Supplies</v>
      </c>
      <c r="O8067" s="4" t="str">
        <f>VLOOKUP(M8067,Table3[#All],3)</f>
        <v>Storage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3">
      <c r="A8068">
        <v>8067</v>
      </c>
      <c r="B8068" t="s">
        <v>8040</v>
      </c>
      <c r="C8068" s="1">
        <v>42562</v>
      </c>
      <c r="D8068" s="1">
        <v>42624</v>
      </c>
      <c r="E8068" t="s">
        <v>135</v>
      </c>
      <c r="F8068" t="s">
        <v>3696</v>
      </c>
      <c r="G8068" s="4" t="str">
        <f>VLOOKUP(F8068,Table2[#All],3)</f>
        <v>Consumer</v>
      </c>
      <c r="H8068" t="s">
        <v>19</v>
      </c>
      <c r="I8068" t="s">
        <v>295</v>
      </c>
      <c r="J8068" t="s">
        <v>201</v>
      </c>
      <c r="K8068">
        <v>14609</v>
      </c>
      <c r="L8068" t="s">
        <v>104</v>
      </c>
      <c r="M8068" t="s">
        <v>5409</v>
      </c>
      <c r="N8068" s="4" t="str">
        <f>VLOOKUP(M8068,Table3[#All],2)</f>
        <v>Office Supplies</v>
      </c>
      <c r="O8068" s="4" t="str">
        <f>VLOOKUP(M8068,Table3[#All],3)</f>
        <v>Binders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3">
      <c r="A8069">
        <v>8068</v>
      </c>
      <c r="B8069" t="s">
        <v>8041</v>
      </c>
      <c r="C8069" t="s">
        <v>359</v>
      </c>
      <c r="D8069" t="s">
        <v>5503</v>
      </c>
      <c r="E8069" t="s">
        <v>34</v>
      </c>
      <c r="F8069" t="s">
        <v>2329</v>
      </c>
      <c r="G8069" s="4" t="str">
        <f>VLOOKUP(F8069,Table2[#All],3)</f>
        <v>Corporate</v>
      </c>
      <c r="H8069" t="s">
        <v>19</v>
      </c>
      <c r="I8069" t="s">
        <v>87</v>
      </c>
      <c r="J8069" t="s">
        <v>29</v>
      </c>
      <c r="K8069">
        <v>94109</v>
      </c>
      <c r="L8069" t="s">
        <v>30</v>
      </c>
      <c r="M8069" t="s">
        <v>1229</v>
      </c>
      <c r="N8069" s="4" t="str">
        <f>VLOOKUP(M8069,Table3[#All],2)</f>
        <v>Technology</v>
      </c>
      <c r="O8069" s="4" t="str">
        <f>VLOOKUP(M8069,Table3[#All],3)</f>
        <v>Accessories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3">
      <c r="A8070">
        <v>8069</v>
      </c>
      <c r="B8070" t="s">
        <v>8041</v>
      </c>
      <c r="C8070" t="s">
        <v>359</v>
      </c>
      <c r="D8070" t="s">
        <v>5503</v>
      </c>
      <c r="E8070" t="s">
        <v>34</v>
      </c>
      <c r="F8070" t="s">
        <v>2329</v>
      </c>
      <c r="G8070" s="4" t="str">
        <f>VLOOKUP(F8070,Table2[#All],3)</f>
        <v>Corporate</v>
      </c>
      <c r="H8070" t="s">
        <v>19</v>
      </c>
      <c r="I8070" t="s">
        <v>87</v>
      </c>
      <c r="J8070" t="s">
        <v>29</v>
      </c>
      <c r="K8070">
        <v>94109</v>
      </c>
      <c r="L8070" t="s">
        <v>30</v>
      </c>
      <c r="M8070" t="s">
        <v>5273</v>
      </c>
      <c r="N8070" s="4" t="str">
        <f>VLOOKUP(M8070,Table3[#All],2)</f>
        <v>Furniture</v>
      </c>
      <c r="O8070" s="4" t="str">
        <f>VLOOKUP(M8070,Table3[#All],3)</f>
        <v>Furnishings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3">
      <c r="A8071">
        <v>8070</v>
      </c>
      <c r="B8071" t="s">
        <v>8042</v>
      </c>
      <c r="C8071" s="1">
        <v>42736</v>
      </c>
      <c r="D8071" s="1">
        <v>42856</v>
      </c>
      <c r="E8071" t="s">
        <v>34</v>
      </c>
      <c r="F8071" t="s">
        <v>352</v>
      </c>
      <c r="G8071" s="4" t="str">
        <f>VLOOKUP(F8071,Table2[#All],3)</f>
        <v>Consumer</v>
      </c>
      <c r="H8071" t="s">
        <v>19</v>
      </c>
      <c r="I8071" t="s">
        <v>1244</v>
      </c>
      <c r="J8071" t="s">
        <v>67</v>
      </c>
      <c r="K8071">
        <v>77340</v>
      </c>
      <c r="L8071" t="s">
        <v>68</v>
      </c>
      <c r="M8071" t="s">
        <v>1206</v>
      </c>
      <c r="N8071" s="4" t="str">
        <f>VLOOKUP(M8071,Table3[#All],2)</f>
        <v>Office Supplies</v>
      </c>
      <c r="O8071" s="4" t="str">
        <f>VLOOKUP(M8071,Table3[#All],3)</f>
        <v>Storage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3">
      <c r="A8072">
        <v>8071</v>
      </c>
      <c r="B8072" t="s">
        <v>8042</v>
      </c>
      <c r="C8072" s="1">
        <v>42736</v>
      </c>
      <c r="D8072" s="1">
        <v>42856</v>
      </c>
      <c r="E8072" t="s">
        <v>34</v>
      </c>
      <c r="F8072" t="s">
        <v>352</v>
      </c>
      <c r="G8072" s="4" t="str">
        <f>VLOOKUP(F8072,Table2[#All],3)</f>
        <v>Consumer</v>
      </c>
      <c r="H8072" t="s">
        <v>19</v>
      </c>
      <c r="I8072" t="s">
        <v>1244</v>
      </c>
      <c r="J8072" t="s">
        <v>67</v>
      </c>
      <c r="K8072">
        <v>77340</v>
      </c>
      <c r="L8072" t="s">
        <v>68</v>
      </c>
      <c r="M8072" t="s">
        <v>4691</v>
      </c>
      <c r="N8072" s="4" t="str">
        <f>VLOOKUP(M8072,Table3[#All],2)</f>
        <v>Furniture</v>
      </c>
      <c r="O8072" s="4" t="str">
        <f>VLOOKUP(M8072,Table3[#All],3)</f>
        <v>Furnishings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3">
      <c r="A8073">
        <v>8072</v>
      </c>
      <c r="B8073" t="s">
        <v>8042</v>
      </c>
      <c r="C8073" s="1">
        <v>42736</v>
      </c>
      <c r="D8073" s="1">
        <v>42856</v>
      </c>
      <c r="E8073" t="s">
        <v>34</v>
      </c>
      <c r="F8073" t="s">
        <v>352</v>
      </c>
      <c r="G8073" s="4" t="str">
        <f>VLOOKUP(F8073,Table2[#All],3)</f>
        <v>Consumer</v>
      </c>
      <c r="H8073" t="s">
        <v>19</v>
      </c>
      <c r="I8073" t="s">
        <v>1244</v>
      </c>
      <c r="J8073" t="s">
        <v>67</v>
      </c>
      <c r="K8073">
        <v>77340</v>
      </c>
      <c r="L8073" t="s">
        <v>68</v>
      </c>
      <c r="M8073" t="s">
        <v>1846</v>
      </c>
      <c r="N8073" s="4" t="str">
        <f>VLOOKUP(M8073,Table3[#All],2)</f>
        <v>Furniture</v>
      </c>
      <c r="O8073" s="4" t="str">
        <f>VLOOKUP(M8073,Table3[#All],3)</f>
        <v>Chairs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3">
      <c r="A8074">
        <v>8073</v>
      </c>
      <c r="B8074" t="s">
        <v>8042</v>
      </c>
      <c r="C8074" s="1">
        <v>42736</v>
      </c>
      <c r="D8074" s="1">
        <v>42856</v>
      </c>
      <c r="E8074" t="s">
        <v>34</v>
      </c>
      <c r="F8074" t="s">
        <v>352</v>
      </c>
      <c r="G8074" s="4" t="str">
        <f>VLOOKUP(F8074,Table2[#All],3)</f>
        <v>Consumer</v>
      </c>
      <c r="H8074" t="s">
        <v>19</v>
      </c>
      <c r="I8074" t="s">
        <v>1244</v>
      </c>
      <c r="J8074" t="s">
        <v>67</v>
      </c>
      <c r="K8074">
        <v>77340</v>
      </c>
      <c r="L8074" t="s">
        <v>68</v>
      </c>
      <c r="M8074" t="s">
        <v>2056</v>
      </c>
      <c r="N8074" s="4" t="str">
        <f>VLOOKUP(M8074,Table3[#All],2)</f>
        <v>Office Supplies</v>
      </c>
      <c r="O8074" s="4" t="str">
        <f>VLOOKUP(M8074,Table3[#All],3)</f>
        <v>Art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3">
      <c r="A8075">
        <v>8074</v>
      </c>
      <c r="B8075" t="s">
        <v>8042</v>
      </c>
      <c r="C8075" s="1">
        <v>42736</v>
      </c>
      <c r="D8075" s="1">
        <v>42856</v>
      </c>
      <c r="E8075" t="s">
        <v>34</v>
      </c>
      <c r="F8075" t="s">
        <v>352</v>
      </c>
      <c r="G8075" s="4" t="str">
        <f>VLOOKUP(F8075,Table2[#All],3)</f>
        <v>Consumer</v>
      </c>
      <c r="H8075" t="s">
        <v>19</v>
      </c>
      <c r="I8075" t="s">
        <v>1244</v>
      </c>
      <c r="J8075" t="s">
        <v>67</v>
      </c>
      <c r="K8075">
        <v>77340</v>
      </c>
      <c r="L8075" t="s">
        <v>68</v>
      </c>
      <c r="M8075" t="s">
        <v>1815</v>
      </c>
      <c r="N8075" s="4" t="str">
        <f>VLOOKUP(M8075,Table3[#All],2)</f>
        <v>Office Supplies</v>
      </c>
      <c r="O8075" s="4" t="str">
        <f>VLOOKUP(M8075,Table3[#All],3)</f>
        <v>Binders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3">
      <c r="A8076">
        <v>8075</v>
      </c>
      <c r="B8076" t="s">
        <v>8042</v>
      </c>
      <c r="C8076" s="1">
        <v>42736</v>
      </c>
      <c r="D8076" s="1">
        <v>42856</v>
      </c>
      <c r="E8076" t="s">
        <v>34</v>
      </c>
      <c r="F8076" t="s">
        <v>352</v>
      </c>
      <c r="G8076" s="4" t="str">
        <f>VLOOKUP(F8076,Table2[#All],3)</f>
        <v>Consumer</v>
      </c>
      <c r="H8076" t="s">
        <v>19</v>
      </c>
      <c r="I8076" t="s">
        <v>1244</v>
      </c>
      <c r="J8076" t="s">
        <v>67</v>
      </c>
      <c r="K8076">
        <v>77340</v>
      </c>
      <c r="L8076" t="s">
        <v>68</v>
      </c>
      <c r="M8076" t="s">
        <v>596</v>
      </c>
      <c r="N8076" s="4" t="str">
        <f>VLOOKUP(M8076,Table3[#All],2)</f>
        <v>Office Supplies</v>
      </c>
      <c r="O8076" s="4" t="str">
        <f>VLOOKUP(M8076,Table3[#All],3)</f>
        <v>Binders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3">
      <c r="A8077">
        <v>8076</v>
      </c>
      <c r="B8077" t="s">
        <v>8042</v>
      </c>
      <c r="C8077" s="1">
        <v>42736</v>
      </c>
      <c r="D8077" s="1">
        <v>42856</v>
      </c>
      <c r="E8077" t="s">
        <v>34</v>
      </c>
      <c r="F8077" t="s">
        <v>352</v>
      </c>
      <c r="G8077" s="4" t="str">
        <f>VLOOKUP(F8077,Table2[#All],3)</f>
        <v>Consumer</v>
      </c>
      <c r="H8077" t="s">
        <v>19</v>
      </c>
      <c r="I8077" t="s">
        <v>1244</v>
      </c>
      <c r="J8077" t="s">
        <v>67</v>
      </c>
      <c r="K8077">
        <v>77340</v>
      </c>
      <c r="L8077" t="s">
        <v>68</v>
      </c>
      <c r="M8077" t="s">
        <v>1473</v>
      </c>
      <c r="N8077" s="4" t="str">
        <f>VLOOKUP(M8077,Table3[#All],2)</f>
        <v>Office Supplies</v>
      </c>
      <c r="O8077" s="4" t="str">
        <f>VLOOKUP(M8077,Table3[#All],3)</f>
        <v>Appliances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3">
      <c r="A8078">
        <v>8077</v>
      </c>
      <c r="B8078" t="s">
        <v>8043</v>
      </c>
      <c r="C8078" t="s">
        <v>3165</v>
      </c>
      <c r="D8078" t="s">
        <v>993</v>
      </c>
      <c r="E8078" t="s">
        <v>34</v>
      </c>
      <c r="F8078" t="s">
        <v>3837</v>
      </c>
      <c r="G8078" s="4" t="str">
        <f>VLOOKUP(F8078,Table2[#All],3)</f>
        <v>Corporate</v>
      </c>
      <c r="H8078" t="s">
        <v>19</v>
      </c>
      <c r="I8078" t="s">
        <v>8044</v>
      </c>
      <c r="J8078" t="s">
        <v>938</v>
      </c>
      <c r="K8078">
        <v>30344</v>
      </c>
      <c r="L8078" t="s">
        <v>22</v>
      </c>
      <c r="M8078" t="s">
        <v>1881</v>
      </c>
      <c r="N8078" s="4" t="str">
        <f>VLOOKUP(M8078,Table3[#All],2)</f>
        <v>Furniture</v>
      </c>
      <c r="O8078" s="4" t="str">
        <f>VLOOKUP(M8078,Table3[#All],3)</f>
        <v>Furnishings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3">
      <c r="A8079">
        <v>8078</v>
      </c>
      <c r="B8079" t="s">
        <v>8043</v>
      </c>
      <c r="C8079" t="s">
        <v>3165</v>
      </c>
      <c r="D8079" t="s">
        <v>993</v>
      </c>
      <c r="E8079" t="s">
        <v>34</v>
      </c>
      <c r="F8079" t="s">
        <v>3837</v>
      </c>
      <c r="G8079" s="4" t="str">
        <f>VLOOKUP(F8079,Table2[#All],3)</f>
        <v>Corporate</v>
      </c>
      <c r="H8079" t="s">
        <v>19</v>
      </c>
      <c r="I8079" t="s">
        <v>8044</v>
      </c>
      <c r="J8079" t="s">
        <v>938</v>
      </c>
      <c r="K8079">
        <v>30344</v>
      </c>
      <c r="L8079" t="s">
        <v>22</v>
      </c>
      <c r="M8079" t="s">
        <v>2614</v>
      </c>
      <c r="N8079" s="4" t="str">
        <f>VLOOKUP(M8079,Table3[#All],2)</f>
        <v>Office Supplies</v>
      </c>
      <c r="O8079" s="4" t="str">
        <f>VLOOKUP(M8079,Table3[#All],3)</f>
        <v>Binders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3">
      <c r="A8080">
        <v>8079</v>
      </c>
      <c r="B8080" t="s">
        <v>8043</v>
      </c>
      <c r="C8080" t="s">
        <v>3165</v>
      </c>
      <c r="D8080" t="s">
        <v>993</v>
      </c>
      <c r="E8080" t="s">
        <v>34</v>
      </c>
      <c r="F8080" t="s">
        <v>3837</v>
      </c>
      <c r="G8080" s="4" t="str">
        <f>VLOOKUP(F8080,Table2[#All],3)</f>
        <v>Corporate</v>
      </c>
      <c r="H8080" t="s">
        <v>19</v>
      </c>
      <c r="I8080" t="s">
        <v>8044</v>
      </c>
      <c r="J8080" t="s">
        <v>938</v>
      </c>
      <c r="K8080">
        <v>30344</v>
      </c>
      <c r="L8080" t="s">
        <v>22</v>
      </c>
      <c r="M8080" t="s">
        <v>4313</v>
      </c>
      <c r="N8080" s="4" t="str">
        <f>VLOOKUP(M8080,Table3[#All],2)</f>
        <v>Technology</v>
      </c>
      <c r="O8080" s="4" t="str">
        <f>VLOOKUP(M8080,Table3[#All],3)</f>
        <v>Accessories</v>
      </c>
      <c r="P8080">
        <v>75</v>
      </c>
      <c r="Q8080">
        <v>3</v>
      </c>
      <c r="R8080">
        <v>0</v>
      </c>
      <c r="S8080">
        <v>18</v>
      </c>
    </row>
    <row r="8081" spans="1:19" x14ac:dyDescent="0.3">
      <c r="A8081">
        <v>8080</v>
      </c>
      <c r="B8081" t="s">
        <v>8045</v>
      </c>
      <c r="C8081" t="s">
        <v>2304</v>
      </c>
      <c r="D8081" t="s">
        <v>3390</v>
      </c>
      <c r="E8081" t="s">
        <v>34</v>
      </c>
      <c r="F8081" t="s">
        <v>2542</v>
      </c>
      <c r="G8081" s="4" t="str">
        <f>VLOOKUP(F8081,Table2[#All],3)</f>
        <v>Home Office</v>
      </c>
      <c r="H8081" t="s">
        <v>19</v>
      </c>
      <c r="I8081" t="s">
        <v>200</v>
      </c>
      <c r="J8081" t="s">
        <v>201</v>
      </c>
      <c r="K8081">
        <v>10009</v>
      </c>
      <c r="L8081" t="s">
        <v>104</v>
      </c>
      <c r="M8081" t="s">
        <v>882</v>
      </c>
      <c r="N8081" s="4" t="str">
        <f>VLOOKUP(M8081,Table3[#All],2)</f>
        <v>Office Supplies</v>
      </c>
      <c r="O8081" s="4" t="str">
        <f>VLOOKUP(M8081,Table3[#All],3)</f>
        <v>Binders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3">
      <c r="A8082">
        <v>8081</v>
      </c>
      <c r="B8082" t="s">
        <v>8046</v>
      </c>
      <c r="C8082" t="s">
        <v>2527</v>
      </c>
      <c r="D8082" s="1">
        <v>42015</v>
      </c>
      <c r="E8082" t="s">
        <v>34</v>
      </c>
      <c r="F8082" t="s">
        <v>751</v>
      </c>
      <c r="G8082" s="4" t="str">
        <f>VLOOKUP(F8082,Table2[#All],3)</f>
        <v>Corporate</v>
      </c>
      <c r="H8082" t="s">
        <v>19</v>
      </c>
      <c r="I8082" t="s">
        <v>236</v>
      </c>
      <c r="J8082" t="s">
        <v>317</v>
      </c>
      <c r="K8082">
        <v>97477</v>
      </c>
      <c r="L8082" t="s">
        <v>30</v>
      </c>
      <c r="M8082" t="s">
        <v>2723</v>
      </c>
      <c r="N8082" s="4" t="str">
        <f>VLOOKUP(M8082,Table3[#All],2)</f>
        <v>Office Supplies</v>
      </c>
      <c r="O8082" s="4" t="str">
        <f>VLOOKUP(M8082,Table3[#All],3)</f>
        <v>Labels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3">
      <c r="A8083">
        <v>8082</v>
      </c>
      <c r="B8083" t="s">
        <v>8046</v>
      </c>
      <c r="C8083" t="s">
        <v>2527</v>
      </c>
      <c r="D8083" s="1">
        <v>42015</v>
      </c>
      <c r="E8083" t="s">
        <v>34</v>
      </c>
      <c r="F8083" t="s">
        <v>751</v>
      </c>
      <c r="G8083" s="4" t="str">
        <f>VLOOKUP(F8083,Table2[#All],3)</f>
        <v>Corporate</v>
      </c>
      <c r="H8083" t="s">
        <v>19</v>
      </c>
      <c r="I8083" t="s">
        <v>236</v>
      </c>
      <c r="J8083" t="s">
        <v>317</v>
      </c>
      <c r="K8083">
        <v>97477</v>
      </c>
      <c r="L8083" t="s">
        <v>30</v>
      </c>
      <c r="M8083" t="s">
        <v>6814</v>
      </c>
      <c r="N8083" s="4" t="str">
        <f>VLOOKUP(M8083,Table3[#All],2)</f>
        <v>Office Supplies</v>
      </c>
      <c r="O8083" s="4" t="str">
        <f>VLOOKUP(M8083,Table3[#All],3)</f>
        <v>Paper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3">
      <c r="A8084">
        <v>8083</v>
      </c>
      <c r="B8084" t="s">
        <v>8046</v>
      </c>
      <c r="C8084" t="s">
        <v>2527</v>
      </c>
      <c r="D8084" s="1">
        <v>42015</v>
      </c>
      <c r="E8084" t="s">
        <v>34</v>
      </c>
      <c r="F8084" t="s">
        <v>751</v>
      </c>
      <c r="G8084" s="4" t="str">
        <f>VLOOKUP(F8084,Table2[#All],3)</f>
        <v>Corporate</v>
      </c>
      <c r="H8084" t="s">
        <v>19</v>
      </c>
      <c r="I8084" t="s">
        <v>236</v>
      </c>
      <c r="J8084" t="s">
        <v>317</v>
      </c>
      <c r="K8084">
        <v>97477</v>
      </c>
      <c r="L8084" t="s">
        <v>30</v>
      </c>
      <c r="M8084" t="s">
        <v>1555</v>
      </c>
      <c r="N8084" s="4" t="str">
        <f>VLOOKUP(M8084,Table3[#All],2)</f>
        <v>Office Supplies</v>
      </c>
      <c r="O8084" s="4" t="str">
        <f>VLOOKUP(M8084,Table3[#All],3)</f>
        <v>Appliances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3">
      <c r="A8085">
        <v>8084</v>
      </c>
      <c r="B8085" t="s">
        <v>8046</v>
      </c>
      <c r="C8085" t="s">
        <v>2527</v>
      </c>
      <c r="D8085" s="1">
        <v>42015</v>
      </c>
      <c r="E8085" t="s">
        <v>34</v>
      </c>
      <c r="F8085" t="s">
        <v>751</v>
      </c>
      <c r="G8085" s="4" t="str">
        <f>VLOOKUP(F8085,Table2[#All],3)</f>
        <v>Corporate</v>
      </c>
      <c r="H8085" t="s">
        <v>19</v>
      </c>
      <c r="I8085" t="s">
        <v>236</v>
      </c>
      <c r="J8085" t="s">
        <v>317</v>
      </c>
      <c r="K8085">
        <v>97477</v>
      </c>
      <c r="L8085" t="s">
        <v>30</v>
      </c>
      <c r="M8085" t="s">
        <v>3973</v>
      </c>
      <c r="N8085" s="4" t="str">
        <f>VLOOKUP(M8085,Table3[#All],2)</f>
        <v>Office Supplies</v>
      </c>
      <c r="O8085" s="4" t="str">
        <f>VLOOKUP(M8085,Table3[#All],3)</f>
        <v>Binders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3">
      <c r="A8086">
        <v>8085</v>
      </c>
      <c r="B8086" t="s">
        <v>8046</v>
      </c>
      <c r="C8086" t="s">
        <v>2527</v>
      </c>
      <c r="D8086" s="1">
        <v>42015</v>
      </c>
      <c r="E8086" t="s">
        <v>34</v>
      </c>
      <c r="F8086" t="s">
        <v>751</v>
      </c>
      <c r="G8086" s="4" t="str">
        <f>VLOOKUP(F8086,Table2[#All],3)</f>
        <v>Corporate</v>
      </c>
      <c r="H8086" t="s">
        <v>19</v>
      </c>
      <c r="I8086" t="s">
        <v>236</v>
      </c>
      <c r="J8086" t="s">
        <v>317</v>
      </c>
      <c r="K8086">
        <v>97477</v>
      </c>
      <c r="L8086" t="s">
        <v>30</v>
      </c>
      <c r="M8086" t="s">
        <v>1249</v>
      </c>
      <c r="N8086" s="4" t="str">
        <f>VLOOKUP(M8086,Table3[#All],2)</f>
        <v>Office Supplies</v>
      </c>
      <c r="O8086" s="4" t="str">
        <f>VLOOKUP(M8086,Table3[#All],3)</f>
        <v>Storage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3">
      <c r="A8087">
        <v>8086</v>
      </c>
      <c r="B8087" t="s">
        <v>8047</v>
      </c>
      <c r="C8087" t="s">
        <v>1298</v>
      </c>
      <c r="D8087" t="s">
        <v>5154</v>
      </c>
      <c r="E8087" t="s">
        <v>34</v>
      </c>
      <c r="F8087" t="s">
        <v>8048</v>
      </c>
      <c r="G8087" s="4" t="str">
        <f>VLOOKUP(F8087,Table2[#All],3)</f>
        <v>Home Office</v>
      </c>
      <c r="H8087" t="s">
        <v>19</v>
      </c>
      <c r="I8087" t="s">
        <v>831</v>
      </c>
      <c r="J8087" t="s">
        <v>237</v>
      </c>
      <c r="K8087">
        <v>22204</v>
      </c>
      <c r="L8087" t="s">
        <v>22</v>
      </c>
      <c r="M8087" t="s">
        <v>1140</v>
      </c>
      <c r="N8087" s="4" t="str">
        <f>VLOOKUP(M8087,Table3[#All],2)</f>
        <v>Furniture</v>
      </c>
      <c r="O8087" s="4" t="str">
        <f>VLOOKUP(M8087,Table3[#All],3)</f>
        <v>Furnishings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3">
      <c r="A8088">
        <v>8087</v>
      </c>
      <c r="B8088" t="s">
        <v>8049</v>
      </c>
      <c r="C8088" t="s">
        <v>6549</v>
      </c>
      <c r="D8088" s="1">
        <v>42771</v>
      </c>
      <c r="E8088" t="s">
        <v>34</v>
      </c>
      <c r="F8088" t="s">
        <v>4922</v>
      </c>
      <c r="G8088" s="4" t="str">
        <f>VLOOKUP(F8088,Table2[#All],3)</f>
        <v>Consumer</v>
      </c>
      <c r="H8088" t="s">
        <v>19</v>
      </c>
      <c r="I8088" t="s">
        <v>392</v>
      </c>
      <c r="J8088" t="s">
        <v>55</v>
      </c>
      <c r="K8088">
        <v>28403</v>
      </c>
      <c r="L8088" t="s">
        <v>22</v>
      </c>
      <c r="M8088" t="s">
        <v>3905</v>
      </c>
      <c r="N8088" s="4" t="str">
        <f>VLOOKUP(M8088,Table3[#All],2)</f>
        <v>Office Supplies</v>
      </c>
      <c r="O8088" s="4" t="str">
        <f>VLOOKUP(M8088,Table3[#All],3)</f>
        <v>Appliances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3">
      <c r="A8089">
        <v>8088</v>
      </c>
      <c r="B8089" t="s">
        <v>8050</v>
      </c>
      <c r="C8089" t="s">
        <v>1998</v>
      </c>
      <c r="D8089" s="1">
        <v>42379</v>
      </c>
      <c r="E8089" t="s">
        <v>17</v>
      </c>
      <c r="F8089" t="s">
        <v>4785</v>
      </c>
      <c r="G8089" s="4" t="str">
        <f>VLOOKUP(F8089,Table2[#All],3)</f>
        <v>Corporate</v>
      </c>
      <c r="H8089" t="s">
        <v>19</v>
      </c>
      <c r="I8089" t="s">
        <v>6128</v>
      </c>
      <c r="J8089" t="s">
        <v>231</v>
      </c>
      <c r="K8089">
        <v>85364</v>
      </c>
      <c r="L8089" t="s">
        <v>30</v>
      </c>
      <c r="M8089" t="s">
        <v>2454</v>
      </c>
      <c r="N8089" s="4" t="str">
        <f>VLOOKUP(M8089,Table3[#All],2)</f>
        <v>Office Supplies</v>
      </c>
      <c r="O8089" s="4" t="str">
        <f>VLOOKUP(M8089,Table3[#All],3)</f>
        <v>Art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3">
      <c r="A8090">
        <v>8089</v>
      </c>
      <c r="B8090" t="s">
        <v>8051</v>
      </c>
      <c r="C8090" s="1">
        <v>42284</v>
      </c>
      <c r="D8090" t="s">
        <v>5127</v>
      </c>
      <c r="E8090" t="s">
        <v>34</v>
      </c>
      <c r="F8090" t="s">
        <v>1011</v>
      </c>
      <c r="G8090" s="4" t="str">
        <f>VLOOKUP(F8090,Table2[#All],3)</f>
        <v>Consumer</v>
      </c>
      <c r="H8090" t="s">
        <v>19</v>
      </c>
      <c r="I8090" t="s">
        <v>3714</v>
      </c>
      <c r="J8090" t="s">
        <v>29</v>
      </c>
      <c r="K8090">
        <v>92404</v>
      </c>
      <c r="L8090" t="s">
        <v>30</v>
      </c>
      <c r="M8090" t="s">
        <v>2003</v>
      </c>
      <c r="N8090" s="4" t="str">
        <f>VLOOKUP(M8090,Table3[#All],2)</f>
        <v>Office Supplies</v>
      </c>
      <c r="O8090" s="4" t="str">
        <f>VLOOKUP(M8090,Table3[#All],3)</f>
        <v>Binders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3">
      <c r="A8091">
        <v>8090</v>
      </c>
      <c r="B8091" t="s">
        <v>8052</v>
      </c>
      <c r="C8091" s="1">
        <v>42193</v>
      </c>
      <c r="D8091" s="1">
        <v>42255</v>
      </c>
      <c r="E8091" t="s">
        <v>135</v>
      </c>
      <c r="F8091" t="s">
        <v>2329</v>
      </c>
      <c r="G8091" s="4" t="str">
        <f>VLOOKUP(F8091,Table2[#All],3)</f>
        <v>Corporate</v>
      </c>
      <c r="H8091" t="s">
        <v>19</v>
      </c>
      <c r="I8091" t="s">
        <v>3393</v>
      </c>
      <c r="J8091" t="s">
        <v>2049</v>
      </c>
      <c r="K8091">
        <v>21215</v>
      </c>
      <c r="L8091" t="s">
        <v>104</v>
      </c>
      <c r="M8091" t="s">
        <v>97</v>
      </c>
      <c r="N8091" s="4" t="str">
        <f>VLOOKUP(M8091,Table3[#All],2)</f>
        <v>Office Supplies</v>
      </c>
      <c r="O8091" s="4" t="str">
        <f>VLOOKUP(M8091,Table3[#All],3)</f>
        <v>Appliances</v>
      </c>
      <c r="P8091">
        <v>77.58</v>
      </c>
      <c r="Q8091">
        <v>9</v>
      </c>
      <c r="R8091">
        <v>0</v>
      </c>
      <c r="S8091">
        <v>20.1708</v>
      </c>
    </row>
    <row r="8092" spans="1:19" x14ac:dyDescent="0.3">
      <c r="A8092">
        <v>8091</v>
      </c>
      <c r="B8092" t="s">
        <v>8053</v>
      </c>
      <c r="C8092" s="1">
        <v>41832</v>
      </c>
      <c r="D8092" t="s">
        <v>3417</v>
      </c>
      <c r="E8092" t="s">
        <v>34</v>
      </c>
      <c r="F8092" t="s">
        <v>2215</v>
      </c>
      <c r="G8092" s="4" t="str">
        <f>VLOOKUP(F8092,Table2[#All],3)</f>
        <v>Home Office</v>
      </c>
      <c r="H8092" t="s">
        <v>19</v>
      </c>
      <c r="I8092" t="s">
        <v>59</v>
      </c>
      <c r="J8092" t="s">
        <v>60</v>
      </c>
      <c r="K8092">
        <v>98103</v>
      </c>
      <c r="L8092" t="s">
        <v>30</v>
      </c>
      <c r="M8092" t="s">
        <v>4518</v>
      </c>
      <c r="N8092" s="4" t="str">
        <f>VLOOKUP(M8092,Table3[#All],2)</f>
        <v>Office Supplies</v>
      </c>
      <c r="O8092" s="4" t="str">
        <f>VLOOKUP(M8092,Table3[#All],3)</f>
        <v>Storage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3">
      <c r="A8093">
        <v>8092</v>
      </c>
      <c r="B8093" t="s">
        <v>8054</v>
      </c>
      <c r="C8093" s="1">
        <v>42289</v>
      </c>
      <c r="D8093" t="s">
        <v>3673</v>
      </c>
      <c r="E8093" t="s">
        <v>34</v>
      </c>
      <c r="F8093" t="s">
        <v>2257</v>
      </c>
      <c r="G8093" s="4" t="str">
        <f>VLOOKUP(F8093,Table2[#All],3)</f>
        <v>Consumer</v>
      </c>
      <c r="H8093" t="s">
        <v>19</v>
      </c>
      <c r="I8093" t="s">
        <v>87</v>
      </c>
      <c r="J8093" t="s">
        <v>29</v>
      </c>
      <c r="K8093">
        <v>94110</v>
      </c>
      <c r="L8093" t="s">
        <v>30</v>
      </c>
      <c r="M8093" t="s">
        <v>2187</v>
      </c>
      <c r="N8093" s="4" t="str">
        <f>VLOOKUP(M8093,Table3[#All],2)</f>
        <v>Office Supplies</v>
      </c>
      <c r="O8093" s="4" t="str">
        <f>VLOOKUP(M8093,Table3[#All],3)</f>
        <v>Labels</v>
      </c>
      <c r="P8093">
        <v>5.76</v>
      </c>
      <c r="Q8093">
        <v>2</v>
      </c>
      <c r="R8093">
        <v>0</v>
      </c>
      <c r="S8093">
        <v>2.8224</v>
      </c>
    </row>
    <row r="8094" spans="1:19" x14ac:dyDescent="0.3">
      <c r="A8094">
        <v>8093</v>
      </c>
      <c r="B8094" t="s">
        <v>8055</v>
      </c>
      <c r="C8094" s="1">
        <v>42958</v>
      </c>
      <c r="D8094" t="s">
        <v>282</v>
      </c>
      <c r="E8094" t="s">
        <v>17</v>
      </c>
      <c r="F8094" t="s">
        <v>4768</v>
      </c>
      <c r="G8094" s="4" t="str">
        <f>VLOOKUP(F8094,Table2[#All],3)</f>
        <v>Home Office</v>
      </c>
      <c r="H8094" t="s">
        <v>19</v>
      </c>
      <c r="I8094" t="s">
        <v>200</v>
      </c>
      <c r="J8094" t="s">
        <v>201</v>
      </c>
      <c r="K8094">
        <v>10035</v>
      </c>
      <c r="L8094" t="s">
        <v>104</v>
      </c>
      <c r="M8094" t="s">
        <v>2758</v>
      </c>
      <c r="N8094" s="4" t="str">
        <f>VLOOKUP(M8094,Table3[#All],2)</f>
        <v>Office Supplies</v>
      </c>
      <c r="O8094" s="4" t="str">
        <f>VLOOKUP(M8094,Table3[#All],3)</f>
        <v>Art</v>
      </c>
      <c r="P8094">
        <v>109.9</v>
      </c>
      <c r="Q8094">
        <v>5</v>
      </c>
      <c r="R8094">
        <v>0</v>
      </c>
      <c r="S8094">
        <v>32.97</v>
      </c>
    </row>
    <row r="8095" spans="1:19" x14ac:dyDescent="0.3">
      <c r="A8095">
        <v>8094</v>
      </c>
      <c r="B8095" t="s">
        <v>8056</v>
      </c>
      <c r="C8095" t="s">
        <v>5621</v>
      </c>
      <c r="D8095" s="1">
        <v>42743</v>
      </c>
      <c r="E8095" t="s">
        <v>17</v>
      </c>
      <c r="F8095" t="s">
        <v>3941</v>
      </c>
      <c r="G8095" s="4" t="str">
        <f>VLOOKUP(F8095,Table2[#All],3)</f>
        <v>Consumer</v>
      </c>
      <c r="H8095" t="s">
        <v>19</v>
      </c>
      <c r="I8095" t="s">
        <v>59</v>
      </c>
      <c r="J8095" t="s">
        <v>60</v>
      </c>
      <c r="K8095">
        <v>98115</v>
      </c>
      <c r="L8095" t="s">
        <v>30</v>
      </c>
      <c r="M8095" t="s">
        <v>2163</v>
      </c>
      <c r="N8095" s="4" t="str">
        <f>VLOOKUP(M8095,Table3[#All],2)</f>
        <v>Furniture</v>
      </c>
      <c r="O8095" s="4" t="str">
        <f>VLOOKUP(M8095,Table3[#All],3)</f>
        <v>Furnishings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3">
      <c r="A8096">
        <v>8095</v>
      </c>
      <c r="B8096" t="s">
        <v>8056</v>
      </c>
      <c r="C8096" t="s">
        <v>5621</v>
      </c>
      <c r="D8096" s="1">
        <v>42743</v>
      </c>
      <c r="E8096" t="s">
        <v>17</v>
      </c>
      <c r="F8096" t="s">
        <v>3941</v>
      </c>
      <c r="G8096" s="4" t="str">
        <f>VLOOKUP(F8096,Table2[#All],3)</f>
        <v>Consumer</v>
      </c>
      <c r="H8096" t="s">
        <v>19</v>
      </c>
      <c r="I8096" t="s">
        <v>59</v>
      </c>
      <c r="J8096" t="s">
        <v>60</v>
      </c>
      <c r="K8096">
        <v>98115</v>
      </c>
      <c r="L8096" t="s">
        <v>30</v>
      </c>
      <c r="M8096" t="s">
        <v>3841</v>
      </c>
      <c r="N8096" s="4" t="str">
        <f>VLOOKUP(M8096,Table3[#All],2)</f>
        <v>Office Supplies</v>
      </c>
      <c r="O8096" s="4" t="str">
        <f>VLOOKUP(M8096,Table3[#All],3)</f>
        <v>Paper</v>
      </c>
      <c r="P8096">
        <v>26.2</v>
      </c>
      <c r="Q8096">
        <v>4</v>
      </c>
      <c r="R8096">
        <v>0</v>
      </c>
      <c r="S8096">
        <v>12.052</v>
      </c>
    </row>
    <row r="8097" spans="1:19" x14ac:dyDescent="0.3">
      <c r="A8097">
        <v>8096</v>
      </c>
      <c r="B8097" t="s">
        <v>8056</v>
      </c>
      <c r="C8097" t="s">
        <v>5621</v>
      </c>
      <c r="D8097" s="1">
        <v>42743</v>
      </c>
      <c r="E8097" t="s">
        <v>17</v>
      </c>
      <c r="F8097" t="s">
        <v>3941</v>
      </c>
      <c r="G8097" s="4" t="str">
        <f>VLOOKUP(F8097,Table2[#All],3)</f>
        <v>Consumer</v>
      </c>
      <c r="H8097" t="s">
        <v>19</v>
      </c>
      <c r="I8097" t="s">
        <v>59</v>
      </c>
      <c r="J8097" t="s">
        <v>60</v>
      </c>
      <c r="K8097">
        <v>98115</v>
      </c>
      <c r="L8097" t="s">
        <v>30</v>
      </c>
      <c r="M8097" t="s">
        <v>4006</v>
      </c>
      <c r="N8097" s="4" t="str">
        <f>VLOOKUP(M8097,Table3[#All],2)</f>
        <v>Office Supplies</v>
      </c>
      <c r="O8097" s="4" t="str">
        <f>VLOOKUP(M8097,Table3[#All],3)</f>
        <v>Paper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3">
      <c r="A8098">
        <v>8097</v>
      </c>
      <c r="B8098" t="s">
        <v>8056</v>
      </c>
      <c r="C8098" t="s">
        <v>5621</v>
      </c>
      <c r="D8098" s="1">
        <v>42743</v>
      </c>
      <c r="E8098" t="s">
        <v>17</v>
      </c>
      <c r="F8098" t="s">
        <v>3941</v>
      </c>
      <c r="G8098" s="4" t="str">
        <f>VLOOKUP(F8098,Table2[#All],3)</f>
        <v>Consumer</v>
      </c>
      <c r="H8098" t="s">
        <v>19</v>
      </c>
      <c r="I8098" t="s">
        <v>59</v>
      </c>
      <c r="J8098" t="s">
        <v>60</v>
      </c>
      <c r="K8098">
        <v>98115</v>
      </c>
      <c r="L8098" t="s">
        <v>30</v>
      </c>
      <c r="M8098" t="s">
        <v>1254</v>
      </c>
      <c r="N8098" s="4" t="str">
        <f>VLOOKUP(M8098,Table3[#All],2)</f>
        <v>Technology</v>
      </c>
      <c r="O8098" s="4" t="str">
        <f>VLOOKUP(M8098,Table3[#All],3)</f>
        <v>Accessories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3">
      <c r="A8099">
        <v>8098</v>
      </c>
      <c r="B8099" t="s">
        <v>8057</v>
      </c>
      <c r="C8099" t="s">
        <v>750</v>
      </c>
      <c r="D8099" s="1">
        <v>43101</v>
      </c>
      <c r="E8099" t="s">
        <v>34</v>
      </c>
      <c r="F8099" t="s">
        <v>4048</v>
      </c>
      <c r="G8099" s="4" t="str">
        <f>VLOOKUP(F8099,Table2[#All],3)</f>
        <v>Consumer</v>
      </c>
      <c r="H8099" t="s">
        <v>19</v>
      </c>
      <c r="I8099" t="s">
        <v>4167</v>
      </c>
      <c r="J8099" t="s">
        <v>500</v>
      </c>
      <c r="K8099">
        <v>87105</v>
      </c>
      <c r="L8099" t="s">
        <v>30</v>
      </c>
      <c r="M8099" t="s">
        <v>1142</v>
      </c>
      <c r="N8099" s="4" t="str">
        <f>VLOOKUP(M8099,Table3[#All],2)</f>
        <v>Office Supplies</v>
      </c>
      <c r="O8099" s="4" t="str">
        <f>VLOOKUP(M8099,Table3[#All],3)</f>
        <v>Storage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3">
      <c r="A8100">
        <v>8099</v>
      </c>
      <c r="B8100" t="s">
        <v>8057</v>
      </c>
      <c r="C8100" t="s">
        <v>750</v>
      </c>
      <c r="D8100" s="1">
        <v>43101</v>
      </c>
      <c r="E8100" t="s">
        <v>34</v>
      </c>
      <c r="F8100" t="s">
        <v>4048</v>
      </c>
      <c r="G8100" s="4" t="str">
        <f>VLOOKUP(F8100,Table2[#All],3)</f>
        <v>Consumer</v>
      </c>
      <c r="H8100" t="s">
        <v>19</v>
      </c>
      <c r="I8100" t="s">
        <v>4167</v>
      </c>
      <c r="J8100" t="s">
        <v>500</v>
      </c>
      <c r="K8100">
        <v>87105</v>
      </c>
      <c r="L8100" t="s">
        <v>30</v>
      </c>
      <c r="M8100" t="s">
        <v>4573</v>
      </c>
      <c r="N8100" s="4" t="str">
        <f>VLOOKUP(M8100,Table3[#All],2)</f>
        <v>Office Supplies</v>
      </c>
      <c r="O8100" s="4" t="str">
        <f>VLOOKUP(M8100,Table3[#All],3)</f>
        <v>Paper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3">
      <c r="A8101">
        <v>8100</v>
      </c>
      <c r="B8101" t="s">
        <v>8058</v>
      </c>
      <c r="C8101" s="1">
        <v>42646</v>
      </c>
      <c r="D8101" t="s">
        <v>166</v>
      </c>
      <c r="E8101" t="s">
        <v>135</v>
      </c>
      <c r="F8101" t="s">
        <v>3717</v>
      </c>
      <c r="G8101" s="4" t="str">
        <f>VLOOKUP(F8101,Table2[#All],3)</f>
        <v>Home Office</v>
      </c>
      <c r="H8101" t="s">
        <v>19</v>
      </c>
      <c r="I8101" t="s">
        <v>28</v>
      </c>
      <c r="J8101" t="s">
        <v>29</v>
      </c>
      <c r="K8101">
        <v>90045</v>
      </c>
      <c r="L8101" t="s">
        <v>30</v>
      </c>
      <c r="M8101" t="s">
        <v>3133</v>
      </c>
      <c r="N8101" s="4" t="str">
        <f>VLOOKUP(M8101,Table3[#All],2)</f>
        <v>Technology</v>
      </c>
      <c r="O8101" s="4" t="str">
        <f>VLOOKUP(M8101,Table3[#All],3)</f>
        <v>Accessories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3">
      <c r="A8102">
        <v>8101</v>
      </c>
      <c r="B8102" t="s">
        <v>8058</v>
      </c>
      <c r="C8102" s="1">
        <v>42646</v>
      </c>
      <c r="D8102" t="s">
        <v>166</v>
      </c>
      <c r="E8102" t="s">
        <v>135</v>
      </c>
      <c r="F8102" t="s">
        <v>3717</v>
      </c>
      <c r="G8102" s="4" t="str">
        <f>VLOOKUP(F8102,Table2[#All],3)</f>
        <v>Home Office</v>
      </c>
      <c r="H8102" t="s">
        <v>19</v>
      </c>
      <c r="I8102" t="s">
        <v>28</v>
      </c>
      <c r="J8102" t="s">
        <v>29</v>
      </c>
      <c r="K8102">
        <v>90045</v>
      </c>
      <c r="L8102" t="s">
        <v>30</v>
      </c>
      <c r="M8102" t="s">
        <v>8059</v>
      </c>
      <c r="N8102" s="4" t="str">
        <f>VLOOKUP(M8102,Table3[#All],2)</f>
        <v>Technology</v>
      </c>
      <c r="O8102" s="4" t="str">
        <f>VLOOKUP(M8102,Table3[#All],3)</f>
        <v>Machines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3">
      <c r="A8103">
        <v>8102</v>
      </c>
      <c r="B8103" t="s">
        <v>8060</v>
      </c>
      <c r="C8103" t="s">
        <v>8061</v>
      </c>
      <c r="D8103" t="s">
        <v>5984</v>
      </c>
      <c r="E8103" t="s">
        <v>34</v>
      </c>
      <c r="F8103" t="s">
        <v>6639</v>
      </c>
      <c r="G8103" s="4" t="str">
        <f>VLOOKUP(F8103,Table2[#All],3)</f>
        <v>Consumer</v>
      </c>
      <c r="H8103" t="s">
        <v>19</v>
      </c>
      <c r="I8103" t="s">
        <v>28</v>
      </c>
      <c r="J8103" t="s">
        <v>29</v>
      </c>
      <c r="K8103">
        <v>90045</v>
      </c>
      <c r="L8103" t="s">
        <v>30</v>
      </c>
      <c r="M8103" t="s">
        <v>1791</v>
      </c>
      <c r="N8103" s="4" t="str">
        <f>VLOOKUP(M8103,Table3[#All],2)</f>
        <v>Office Supplies</v>
      </c>
      <c r="O8103" s="4" t="str">
        <f>VLOOKUP(M8103,Table3[#All],3)</f>
        <v>Labels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3">
      <c r="A8104">
        <v>8103</v>
      </c>
      <c r="B8104" t="s">
        <v>8060</v>
      </c>
      <c r="C8104" t="s">
        <v>8061</v>
      </c>
      <c r="D8104" t="s">
        <v>5984</v>
      </c>
      <c r="E8104" t="s">
        <v>34</v>
      </c>
      <c r="F8104" t="s">
        <v>6639</v>
      </c>
      <c r="G8104" s="4" t="str">
        <f>VLOOKUP(F8104,Table2[#All],3)</f>
        <v>Consumer</v>
      </c>
      <c r="H8104" t="s">
        <v>19</v>
      </c>
      <c r="I8104" t="s">
        <v>28</v>
      </c>
      <c r="J8104" t="s">
        <v>29</v>
      </c>
      <c r="K8104">
        <v>90045</v>
      </c>
      <c r="L8104" t="s">
        <v>30</v>
      </c>
      <c r="M8104" t="s">
        <v>1936</v>
      </c>
      <c r="N8104" s="4" t="str">
        <f>VLOOKUP(M8104,Table3[#All],2)</f>
        <v>Technology</v>
      </c>
      <c r="O8104" s="4" t="str">
        <f>VLOOKUP(M8104,Table3[#All],3)</f>
        <v>Machines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3">
      <c r="A8105">
        <v>8104</v>
      </c>
      <c r="B8105" t="s">
        <v>8060</v>
      </c>
      <c r="C8105" t="s">
        <v>8061</v>
      </c>
      <c r="D8105" t="s">
        <v>5984</v>
      </c>
      <c r="E8105" t="s">
        <v>34</v>
      </c>
      <c r="F8105" t="s">
        <v>6639</v>
      </c>
      <c r="G8105" s="4" t="str">
        <f>VLOOKUP(F8105,Table2[#All],3)</f>
        <v>Consumer</v>
      </c>
      <c r="H8105" t="s">
        <v>19</v>
      </c>
      <c r="I8105" t="s">
        <v>28</v>
      </c>
      <c r="J8105" t="s">
        <v>29</v>
      </c>
      <c r="K8105">
        <v>90045</v>
      </c>
      <c r="L8105" t="s">
        <v>30</v>
      </c>
      <c r="M8105" t="s">
        <v>957</v>
      </c>
      <c r="N8105" s="4" t="str">
        <f>VLOOKUP(M8105,Table3[#All],2)</f>
        <v>Office Supplies</v>
      </c>
      <c r="O8105" s="4" t="str">
        <f>VLOOKUP(M8105,Table3[#All],3)</f>
        <v>Storage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3">
      <c r="A8106">
        <v>8105</v>
      </c>
      <c r="B8106" t="s">
        <v>8060</v>
      </c>
      <c r="C8106" t="s">
        <v>8061</v>
      </c>
      <c r="D8106" t="s">
        <v>5984</v>
      </c>
      <c r="E8106" t="s">
        <v>34</v>
      </c>
      <c r="F8106" t="s">
        <v>6639</v>
      </c>
      <c r="G8106" s="4" t="str">
        <f>VLOOKUP(F8106,Table2[#All],3)</f>
        <v>Consumer</v>
      </c>
      <c r="H8106" t="s">
        <v>19</v>
      </c>
      <c r="I8106" t="s">
        <v>28</v>
      </c>
      <c r="J8106" t="s">
        <v>29</v>
      </c>
      <c r="K8106">
        <v>90045</v>
      </c>
      <c r="L8106" t="s">
        <v>30</v>
      </c>
      <c r="M8106" t="s">
        <v>878</v>
      </c>
      <c r="N8106" s="4" t="str">
        <f>VLOOKUP(M8106,Table3[#All],2)</f>
        <v>Technology</v>
      </c>
      <c r="O8106" s="4" t="str">
        <f>VLOOKUP(M8106,Table3[#All],3)</f>
        <v>Phones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3">
      <c r="A8107">
        <v>8106</v>
      </c>
      <c r="B8107" t="s">
        <v>8062</v>
      </c>
      <c r="C8107" t="s">
        <v>5422</v>
      </c>
      <c r="D8107" t="s">
        <v>3484</v>
      </c>
      <c r="E8107" t="s">
        <v>135</v>
      </c>
      <c r="F8107" t="s">
        <v>5668</v>
      </c>
      <c r="G8107" s="4" t="str">
        <f>VLOOKUP(F8107,Table2[#All],3)</f>
        <v>Home Office</v>
      </c>
      <c r="H8107" t="s">
        <v>19</v>
      </c>
      <c r="I8107" t="s">
        <v>132</v>
      </c>
      <c r="J8107" t="s">
        <v>67</v>
      </c>
      <c r="K8107">
        <v>77041</v>
      </c>
      <c r="L8107" t="s">
        <v>68</v>
      </c>
      <c r="M8107" t="s">
        <v>1207</v>
      </c>
      <c r="N8107" s="4" t="str">
        <f>VLOOKUP(M8107,Table3[#All],2)</f>
        <v>Furniture</v>
      </c>
      <c r="O8107" s="4" t="str">
        <f>VLOOKUP(M8107,Table3[#All],3)</f>
        <v>Bookcases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3">
      <c r="A8108">
        <v>8107</v>
      </c>
      <c r="B8108" t="s">
        <v>8062</v>
      </c>
      <c r="C8108" t="s">
        <v>5422</v>
      </c>
      <c r="D8108" t="s">
        <v>3484</v>
      </c>
      <c r="E8108" t="s">
        <v>135</v>
      </c>
      <c r="F8108" t="s">
        <v>5668</v>
      </c>
      <c r="G8108" s="4" t="str">
        <f>VLOOKUP(F8108,Table2[#All],3)</f>
        <v>Home Office</v>
      </c>
      <c r="H8108" t="s">
        <v>19</v>
      </c>
      <c r="I8108" t="s">
        <v>132</v>
      </c>
      <c r="J8108" t="s">
        <v>67</v>
      </c>
      <c r="K8108">
        <v>77041</v>
      </c>
      <c r="L8108" t="s">
        <v>68</v>
      </c>
      <c r="M8108" t="s">
        <v>8063</v>
      </c>
      <c r="N8108" s="4" t="str">
        <f>VLOOKUP(M8108,Table3[#All],2)</f>
        <v>Office Supplies</v>
      </c>
      <c r="O8108" s="4" t="str">
        <f>VLOOKUP(M8108,Table3[#All],3)</f>
        <v>Art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3">
      <c r="A8109">
        <v>8108</v>
      </c>
      <c r="B8109" t="s">
        <v>8062</v>
      </c>
      <c r="C8109" t="s">
        <v>5422</v>
      </c>
      <c r="D8109" t="s">
        <v>3484</v>
      </c>
      <c r="E8109" t="s">
        <v>135</v>
      </c>
      <c r="F8109" t="s">
        <v>5668</v>
      </c>
      <c r="G8109" s="4" t="str">
        <f>VLOOKUP(F8109,Table2[#All],3)</f>
        <v>Home Office</v>
      </c>
      <c r="H8109" t="s">
        <v>19</v>
      </c>
      <c r="I8109" t="s">
        <v>132</v>
      </c>
      <c r="J8109" t="s">
        <v>67</v>
      </c>
      <c r="K8109">
        <v>77041</v>
      </c>
      <c r="L8109" t="s">
        <v>68</v>
      </c>
      <c r="M8109" t="s">
        <v>3227</v>
      </c>
      <c r="N8109" s="4" t="str">
        <f>VLOOKUP(M8109,Table3[#All],2)</f>
        <v>Technology</v>
      </c>
      <c r="O8109" s="4" t="str">
        <f>VLOOKUP(M8109,Table3[#All],3)</f>
        <v>Phones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3">
      <c r="A8110">
        <v>8109</v>
      </c>
      <c r="B8110" t="s">
        <v>8064</v>
      </c>
      <c r="C8110" s="1">
        <v>42959</v>
      </c>
      <c r="D8110" t="s">
        <v>1010</v>
      </c>
      <c r="E8110" t="s">
        <v>34</v>
      </c>
      <c r="F8110" t="s">
        <v>1737</v>
      </c>
      <c r="G8110" s="4" t="str">
        <f>VLOOKUP(F8110,Table2[#All],3)</f>
        <v>Consumer</v>
      </c>
      <c r="H8110" t="s">
        <v>19</v>
      </c>
      <c r="I8110" t="s">
        <v>102</v>
      </c>
      <c r="J8110" t="s">
        <v>103</v>
      </c>
      <c r="K8110">
        <v>19140</v>
      </c>
      <c r="L8110" t="s">
        <v>104</v>
      </c>
      <c r="M8110" t="s">
        <v>1138</v>
      </c>
      <c r="N8110" s="4" t="str">
        <f>VLOOKUP(M8110,Table3[#All],2)</f>
        <v>Furniture</v>
      </c>
      <c r="O8110" s="4" t="str">
        <f>VLOOKUP(M8110,Table3[#All],3)</f>
        <v>Chairs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3">
      <c r="A8111">
        <v>8110</v>
      </c>
      <c r="B8111" t="s">
        <v>8065</v>
      </c>
      <c r="C8111" t="s">
        <v>3025</v>
      </c>
      <c r="D8111" t="s">
        <v>350</v>
      </c>
      <c r="E8111" t="s">
        <v>34</v>
      </c>
      <c r="F8111" t="s">
        <v>5167</v>
      </c>
      <c r="G8111" s="4" t="str">
        <f>VLOOKUP(F8111,Table2[#All],3)</f>
        <v>Consumer</v>
      </c>
      <c r="H8111" t="s">
        <v>19</v>
      </c>
      <c r="I8111" t="s">
        <v>226</v>
      </c>
      <c r="J8111" t="s">
        <v>152</v>
      </c>
      <c r="K8111">
        <v>60623</v>
      </c>
      <c r="L8111" t="s">
        <v>68</v>
      </c>
      <c r="M8111" t="s">
        <v>6685</v>
      </c>
      <c r="N8111" s="4" t="str">
        <f>VLOOKUP(M8111,Table3[#All],2)</f>
        <v>Office Supplies</v>
      </c>
      <c r="O8111" s="4" t="str">
        <f>VLOOKUP(M8111,Table3[#All],3)</f>
        <v>Envelopes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3">
      <c r="A8112">
        <v>8111</v>
      </c>
      <c r="B8112" t="s">
        <v>8065</v>
      </c>
      <c r="C8112" t="s">
        <v>3025</v>
      </c>
      <c r="D8112" t="s">
        <v>350</v>
      </c>
      <c r="E8112" t="s">
        <v>34</v>
      </c>
      <c r="F8112" t="s">
        <v>5167</v>
      </c>
      <c r="G8112" s="4" t="str">
        <f>VLOOKUP(F8112,Table2[#All],3)</f>
        <v>Consumer</v>
      </c>
      <c r="H8112" t="s">
        <v>19</v>
      </c>
      <c r="I8112" t="s">
        <v>226</v>
      </c>
      <c r="J8112" t="s">
        <v>152</v>
      </c>
      <c r="K8112">
        <v>60623</v>
      </c>
      <c r="L8112" t="s">
        <v>68</v>
      </c>
      <c r="M8112" t="s">
        <v>4701</v>
      </c>
      <c r="N8112" s="4" t="str">
        <f>VLOOKUP(M8112,Table3[#All],2)</f>
        <v>Furniture</v>
      </c>
      <c r="O8112" s="4" t="str">
        <f>VLOOKUP(M8112,Table3[#All],3)</f>
        <v>Chairs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3">
      <c r="A8113">
        <v>8112</v>
      </c>
      <c r="B8113" t="s">
        <v>8066</v>
      </c>
      <c r="C8113" s="1">
        <v>42381</v>
      </c>
      <c r="D8113" s="1">
        <v>42441</v>
      </c>
      <c r="E8113" t="s">
        <v>17</v>
      </c>
      <c r="F8113" t="s">
        <v>4247</v>
      </c>
      <c r="G8113" s="4" t="str">
        <f>VLOOKUP(F8113,Table2[#All],3)</f>
        <v>Consumer</v>
      </c>
      <c r="H8113" t="s">
        <v>19</v>
      </c>
      <c r="I8113" t="s">
        <v>3883</v>
      </c>
      <c r="J8113" t="s">
        <v>67</v>
      </c>
      <c r="K8113">
        <v>76903</v>
      </c>
      <c r="L8113" t="s">
        <v>68</v>
      </c>
      <c r="M8113" t="s">
        <v>1362</v>
      </c>
      <c r="N8113" s="4" t="str">
        <f>VLOOKUP(M8113,Table3[#All],2)</f>
        <v>Furniture</v>
      </c>
      <c r="O8113" s="4" t="str">
        <f>VLOOKUP(M8113,Table3[#All],3)</f>
        <v>Chairs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3">
      <c r="A8114">
        <v>8113</v>
      </c>
      <c r="B8114" t="s">
        <v>8066</v>
      </c>
      <c r="C8114" s="1">
        <v>42381</v>
      </c>
      <c r="D8114" s="1">
        <v>42441</v>
      </c>
      <c r="E8114" t="s">
        <v>17</v>
      </c>
      <c r="F8114" t="s">
        <v>4247</v>
      </c>
      <c r="G8114" s="4" t="str">
        <f>VLOOKUP(F8114,Table2[#All],3)</f>
        <v>Consumer</v>
      </c>
      <c r="H8114" t="s">
        <v>19</v>
      </c>
      <c r="I8114" t="s">
        <v>3883</v>
      </c>
      <c r="J8114" t="s">
        <v>67</v>
      </c>
      <c r="K8114">
        <v>76903</v>
      </c>
      <c r="L8114" t="s">
        <v>68</v>
      </c>
      <c r="M8114" t="s">
        <v>2740</v>
      </c>
      <c r="N8114" s="4" t="str">
        <f>VLOOKUP(M8114,Table3[#All],2)</f>
        <v>Office Supplies</v>
      </c>
      <c r="O8114" s="4" t="str">
        <f>VLOOKUP(M8114,Table3[#All],3)</f>
        <v>Appliances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3">
      <c r="A8115">
        <v>8114</v>
      </c>
      <c r="B8115" t="s">
        <v>8066</v>
      </c>
      <c r="C8115" s="1">
        <v>42381</v>
      </c>
      <c r="D8115" s="1">
        <v>42441</v>
      </c>
      <c r="E8115" t="s">
        <v>17</v>
      </c>
      <c r="F8115" t="s">
        <v>4247</v>
      </c>
      <c r="G8115" s="4" t="str">
        <f>VLOOKUP(F8115,Table2[#All],3)</f>
        <v>Consumer</v>
      </c>
      <c r="H8115" t="s">
        <v>19</v>
      </c>
      <c r="I8115" t="s">
        <v>3883</v>
      </c>
      <c r="J8115" t="s">
        <v>67</v>
      </c>
      <c r="K8115">
        <v>76903</v>
      </c>
      <c r="L8115" t="s">
        <v>68</v>
      </c>
      <c r="M8115" t="s">
        <v>665</v>
      </c>
      <c r="N8115" s="4" t="str">
        <f>VLOOKUP(M8115,Table3[#All],2)</f>
        <v>Furniture</v>
      </c>
      <c r="O8115" s="4" t="str">
        <f>VLOOKUP(M8115,Table3[#All],3)</f>
        <v>Chairs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3">
      <c r="A8116">
        <v>8115</v>
      </c>
      <c r="B8116" t="s">
        <v>8067</v>
      </c>
      <c r="C8116" s="1">
        <v>42804</v>
      </c>
      <c r="D8116" s="1">
        <v>42926</v>
      </c>
      <c r="E8116" t="s">
        <v>17</v>
      </c>
      <c r="F8116" t="s">
        <v>2733</v>
      </c>
      <c r="G8116" s="4" t="str">
        <f>VLOOKUP(F8116,Table2[#All],3)</f>
        <v>Corporate</v>
      </c>
      <c r="H8116" t="s">
        <v>19</v>
      </c>
      <c r="I8116" t="s">
        <v>449</v>
      </c>
      <c r="J8116" t="s">
        <v>67</v>
      </c>
      <c r="K8116">
        <v>77506</v>
      </c>
      <c r="L8116" t="s">
        <v>68</v>
      </c>
      <c r="M8116" t="s">
        <v>2687</v>
      </c>
      <c r="N8116" s="4" t="str">
        <f>VLOOKUP(M8116,Table3[#All],2)</f>
        <v>Office Supplies</v>
      </c>
      <c r="O8116" s="4" t="str">
        <f>VLOOKUP(M8116,Table3[#All],3)</f>
        <v>Art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3">
      <c r="A8117">
        <v>8116</v>
      </c>
      <c r="B8117" t="s">
        <v>8068</v>
      </c>
      <c r="C8117" t="s">
        <v>2016</v>
      </c>
      <c r="D8117" s="1">
        <v>42834</v>
      </c>
      <c r="E8117" t="s">
        <v>34</v>
      </c>
      <c r="F8117" t="s">
        <v>2886</v>
      </c>
      <c r="G8117" s="4" t="str">
        <f>VLOOKUP(F8117,Table2[#All],3)</f>
        <v>Corporate</v>
      </c>
      <c r="H8117" t="s">
        <v>19</v>
      </c>
      <c r="I8117" t="s">
        <v>28</v>
      </c>
      <c r="J8117" t="s">
        <v>29</v>
      </c>
      <c r="K8117">
        <v>90049</v>
      </c>
      <c r="L8117" t="s">
        <v>30</v>
      </c>
      <c r="M8117" t="s">
        <v>7622</v>
      </c>
      <c r="N8117" s="4" t="str">
        <f>VLOOKUP(M8117,Table3[#All],2)</f>
        <v>Furniture</v>
      </c>
      <c r="O8117" s="4" t="str">
        <f>VLOOKUP(M8117,Table3[#All],3)</f>
        <v>Furnishings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3">
      <c r="A8118">
        <v>8117</v>
      </c>
      <c r="B8118" t="s">
        <v>8069</v>
      </c>
      <c r="C8118" t="s">
        <v>1393</v>
      </c>
      <c r="D8118" t="s">
        <v>1393</v>
      </c>
      <c r="E8118" t="s">
        <v>952</v>
      </c>
      <c r="F8118" t="s">
        <v>2599</v>
      </c>
      <c r="G8118" s="4" t="str">
        <f>VLOOKUP(F8118,Table2[#All],3)</f>
        <v>Corporate</v>
      </c>
      <c r="H8118" t="s">
        <v>19</v>
      </c>
      <c r="I8118" t="s">
        <v>7689</v>
      </c>
      <c r="J8118" t="s">
        <v>3422</v>
      </c>
      <c r="K8118">
        <v>67846</v>
      </c>
      <c r="L8118" t="s">
        <v>68</v>
      </c>
      <c r="M8118" t="s">
        <v>4009</v>
      </c>
      <c r="N8118" s="4" t="str">
        <f>VLOOKUP(M8118,Table3[#All],2)</f>
        <v>Office Supplies</v>
      </c>
      <c r="O8118" s="4" t="str">
        <f>VLOOKUP(M8118,Table3[#All],3)</f>
        <v>Storage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3">
      <c r="A8119">
        <v>8118</v>
      </c>
      <c r="B8119" t="s">
        <v>8070</v>
      </c>
      <c r="C8119" t="s">
        <v>1024</v>
      </c>
      <c r="D8119" s="1">
        <v>42862</v>
      </c>
      <c r="E8119" t="s">
        <v>34</v>
      </c>
      <c r="F8119" t="s">
        <v>4283</v>
      </c>
      <c r="G8119" s="4" t="str">
        <f>VLOOKUP(F8119,Table2[#All],3)</f>
        <v>Consumer</v>
      </c>
      <c r="H8119" t="s">
        <v>19</v>
      </c>
      <c r="I8119" t="s">
        <v>28</v>
      </c>
      <c r="J8119" t="s">
        <v>29</v>
      </c>
      <c r="K8119">
        <v>90045</v>
      </c>
      <c r="L8119" t="s">
        <v>30</v>
      </c>
      <c r="M8119" t="s">
        <v>3398</v>
      </c>
      <c r="N8119" s="4" t="str">
        <f>VLOOKUP(M8119,Table3[#All],2)</f>
        <v>Office Supplies</v>
      </c>
      <c r="O8119" s="4" t="str">
        <f>VLOOKUP(M8119,Table3[#All],3)</f>
        <v>Paper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3">
      <c r="A8120">
        <v>8119</v>
      </c>
      <c r="B8120" t="s">
        <v>8071</v>
      </c>
      <c r="C8120" t="s">
        <v>4199</v>
      </c>
      <c r="D8120" t="s">
        <v>5621</v>
      </c>
      <c r="E8120" t="s">
        <v>34</v>
      </c>
      <c r="F8120" t="s">
        <v>3280</v>
      </c>
      <c r="G8120" s="4" t="str">
        <f>VLOOKUP(F8120,Table2[#All],3)</f>
        <v>Consumer</v>
      </c>
      <c r="H8120" t="s">
        <v>19</v>
      </c>
      <c r="I8120" t="s">
        <v>226</v>
      </c>
      <c r="J8120" t="s">
        <v>152</v>
      </c>
      <c r="K8120">
        <v>60653</v>
      </c>
      <c r="L8120" t="s">
        <v>68</v>
      </c>
      <c r="M8120" t="s">
        <v>1427</v>
      </c>
      <c r="N8120" s="4" t="str">
        <f>VLOOKUP(M8120,Table3[#All],2)</f>
        <v>Furniture</v>
      </c>
      <c r="O8120" s="4" t="str">
        <f>VLOOKUP(M8120,Table3[#All],3)</f>
        <v>Chairs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3">
      <c r="A8121">
        <v>8120</v>
      </c>
      <c r="B8121" t="s">
        <v>8072</v>
      </c>
      <c r="C8121" s="1">
        <v>42685</v>
      </c>
      <c r="D8121" t="s">
        <v>497</v>
      </c>
      <c r="E8121" t="s">
        <v>34</v>
      </c>
      <c r="F8121" t="s">
        <v>1409</v>
      </c>
      <c r="G8121" s="4" t="str">
        <f>VLOOKUP(F8121,Table2[#All],3)</f>
        <v>Consumer</v>
      </c>
      <c r="H8121" t="s">
        <v>19</v>
      </c>
      <c r="I8121" t="s">
        <v>87</v>
      </c>
      <c r="J8121" t="s">
        <v>29</v>
      </c>
      <c r="K8121">
        <v>94110</v>
      </c>
      <c r="L8121" t="s">
        <v>30</v>
      </c>
      <c r="M8121" t="s">
        <v>367</v>
      </c>
      <c r="N8121" s="4" t="str">
        <f>VLOOKUP(M8121,Table3[#All],2)</f>
        <v>Furniture</v>
      </c>
      <c r="O8121" s="4" t="str">
        <f>VLOOKUP(M8121,Table3[#All],3)</f>
        <v>Furnishings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3">
      <c r="A8122">
        <v>8121</v>
      </c>
      <c r="B8122" t="s">
        <v>8072</v>
      </c>
      <c r="C8122" s="1">
        <v>42685</v>
      </c>
      <c r="D8122" t="s">
        <v>497</v>
      </c>
      <c r="E8122" t="s">
        <v>34</v>
      </c>
      <c r="F8122" t="s">
        <v>1409</v>
      </c>
      <c r="G8122" s="4" t="str">
        <f>VLOOKUP(F8122,Table2[#All],3)</f>
        <v>Consumer</v>
      </c>
      <c r="H8122" t="s">
        <v>19</v>
      </c>
      <c r="I8122" t="s">
        <v>87</v>
      </c>
      <c r="J8122" t="s">
        <v>29</v>
      </c>
      <c r="K8122">
        <v>94110</v>
      </c>
      <c r="L8122" t="s">
        <v>30</v>
      </c>
      <c r="M8122" t="s">
        <v>1427</v>
      </c>
      <c r="N8122" s="4" t="str">
        <f>VLOOKUP(M8122,Table3[#All],2)</f>
        <v>Furniture</v>
      </c>
      <c r="O8122" s="4" t="str">
        <f>VLOOKUP(M8122,Table3[#All],3)</f>
        <v>Chairs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3">
      <c r="A8123">
        <v>8122</v>
      </c>
      <c r="B8123" t="s">
        <v>8072</v>
      </c>
      <c r="C8123" s="1">
        <v>42685</v>
      </c>
      <c r="D8123" t="s">
        <v>497</v>
      </c>
      <c r="E8123" t="s">
        <v>34</v>
      </c>
      <c r="F8123" t="s">
        <v>1409</v>
      </c>
      <c r="G8123" s="4" t="str">
        <f>VLOOKUP(F8123,Table2[#All],3)</f>
        <v>Consumer</v>
      </c>
      <c r="H8123" t="s">
        <v>19</v>
      </c>
      <c r="I8123" t="s">
        <v>87</v>
      </c>
      <c r="J8123" t="s">
        <v>29</v>
      </c>
      <c r="K8123">
        <v>94110</v>
      </c>
      <c r="L8123" t="s">
        <v>30</v>
      </c>
      <c r="M8123" t="s">
        <v>559</v>
      </c>
      <c r="N8123" s="4" t="str">
        <f>VLOOKUP(M8123,Table3[#All],2)</f>
        <v>Office Supplies</v>
      </c>
      <c r="O8123" s="4" t="str">
        <f>VLOOKUP(M8123,Table3[#All],3)</f>
        <v>Binders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3">
      <c r="A8124">
        <v>8123</v>
      </c>
      <c r="B8124" t="s">
        <v>8073</v>
      </c>
      <c r="C8124" s="1">
        <v>41894</v>
      </c>
      <c r="D8124" t="s">
        <v>2012</v>
      </c>
      <c r="E8124" t="s">
        <v>34</v>
      </c>
      <c r="F8124" t="s">
        <v>1420</v>
      </c>
      <c r="G8124" s="4" t="str">
        <f>VLOOKUP(F8124,Table2[#All],3)</f>
        <v>Consumer</v>
      </c>
      <c r="H8124" t="s">
        <v>19</v>
      </c>
      <c r="I8124" t="s">
        <v>102</v>
      </c>
      <c r="J8124" t="s">
        <v>103</v>
      </c>
      <c r="K8124">
        <v>19134</v>
      </c>
      <c r="L8124" t="s">
        <v>104</v>
      </c>
      <c r="M8124" t="s">
        <v>395</v>
      </c>
      <c r="N8124" s="4" t="str">
        <f>VLOOKUP(M8124,Table3[#All],2)</f>
        <v>Office Supplies</v>
      </c>
      <c r="O8124" s="4" t="str">
        <f>VLOOKUP(M8124,Table3[#All],3)</f>
        <v>Envelopes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3">
      <c r="A8125">
        <v>8124</v>
      </c>
      <c r="B8125" t="s">
        <v>8073</v>
      </c>
      <c r="C8125" s="1">
        <v>41894</v>
      </c>
      <c r="D8125" t="s">
        <v>2012</v>
      </c>
      <c r="E8125" t="s">
        <v>34</v>
      </c>
      <c r="F8125" t="s">
        <v>1420</v>
      </c>
      <c r="G8125" s="4" t="str">
        <f>VLOOKUP(F8125,Table2[#All],3)</f>
        <v>Consumer</v>
      </c>
      <c r="H8125" t="s">
        <v>19</v>
      </c>
      <c r="I8125" t="s">
        <v>102</v>
      </c>
      <c r="J8125" t="s">
        <v>103</v>
      </c>
      <c r="K8125">
        <v>19134</v>
      </c>
      <c r="L8125" t="s">
        <v>104</v>
      </c>
      <c r="M8125" t="s">
        <v>3235</v>
      </c>
      <c r="N8125" s="4" t="str">
        <f>VLOOKUP(M8125,Table3[#All],2)</f>
        <v>Technology</v>
      </c>
      <c r="O8125" s="4" t="str">
        <f>VLOOKUP(M8125,Table3[#All],3)</f>
        <v>Copiers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3">
      <c r="A8126">
        <v>8125</v>
      </c>
      <c r="B8126" t="s">
        <v>8074</v>
      </c>
      <c r="C8126" s="1">
        <v>42925</v>
      </c>
      <c r="D8126" s="1">
        <v>43078</v>
      </c>
      <c r="E8126" t="s">
        <v>34</v>
      </c>
      <c r="F8126" t="s">
        <v>2172</v>
      </c>
      <c r="G8126" s="4" t="str">
        <f>VLOOKUP(F8126,Table2[#All],3)</f>
        <v>Consumer</v>
      </c>
      <c r="H8126" t="s">
        <v>19</v>
      </c>
      <c r="I8126" t="s">
        <v>7677</v>
      </c>
      <c r="J8126" t="s">
        <v>29</v>
      </c>
      <c r="K8126">
        <v>95351</v>
      </c>
      <c r="L8126" t="s">
        <v>30</v>
      </c>
      <c r="M8126" t="s">
        <v>664</v>
      </c>
      <c r="N8126" s="4" t="str">
        <f>VLOOKUP(M8126,Table3[#All],2)</f>
        <v>Furniture</v>
      </c>
      <c r="O8126" s="4" t="str">
        <f>VLOOKUP(M8126,Table3[#All],3)</f>
        <v>Chairs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3">
      <c r="A8127">
        <v>8126</v>
      </c>
      <c r="B8127" t="s">
        <v>8075</v>
      </c>
      <c r="C8127" s="1">
        <v>42157</v>
      </c>
      <c r="D8127" t="s">
        <v>631</v>
      </c>
      <c r="E8127" t="s">
        <v>34</v>
      </c>
      <c r="F8127" t="s">
        <v>6922</v>
      </c>
      <c r="G8127" s="4" t="str">
        <f>VLOOKUP(F8127,Table2[#All],3)</f>
        <v>Consumer</v>
      </c>
      <c r="H8127" t="s">
        <v>19</v>
      </c>
      <c r="I8127" t="s">
        <v>132</v>
      </c>
      <c r="J8127" t="s">
        <v>67</v>
      </c>
      <c r="K8127">
        <v>77070</v>
      </c>
      <c r="L8127" t="s">
        <v>68</v>
      </c>
      <c r="M8127" t="s">
        <v>2258</v>
      </c>
      <c r="N8127" s="4" t="str">
        <f>VLOOKUP(M8127,Table3[#All],2)</f>
        <v>Office Supplies</v>
      </c>
      <c r="O8127" s="4" t="str">
        <f>VLOOKUP(M8127,Table3[#All],3)</f>
        <v>Binders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3">
      <c r="A8128">
        <v>8127</v>
      </c>
      <c r="B8128" t="s">
        <v>8075</v>
      </c>
      <c r="C8128" s="1">
        <v>42157</v>
      </c>
      <c r="D8128" t="s">
        <v>631</v>
      </c>
      <c r="E8128" t="s">
        <v>34</v>
      </c>
      <c r="F8128" t="s">
        <v>6922</v>
      </c>
      <c r="G8128" s="4" t="str">
        <f>VLOOKUP(F8128,Table2[#All],3)</f>
        <v>Consumer</v>
      </c>
      <c r="H8128" t="s">
        <v>19</v>
      </c>
      <c r="I8128" t="s">
        <v>132</v>
      </c>
      <c r="J8128" t="s">
        <v>67</v>
      </c>
      <c r="K8128">
        <v>77070</v>
      </c>
      <c r="L8128" t="s">
        <v>68</v>
      </c>
      <c r="M8128" t="s">
        <v>354</v>
      </c>
      <c r="N8128" s="4" t="str">
        <f>VLOOKUP(M8128,Table3[#All],2)</f>
        <v>Technology</v>
      </c>
      <c r="O8128" s="4" t="str">
        <f>VLOOKUP(M8128,Table3[#All],3)</f>
        <v>Accessories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3">
      <c r="A8129">
        <v>8128</v>
      </c>
      <c r="B8129" t="s">
        <v>8075</v>
      </c>
      <c r="C8129" s="1">
        <v>42157</v>
      </c>
      <c r="D8129" t="s">
        <v>631</v>
      </c>
      <c r="E8129" t="s">
        <v>34</v>
      </c>
      <c r="F8129" t="s">
        <v>6922</v>
      </c>
      <c r="G8129" s="4" t="str">
        <f>VLOOKUP(F8129,Table2[#All],3)</f>
        <v>Consumer</v>
      </c>
      <c r="H8129" t="s">
        <v>19</v>
      </c>
      <c r="I8129" t="s">
        <v>132</v>
      </c>
      <c r="J8129" t="s">
        <v>67</v>
      </c>
      <c r="K8129">
        <v>77070</v>
      </c>
      <c r="L8129" t="s">
        <v>68</v>
      </c>
      <c r="M8129" t="s">
        <v>4270</v>
      </c>
      <c r="N8129" s="4" t="str">
        <f>VLOOKUP(M8129,Table3[#All],2)</f>
        <v>Office Supplies</v>
      </c>
      <c r="O8129" s="4" t="str">
        <f>VLOOKUP(M8129,Table3[#All],3)</f>
        <v>Storage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3">
      <c r="A8130">
        <v>8129</v>
      </c>
      <c r="B8130" t="s">
        <v>8076</v>
      </c>
      <c r="C8130" t="s">
        <v>4477</v>
      </c>
      <c r="D8130" s="1">
        <v>42744</v>
      </c>
      <c r="E8130" t="s">
        <v>34</v>
      </c>
      <c r="F8130" t="s">
        <v>190</v>
      </c>
      <c r="G8130" s="4" t="str">
        <f>VLOOKUP(F8130,Table2[#All],3)</f>
        <v>Consumer</v>
      </c>
      <c r="H8130" t="s">
        <v>19</v>
      </c>
      <c r="I8130" t="s">
        <v>226</v>
      </c>
      <c r="J8130" t="s">
        <v>152</v>
      </c>
      <c r="K8130">
        <v>60610</v>
      </c>
      <c r="L8130" t="s">
        <v>68</v>
      </c>
      <c r="M8130" t="s">
        <v>1726</v>
      </c>
      <c r="N8130" s="4" t="str">
        <f>VLOOKUP(M8130,Table3[#All],2)</f>
        <v>Furniture</v>
      </c>
      <c r="O8130" s="4" t="str">
        <f>VLOOKUP(M8130,Table3[#All],3)</f>
        <v>Furnishings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3">
      <c r="A8131">
        <v>8130</v>
      </c>
      <c r="B8131" t="s">
        <v>8077</v>
      </c>
      <c r="C8131" t="s">
        <v>3920</v>
      </c>
      <c r="D8131" t="s">
        <v>965</v>
      </c>
      <c r="E8131" t="s">
        <v>135</v>
      </c>
      <c r="F8131" t="s">
        <v>433</v>
      </c>
      <c r="G8131" s="4" t="str">
        <f>VLOOKUP(F8131,Table2[#All],3)</f>
        <v>Corporate</v>
      </c>
      <c r="H8131" t="s">
        <v>19</v>
      </c>
      <c r="I8131" t="s">
        <v>2139</v>
      </c>
      <c r="J8131" t="s">
        <v>29</v>
      </c>
      <c r="K8131">
        <v>92503</v>
      </c>
      <c r="L8131" t="s">
        <v>30</v>
      </c>
      <c r="M8131" t="s">
        <v>2673</v>
      </c>
      <c r="N8131" s="4" t="str">
        <f>VLOOKUP(M8131,Table3[#All],2)</f>
        <v>Technology</v>
      </c>
      <c r="O8131" s="4" t="str">
        <f>VLOOKUP(M8131,Table3[#All],3)</f>
        <v>Accessories</v>
      </c>
      <c r="P8131">
        <v>41.94</v>
      </c>
      <c r="Q8131">
        <v>2</v>
      </c>
      <c r="R8131">
        <v>0</v>
      </c>
      <c r="S8131">
        <v>15.0984</v>
      </c>
    </row>
    <row r="8132" spans="1:19" x14ac:dyDescent="0.3">
      <c r="A8132">
        <v>8131</v>
      </c>
      <c r="B8132" t="s">
        <v>8077</v>
      </c>
      <c r="C8132" t="s">
        <v>3920</v>
      </c>
      <c r="D8132" t="s">
        <v>965</v>
      </c>
      <c r="E8132" t="s">
        <v>135</v>
      </c>
      <c r="F8132" t="s">
        <v>433</v>
      </c>
      <c r="G8132" s="4" t="str">
        <f>VLOOKUP(F8132,Table2[#All],3)</f>
        <v>Corporate</v>
      </c>
      <c r="H8132" t="s">
        <v>19</v>
      </c>
      <c r="I8132" t="s">
        <v>2139</v>
      </c>
      <c r="J8132" t="s">
        <v>29</v>
      </c>
      <c r="K8132">
        <v>92503</v>
      </c>
      <c r="L8132" t="s">
        <v>30</v>
      </c>
      <c r="M8132" t="s">
        <v>4026</v>
      </c>
      <c r="N8132" s="4" t="str">
        <f>VLOOKUP(M8132,Table3[#All],2)</f>
        <v>Office Supplies</v>
      </c>
      <c r="O8132" s="4" t="str">
        <f>VLOOKUP(M8132,Table3[#All],3)</f>
        <v>Paper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3">
      <c r="A8133">
        <v>8132</v>
      </c>
      <c r="B8133" t="s">
        <v>8077</v>
      </c>
      <c r="C8133" t="s">
        <v>3920</v>
      </c>
      <c r="D8133" t="s">
        <v>965</v>
      </c>
      <c r="E8133" t="s">
        <v>135</v>
      </c>
      <c r="F8133" t="s">
        <v>433</v>
      </c>
      <c r="G8133" s="4" t="str">
        <f>VLOOKUP(F8133,Table2[#All],3)</f>
        <v>Corporate</v>
      </c>
      <c r="H8133" t="s">
        <v>19</v>
      </c>
      <c r="I8133" t="s">
        <v>2139</v>
      </c>
      <c r="J8133" t="s">
        <v>29</v>
      </c>
      <c r="K8133">
        <v>92503</v>
      </c>
      <c r="L8133" t="s">
        <v>30</v>
      </c>
      <c r="M8133" t="s">
        <v>5506</v>
      </c>
      <c r="N8133" s="4" t="str">
        <f>VLOOKUP(M8133,Table3[#All],2)</f>
        <v>Office Supplies</v>
      </c>
      <c r="O8133" s="4" t="str">
        <f>VLOOKUP(M8133,Table3[#All],3)</f>
        <v>Art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3">
      <c r="A8134">
        <v>8133</v>
      </c>
      <c r="B8134" t="s">
        <v>8077</v>
      </c>
      <c r="C8134" t="s">
        <v>3920</v>
      </c>
      <c r="D8134" t="s">
        <v>965</v>
      </c>
      <c r="E8134" t="s">
        <v>135</v>
      </c>
      <c r="F8134" t="s">
        <v>433</v>
      </c>
      <c r="G8134" s="4" t="str">
        <f>VLOOKUP(F8134,Table2[#All],3)</f>
        <v>Corporate</v>
      </c>
      <c r="H8134" t="s">
        <v>19</v>
      </c>
      <c r="I8134" t="s">
        <v>2139</v>
      </c>
      <c r="J8134" t="s">
        <v>29</v>
      </c>
      <c r="K8134">
        <v>92503</v>
      </c>
      <c r="L8134" t="s">
        <v>30</v>
      </c>
      <c r="M8134" t="s">
        <v>1487</v>
      </c>
      <c r="N8134" s="4" t="str">
        <f>VLOOKUP(M8134,Table3[#All],2)</f>
        <v>Office Supplies</v>
      </c>
      <c r="O8134" s="4" t="str">
        <f>VLOOKUP(M8134,Table3[#All],3)</f>
        <v>Storage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3">
      <c r="A8135">
        <v>8134</v>
      </c>
      <c r="B8135" t="s">
        <v>8078</v>
      </c>
      <c r="C8135" s="1">
        <v>42226</v>
      </c>
      <c r="D8135" t="s">
        <v>1956</v>
      </c>
      <c r="E8135" t="s">
        <v>34</v>
      </c>
      <c r="F8135" t="s">
        <v>136</v>
      </c>
      <c r="G8135" s="4" t="str">
        <f>VLOOKUP(F8135,Table2[#All],3)</f>
        <v>Corporate</v>
      </c>
      <c r="H8135" t="s">
        <v>19</v>
      </c>
      <c r="I8135" t="s">
        <v>613</v>
      </c>
      <c r="J8135" t="s">
        <v>67</v>
      </c>
      <c r="K8135">
        <v>75081</v>
      </c>
      <c r="L8135" t="s">
        <v>68</v>
      </c>
      <c r="M8135" t="s">
        <v>255</v>
      </c>
      <c r="N8135" s="4" t="str">
        <f>VLOOKUP(M8135,Table3[#All],2)</f>
        <v>Furniture</v>
      </c>
      <c r="O8135" s="4" t="str">
        <f>VLOOKUP(M8135,Table3[#All],3)</f>
        <v>Furnishings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3">
      <c r="A8136">
        <v>8135</v>
      </c>
      <c r="B8136" t="s">
        <v>8079</v>
      </c>
      <c r="C8136" t="s">
        <v>4994</v>
      </c>
      <c r="D8136" t="s">
        <v>4493</v>
      </c>
      <c r="E8136" t="s">
        <v>34</v>
      </c>
      <c r="F8136" t="s">
        <v>2241</v>
      </c>
      <c r="G8136" s="4" t="str">
        <f>VLOOKUP(F8136,Table2[#All],3)</f>
        <v>Consumer</v>
      </c>
      <c r="H8136" t="s">
        <v>19</v>
      </c>
      <c r="I8136" t="s">
        <v>28</v>
      </c>
      <c r="J8136" t="s">
        <v>29</v>
      </c>
      <c r="K8136">
        <v>90008</v>
      </c>
      <c r="L8136" t="s">
        <v>30</v>
      </c>
      <c r="M8136" t="s">
        <v>924</v>
      </c>
      <c r="N8136" s="4" t="str">
        <f>VLOOKUP(M8136,Table3[#All],2)</f>
        <v>Office Supplies</v>
      </c>
      <c r="O8136" s="4" t="str">
        <f>VLOOKUP(M8136,Table3[#All],3)</f>
        <v>Paper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3">
      <c r="A8137">
        <v>8136</v>
      </c>
      <c r="B8137" t="s">
        <v>8079</v>
      </c>
      <c r="C8137" t="s">
        <v>4994</v>
      </c>
      <c r="D8137" t="s">
        <v>4493</v>
      </c>
      <c r="E8137" t="s">
        <v>34</v>
      </c>
      <c r="F8137" t="s">
        <v>2241</v>
      </c>
      <c r="G8137" s="4" t="str">
        <f>VLOOKUP(F8137,Table2[#All],3)</f>
        <v>Consumer</v>
      </c>
      <c r="H8137" t="s">
        <v>19</v>
      </c>
      <c r="I8137" t="s">
        <v>28</v>
      </c>
      <c r="J8137" t="s">
        <v>29</v>
      </c>
      <c r="K8137">
        <v>90008</v>
      </c>
      <c r="L8137" t="s">
        <v>30</v>
      </c>
      <c r="M8137" t="s">
        <v>194</v>
      </c>
      <c r="N8137" s="4" t="str">
        <f>VLOOKUP(M8137,Table3[#All],2)</f>
        <v>Office Supplies</v>
      </c>
      <c r="O8137" s="4" t="str">
        <f>VLOOKUP(M8137,Table3[#All],3)</f>
        <v>Labels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3">
      <c r="A8138">
        <v>8137</v>
      </c>
      <c r="B8138" t="s">
        <v>8080</v>
      </c>
      <c r="C8138" s="1">
        <v>42712</v>
      </c>
      <c r="D8138" t="s">
        <v>4415</v>
      </c>
      <c r="E8138" t="s">
        <v>34</v>
      </c>
      <c r="F8138" t="s">
        <v>5070</v>
      </c>
      <c r="G8138" s="4" t="str">
        <f>VLOOKUP(F8138,Table2[#All],3)</f>
        <v>Corporate</v>
      </c>
      <c r="H8138" t="s">
        <v>19</v>
      </c>
      <c r="I8138" t="s">
        <v>1332</v>
      </c>
      <c r="J8138" t="s">
        <v>37</v>
      </c>
      <c r="K8138">
        <v>33801</v>
      </c>
      <c r="L8138" t="s">
        <v>22</v>
      </c>
      <c r="M8138" t="s">
        <v>815</v>
      </c>
      <c r="N8138" s="4" t="str">
        <f>VLOOKUP(M8138,Table3[#All],2)</f>
        <v>Furniture</v>
      </c>
      <c r="O8138" s="4" t="str">
        <f>VLOOKUP(M8138,Table3[#All],3)</f>
        <v>Tables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3">
      <c r="A8139">
        <v>8138</v>
      </c>
      <c r="B8139" t="s">
        <v>8081</v>
      </c>
      <c r="C8139" s="1">
        <v>41893</v>
      </c>
      <c r="D8139" t="s">
        <v>6871</v>
      </c>
      <c r="E8139" t="s">
        <v>34</v>
      </c>
      <c r="F8139" t="s">
        <v>4820</v>
      </c>
      <c r="G8139" s="4" t="str">
        <f>VLOOKUP(F8139,Table2[#All],3)</f>
        <v>Home Office</v>
      </c>
      <c r="H8139" t="s">
        <v>19</v>
      </c>
      <c r="I8139" t="s">
        <v>200</v>
      </c>
      <c r="J8139" t="s">
        <v>201</v>
      </c>
      <c r="K8139">
        <v>10035</v>
      </c>
      <c r="L8139" t="s">
        <v>104</v>
      </c>
      <c r="M8139" t="s">
        <v>801</v>
      </c>
      <c r="N8139" s="4" t="str">
        <f>VLOOKUP(M8139,Table3[#All],2)</f>
        <v>Furniture</v>
      </c>
      <c r="O8139" s="4" t="str">
        <f>VLOOKUP(M8139,Table3[#All],3)</f>
        <v>Furnishings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3">
      <c r="A8140">
        <v>8139</v>
      </c>
      <c r="B8140" t="s">
        <v>8082</v>
      </c>
      <c r="C8140" t="s">
        <v>2570</v>
      </c>
      <c r="D8140" t="s">
        <v>156</v>
      </c>
      <c r="E8140" t="s">
        <v>34</v>
      </c>
      <c r="F8140" t="s">
        <v>477</v>
      </c>
      <c r="G8140" s="4" t="str">
        <f>VLOOKUP(F8140,Table2[#All],3)</f>
        <v>Home Office</v>
      </c>
      <c r="H8140" t="s">
        <v>19</v>
      </c>
      <c r="I8140" t="s">
        <v>102</v>
      </c>
      <c r="J8140" t="s">
        <v>103</v>
      </c>
      <c r="K8140">
        <v>19140</v>
      </c>
      <c r="L8140" t="s">
        <v>104</v>
      </c>
      <c r="M8140" t="s">
        <v>2424</v>
      </c>
      <c r="N8140" s="4" t="str">
        <f>VLOOKUP(M8140,Table3[#All],2)</f>
        <v>Office Supplies</v>
      </c>
      <c r="O8140" s="4" t="str">
        <f>VLOOKUP(M8140,Table3[#All],3)</f>
        <v>Art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3">
      <c r="A8141">
        <v>8140</v>
      </c>
      <c r="B8141" t="s">
        <v>8082</v>
      </c>
      <c r="C8141" t="s">
        <v>2570</v>
      </c>
      <c r="D8141" t="s">
        <v>156</v>
      </c>
      <c r="E8141" t="s">
        <v>34</v>
      </c>
      <c r="F8141" t="s">
        <v>477</v>
      </c>
      <c r="G8141" s="4" t="str">
        <f>VLOOKUP(F8141,Table2[#All],3)</f>
        <v>Home Office</v>
      </c>
      <c r="H8141" t="s">
        <v>19</v>
      </c>
      <c r="I8141" t="s">
        <v>102</v>
      </c>
      <c r="J8141" t="s">
        <v>103</v>
      </c>
      <c r="K8141">
        <v>19140</v>
      </c>
      <c r="L8141" t="s">
        <v>104</v>
      </c>
      <c r="M8141" t="s">
        <v>2467</v>
      </c>
      <c r="N8141" s="4" t="str">
        <f>VLOOKUP(M8141,Table3[#All],2)</f>
        <v>Office Supplies</v>
      </c>
      <c r="O8141" s="4" t="str">
        <f>VLOOKUP(M8141,Table3[#All],3)</f>
        <v>Storage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3">
      <c r="A8142">
        <v>8141</v>
      </c>
      <c r="B8142" t="s">
        <v>8082</v>
      </c>
      <c r="C8142" t="s">
        <v>2570</v>
      </c>
      <c r="D8142" t="s">
        <v>156</v>
      </c>
      <c r="E8142" t="s">
        <v>34</v>
      </c>
      <c r="F8142" t="s">
        <v>477</v>
      </c>
      <c r="G8142" s="4" t="str">
        <f>VLOOKUP(F8142,Table2[#All],3)</f>
        <v>Home Office</v>
      </c>
      <c r="H8142" t="s">
        <v>19</v>
      </c>
      <c r="I8142" t="s">
        <v>102</v>
      </c>
      <c r="J8142" t="s">
        <v>103</v>
      </c>
      <c r="K8142">
        <v>19140</v>
      </c>
      <c r="L8142" t="s">
        <v>104</v>
      </c>
      <c r="M8142" t="s">
        <v>1757</v>
      </c>
      <c r="N8142" s="4" t="str">
        <f>VLOOKUP(M8142,Table3[#All],2)</f>
        <v>Office Supplies</v>
      </c>
      <c r="O8142" s="4" t="str">
        <f>VLOOKUP(M8142,Table3[#All],3)</f>
        <v>Paper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3">
      <c r="A8143">
        <v>8142</v>
      </c>
      <c r="B8143" t="s">
        <v>8083</v>
      </c>
      <c r="C8143" s="1">
        <v>42492</v>
      </c>
      <c r="D8143" s="1">
        <v>42645</v>
      </c>
      <c r="E8143" t="s">
        <v>34</v>
      </c>
      <c r="F8143" t="s">
        <v>4187</v>
      </c>
      <c r="G8143" s="4" t="str">
        <f>VLOOKUP(F8143,Table2[#All],3)</f>
        <v>Consumer</v>
      </c>
      <c r="H8143" t="s">
        <v>19</v>
      </c>
      <c r="I8143" t="s">
        <v>701</v>
      </c>
      <c r="J8143" t="s">
        <v>29</v>
      </c>
      <c r="K8143">
        <v>92037</v>
      </c>
      <c r="L8143" t="s">
        <v>30</v>
      </c>
      <c r="M8143" t="s">
        <v>1752</v>
      </c>
      <c r="N8143" s="4" t="str">
        <f>VLOOKUP(M8143,Table3[#All],2)</f>
        <v>Office Supplies</v>
      </c>
      <c r="O8143" s="4" t="str">
        <f>VLOOKUP(M8143,Table3[#All],3)</f>
        <v>Labels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3">
      <c r="A8144">
        <v>8143</v>
      </c>
      <c r="B8144" t="s">
        <v>8083</v>
      </c>
      <c r="C8144" s="1">
        <v>42492</v>
      </c>
      <c r="D8144" s="1">
        <v>42645</v>
      </c>
      <c r="E8144" t="s">
        <v>34</v>
      </c>
      <c r="F8144" t="s">
        <v>4187</v>
      </c>
      <c r="G8144" s="4" t="str">
        <f>VLOOKUP(F8144,Table2[#All],3)</f>
        <v>Consumer</v>
      </c>
      <c r="H8144" t="s">
        <v>19</v>
      </c>
      <c r="I8144" t="s">
        <v>701</v>
      </c>
      <c r="J8144" t="s">
        <v>29</v>
      </c>
      <c r="K8144">
        <v>92037</v>
      </c>
      <c r="L8144" t="s">
        <v>30</v>
      </c>
      <c r="M8144" t="s">
        <v>2418</v>
      </c>
      <c r="N8144" s="4" t="str">
        <f>VLOOKUP(M8144,Table3[#All],2)</f>
        <v>Office Supplies</v>
      </c>
      <c r="O8144" s="4" t="str">
        <f>VLOOKUP(M8144,Table3[#All],3)</f>
        <v>Storage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3">
      <c r="A8145">
        <v>8144</v>
      </c>
      <c r="B8145" t="s">
        <v>8083</v>
      </c>
      <c r="C8145" s="1">
        <v>42492</v>
      </c>
      <c r="D8145" s="1">
        <v>42645</v>
      </c>
      <c r="E8145" t="s">
        <v>34</v>
      </c>
      <c r="F8145" t="s">
        <v>4187</v>
      </c>
      <c r="G8145" s="4" t="str">
        <f>VLOOKUP(F8145,Table2[#All],3)</f>
        <v>Consumer</v>
      </c>
      <c r="H8145" t="s">
        <v>19</v>
      </c>
      <c r="I8145" t="s">
        <v>701</v>
      </c>
      <c r="J8145" t="s">
        <v>29</v>
      </c>
      <c r="K8145">
        <v>92037</v>
      </c>
      <c r="L8145" t="s">
        <v>30</v>
      </c>
      <c r="M8145" t="s">
        <v>1776</v>
      </c>
      <c r="N8145" s="4" t="str">
        <f>VLOOKUP(M8145,Table3[#All],2)</f>
        <v>Furniture</v>
      </c>
      <c r="O8145" s="4" t="str">
        <f>VLOOKUP(M8145,Table3[#All],3)</f>
        <v>Tables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3">
      <c r="A8146">
        <v>8145</v>
      </c>
      <c r="B8146" t="s">
        <v>8083</v>
      </c>
      <c r="C8146" s="1">
        <v>42492</v>
      </c>
      <c r="D8146" s="1">
        <v>42645</v>
      </c>
      <c r="E8146" t="s">
        <v>34</v>
      </c>
      <c r="F8146" t="s">
        <v>4187</v>
      </c>
      <c r="G8146" s="4" t="str">
        <f>VLOOKUP(F8146,Table2[#All],3)</f>
        <v>Consumer</v>
      </c>
      <c r="H8146" t="s">
        <v>19</v>
      </c>
      <c r="I8146" t="s">
        <v>701</v>
      </c>
      <c r="J8146" t="s">
        <v>29</v>
      </c>
      <c r="K8146">
        <v>92037</v>
      </c>
      <c r="L8146" t="s">
        <v>30</v>
      </c>
      <c r="M8146" t="s">
        <v>460</v>
      </c>
      <c r="N8146" s="4" t="str">
        <f>VLOOKUP(M8146,Table3[#All],2)</f>
        <v>Technology</v>
      </c>
      <c r="O8146" s="4" t="str">
        <f>VLOOKUP(M8146,Table3[#All],3)</f>
        <v>Phones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3">
      <c r="A8147">
        <v>8146</v>
      </c>
      <c r="B8147" t="s">
        <v>8084</v>
      </c>
      <c r="C8147" t="s">
        <v>5170</v>
      </c>
      <c r="D8147" t="s">
        <v>4016</v>
      </c>
      <c r="E8147" t="s">
        <v>34</v>
      </c>
      <c r="F8147" t="s">
        <v>3007</v>
      </c>
      <c r="G8147" s="4" t="str">
        <f>VLOOKUP(F8147,Table2[#All],3)</f>
        <v>Consumer</v>
      </c>
      <c r="H8147" t="s">
        <v>19</v>
      </c>
      <c r="I8147" t="s">
        <v>5886</v>
      </c>
      <c r="J8147" t="s">
        <v>486</v>
      </c>
      <c r="K8147">
        <v>73505</v>
      </c>
      <c r="L8147" t="s">
        <v>68</v>
      </c>
      <c r="M8147" t="s">
        <v>3488</v>
      </c>
      <c r="N8147" s="4" t="str">
        <f>VLOOKUP(M8147,Table3[#All],2)</f>
        <v>Office Supplies</v>
      </c>
      <c r="O8147" s="4" t="str">
        <f>VLOOKUP(M8147,Table3[#All],3)</f>
        <v>Appliances</v>
      </c>
      <c r="P8147">
        <v>471.9</v>
      </c>
      <c r="Q8147">
        <v>6</v>
      </c>
      <c r="R8147">
        <v>0</v>
      </c>
      <c r="S8147">
        <v>155.727</v>
      </c>
    </row>
    <row r="8148" spans="1:19" x14ac:dyDescent="0.3">
      <c r="A8148">
        <v>8147</v>
      </c>
      <c r="B8148" t="s">
        <v>8084</v>
      </c>
      <c r="C8148" t="s">
        <v>5170</v>
      </c>
      <c r="D8148" t="s">
        <v>4016</v>
      </c>
      <c r="E8148" t="s">
        <v>34</v>
      </c>
      <c r="F8148" t="s">
        <v>3007</v>
      </c>
      <c r="G8148" s="4" t="str">
        <f>VLOOKUP(F8148,Table2[#All],3)</f>
        <v>Consumer</v>
      </c>
      <c r="H8148" t="s">
        <v>19</v>
      </c>
      <c r="I8148" t="s">
        <v>5886</v>
      </c>
      <c r="J8148" t="s">
        <v>486</v>
      </c>
      <c r="K8148">
        <v>73505</v>
      </c>
      <c r="L8148" t="s">
        <v>68</v>
      </c>
      <c r="M8148" t="s">
        <v>3937</v>
      </c>
      <c r="N8148" s="4" t="str">
        <f>VLOOKUP(M8148,Table3[#All],2)</f>
        <v>Office Supplies</v>
      </c>
      <c r="O8148" s="4" t="str">
        <f>VLOOKUP(M8148,Table3[#All],3)</f>
        <v>Art</v>
      </c>
      <c r="P8148">
        <v>3.52</v>
      </c>
      <c r="Q8148">
        <v>2</v>
      </c>
      <c r="R8148">
        <v>0</v>
      </c>
      <c r="S8148">
        <v>1.6896</v>
      </c>
    </row>
    <row r="8149" spans="1:19" x14ac:dyDescent="0.3">
      <c r="A8149">
        <v>8148</v>
      </c>
      <c r="B8149" t="s">
        <v>8085</v>
      </c>
      <c r="C8149" s="1">
        <v>42984</v>
      </c>
      <c r="D8149" t="s">
        <v>5916</v>
      </c>
      <c r="E8149" t="s">
        <v>34</v>
      </c>
      <c r="F8149" t="s">
        <v>1038</v>
      </c>
      <c r="G8149" s="4" t="str">
        <f>VLOOKUP(F8149,Table2[#All],3)</f>
        <v>Consumer</v>
      </c>
      <c r="H8149" t="s">
        <v>19</v>
      </c>
      <c r="I8149" t="s">
        <v>1461</v>
      </c>
      <c r="J8149" t="s">
        <v>237</v>
      </c>
      <c r="K8149">
        <v>24153</v>
      </c>
      <c r="L8149" t="s">
        <v>22</v>
      </c>
      <c r="M8149" t="s">
        <v>133</v>
      </c>
      <c r="N8149" s="4" t="str">
        <f>VLOOKUP(M8149,Table3[#All],2)</f>
        <v>Office Supplies</v>
      </c>
      <c r="O8149" s="4" t="str">
        <f>VLOOKUP(M8149,Table3[#All],3)</f>
        <v>Paper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3">
      <c r="A8150">
        <v>8149</v>
      </c>
      <c r="B8150" t="s">
        <v>8086</v>
      </c>
      <c r="C8150" t="s">
        <v>4608</v>
      </c>
      <c r="D8150" t="s">
        <v>2490</v>
      </c>
      <c r="E8150" t="s">
        <v>34</v>
      </c>
      <c r="F8150" t="s">
        <v>4709</v>
      </c>
      <c r="G8150" s="4" t="str">
        <f>VLOOKUP(F8150,Table2[#All],3)</f>
        <v>Home Office</v>
      </c>
      <c r="H8150" t="s">
        <v>19</v>
      </c>
      <c r="I8150" t="s">
        <v>1896</v>
      </c>
      <c r="J8150" t="s">
        <v>29</v>
      </c>
      <c r="K8150">
        <v>92704</v>
      </c>
      <c r="L8150" t="s">
        <v>30</v>
      </c>
      <c r="M8150" t="s">
        <v>2187</v>
      </c>
      <c r="N8150" s="4" t="str">
        <f>VLOOKUP(M8150,Table3[#All],2)</f>
        <v>Office Supplies</v>
      </c>
      <c r="O8150" s="4" t="str">
        <f>VLOOKUP(M8150,Table3[#All],3)</f>
        <v>Labels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3">
      <c r="A8151">
        <v>8150</v>
      </c>
      <c r="B8151" t="s">
        <v>8087</v>
      </c>
      <c r="C8151" t="s">
        <v>2451</v>
      </c>
      <c r="D8151" t="s">
        <v>8088</v>
      </c>
      <c r="E8151" t="s">
        <v>135</v>
      </c>
      <c r="F8151" t="s">
        <v>4596</v>
      </c>
      <c r="G8151" s="4" t="str">
        <f>VLOOKUP(F8151,Table2[#All],3)</f>
        <v>Corporate</v>
      </c>
      <c r="H8151" t="s">
        <v>19</v>
      </c>
      <c r="I8151" t="s">
        <v>8089</v>
      </c>
      <c r="J8151" t="s">
        <v>4054</v>
      </c>
      <c r="K8151">
        <v>57701</v>
      </c>
      <c r="L8151" t="s">
        <v>68</v>
      </c>
      <c r="M8151" t="s">
        <v>2794</v>
      </c>
      <c r="N8151" s="4" t="str">
        <f>VLOOKUP(M8151,Table3[#All],2)</f>
        <v>Office Supplies</v>
      </c>
      <c r="O8151" s="4" t="str">
        <f>VLOOKUP(M8151,Table3[#All],3)</f>
        <v>Binders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3">
      <c r="A8152">
        <v>8151</v>
      </c>
      <c r="B8152" t="s">
        <v>8087</v>
      </c>
      <c r="C8152" t="s">
        <v>2451</v>
      </c>
      <c r="D8152" t="s">
        <v>8088</v>
      </c>
      <c r="E8152" t="s">
        <v>135</v>
      </c>
      <c r="F8152" t="s">
        <v>4596</v>
      </c>
      <c r="G8152" s="4" t="str">
        <f>VLOOKUP(F8152,Table2[#All],3)</f>
        <v>Corporate</v>
      </c>
      <c r="H8152" t="s">
        <v>19</v>
      </c>
      <c r="I8152" t="s">
        <v>8089</v>
      </c>
      <c r="J8152" t="s">
        <v>4054</v>
      </c>
      <c r="K8152">
        <v>57701</v>
      </c>
      <c r="L8152" t="s">
        <v>68</v>
      </c>
      <c r="M8152" t="s">
        <v>1829</v>
      </c>
      <c r="N8152" s="4" t="str">
        <f>VLOOKUP(M8152,Table3[#All],2)</f>
        <v>Furniture</v>
      </c>
      <c r="O8152" s="4" t="str">
        <f>VLOOKUP(M8152,Table3[#All],3)</f>
        <v>Bookcases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3">
      <c r="A8153">
        <v>8152</v>
      </c>
      <c r="B8153" t="s">
        <v>8090</v>
      </c>
      <c r="C8153" t="s">
        <v>1634</v>
      </c>
      <c r="D8153" t="s">
        <v>1148</v>
      </c>
      <c r="E8153" t="s">
        <v>135</v>
      </c>
      <c r="F8153" t="s">
        <v>1152</v>
      </c>
      <c r="G8153" s="4" t="str">
        <f>VLOOKUP(F8153,Table2[#All],3)</f>
        <v>Consumer</v>
      </c>
      <c r="H8153" t="s">
        <v>19</v>
      </c>
      <c r="I8153" t="s">
        <v>59</v>
      </c>
      <c r="J8153" t="s">
        <v>60</v>
      </c>
      <c r="K8153">
        <v>98115</v>
      </c>
      <c r="L8153" t="s">
        <v>30</v>
      </c>
      <c r="M8153" t="s">
        <v>2102</v>
      </c>
      <c r="N8153" s="4" t="str">
        <f>VLOOKUP(M8153,Table3[#All],2)</f>
        <v>Office Supplies</v>
      </c>
      <c r="O8153" s="4" t="str">
        <f>VLOOKUP(M8153,Table3[#All],3)</f>
        <v>Storage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3">
      <c r="A8154">
        <v>8153</v>
      </c>
      <c r="B8154" t="s">
        <v>8090</v>
      </c>
      <c r="C8154" t="s">
        <v>1634</v>
      </c>
      <c r="D8154" t="s">
        <v>1148</v>
      </c>
      <c r="E8154" t="s">
        <v>135</v>
      </c>
      <c r="F8154" t="s">
        <v>1152</v>
      </c>
      <c r="G8154" s="4" t="str">
        <f>VLOOKUP(F8154,Table2[#All],3)</f>
        <v>Consumer</v>
      </c>
      <c r="H8154" t="s">
        <v>19</v>
      </c>
      <c r="I8154" t="s">
        <v>59</v>
      </c>
      <c r="J8154" t="s">
        <v>60</v>
      </c>
      <c r="K8154">
        <v>98115</v>
      </c>
      <c r="L8154" t="s">
        <v>30</v>
      </c>
      <c r="M8154" t="s">
        <v>1383</v>
      </c>
      <c r="N8154" s="4" t="str">
        <f>VLOOKUP(M8154,Table3[#All],2)</f>
        <v>Office Supplies</v>
      </c>
      <c r="O8154" s="4" t="str">
        <f>VLOOKUP(M8154,Table3[#All],3)</f>
        <v>Paper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3">
      <c r="A8155">
        <v>8154</v>
      </c>
      <c r="B8155" t="s">
        <v>8090</v>
      </c>
      <c r="C8155" t="s">
        <v>1634</v>
      </c>
      <c r="D8155" t="s">
        <v>1148</v>
      </c>
      <c r="E8155" t="s">
        <v>135</v>
      </c>
      <c r="F8155" t="s">
        <v>1152</v>
      </c>
      <c r="G8155" s="4" t="str">
        <f>VLOOKUP(F8155,Table2[#All],3)</f>
        <v>Consumer</v>
      </c>
      <c r="H8155" t="s">
        <v>19</v>
      </c>
      <c r="I8155" t="s">
        <v>59</v>
      </c>
      <c r="J8155" t="s">
        <v>60</v>
      </c>
      <c r="K8155">
        <v>98115</v>
      </c>
      <c r="L8155" t="s">
        <v>30</v>
      </c>
      <c r="M8155" t="s">
        <v>4381</v>
      </c>
      <c r="N8155" s="4" t="str">
        <f>VLOOKUP(M8155,Table3[#All],2)</f>
        <v>Technology</v>
      </c>
      <c r="O8155" s="4" t="str">
        <f>VLOOKUP(M8155,Table3[#All],3)</f>
        <v>Copiers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3">
      <c r="A8156">
        <v>8155</v>
      </c>
      <c r="B8156" t="s">
        <v>8091</v>
      </c>
      <c r="C8156" t="s">
        <v>1147</v>
      </c>
      <c r="D8156" t="s">
        <v>2980</v>
      </c>
      <c r="E8156" t="s">
        <v>34</v>
      </c>
      <c r="F8156" t="s">
        <v>5791</v>
      </c>
      <c r="G8156" s="4" t="str">
        <f>VLOOKUP(F8156,Table2[#All],3)</f>
        <v>Consumer</v>
      </c>
      <c r="H8156" t="s">
        <v>19</v>
      </c>
      <c r="I8156" t="s">
        <v>2773</v>
      </c>
      <c r="J8156" t="s">
        <v>558</v>
      </c>
      <c r="K8156">
        <v>6457</v>
      </c>
      <c r="L8156" t="s">
        <v>104</v>
      </c>
      <c r="M8156" t="s">
        <v>3650</v>
      </c>
      <c r="N8156" s="4" t="str">
        <f>VLOOKUP(M8156,Table3[#All],2)</f>
        <v>Technology</v>
      </c>
      <c r="O8156" s="4" t="str">
        <f>VLOOKUP(M8156,Table3[#All],3)</f>
        <v>Accessories</v>
      </c>
      <c r="P8156">
        <v>238</v>
      </c>
      <c r="Q8156">
        <v>2</v>
      </c>
      <c r="R8156">
        <v>0</v>
      </c>
      <c r="S8156">
        <v>38.08</v>
      </c>
    </row>
    <row r="8157" spans="1:19" x14ac:dyDescent="0.3">
      <c r="A8157">
        <v>8156</v>
      </c>
      <c r="B8157" t="s">
        <v>8091</v>
      </c>
      <c r="C8157" t="s">
        <v>1147</v>
      </c>
      <c r="D8157" t="s">
        <v>2980</v>
      </c>
      <c r="E8157" t="s">
        <v>34</v>
      </c>
      <c r="F8157" t="s">
        <v>5791</v>
      </c>
      <c r="G8157" s="4" t="str">
        <f>VLOOKUP(F8157,Table2[#All],3)</f>
        <v>Consumer</v>
      </c>
      <c r="H8157" t="s">
        <v>19</v>
      </c>
      <c r="I8157" t="s">
        <v>2773</v>
      </c>
      <c r="J8157" t="s">
        <v>558</v>
      </c>
      <c r="K8157">
        <v>6457</v>
      </c>
      <c r="L8157" t="s">
        <v>104</v>
      </c>
      <c r="M8157" t="s">
        <v>3066</v>
      </c>
      <c r="N8157" s="4" t="str">
        <f>VLOOKUP(M8157,Table3[#All],2)</f>
        <v>Office Supplies</v>
      </c>
      <c r="O8157" s="4" t="str">
        <f>VLOOKUP(M8157,Table3[#All],3)</f>
        <v>Paper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3">
      <c r="A8158">
        <v>8157</v>
      </c>
      <c r="B8158" t="s">
        <v>8092</v>
      </c>
      <c r="C8158" s="1">
        <v>42470</v>
      </c>
      <c r="D8158" s="1">
        <v>42623</v>
      </c>
      <c r="E8158" t="s">
        <v>34</v>
      </c>
      <c r="F8158" t="s">
        <v>1467</v>
      </c>
      <c r="G8158" s="4" t="str">
        <f>VLOOKUP(F8158,Table2[#All],3)</f>
        <v>Consumer</v>
      </c>
      <c r="H8158" t="s">
        <v>19</v>
      </c>
      <c r="I8158" t="s">
        <v>3393</v>
      </c>
      <c r="J8158" t="s">
        <v>2049</v>
      </c>
      <c r="K8158">
        <v>21215</v>
      </c>
      <c r="L8158" t="s">
        <v>104</v>
      </c>
      <c r="M8158" t="s">
        <v>2861</v>
      </c>
      <c r="N8158" s="4" t="str">
        <f>VLOOKUP(M8158,Table3[#All],2)</f>
        <v>Furniture</v>
      </c>
      <c r="O8158" s="4" t="str">
        <f>VLOOKUP(M8158,Table3[#All],3)</f>
        <v>Tables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3">
      <c r="A8159">
        <v>8158</v>
      </c>
      <c r="B8159" t="s">
        <v>8093</v>
      </c>
      <c r="C8159" t="s">
        <v>4268</v>
      </c>
      <c r="D8159" t="s">
        <v>2304</v>
      </c>
      <c r="E8159" t="s">
        <v>34</v>
      </c>
      <c r="F8159" t="s">
        <v>1917</v>
      </c>
      <c r="G8159" s="4" t="str">
        <f>VLOOKUP(F8159,Table2[#All],3)</f>
        <v>Consumer</v>
      </c>
      <c r="H8159" t="s">
        <v>19</v>
      </c>
      <c r="I8159" t="s">
        <v>701</v>
      </c>
      <c r="J8159" t="s">
        <v>29</v>
      </c>
      <c r="K8159">
        <v>92105</v>
      </c>
      <c r="L8159" t="s">
        <v>30</v>
      </c>
      <c r="M8159" t="s">
        <v>3650</v>
      </c>
      <c r="N8159" s="4" t="str">
        <f>VLOOKUP(M8159,Table3[#All],2)</f>
        <v>Technology</v>
      </c>
      <c r="O8159" s="4" t="str">
        <f>VLOOKUP(M8159,Table3[#All],3)</f>
        <v>Accessories</v>
      </c>
      <c r="P8159">
        <v>595</v>
      </c>
      <c r="Q8159">
        <v>5</v>
      </c>
      <c r="R8159">
        <v>0</v>
      </c>
      <c r="S8159">
        <v>95.2</v>
      </c>
    </row>
    <row r="8160" spans="1:19" x14ac:dyDescent="0.3">
      <c r="A8160">
        <v>8159</v>
      </c>
      <c r="B8160" t="s">
        <v>8094</v>
      </c>
      <c r="C8160" t="s">
        <v>2260</v>
      </c>
      <c r="D8160" s="1">
        <v>43101</v>
      </c>
      <c r="E8160" t="s">
        <v>34</v>
      </c>
      <c r="F8160" t="s">
        <v>1340</v>
      </c>
      <c r="G8160" s="4" t="str">
        <f>VLOOKUP(F8160,Table2[#All],3)</f>
        <v>Corporate</v>
      </c>
      <c r="H8160" t="s">
        <v>19</v>
      </c>
      <c r="I8160" t="s">
        <v>5334</v>
      </c>
      <c r="J8160" t="s">
        <v>67</v>
      </c>
      <c r="K8160">
        <v>79762</v>
      </c>
      <c r="L8160" t="s">
        <v>68</v>
      </c>
      <c r="M8160" t="s">
        <v>3980</v>
      </c>
      <c r="N8160" s="4" t="str">
        <f>VLOOKUP(M8160,Table3[#All],2)</f>
        <v>Office Supplies</v>
      </c>
      <c r="O8160" s="4" t="str">
        <f>VLOOKUP(M8160,Table3[#All],3)</f>
        <v>Paper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3">
      <c r="A8161">
        <v>8160</v>
      </c>
      <c r="B8161" t="s">
        <v>8095</v>
      </c>
      <c r="C8161" s="1">
        <v>42616</v>
      </c>
      <c r="D8161" t="s">
        <v>166</v>
      </c>
      <c r="E8161" t="s">
        <v>34</v>
      </c>
      <c r="F8161" t="s">
        <v>333</v>
      </c>
      <c r="G8161" s="4" t="str">
        <f>VLOOKUP(F8161,Table2[#All],3)</f>
        <v>Home Office</v>
      </c>
      <c r="H8161" t="s">
        <v>19</v>
      </c>
      <c r="I8161" t="s">
        <v>6731</v>
      </c>
      <c r="J8161" t="s">
        <v>558</v>
      </c>
      <c r="K8161">
        <v>6460</v>
      </c>
      <c r="L8161" t="s">
        <v>104</v>
      </c>
      <c r="M8161" t="s">
        <v>732</v>
      </c>
      <c r="N8161" s="4" t="str">
        <f>VLOOKUP(M8161,Table3[#All],2)</f>
        <v>Technology</v>
      </c>
      <c r="O8161" s="4" t="str">
        <f>VLOOKUP(M8161,Table3[#All],3)</f>
        <v>Accessories</v>
      </c>
      <c r="P8161">
        <v>199.75</v>
      </c>
      <c r="Q8161">
        <v>5</v>
      </c>
      <c r="R8161">
        <v>0</v>
      </c>
      <c r="S8161">
        <v>87.89</v>
      </c>
    </row>
    <row r="8162" spans="1:19" x14ac:dyDescent="0.3">
      <c r="A8162">
        <v>8161</v>
      </c>
      <c r="B8162" t="s">
        <v>8096</v>
      </c>
      <c r="C8162" t="s">
        <v>3455</v>
      </c>
      <c r="D8162" t="s">
        <v>3456</v>
      </c>
      <c r="E8162" t="s">
        <v>34</v>
      </c>
      <c r="F8162" t="s">
        <v>3019</v>
      </c>
      <c r="G8162" s="4" t="str">
        <f>VLOOKUP(F8162,Table2[#All],3)</f>
        <v>Consumer</v>
      </c>
      <c r="H8162" t="s">
        <v>19</v>
      </c>
      <c r="I8162" t="s">
        <v>807</v>
      </c>
      <c r="J8162" t="s">
        <v>591</v>
      </c>
      <c r="K8162">
        <v>7109</v>
      </c>
      <c r="L8162" t="s">
        <v>104</v>
      </c>
      <c r="M8162" t="s">
        <v>6662</v>
      </c>
      <c r="N8162" s="4" t="str">
        <f>VLOOKUP(M8162,Table3[#All],2)</f>
        <v>Furniture</v>
      </c>
      <c r="O8162" s="4" t="str">
        <f>VLOOKUP(M8162,Table3[#All],3)</f>
        <v>Chairs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3">
      <c r="A8163">
        <v>8162</v>
      </c>
      <c r="B8163" t="s">
        <v>8097</v>
      </c>
      <c r="C8163" t="s">
        <v>775</v>
      </c>
      <c r="D8163" s="1">
        <v>42073</v>
      </c>
      <c r="E8163" t="s">
        <v>17</v>
      </c>
      <c r="F8163" t="s">
        <v>2314</v>
      </c>
      <c r="G8163" s="4" t="str">
        <f>VLOOKUP(F8163,Table2[#All],3)</f>
        <v>Consumer</v>
      </c>
      <c r="H8163" t="s">
        <v>19</v>
      </c>
      <c r="I8163" t="s">
        <v>200</v>
      </c>
      <c r="J8163" t="s">
        <v>201</v>
      </c>
      <c r="K8163">
        <v>10035</v>
      </c>
      <c r="L8163" t="s">
        <v>104</v>
      </c>
      <c r="M8163" t="s">
        <v>1187</v>
      </c>
      <c r="N8163" s="4" t="str">
        <f>VLOOKUP(M8163,Table3[#All],2)</f>
        <v>Office Supplies</v>
      </c>
      <c r="O8163" s="4" t="str">
        <f>VLOOKUP(M8163,Table3[#All],3)</f>
        <v>Appliances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3">
      <c r="A8164">
        <v>8163</v>
      </c>
      <c r="B8164" t="s">
        <v>8097</v>
      </c>
      <c r="C8164" t="s">
        <v>775</v>
      </c>
      <c r="D8164" s="1">
        <v>42073</v>
      </c>
      <c r="E8164" t="s">
        <v>17</v>
      </c>
      <c r="F8164" t="s">
        <v>2314</v>
      </c>
      <c r="G8164" s="4" t="str">
        <f>VLOOKUP(F8164,Table2[#All],3)</f>
        <v>Consumer</v>
      </c>
      <c r="H8164" t="s">
        <v>19</v>
      </c>
      <c r="I8164" t="s">
        <v>200</v>
      </c>
      <c r="J8164" t="s">
        <v>201</v>
      </c>
      <c r="K8164">
        <v>10035</v>
      </c>
      <c r="L8164" t="s">
        <v>104</v>
      </c>
      <c r="M8164" t="s">
        <v>1017</v>
      </c>
      <c r="N8164" s="4" t="str">
        <f>VLOOKUP(M8164,Table3[#All],2)</f>
        <v>Technology</v>
      </c>
      <c r="O8164" s="4" t="str">
        <f>VLOOKUP(M8164,Table3[#All],3)</f>
        <v>Phones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3">
      <c r="A8165">
        <v>8164</v>
      </c>
      <c r="B8165" t="s">
        <v>8098</v>
      </c>
      <c r="C8165" s="1">
        <v>42046</v>
      </c>
      <c r="D8165" s="1">
        <v>42166</v>
      </c>
      <c r="E8165" t="s">
        <v>34</v>
      </c>
      <c r="F8165" t="s">
        <v>1841</v>
      </c>
      <c r="G8165" s="4" t="str">
        <f>VLOOKUP(F8165,Table2[#All],3)</f>
        <v>Consumer</v>
      </c>
      <c r="H8165" t="s">
        <v>19</v>
      </c>
      <c r="I8165" t="s">
        <v>701</v>
      </c>
      <c r="J8165" t="s">
        <v>29</v>
      </c>
      <c r="K8165">
        <v>92105</v>
      </c>
      <c r="L8165" t="s">
        <v>30</v>
      </c>
      <c r="M8165" t="s">
        <v>4315</v>
      </c>
      <c r="N8165" s="4" t="str">
        <f>VLOOKUP(M8165,Table3[#All],2)</f>
        <v>Furniture</v>
      </c>
      <c r="O8165" s="4" t="str">
        <f>VLOOKUP(M8165,Table3[#All],3)</f>
        <v>Furnishings</v>
      </c>
      <c r="P8165">
        <v>96.96</v>
      </c>
      <c r="Q8165">
        <v>6</v>
      </c>
      <c r="R8165">
        <v>0</v>
      </c>
      <c r="S8165">
        <v>33.936</v>
      </c>
    </row>
    <row r="8166" spans="1:19" x14ac:dyDescent="0.3">
      <c r="A8166">
        <v>8165</v>
      </c>
      <c r="B8166" t="s">
        <v>8098</v>
      </c>
      <c r="C8166" s="1">
        <v>42046</v>
      </c>
      <c r="D8166" s="1">
        <v>42166</v>
      </c>
      <c r="E8166" t="s">
        <v>34</v>
      </c>
      <c r="F8166" t="s">
        <v>1841</v>
      </c>
      <c r="G8166" s="4" t="str">
        <f>VLOOKUP(F8166,Table2[#All],3)</f>
        <v>Consumer</v>
      </c>
      <c r="H8166" t="s">
        <v>19</v>
      </c>
      <c r="I8166" t="s">
        <v>701</v>
      </c>
      <c r="J8166" t="s">
        <v>29</v>
      </c>
      <c r="K8166">
        <v>92105</v>
      </c>
      <c r="L8166" t="s">
        <v>30</v>
      </c>
      <c r="M8166" t="s">
        <v>882</v>
      </c>
      <c r="N8166" s="4" t="str">
        <f>VLOOKUP(M8166,Table3[#All],2)</f>
        <v>Office Supplies</v>
      </c>
      <c r="O8166" s="4" t="str">
        <f>VLOOKUP(M8166,Table3[#All],3)</f>
        <v>Binders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3">
      <c r="A8167">
        <v>8166</v>
      </c>
      <c r="B8167" t="s">
        <v>8098</v>
      </c>
      <c r="C8167" s="1">
        <v>42046</v>
      </c>
      <c r="D8167" s="1">
        <v>42166</v>
      </c>
      <c r="E8167" t="s">
        <v>34</v>
      </c>
      <c r="F8167" t="s">
        <v>1841</v>
      </c>
      <c r="G8167" s="4" t="str">
        <f>VLOOKUP(F8167,Table2[#All],3)</f>
        <v>Consumer</v>
      </c>
      <c r="H8167" t="s">
        <v>19</v>
      </c>
      <c r="I8167" t="s">
        <v>701</v>
      </c>
      <c r="J8167" t="s">
        <v>29</v>
      </c>
      <c r="K8167">
        <v>92105</v>
      </c>
      <c r="L8167" t="s">
        <v>30</v>
      </c>
      <c r="M8167" t="s">
        <v>1705</v>
      </c>
      <c r="N8167" s="4" t="str">
        <f>VLOOKUP(M8167,Table3[#All],2)</f>
        <v>Office Supplies</v>
      </c>
      <c r="O8167" s="4" t="str">
        <f>VLOOKUP(M8167,Table3[#All],3)</f>
        <v>Binders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3">
      <c r="A8168">
        <v>8167</v>
      </c>
      <c r="B8168" t="s">
        <v>8098</v>
      </c>
      <c r="C8168" s="1">
        <v>42046</v>
      </c>
      <c r="D8168" s="1">
        <v>42166</v>
      </c>
      <c r="E8168" t="s">
        <v>34</v>
      </c>
      <c r="F8168" t="s">
        <v>1841</v>
      </c>
      <c r="G8168" s="4" t="str">
        <f>VLOOKUP(F8168,Table2[#All],3)</f>
        <v>Consumer</v>
      </c>
      <c r="H8168" t="s">
        <v>19</v>
      </c>
      <c r="I8168" t="s">
        <v>701</v>
      </c>
      <c r="J8168" t="s">
        <v>29</v>
      </c>
      <c r="K8168">
        <v>92105</v>
      </c>
      <c r="L8168" t="s">
        <v>30</v>
      </c>
      <c r="M8168" t="s">
        <v>4319</v>
      </c>
      <c r="N8168" s="4" t="str">
        <f>VLOOKUP(M8168,Table3[#All],2)</f>
        <v>Furniture</v>
      </c>
      <c r="O8168" s="4" t="str">
        <f>VLOOKUP(M8168,Table3[#All],3)</f>
        <v>Bookcases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3">
      <c r="A8169">
        <v>8168</v>
      </c>
      <c r="B8169" t="s">
        <v>8099</v>
      </c>
      <c r="C8169" t="s">
        <v>1267</v>
      </c>
      <c r="D8169" s="1">
        <v>42498</v>
      </c>
      <c r="E8169" t="s">
        <v>34</v>
      </c>
      <c r="F8169" t="s">
        <v>5119</v>
      </c>
      <c r="G8169" s="4" t="str">
        <f>VLOOKUP(F8169,Table2[#All],3)</f>
        <v>Corporate</v>
      </c>
      <c r="H8169" t="s">
        <v>19</v>
      </c>
      <c r="I8169" t="s">
        <v>87</v>
      </c>
      <c r="J8169" t="s">
        <v>29</v>
      </c>
      <c r="K8169">
        <v>94122</v>
      </c>
      <c r="L8169" t="s">
        <v>30</v>
      </c>
      <c r="M8169" t="s">
        <v>1683</v>
      </c>
      <c r="N8169" s="4" t="str">
        <f>VLOOKUP(M8169,Table3[#All],2)</f>
        <v>Furniture</v>
      </c>
      <c r="O8169" s="4" t="str">
        <f>VLOOKUP(M8169,Table3[#All],3)</f>
        <v>Tables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3">
      <c r="A8170">
        <v>8169</v>
      </c>
      <c r="B8170" t="s">
        <v>8100</v>
      </c>
      <c r="C8170" s="1">
        <v>42897</v>
      </c>
      <c r="D8170" t="s">
        <v>282</v>
      </c>
      <c r="E8170" t="s">
        <v>34</v>
      </c>
      <c r="F8170" t="s">
        <v>923</v>
      </c>
      <c r="G8170" s="4" t="str">
        <f>VLOOKUP(F8170,Table2[#All],3)</f>
        <v>Home Office</v>
      </c>
      <c r="H8170" t="s">
        <v>19</v>
      </c>
      <c r="I8170" t="s">
        <v>59</v>
      </c>
      <c r="J8170" t="s">
        <v>60</v>
      </c>
      <c r="K8170">
        <v>98105</v>
      </c>
      <c r="L8170" t="s">
        <v>30</v>
      </c>
      <c r="M8170" t="s">
        <v>899</v>
      </c>
      <c r="N8170" s="4" t="str">
        <f>VLOOKUP(M8170,Table3[#All],2)</f>
        <v>Furniture</v>
      </c>
      <c r="O8170" s="4" t="str">
        <f>VLOOKUP(M8170,Table3[#All],3)</f>
        <v>Tables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3">
      <c r="A8171">
        <v>8170</v>
      </c>
      <c r="B8171" t="s">
        <v>8100</v>
      </c>
      <c r="C8171" s="1">
        <v>42897</v>
      </c>
      <c r="D8171" t="s">
        <v>282</v>
      </c>
      <c r="E8171" t="s">
        <v>34</v>
      </c>
      <c r="F8171" t="s">
        <v>923</v>
      </c>
      <c r="G8171" s="4" t="str">
        <f>VLOOKUP(F8171,Table2[#All],3)</f>
        <v>Home Office</v>
      </c>
      <c r="H8171" t="s">
        <v>19</v>
      </c>
      <c r="I8171" t="s">
        <v>59</v>
      </c>
      <c r="J8171" t="s">
        <v>60</v>
      </c>
      <c r="K8171">
        <v>98105</v>
      </c>
      <c r="L8171" t="s">
        <v>30</v>
      </c>
      <c r="M8171" t="s">
        <v>880</v>
      </c>
      <c r="N8171" s="4" t="str">
        <f>VLOOKUP(M8171,Table3[#All],2)</f>
        <v>Furniture</v>
      </c>
      <c r="O8171" s="4" t="str">
        <f>VLOOKUP(M8171,Table3[#All],3)</f>
        <v>Chairs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3">
      <c r="A8172">
        <v>8171</v>
      </c>
      <c r="B8172" t="s">
        <v>8100</v>
      </c>
      <c r="C8172" s="1">
        <v>42897</v>
      </c>
      <c r="D8172" t="s">
        <v>282</v>
      </c>
      <c r="E8172" t="s">
        <v>34</v>
      </c>
      <c r="F8172" t="s">
        <v>923</v>
      </c>
      <c r="G8172" s="4" t="str">
        <f>VLOOKUP(F8172,Table2[#All],3)</f>
        <v>Home Office</v>
      </c>
      <c r="H8172" t="s">
        <v>19</v>
      </c>
      <c r="I8172" t="s">
        <v>59</v>
      </c>
      <c r="J8172" t="s">
        <v>60</v>
      </c>
      <c r="K8172">
        <v>98105</v>
      </c>
      <c r="L8172" t="s">
        <v>30</v>
      </c>
      <c r="M8172" t="s">
        <v>1376</v>
      </c>
      <c r="N8172" s="4" t="str">
        <f>VLOOKUP(M8172,Table3[#All],2)</f>
        <v>Technology</v>
      </c>
      <c r="O8172" s="4" t="str">
        <f>VLOOKUP(M8172,Table3[#All],3)</f>
        <v>Accessories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3">
      <c r="A8173">
        <v>8172</v>
      </c>
      <c r="B8173" t="s">
        <v>8101</v>
      </c>
      <c r="C8173" t="s">
        <v>7577</v>
      </c>
      <c r="D8173" t="s">
        <v>1975</v>
      </c>
      <c r="E8173" t="s">
        <v>34</v>
      </c>
      <c r="F8173" t="s">
        <v>1538</v>
      </c>
      <c r="G8173" s="4" t="str">
        <f>VLOOKUP(F8173,Table2[#All],3)</f>
        <v>Consumer</v>
      </c>
      <c r="H8173" t="s">
        <v>19</v>
      </c>
      <c r="I8173" t="s">
        <v>247</v>
      </c>
      <c r="J8173" t="s">
        <v>1098</v>
      </c>
      <c r="K8173">
        <v>39212</v>
      </c>
      <c r="L8173" t="s">
        <v>22</v>
      </c>
      <c r="M8173" t="s">
        <v>2866</v>
      </c>
      <c r="N8173" s="4" t="str">
        <f>VLOOKUP(M8173,Table3[#All],2)</f>
        <v>Office Supplies</v>
      </c>
      <c r="O8173" s="4" t="str">
        <f>VLOOKUP(M8173,Table3[#All],3)</f>
        <v>Art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3">
      <c r="A8174">
        <v>8173</v>
      </c>
      <c r="B8174" t="s">
        <v>8102</v>
      </c>
      <c r="C8174" s="1">
        <v>41889</v>
      </c>
      <c r="D8174" t="s">
        <v>5941</v>
      </c>
      <c r="E8174" t="s">
        <v>34</v>
      </c>
      <c r="F8174" t="s">
        <v>4890</v>
      </c>
      <c r="G8174" s="4" t="str">
        <f>VLOOKUP(F8174,Table2[#All],3)</f>
        <v>Home Office</v>
      </c>
      <c r="H8174" t="s">
        <v>19</v>
      </c>
      <c r="I8174" t="s">
        <v>28</v>
      </c>
      <c r="J8174" t="s">
        <v>29</v>
      </c>
      <c r="K8174">
        <v>90049</v>
      </c>
      <c r="L8174" t="s">
        <v>30</v>
      </c>
      <c r="M8174" t="s">
        <v>4280</v>
      </c>
      <c r="N8174" s="4" t="str">
        <f>VLOOKUP(M8174,Table3[#All],2)</f>
        <v>Office Supplies</v>
      </c>
      <c r="O8174" s="4" t="str">
        <f>VLOOKUP(M8174,Table3[#All],3)</f>
        <v>Labels</v>
      </c>
      <c r="P8174">
        <v>2.88</v>
      </c>
      <c r="Q8174">
        <v>1</v>
      </c>
      <c r="R8174">
        <v>0</v>
      </c>
      <c r="S8174">
        <v>1.4112</v>
      </c>
    </row>
    <row r="8175" spans="1:19" x14ac:dyDescent="0.3">
      <c r="A8175">
        <v>8174</v>
      </c>
      <c r="B8175" t="s">
        <v>8102</v>
      </c>
      <c r="C8175" s="1">
        <v>41889</v>
      </c>
      <c r="D8175" t="s">
        <v>5941</v>
      </c>
      <c r="E8175" t="s">
        <v>34</v>
      </c>
      <c r="F8175" t="s">
        <v>4890</v>
      </c>
      <c r="G8175" s="4" t="str">
        <f>VLOOKUP(F8175,Table2[#All],3)</f>
        <v>Home Office</v>
      </c>
      <c r="H8175" t="s">
        <v>19</v>
      </c>
      <c r="I8175" t="s">
        <v>28</v>
      </c>
      <c r="J8175" t="s">
        <v>29</v>
      </c>
      <c r="K8175">
        <v>90049</v>
      </c>
      <c r="L8175" t="s">
        <v>30</v>
      </c>
      <c r="M8175" t="s">
        <v>171</v>
      </c>
      <c r="N8175" s="4" t="str">
        <f>VLOOKUP(M8175,Table3[#All],2)</f>
        <v>Office Supplies</v>
      </c>
      <c r="O8175" s="4" t="str">
        <f>VLOOKUP(M8175,Table3[#All],3)</f>
        <v>Binders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3">
      <c r="A8176">
        <v>8175</v>
      </c>
      <c r="B8176" t="s">
        <v>8102</v>
      </c>
      <c r="C8176" s="1">
        <v>41889</v>
      </c>
      <c r="D8176" t="s">
        <v>5941</v>
      </c>
      <c r="E8176" t="s">
        <v>34</v>
      </c>
      <c r="F8176" t="s">
        <v>4890</v>
      </c>
      <c r="G8176" s="4" t="str">
        <f>VLOOKUP(F8176,Table2[#All],3)</f>
        <v>Home Office</v>
      </c>
      <c r="H8176" t="s">
        <v>19</v>
      </c>
      <c r="I8176" t="s">
        <v>28</v>
      </c>
      <c r="J8176" t="s">
        <v>29</v>
      </c>
      <c r="K8176">
        <v>90049</v>
      </c>
      <c r="L8176" t="s">
        <v>30</v>
      </c>
      <c r="M8176" t="s">
        <v>3644</v>
      </c>
      <c r="N8176" s="4" t="str">
        <f>VLOOKUP(M8176,Table3[#All],2)</f>
        <v>Office Supplies</v>
      </c>
      <c r="O8176" s="4" t="str">
        <f>VLOOKUP(M8176,Table3[#All],3)</f>
        <v>Storage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3">
      <c r="A8177">
        <v>8176</v>
      </c>
      <c r="B8177" t="s">
        <v>8103</v>
      </c>
      <c r="C8177" t="s">
        <v>4651</v>
      </c>
      <c r="D8177" s="1">
        <v>42462</v>
      </c>
      <c r="E8177" t="s">
        <v>34</v>
      </c>
      <c r="F8177" t="s">
        <v>8104</v>
      </c>
      <c r="G8177" s="4" t="str">
        <f>VLOOKUP(F8177,Table2[#All],3)</f>
        <v>Corporate</v>
      </c>
      <c r="H8177" t="s">
        <v>19</v>
      </c>
      <c r="I8177" t="s">
        <v>226</v>
      </c>
      <c r="J8177" t="s">
        <v>152</v>
      </c>
      <c r="K8177">
        <v>60623</v>
      </c>
      <c r="L8177" t="s">
        <v>68</v>
      </c>
      <c r="M8177" t="s">
        <v>221</v>
      </c>
      <c r="N8177" s="4" t="str">
        <f>VLOOKUP(M8177,Table3[#All],2)</f>
        <v>Office Supplies</v>
      </c>
      <c r="O8177" s="4" t="str">
        <f>VLOOKUP(M8177,Table3[#All],3)</f>
        <v>Paper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3">
      <c r="A8178">
        <v>8177</v>
      </c>
      <c r="B8178" t="s">
        <v>8105</v>
      </c>
      <c r="C8178" t="s">
        <v>303</v>
      </c>
      <c r="D8178" t="s">
        <v>2868</v>
      </c>
      <c r="E8178" t="s">
        <v>135</v>
      </c>
      <c r="F8178" t="s">
        <v>2823</v>
      </c>
      <c r="G8178" s="4" t="str">
        <f>VLOOKUP(F8178,Table2[#All],3)</f>
        <v>Home Office</v>
      </c>
      <c r="H8178" t="s">
        <v>19</v>
      </c>
      <c r="I8178" t="s">
        <v>200</v>
      </c>
      <c r="J8178" t="s">
        <v>201</v>
      </c>
      <c r="K8178">
        <v>10035</v>
      </c>
      <c r="L8178" t="s">
        <v>104</v>
      </c>
      <c r="M8178" t="s">
        <v>276</v>
      </c>
      <c r="N8178" s="4" t="str">
        <f>VLOOKUP(M8178,Table3[#All],2)</f>
        <v>Office Supplies</v>
      </c>
      <c r="O8178" s="4" t="str">
        <f>VLOOKUP(M8178,Table3[#All],3)</f>
        <v>Storage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3">
      <c r="A8179">
        <v>8178</v>
      </c>
      <c r="B8179" t="s">
        <v>8106</v>
      </c>
      <c r="C8179" t="s">
        <v>441</v>
      </c>
      <c r="D8179" t="s">
        <v>1052</v>
      </c>
      <c r="E8179" t="s">
        <v>135</v>
      </c>
      <c r="F8179" t="s">
        <v>2778</v>
      </c>
      <c r="G8179" s="4" t="str">
        <f>VLOOKUP(F8179,Table2[#All],3)</f>
        <v>Consumer</v>
      </c>
      <c r="H8179" t="s">
        <v>19</v>
      </c>
      <c r="I8179" t="s">
        <v>28</v>
      </c>
      <c r="J8179" t="s">
        <v>29</v>
      </c>
      <c r="K8179">
        <v>90008</v>
      </c>
      <c r="L8179" t="s">
        <v>30</v>
      </c>
      <c r="M8179" t="s">
        <v>5035</v>
      </c>
      <c r="N8179" s="4" t="str">
        <f>VLOOKUP(M8179,Table3[#All],2)</f>
        <v>Technology</v>
      </c>
      <c r="O8179" s="4" t="str">
        <f>VLOOKUP(M8179,Table3[#All],3)</f>
        <v>Accessories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3">
      <c r="A8180">
        <v>8179</v>
      </c>
      <c r="B8180" t="s">
        <v>8107</v>
      </c>
      <c r="C8180" s="1">
        <v>42409</v>
      </c>
      <c r="D8180" s="1">
        <v>42591</v>
      </c>
      <c r="E8180" t="s">
        <v>34</v>
      </c>
      <c r="F8180" t="s">
        <v>3972</v>
      </c>
      <c r="G8180" s="4" t="str">
        <f>VLOOKUP(F8180,Table2[#All],3)</f>
        <v>Consumer</v>
      </c>
      <c r="H8180" t="s">
        <v>19</v>
      </c>
      <c r="I8180" t="s">
        <v>1016</v>
      </c>
      <c r="J8180" t="s">
        <v>60</v>
      </c>
      <c r="K8180">
        <v>98198</v>
      </c>
      <c r="L8180" t="s">
        <v>30</v>
      </c>
      <c r="M8180" t="s">
        <v>1773</v>
      </c>
      <c r="N8180" s="4" t="str">
        <f>VLOOKUP(M8180,Table3[#All],2)</f>
        <v>Technology</v>
      </c>
      <c r="O8180" s="4" t="str">
        <f>VLOOKUP(M8180,Table3[#All],3)</f>
        <v>Copiers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3">
      <c r="A8181">
        <v>8180</v>
      </c>
      <c r="B8181" t="s">
        <v>8108</v>
      </c>
      <c r="C8181" s="1">
        <v>42043</v>
      </c>
      <c r="D8181" s="1">
        <v>42163</v>
      </c>
      <c r="E8181" t="s">
        <v>34</v>
      </c>
      <c r="F8181" t="s">
        <v>1360</v>
      </c>
      <c r="G8181" s="4" t="str">
        <f>VLOOKUP(F8181,Table2[#All],3)</f>
        <v>Consumer</v>
      </c>
      <c r="H8181" t="s">
        <v>19</v>
      </c>
      <c r="I8181" t="s">
        <v>236</v>
      </c>
      <c r="J8181" t="s">
        <v>317</v>
      </c>
      <c r="K8181">
        <v>97477</v>
      </c>
      <c r="L8181" t="s">
        <v>30</v>
      </c>
      <c r="M8181" t="s">
        <v>5376</v>
      </c>
      <c r="N8181" s="4" t="str">
        <f>VLOOKUP(M8181,Table3[#All],2)</f>
        <v>Furniture</v>
      </c>
      <c r="O8181" s="4" t="str">
        <f>VLOOKUP(M8181,Table3[#All],3)</f>
        <v>Tables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3">
      <c r="A8182">
        <v>8181</v>
      </c>
      <c r="B8182" t="s">
        <v>8109</v>
      </c>
      <c r="C8182" t="s">
        <v>532</v>
      </c>
      <c r="D8182" t="s">
        <v>1945</v>
      </c>
      <c r="E8182" t="s">
        <v>34</v>
      </c>
      <c r="F8182" t="s">
        <v>6261</v>
      </c>
      <c r="G8182" s="4" t="str">
        <f>VLOOKUP(F8182,Table2[#All],3)</f>
        <v>Consumer</v>
      </c>
      <c r="H8182" t="s">
        <v>19</v>
      </c>
      <c r="I8182" t="s">
        <v>102</v>
      </c>
      <c r="J8182" t="s">
        <v>103</v>
      </c>
      <c r="K8182">
        <v>19120</v>
      </c>
      <c r="L8182" t="s">
        <v>104</v>
      </c>
      <c r="M8182" t="s">
        <v>2852</v>
      </c>
      <c r="N8182" s="4" t="str">
        <f>VLOOKUP(M8182,Table3[#All],2)</f>
        <v>Furniture</v>
      </c>
      <c r="O8182" s="4" t="str">
        <f>VLOOKUP(M8182,Table3[#All],3)</f>
        <v>Tables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3">
      <c r="A8183">
        <v>8182</v>
      </c>
      <c r="B8183" t="s">
        <v>8109</v>
      </c>
      <c r="C8183" t="s">
        <v>532</v>
      </c>
      <c r="D8183" t="s">
        <v>1945</v>
      </c>
      <c r="E8183" t="s">
        <v>34</v>
      </c>
      <c r="F8183" t="s">
        <v>6261</v>
      </c>
      <c r="G8183" s="4" t="str">
        <f>VLOOKUP(F8183,Table2[#All],3)</f>
        <v>Consumer</v>
      </c>
      <c r="H8183" t="s">
        <v>19</v>
      </c>
      <c r="I8183" t="s">
        <v>102</v>
      </c>
      <c r="J8183" t="s">
        <v>103</v>
      </c>
      <c r="K8183">
        <v>19120</v>
      </c>
      <c r="L8183" t="s">
        <v>104</v>
      </c>
      <c r="M8183" t="s">
        <v>1992</v>
      </c>
      <c r="N8183" s="4" t="str">
        <f>VLOOKUP(M8183,Table3[#All],2)</f>
        <v>Technology</v>
      </c>
      <c r="O8183" s="4" t="str">
        <f>VLOOKUP(M8183,Table3[#All],3)</f>
        <v>Phones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3">
      <c r="A8184">
        <v>8183</v>
      </c>
      <c r="B8184" t="s">
        <v>8110</v>
      </c>
      <c r="C8184" t="s">
        <v>2171</v>
      </c>
      <c r="D8184" t="s">
        <v>4606</v>
      </c>
      <c r="E8184" t="s">
        <v>34</v>
      </c>
      <c r="F8184" t="s">
        <v>4061</v>
      </c>
      <c r="G8184" s="4" t="str">
        <f>VLOOKUP(F8184,Table2[#All],3)</f>
        <v>Corporate</v>
      </c>
      <c r="H8184" t="s">
        <v>19</v>
      </c>
      <c r="I8184" t="s">
        <v>226</v>
      </c>
      <c r="J8184" t="s">
        <v>152</v>
      </c>
      <c r="K8184">
        <v>60653</v>
      </c>
      <c r="L8184" t="s">
        <v>68</v>
      </c>
      <c r="M8184" t="s">
        <v>3499</v>
      </c>
      <c r="N8184" s="4" t="str">
        <f>VLOOKUP(M8184,Table3[#All],2)</f>
        <v>Furniture</v>
      </c>
      <c r="O8184" s="4" t="str">
        <f>VLOOKUP(M8184,Table3[#All],3)</f>
        <v>Furnishings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3">
      <c r="A8185">
        <v>8184</v>
      </c>
      <c r="B8185" t="s">
        <v>8110</v>
      </c>
      <c r="C8185" t="s">
        <v>2171</v>
      </c>
      <c r="D8185" t="s">
        <v>4606</v>
      </c>
      <c r="E8185" t="s">
        <v>34</v>
      </c>
      <c r="F8185" t="s">
        <v>4061</v>
      </c>
      <c r="G8185" s="4" t="str">
        <f>VLOOKUP(F8185,Table2[#All],3)</f>
        <v>Corporate</v>
      </c>
      <c r="H8185" t="s">
        <v>19</v>
      </c>
      <c r="I8185" t="s">
        <v>226</v>
      </c>
      <c r="J8185" t="s">
        <v>152</v>
      </c>
      <c r="K8185">
        <v>60653</v>
      </c>
      <c r="L8185" t="s">
        <v>68</v>
      </c>
      <c r="M8185" t="s">
        <v>837</v>
      </c>
      <c r="N8185" s="4" t="str">
        <f>VLOOKUP(M8185,Table3[#All],2)</f>
        <v>Furniture</v>
      </c>
      <c r="O8185" s="4" t="str">
        <f>VLOOKUP(M8185,Table3[#All],3)</f>
        <v>Furnishings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3">
      <c r="A8186">
        <v>8185</v>
      </c>
      <c r="B8186" t="s">
        <v>8111</v>
      </c>
      <c r="C8186" t="s">
        <v>1782</v>
      </c>
      <c r="D8186" t="s">
        <v>5621</v>
      </c>
      <c r="E8186" t="s">
        <v>34</v>
      </c>
      <c r="F8186" t="s">
        <v>1274</v>
      </c>
      <c r="G8186" s="4" t="str">
        <f>VLOOKUP(F8186,Table2[#All],3)</f>
        <v>Corporate</v>
      </c>
      <c r="H8186" t="s">
        <v>19</v>
      </c>
      <c r="I8186" t="s">
        <v>226</v>
      </c>
      <c r="J8186" t="s">
        <v>152</v>
      </c>
      <c r="K8186">
        <v>60623</v>
      </c>
      <c r="L8186" t="s">
        <v>68</v>
      </c>
      <c r="M8186" t="s">
        <v>2806</v>
      </c>
      <c r="N8186" s="4" t="str">
        <f>VLOOKUP(M8186,Table3[#All],2)</f>
        <v>Office Supplies</v>
      </c>
      <c r="O8186" s="4" t="str">
        <f>VLOOKUP(M8186,Table3[#All],3)</f>
        <v>Paper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3">
      <c r="A8187">
        <v>8186</v>
      </c>
      <c r="B8187" t="s">
        <v>8112</v>
      </c>
      <c r="C8187" t="s">
        <v>5101</v>
      </c>
      <c r="D8187" t="s">
        <v>118</v>
      </c>
      <c r="E8187" t="s">
        <v>17</v>
      </c>
      <c r="F8187" t="s">
        <v>967</v>
      </c>
      <c r="G8187" s="4" t="str">
        <f>VLOOKUP(F8187,Table2[#All],3)</f>
        <v>Consumer</v>
      </c>
      <c r="H8187" t="s">
        <v>19</v>
      </c>
      <c r="I8187" t="s">
        <v>226</v>
      </c>
      <c r="J8187" t="s">
        <v>152</v>
      </c>
      <c r="K8187">
        <v>60623</v>
      </c>
      <c r="L8187" t="s">
        <v>68</v>
      </c>
      <c r="M8187" t="s">
        <v>3549</v>
      </c>
      <c r="N8187" s="4" t="str">
        <f>VLOOKUP(M8187,Table3[#All],2)</f>
        <v>Office Supplies</v>
      </c>
      <c r="O8187" s="4" t="str">
        <f>VLOOKUP(M8187,Table3[#All],3)</f>
        <v>Envelopes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3">
      <c r="A8188">
        <v>8187</v>
      </c>
      <c r="B8188" t="s">
        <v>8112</v>
      </c>
      <c r="C8188" t="s">
        <v>5101</v>
      </c>
      <c r="D8188" t="s">
        <v>118</v>
      </c>
      <c r="E8188" t="s">
        <v>17</v>
      </c>
      <c r="F8188" t="s">
        <v>967</v>
      </c>
      <c r="G8188" s="4" t="str">
        <f>VLOOKUP(F8188,Table2[#All],3)</f>
        <v>Consumer</v>
      </c>
      <c r="H8188" t="s">
        <v>19</v>
      </c>
      <c r="I8188" t="s">
        <v>226</v>
      </c>
      <c r="J8188" t="s">
        <v>152</v>
      </c>
      <c r="K8188">
        <v>60623</v>
      </c>
      <c r="L8188" t="s">
        <v>68</v>
      </c>
      <c r="M8188" t="s">
        <v>519</v>
      </c>
      <c r="N8188" s="4" t="str">
        <f>VLOOKUP(M8188,Table3[#All],2)</f>
        <v>Furniture</v>
      </c>
      <c r="O8188" s="4" t="str">
        <f>VLOOKUP(M8188,Table3[#All],3)</f>
        <v>Chairs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3">
      <c r="A8189">
        <v>8188</v>
      </c>
      <c r="B8189" t="s">
        <v>8113</v>
      </c>
      <c r="C8189" s="1">
        <v>42655</v>
      </c>
      <c r="D8189" t="s">
        <v>1198</v>
      </c>
      <c r="E8189" t="s">
        <v>34</v>
      </c>
      <c r="F8189" t="s">
        <v>1901</v>
      </c>
      <c r="G8189" s="4" t="str">
        <f>VLOOKUP(F8189,Table2[#All],3)</f>
        <v>Corporate</v>
      </c>
      <c r="H8189" t="s">
        <v>19</v>
      </c>
      <c r="I8189" t="s">
        <v>200</v>
      </c>
      <c r="J8189" t="s">
        <v>201</v>
      </c>
      <c r="K8189">
        <v>10024</v>
      </c>
      <c r="L8189" t="s">
        <v>104</v>
      </c>
      <c r="M8189" t="s">
        <v>517</v>
      </c>
      <c r="N8189" s="4" t="str">
        <f>VLOOKUP(M8189,Table3[#All],2)</f>
        <v>Office Supplies</v>
      </c>
      <c r="O8189" s="4" t="str">
        <f>VLOOKUP(M8189,Table3[#All],3)</f>
        <v>Paper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3">
      <c r="A8190">
        <v>8189</v>
      </c>
      <c r="B8190" t="s">
        <v>8114</v>
      </c>
      <c r="C8190" s="1">
        <v>42045</v>
      </c>
      <c r="D8190" s="1">
        <v>42134</v>
      </c>
      <c r="E8190" t="s">
        <v>17</v>
      </c>
      <c r="F8190" t="s">
        <v>3122</v>
      </c>
      <c r="G8190" s="4" t="str">
        <f>VLOOKUP(F8190,Table2[#All],3)</f>
        <v>Consumer</v>
      </c>
      <c r="H8190" t="s">
        <v>19</v>
      </c>
      <c r="I8190" t="s">
        <v>2538</v>
      </c>
      <c r="J8190" t="s">
        <v>2049</v>
      </c>
      <c r="K8190">
        <v>20852</v>
      </c>
      <c r="L8190" t="s">
        <v>104</v>
      </c>
      <c r="M8190" t="s">
        <v>1971</v>
      </c>
      <c r="N8190" s="4" t="str">
        <f>VLOOKUP(M8190,Table3[#All],2)</f>
        <v>Office Supplies</v>
      </c>
      <c r="O8190" s="4" t="str">
        <f>VLOOKUP(M8190,Table3[#All],3)</f>
        <v>Paper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3">
      <c r="A8191">
        <v>8190</v>
      </c>
      <c r="B8191" t="s">
        <v>8114</v>
      </c>
      <c r="C8191" s="1">
        <v>42045</v>
      </c>
      <c r="D8191" s="1">
        <v>42134</v>
      </c>
      <c r="E8191" t="s">
        <v>17</v>
      </c>
      <c r="F8191" t="s">
        <v>3122</v>
      </c>
      <c r="G8191" s="4" t="str">
        <f>VLOOKUP(F8191,Table2[#All],3)</f>
        <v>Consumer</v>
      </c>
      <c r="H8191" t="s">
        <v>19</v>
      </c>
      <c r="I8191" t="s">
        <v>2538</v>
      </c>
      <c r="J8191" t="s">
        <v>2049</v>
      </c>
      <c r="K8191">
        <v>20852</v>
      </c>
      <c r="L8191" t="s">
        <v>104</v>
      </c>
      <c r="M8191" t="s">
        <v>2292</v>
      </c>
      <c r="N8191" s="4" t="str">
        <f>VLOOKUP(M8191,Table3[#All],2)</f>
        <v>Office Supplies</v>
      </c>
      <c r="O8191" s="4" t="str">
        <f>VLOOKUP(M8191,Table3[#All],3)</f>
        <v>Binders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3">
      <c r="A8192">
        <v>8191</v>
      </c>
      <c r="B8192" t="s">
        <v>8115</v>
      </c>
      <c r="C8192" t="s">
        <v>1505</v>
      </c>
      <c r="D8192" t="s">
        <v>2317</v>
      </c>
      <c r="E8192" t="s">
        <v>34</v>
      </c>
      <c r="F8192" t="s">
        <v>4624</v>
      </c>
      <c r="G8192" s="4" t="str">
        <f>VLOOKUP(F8192,Table2[#All],3)</f>
        <v>Consumer</v>
      </c>
      <c r="H8192" t="s">
        <v>19</v>
      </c>
      <c r="I8192" t="s">
        <v>200</v>
      </c>
      <c r="J8192" t="s">
        <v>201</v>
      </c>
      <c r="K8192">
        <v>10011</v>
      </c>
      <c r="L8192" t="s">
        <v>104</v>
      </c>
      <c r="M8192" t="s">
        <v>2437</v>
      </c>
      <c r="N8192" s="4" t="str">
        <f>VLOOKUP(M8192,Table3[#All],2)</f>
        <v>Office Supplies</v>
      </c>
      <c r="O8192" s="4" t="str">
        <f>VLOOKUP(M8192,Table3[#All],3)</f>
        <v>Paper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3">
      <c r="A8193">
        <v>8192</v>
      </c>
      <c r="B8193" t="s">
        <v>8115</v>
      </c>
      <c r="C8193" t="s">
        <v>1505</v>
      </c>
      <c r="D8193" t="s">
        <v>2317</v>
      </c>
      <c r="E8193" t="s">
        <v>34</v>
      </c>
      <c r="F8193" t="s">
        <v>4624</v>
      </c>
      <c r="G8193" s="4" t="str">
        <f>VLOOKUP(F8193,Table2[#All],3)</f>
        <v>Consumer</v>
      </c>
      <c r="H8193" t="s">
        <v>19</v>
      </c>
      <c r="I8193" t="s">
        <v>200</v>
      </c>
      <c r="J8193" t="s">
        <v>201</v>
      </c>
      <c r="K8193">
        <v>10011</v>
      </c>
      <c r="L8193" t="s">
        <v>104</v>
      </c>
      <c r="M8193" t="s">
        <v>801</v>
      </c>
      <c r="N8193" s="4" t="str">
        <f>VLOOKUP(M8193,Table3[#All],2)</f>
        <v>Furniture</v>
      </c>
      <c r="O8193" s="4" t="str">
        <f>VLOOKUP(M8193,Table3[#All],3)</f>
        <v>Furnishings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3">
      <c r="A8194">
        <v>8193</v>
      </c>
      <c r="B8194" t="s">
        <v>8116</v>
      </c>
      <c r="C8194" t="s">
        <v>217</v>
      </c>
      <c r="D8194" s="1">
        <v>42075</v>
      </c>
      <c r="E8194" t="s">
        <v>135</v>
      </c>
      <c r="F8194" t="s">
        <v>1472</v>
      </c>
      <c r="G8194" s="4" t="str">
        <f>VLOOKUP(F8194,Table2[#All],3)</f>
        <v>Consumer</v>
      </c>
      <c r="H8194" t="s">
        <v>19</v>
      </c>
      <c r="I8194" t="s">
        <v>279</v>
      </c>
      <c r="J8194" t="s">
        <v>55</v>
      </c>
      <c r="K8194">
        <v>27707</v>
      </c>
      <c r="L8194" t="s">
        <v>22</v>
      </c>
      <c r="M8194" t="s">
        <v>1770</v>
      </c>
      <c r="N8194" s="4" t="str">
        <f>VLOOKUP(M8194,Table3[#All],2)</f>
        <v>Office Supplies</v>
      </c>
      <c r="O8194" s="4" t="str">
        <f>VLOOKUP(M8194,Table3[#All],3)</f>
        <v>Binders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3">
      <c r="A8195">
        <v>8194</v>
      </c>
      <c r="B8195" t="s">
        <v>8116</v>
      </c>
      <c r="C8195" t="s">
        <v>217</v>
      </c>
      <c r="D8195" s="1">
        <v>42075</v>
      </c>
      <c r="E8195" t="s">
        <v>135</v>
      </c>
      <c r="F8195" t="s">
        <v>1472</v>
      </c>
      <c r="G8195" s="4" t="str">
        <f>VLOOKUP(F8195,Table2[#All],3)</f>
        <v>Consumer</v>
      </c>
      <c r="H8195" t="s">
        <v>19</v>
      </c>
      <c r="I8195" t="s">
        <v>279</v>
      </c>
      <c r="J8195" t="s">
        <v>55</v>
      </c>
      <c r="K8195">
        <v>27707</v>
      </c>
      <c r="L8195" t="s">
        <v>22</v>
      </c>
      <c r="M8195" t="s">
        <v>4264</v>
      </c>
      <c r="N8195" s="4" t="str">
        <f>VLOOKUP(M8195,Table3[#All],2)</f>
        <v>Office Supplies</v>
      </c>
      <c r="O8195" s="4" t="str">
        <f>VLOOKUP(M8195,Table3[#All],3)</f>
        <v>Appliances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3">
      <c r="A8196">
        <v>8195</v>
      </c>
      <c r="B8196" t="s">
        <v>8116</v>
      </c>
      <c r="C8196" t="s">
        <v>217</v>
      </c>
      <c r="D8196" s="1">
        <v>42075</v>
      </c>
      <c r="E8196" t="s">
        <v>135</v>
      </c>
      <c r="F8196" t="s">
        <v>1472</v>
      </c>
      <c r="G8196" s="4" t="str">
        <f>VLOOKUP(F8196,Table2[#All],3)</f>
        <v>Consumer</v>
      </c>
      <c r="H8196" t="s">
        <v>19</v>
      </c>
      <c r="I8196" t="s">
        <v>279</v>
      </c>
      <c r="J8196" t="s">
        <v>55</v>
      </c>
      <c r="K8196">
        <v>27707</v>
      </c>
      <c r="L8196" t="s">
        <v>22</v>
      </c>
      <c r="M8196" t="s">
        <v>684</v>
      </c>
      <c r="N8196" s="4" t="str">
        <f>VLOOKUP(M8196,Table3[#All],2)</f>
        <v>Furniture</v>
      </c>
      <c r="O8196" s="4" t="str">
        <f>VLOOKUP(M8196,Table3[#All],3)</f>
        <v>Furnishings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3">
      <c r="A8197">
        <v>8196</v>
      </c>
      <c r="B8197" t="s">
        <v>8117</v>
      </c>
      <c r="C8197" s="1">
        <v>42167</v>
      </c>
      <c r="D8197" s="1">
        <v>42320</v>
      </c>
      <c r="E8197" t="s">
        <v>17</v>
      </c>
      <c r="F8197" t="s">
        <v>678</v>
      </c>
      <c r="G8197" s="4" t="str">
        <f>VLOOKUP(F8197,Table2[#All],3)</f>
        <v>Corporate</v>
      </c>
      <c r="H8197" t="s">
        <v>19</v>
      </c>
      <c r="I8197" t="s">
        <v>6596</v>
      </c>
      <c r="J8197" t="s">
        <v>29</v>
      </c>
      <c r="K8197">
        <v>93101</v>
      </c>
      <c r="L8197" t="s">
        <v>30</v>
      </c>
      <c r="M8197" t="s">
        <v>3171</v>
      </c>
      <c r="N8197" s="4" t="str">
        <f>VLOOKUP(M8197,Table3[#All],2)</f>
        <v>Office Supplies</v>
      </c>
      <c r="O8197" s="4" t="str">
        <f>VLOOKUP(M8197,Table3[#All],3)</f>
        <v>Paper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3">
      <c r="A8198">
        <v>8197</v>
      </c>
      <c r="B8198" t="s">
        <v>8118</v>
      </c>
      <c r="C8198" s="1">
        <v>42864</v>
      </c>
      <c r="D8198" s="1">
        <v>42987</v>
      </c>
      <c r="E8198" t="s">
        <v>34</v>
      </c>
      <c r="F8198" t="s">
        <v>2738</v>
      </c>
      <c r="G8198" s="4" t="str">
        <f>VLOOKUP(F8198,Table2[#All],3)</f>
        <v>Consumer</v>
      </c>
      <c r="H8198" t="s">
        <v>19</v>
      </c>
      <c r="I8198" t="s">
        <v>3907</v>
      </c>
      <c r="J8198" t="s">
        <v>253</v>
      </c>
      <c r="K8198">
        <v>37918</v>
      </c>
      <c r="L8198" t="s">
        <v>22</v>
      </c>
      <c r="M8198" t="s">
        <v>3410</v>
      </c>
      <c r="N8198" s="4" t="str">
        <f>VLOOKUP(M8198,Table3[#All],2)</f>
        <v>Technology</v>
      </c>
      <c r="O8198" s="4" t="str">
        <f>VLOOKUP(M8198,Table3[#All],3)</f>
        <v>Accessories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3">
      <c r="A8199">
        <v>8198</v>
      </c>
      <c r="B8199" t="s">
        <v>8118</v>
      </c>
      <c r="C8199" s="1">
        <v>42864</v>
      </c>
      <c r="D8199" s="1">
        <v>42987</v>
      </c>
      <c r="E8199" t="s">
        <v>34</v>
      </c>
      <c r="F8199" t="s">
        <v>2738</v>
      </c>
      <c r="G8199" s="4" t="str">
        <f>VLOOKUP(F8199,Table2[#All],3)</f>
        <v>Consumer</v>
      </c>
      <c r="H8199" t="s">
        <v>19</v>
      </c>
      <c r="I8199" t="s">
        <v>3907</v>
      </c>
      <c r="J8199" t="s">
        <v>253</v>
      </c>
      <c r="K8199">
        <v>37918</v>
      </c>
      <c r="L8199" t="s">
        <v>22</v>
      </c>
      <c r="M8199" t="s">
        <v>1883</v>
      </c>
      <c r="N8199" s="4" t="str">
        <f>VLOOKUP(M8199,Table3[#All],2)</f>
        <v>Office Supplies</v>
      </c>
      <c r="O8199" s="4" t="str">
        <f>VLOOKUP(M8199,Table3[#All],3)</f>
        <v>Art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3">
      <c r="A8200">
        <v>8199</v>
      </c>
      <c r="B8200" t="s">
        <v>8118</v>
      </c>
      <c r="C8200" s="1">
        <v>42864</v>
      </c>
      <c r="D8200" s="1">
        <v>42987</v>
      </c>
      <c r="E8200" t="s">
        <v>34</v>
      </c>
      <c r="F8200" t="s">
        <v>2738</v>
      </c>
      <c r="G8200" s="4" t="str">
        <f>VLOOKUP(F8200,Table2[#All],3)</f>
        <v>Consumer</v>
      </c>
      <c r="H8200" t="s">
        <v>19</v>
      </c>
      <c r="I8200" t="s">
        <v>3907</v>
      </c>
      <c r="J8200" t="s">
        <v>253</v>
      </c>
      <c r="K8200">
        <v>37918</v>
      </c>
      <c r="L8200" t="s">
        <v>22</v>
      </c>
      <c r="M8200" t="s">
        <v>1687</v>
      </c>
      <c r="N8200" s="4" t="str">
        <f>VLOOKUP(M8200,Table3[#All],2)</f>
        <v>Office Supplies</v>
      </c>
      <c r="O8200" s="4" t="str">
        <f>VLOOKUP(M8200,Table3[#All],3)</f>
        <v>Paper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3">
      <c r="A8201">
        <v>8200</v>
      </c>
      <c r="B8201" t="s">
        <v>8119</v>
      </c>
      <c r="C8201" t="s">
        <v>1879</v>
      </c>
      <c r="D8201" t="s">
        <v>3009</v>
      </c>
      <c r="E8201" t="s">
        <v>34</v>
      </c>
      <c r="F8201" t="s">
        <v>3859</v>
      </c>
      <c r="G8201" s="4" t="str">
        <f>VLOOKUP(F8201,Table2[#All],3)</f>
        <v>Consumer</v>
      </c>
      <c r="H8201" t="s">
        <v>19</v>
      </c>
      <c r="I8201" t="s">
        <v>226</v>
      </c>
      <c r="J8201" t="s">
        <v>152</v>
      </c>
      <c r="K8201">
        <v>60610</v>
      </c>
      <c r="L8201" t="s">
        <v>68</v>
      </c>
      <c r="M8201" t="s">
        <v>3394</v>
      </c>
      <c r="N8201" s="4" t="str">
        <f>VLOOKUP(M8201,Table3[#All],2)</f>
        <v>Office Supplies</v>
      </c>
      <c r="O8201" s="4" t="str">
        <f>VLOOKUP(M8201,Table3[#All],3)</f>
        <v>Binders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3">
      <c r="A8202">
        <v>8201</v>
      </c>
      <c r="B8202" t="s">
        <v>8119</v>
      </c>
      <c r="C8202" t="s">
        <v>1879</v>
      </c>
      <c r="D8202" t="s">
        <v>3009</v>
      </c>
      <c r="E8202" t="s">
        <v>34</v>
      </c>
      <c r="F8202" t="s">
        <v>3859</v>
      </c>
      <c r="G8202" s="4" t="str">
        <f>VLOOKUP(F8202,Table2[#All],3)</f>
        <v>Consumer</v>
      </c>
      <c r="H8202" t="s">
        <v>19</v>
      </c>
      <c r="I8202" t="s">
        <v>226</v>
      </c>
      <c r="J8202" t="s">
        <v>152</v>
      </c>
      <c r="K8202">
        <v>60610</v>
      </c>
      <c r="L8202" t="s">
        <v>68</v>
      </c>
      <c r="M8202" t="s">
        <v>256</v>
      </c>
      <c r="N8202" s="4" t="str">
        <f>VLOOKUP(M8202,Table3[#All],2)</f>
        <v>Office Supplies</v>
      </c>
      <c r="O8202" s="4" t="str">
        <f>VLOOKUP(M8202,Table3[#All],3)</f>
        <v>Storage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3">
      <c r="A8203">
        <v>8202</v>
      </c>
      <c r="B8203" t="s">
        <v>8120</v>
      </c>
      <c r="C8203" s="1">
        <v>42227</v>
      </c>
      <c r="D8203" s="1">
        <v>42227</v>
      </c>
      <c r="E8203" t="s">
        <v>952</v>
      </c>
      <c r="F8203" t="s">
        <v>2957</v>
      </c>
      <c r="G8203" s="4" t="str">
        <f>VLOOKUP(F8203,Table2[#All],3)</f>
        <v>Corporate</v>
      </c>
      <c r="H8203" t="s">
        <v>19</v>
      </c>
      <c r="I8203" t="s">
        <v>200</v>
      </c>
      <c r="J8203" t="s">
        <v>201</v>
      </c>
      <c r="K8203">
        <v>10024</v>
      </c>
      <c r="L8203" t="s">
        <v>104</v>
      </c>
      <c r="M8203" t="s">
        <v>5961</v>
      </c>
      <c r="N8203" s="4" t="str">
        <f>VLOOKUP(M8203,Table3[#All],2)</f>
        <v>Office Supplies</v>
      </c>
      <c r="O8203" s="4" t="str">
        <f>VLOOKUP(M8203,Table3[#All],3)</f>
        <v>Storage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3">
      <c r="A8204">
        <v>8203</v>
      </c>
      <c r="B8204" t="s">
        <v>8120</v>
      </c>
      <c r="C8204" s="1">
        <v>42227</v>
      </c>
      <c r="D8204" s="1">
        <v>42227</v>
      </c>
      <c r="E8204" t="s">
        <v>952</v>
      </c>
      <c r="F8204" t="s">
        <v>2957</v>
      </c>
      <c r="G8204" s="4" t="str">
        <f>VLOOKUP(F8204,Table2[#All],3)</f>
        <v>Corporate</v>
      </c>
      <c r="H8204" t="s">
        <v>19</v>
      </c>
      <c r="I8204" t="s">
        <v>200</v>
      </c>
      <c r="J8204" t="s">
        <v>201</v>
      </c>
      <c r="K8204">
        <v>10024</v>
      </c>
      <c r="L8204" t="s">
        <v>104</v>
      </c>
      <c r="M8204" t="s">
        <v>2630</v>
      </c>
      <c r="N8204" s="4" t="str">
        <f>VLOOKUP(M8204,Table3[#All],2)</f>
        <v>Technology</v>
      </c>
      <c r="O8204" s="4" t="str">
        <f>VLOOKUP(M8204,Table3[#All],3)</f>
        <v>Phones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3">
      <c r="A8205">
        <v>8204</v>
      </c>
      <c r="B8205" t="s">
        <v>8120</v>
      </c>
      <c r="C8205" s="1">
        <v>42227</v>
      </c>
      <c r="D8205" s="1">
        <v>42227</v>
      </c>
      <c r="E8205" t="s">
        <v>952</v>
      </c>
      <c r="F8205" t="s">
        <v>2957</v>
      </c>
      <c r="G8205" s="4" t="str">
        <f>VLOOKUP(F8205,Table2[#All],3)</f>
        <v>Corporate</v>
      </c>
      <c r="H8205" t="s">
        <v>19</v>
      </c>
      <c r="I8205" t="s">
        <v>200</v>
      </c>
      <c r="J8205" t="s">
        <v>201</v>
      </c>
      <c r="K8205">
        <v>10024</v>
      </c>
      <c r="L8205" t="s">
        <v>104</v>
      </c>
      <c r="M8205" t="s">
        <v>7355</v>
      </c>
      <c r="N8205" s="4" t="str">
        <f>VLOOKUP(M8205,Table3[#All],2)</f>
        <v>Furniture</v>
      </c>
      <c r="O8205" s="4" t="str">
        <f>VLOOKUP(M8205,Table3[#All],3)</f>
        <v>Furnishings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3">
      <c r="A8206">
        <v>8205</v>
      </c>
      <c r="B8206" t="s">
        <v>8120</v>
      </c>
      <c r="C8206" s="1">
        <v>42227</v>
      </c>
      <c r="D8206" s="1">
        <v>42227</v>
      </c>
      <c r="E8206" t="s">
        <v>952</v>
      </c>
      <c r="F8206" t="s">
        <v>2957</v>
      </c>
      <c r="G8206" s="4" t="str">
        <f>VLOOKUP(F8206,Table2[#All],3)</f>
        <v>Corporate</v>
      </c>
      <c r="H8206" t="s">
        <v>19</v>
      </c>
      <c r="I8206" t="s">
        <v>200</v>
      </c>
      <c r="J8206" t="s">
        <v>201</v>
      </c>
      <c r="K8206">
        <v>10024</v>
      </c>
      <c r="L8206" t="s">
        <v>104</v>
      </c>
      <c r="M8206" t="s">
        <v>6251</v>
      </c>
      <c r="N8206" s="4" t="str">
        <f>VLOOKUP(M8206,Table3[#All],2)</f>
        <v>Technology</v>
      </c>
      <c r="O8206" s="4" t="str">
        <f>VLOOKUP(M8206,Table3[#All],3)</f>
        <v>Machines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3">
      <c r="A8207">
        <v>8206</v>
      </c>
      <c r="B8207" t="s">
        <v>8120</v>
      </c>
      <c r="C8207" s="1">
        <v>42227</v>
      </c>
      <c r="D8207" s="1">
        <v>42227</v>
      </c>
      <c r="E8207" t="s">
        <v>952</v>
      </c>
      <c r="F8207" t="s">
        <v>2957</v>
      </c>
      <c r="G8207" s="4" t="str">
        <f>VLOOKUP(F8207,Table2[#All],3)</f>
        <v>Corporate</v>
      </c>
      <c r="H8207" t="s">
        <v>19</v>
      </c>
      <c r="I8207" t="s">
        <v>200</v>
      </c>
      <c r="J8207" t="s">
        <v>201</v>
      </c>
      <c r="K8207">
        <v>10024</v>
      </c>
      <c r="L8207" t="s">
        <v>104</v>
      </c>
      <c r="M8207" t="s">
        <v>1810</v>
      </c>
      <c r="N8207" s="4" t="str">
        <f>VLOOKUP(M8207,Table3[#All],2)</f>
        <v>Furniture</v>
      </c>
      <c r="O8207" s="4" t="str">
        <f>VLOOKUP(M8207,Table3[#All],3)</f>
        <v>Chairs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3">
      <c r="A8208">
        <v>8207</v>
      </c>
      <c r="B8208" t="s">
        <v>8121</v>
      </c>
      <c r="C8208" t="s">
        <v>250</v>
      </c>
      <c r="D8208" t="s">
        <v>224</v>
      </c>
      <c r="E8208" t="s">
        <v>34</v>
      </c>
      <c r="F8208" t="s">
        <v>1239</v>
      </c>
      <c r="G8208" s="4" t="str">
        <f>VLOOKUP(F8208,Table2[#All],3)</f>
        <v>Consumer</v>
      </c>
      <c r="H8208" t="s">
        <v>19</v>
      </c>
      <c r="I8208" t="s">
        <v>5792</v>
      </c>
      <c r="J8208" t="s">
        <v>37</v>
      </c>
      <c r="K8208">
        <v>32114</v>
      </c>
      <c r="L8208" t="s">
        <v>22</v>
      </c>
      <c r="M8208" t="s">
        <v>38</v>
      </c>
      <c r="N8208" s="4" t="str">
        <f>VLOOKUP(M8208,Table3[#All],2)</f>
        <v>Furniture</v>
      </c>
      <c r="O8208" s="4" t="str">
        <f>VLOOKUP(M8208,Table3[#All],3)</f>
        <v>Tables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3">
      <c r="A8209">
        <v>8208</v>
      </c>
      <c r="B8209" t="s">
        <v>8121</v>
      </c>
      <c r="C8209" t="s">
        <v>250</v>
      </c>
      <c r="D8209" t="s">
        <v>224</v>
      </c>
      <c r="E8209" t="s">
        <v>34</v>
      </c>
      <c r="F8209" t="s">
        <v>1239</v>
      </c>
      <c r="G8209" s="4" t="str">
        <f>VLOOKUP(F8209,Table2[#All],3)</f>
        <v>Consumer</v>
      </c>
      <c r="H8209" t="s">
        <v>19</v>
      </c>
      <c r="I8209" t="s">
        <v>5792</v>
      </c>
      <c r="J8209" t="s">
        <v>37</v>
      </c>
      <c r="K8209">
        <v>32114</v>
      </c>
      <c r="L8209" t="s">
        <v>22</v>
      </c>
      <c r="M8209" t="s">
        <v>1008</v>
      </c>
      <c r="N8209" s="4" t="str">
        <f>VLOOKUP(M8209,Table3[#All],2)</f>
        <v>Office Supplies</v>
      </c>
      <c r="O8209" s="4" t="str">
        <f>VLOOKUP(M8209,Table3[#All],3)</f>
        <v>Art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3">
      <c r="A8210">
        <v>8209</v>
      </c>
      <c r="B8210" t="s">
        <v>8122</v>
      </c>
      <c r="C8210" t="s">
        <v>5576</v>
      </c>
      <c r="D8210" t="s">
        <v>2709</v>
      </c>
      <c r="E8210" t="s">
        <v>34</v>
      </c>
      <c r="F8210" t="s">
        <v>6650</v>
      </c>
      <c r="G8210" s="4" t="str">
        <f>VLOOKUP(F8210,Table2[#All],3)</f>
        <v>Consumer</v>
      </c>
      <c r="H8210" t="s">
        <v>19</v>
      </c>
      <c r="I8210" t="s">
        <v>4321</v>
      </c>
      <c r="J8210" t="s">
        <v>253</v>
      </c>
      <c r="K8210">
        <v>37211</v>
      </c>
      <c r="L8210" t="s">
        <v>22</v>
      </c>
      <c r="M8210" t="s">
        <v>2006</v>
      </c>
      <c r="N8210" s="4" t="str">
        <f>VLOOKUP(M8210,Table3[#All],2)</f>
        <v>Office Supplies</v>
      </c>
      <c r="O8210" s="4" t="str">
        <f>VLOOKUP(M8210,Table3[#All],3)</f>
        <v>Binders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3">
      <c r="A8211">
        <v>8210</v>
      </c>
      <c r="B8211" t="s">
        <v>8122</v>
      </c>
      <c r="C8211" t="s">
        <v>5576</v>
      </c>
      <c r="D8211" t="s">
        <v>2709</v>
      </c>
      <c r="E8211" t="s">
        <v>34</v>
      </c>
      <c r="F8211" t="s">
        <v>6650</v>
      </c>
      <c r="G8211" s="4" t="str">
        <f>VLOOKUP(F8211,Table2[#All],3)</f>
        <v>Consumer</v>
      </c>
      <c r="H8211" t="s">
        <v>19</v>
      </c>
      <c r="I8211" t="s">
        <v>4321</v>
      </c>
      <c r="J8211" t="s">
        <v>253</v>
      </c>
      <c r="K8211">
        <v>37211</v>
      </c>
      <c r="L8211" t="s">
        <v>22</v>
      </c>
      <c r="M8211" t="s">
        <v>629</v>
      </c>
      <c r="N8211" s="4" t="str">
        <f>VLOOKUP(M8211,Table3[#All],2)</f>
        <v>Office Supplies</v>
      </c>
      <c r="O8211" s="4" t="str">
        <f>VLOOKUP(M8211,Table3[#All],3)</f>
        <v>Storage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3">
      <c r="A8212">
        <v>8211</v>
      </c>
      <c r="B8212" t="s">
        <v>8123</v>
      </c>
      <c r="C8212" s="1">
        <v>42925</v>
      </c>
      <c r="D8212" s="1">
        <v>43078</v>
      </c>
      <c r="E8212" t="s">
        <v>34</v>
      </c>
      <c r="F8212" t="s">
        <v>4785</v>
      </c>
      <c r="G8212" s="4" t="str">
        <f>VLOOKUP(F8212,Table2[#All],3)</f>
        <v>Corporate</v>
      </c>
      <c r="H8212" t="s">
        <v>19</v>
      </c>
      <c r="I8212" t="s">
        <v>4321</v>
      </c>
      <c r="J8212" t="s">
        <v>253</v>
      </c>
      <c r="K8212">
        <v>37211</v>
      </c>
      <c r="L8212" t="s">
        <v>22</v>
      </c>
      <c r="M8212" t="s">
        <v>1361</v>
      </c>
      <c r="N8212" s="4" t="str">
        <f>VLOOKUP(M8212,Table3[#All],2)</f>
        <v>Office Supplies</v>
      </c>
      <c r="O8212" s="4" t="str">
        <f>VLOOKUP(M8212,Table3[#All],3)</f>
        <v>Appliances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3">
      <c r="A8213">
        <v>8212</v>
      </c>
      <c r="B8213" t="s">
        <v>8124</v>
      </c>
      <c r="C8213" s="1">
        <v>42562</v>
      </c>
      <c r="D8213" s="1">
        <v>42715</v>
      </c>
      <c r="E8213" t="s">
        <v>34</v>
      </c>
      <c r="F8213" t="s">
        <v>1651</v>
      </c>
      <c r="G8213" s="4" t="str">
        <f>VLOOKUP(F8213,Table2[#All],3)</f>
        <v>Consumer</v>
      </c>
      <c r="H8213" t="s">
        <v>19</v>
      </c>
      <c r="I8213" t="s">
        <v>613</v>
      </c>
      <c r="J8213" t="s">
        <v>67</v>
      </c>
      <c r="K8213">
        <v>75220</v>
      </c>
      <c r="L8213" t="s">
        <v>68</v>
      </c>
      <c r="M8213" t="s">
        <v>8125</v>
      </c>
      <c r="N8213" s="4" t="str">
        <f>VLOOKUP(M8213,Table3[#All],2)</f>
        <v>Furniture</v>
      </c>
      <c r="O8213" s="4" t="str">
        <f>VLOOKUP(M8213,Table3[#All],3)</f>
        <v>Furnishings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3">
      <c r="A8214">
        <v>8213</v>
      </c>
      <c r="B8214" t="s">
        <v>8124</v>
      </c>
      <c r="C8214" s="1">
        <v>42562</v>
      </c>
      <c r="D8214" s="1">
        <v>42715</v>
      </c>
      <c r="E8214" t="s">
        <v>34</v>
      </c>
      <c r="F8214" t="s">
        <v>1651</v>
      </c>
      <c r="G8214" s="4" t="str">
        <f>VLOOKUP(F8214,Table2[#All],3)</f>
        <v>Consumer</v>
      </c>
      <c r="H8214" t="s">
        <v>19</v>
      </c>
      <c r="I8214" t="s">
        <v>613</v>
      </c>
      <c r="J8214" t="s">
        <v>67</v>
      </c>
      <c r="K8214">
        <v>75220</v>
      </c>
      <c r="L8214" t="s">
        <v>68</v>
      </c>
      <c r="M8214" t="s">
        <v>1526</v>
      </c>
      <c r="N8214" s="4" t="str">
        <f>VLOOKUP(M8214,Table3[#All],2)</f>
        <v>Office Supplies</v>
      </c>
      <c r="O8214" s="4" t="str">
        <f>VLOOKUP(M8214,Table3[#All],3)</f>
        <v>Storage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3">
      <c r="A8215">
        <v>8214</v>
      </c>
      <c r="B8215" t="s">
        <v>8126</v>
      </c>
      <c r="C8215" t="s">
        <v>107</v>
      </c>
      <c r="D8215" s="1">
        <v>42045</v>
      </c>
      <c r="E8215" t="s">
        <v>34</v>
      </c>
      <c r="F8215" t="s">
        <v>3196</v>
      </c>
      <c r="G8215" s="4" t="str">
        <f>VLOOKUP(F8215,Table2[#All],3)</f>
        <v>Corporate</v>
      </c>
      <c r="H8215" t="s">
        <v>19</v>
      </c>
      <c r="I8215" t="s">
        <v>873</v>
      </c>
      <c r="J8215" t="s">
        <v>253</v>
      </c>
      <c r="K8215">
        <v>37130</v>
      </c>
      <c r="L8215" t="s">
        <v>22</v>
      </c>
      <c r="M8215" t="s">
        <v>3251</v>
      </c>
      <c r="N8215" s="4" t="str">
        <f>VLOOKUP(M8215,Table3[#All],2)</f>
        <v>Office Supplies</v>
      </c>
      <c r="O8215" s="4" t="str">
        <f>VLOOKUP(M8215,Table3[#All],3)</f>
        <v>Binders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3">
      <c r="A8216">
        <v>8215</v>
      </c>
      <c r="B8216" t="s">
        <v>8126</v>
      </c>
      <c r="C8216" t="s">
        <v>107</v>
      </c>
      <c r="D8216" s="1">
        <v>42045</v>
      </c>
      <c r="E8216" t="s">
        <v>34</v>
      </c>
      <c r="F8216" t="s">
        <v>3196</v>
      </c>
      <c r="G8216" s="4" t="str">
        <f>VLOOKUP(F8216,Table2[#All],3)</f>
        <v>Corporate</v>
      </c>
      <c r="H8216" t="s">
        <v>19</v>
      </c>
      <c r="I8216" t="s">
        <v>873</v>
      </c>
      <c r="J8216" t="s">
        <v>253</v>
      </c>
      <c r="K8216">
        <v>37130</v>
      </c>
      <c r="L8216" t="s">
        <v>22</v>
      </c>
      <c r="M8216" t="s">
        <v>4430</v>
      </c>
      <c r="N8216" s="4" t="str">
        <f>VLOOKUP(M8216,Table3[#All],2)</f>
        <v>Office Supplies</v>
      </c>
      <c r="O8216" s="4" t="str">
        <f>VLOOKUP(M8216,Table3[#All],3)</f>
        <v>Paper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3">
      <c r="A8217">
        <v>8216</v>
      </c>
      <c r="B8217" t="s">
        <v>8126</v>
      </c>
      <c r="C8217" t="s">
        <v>107</v>
      </c>
      <c r="D8217" s="1">
        <v>42045</v>
      </c>
      <c r="E8217" t="s">
        <v>34</v>
      </c>
      <c r="F8217" t="s">
        <v>3196</v>
      </c>
      <c r="G8217" s="4" t="str">
        <f>VLOOKUP(F8217,Table2[#All],3)</f>
        <v>Corporate</v>
      </c>
      <c r="H8217" t="s">
        <v>19</v>
      </c>
      <c r="I8217" t="s">
        <v>873</v>
      </c>
      <c r="J8217" t="s">
        <v>253</v>
      </c>
      <c r="K8217">
        <v>37130</v>
      </c>
      <c r="L8217" t="s">
        <v>22</v>
      </c>
      <c r="M8217" t="s">
        <v>3886</v>
      </c>
      <c r="N8217" s="4" t="str">
        <f>VLOOKUP(M8217,Table3[#All],2)</f>
        <v>Office Supplies</v>
      </c>
      <c r="O8217" s="4" t="str">
        <f>VLOOKUP(M8217,Table3[#All],3)</f>
        <v>Binders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3">
      <c r="A8218">
        <v>8217</v>
      </c>
      <c r="B8218" t="s">
        <v>8126</v>
      </c>
      <c r="C8218" t="s">
        <v>107</v>
      </c>
      <c r="D8218" s="1">
        <v>42045</v>
      </c>
      <c r="E8218" t="s">
        <v>34</v>
      </c>
      <c r="F8218" t="s">
        <v>3196</v>
      </c>
      <c r="G8218" s="4" t="str">
        <f>VLOOKUP(F8218,Table2[#All],3)</f>
        <v>Corporate</v>
      </c>
      <c r="H8218" t="s">
        <v>19</v>
      </c>
      <c r="I8218" t="s">
        <v>873</v>
      </c>
      <c r="J8218" t="s">
        <v>253</v>
      </c>
      <c r="K8218">
        <v>37130</v>
      </c>
      <c r="L8218" t="s">
        <v>22</v>
      </c>
      <c r="M8218" t="s">
        <v>889</v>
      </c>
      <c r="N8218" s="4" t="str">
        <f>VLOOKUP(M8218,Table3[#All],2)</f>
        <v>Office Supplies</v>
      </c>
      <c r="O8218" s="4" t="str">
        <f>VLOOKUP(M8218,Table3[#All],3)</f>
        <v>Binders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3">
      <c r="A8219">
        <v>8218</v>
      </c>
      <c r="B8219" t="s">
        <v>8127</v>
      </c>
      <c r="C8219" s="1">
        <v>41708</v>
      </c>
      <c r="D8219" s="1">
        <v>41830</v>
      </c>
      <c r="E8219" t="s">
        <v>34</v>
      </c>
      <c r="F8219" t="s">
        <v>5167</v>
      </c>
      <c r="G8219" s="4" t="str">
        <f>VLOOKUP(F8219,Table2[#All],3)</f>
        <v>Consumer</v>
      </c>
      <c r="H8219" t="s">
        <v>19</v>
      </c>
      <c r="I8219" t="s">
        <v>613</v>
      </c>
      <c r="J8219" t="s">
        <v>67</v>
      </c>
      <c r="K8219">
        <v>75217</v>
      </c>
      <c r="L8219" t="s">
        <v>68</v>
      </c>
      <c r="M8219" t="s">
        <v>3262</v>
      </c>
      <c r="N8219" s="4" t="str">
        <f>VLOOKUP(M8219,Table3[#All],2)</f>
        <v>Office Supplies</v>
      </c>
      <c r="O8219" s="4" t="str">
        <f>VLOOKUP(M8219,Table3[#All],3)</f>
        <v>Fasteners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3">
      <c r="A8220">
        <v>8219</v>
      </c>
      <c r="B8220" t="s">
        <v>8127</v>
      </c>
      <c r="C8220" s="1">
        <v>41708</v>
      </c>
      <c r="D8220" s="1">
        <v>41830</v>
      </c>
      <c r="E8220" t="s">
        <v>34</v>
      </c>
      <c r="F8220" t="s">
        <v>5167</v>
      </c>
      <c r="G8220" s="4" t="str">
        <f>VLOOKUP(F8220,Table2[#All],3)</f>
        <v>Consumer</v>
      </c>
      <c r="H8220" t="s">
        <v>19</v>
      </c>
      <c r="I8220" t="s">
        <v>613</v>
      </c>
      <c r="J8220" t="s">
        <v>67</v>
      </c>
      <c r="K8220">
        <v>75217</v>
      </c>
      <c r="L8220" t="s">
        <v>68</v>
      </c>
      <c r="M8220" t="s">
        <v>3282</v>
      </c>
      <c r="N8220" s="4" t="str">
        <f>VLOOKUP(M8220,Table3[#All],2)</f>
        <v>Furniture</v>
      </c>
      <c r="O8220" s="4" t="str">
        <f>VLOOKUP(M8220,Table3[#All],3)</f>
        <v>Furnishings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3">
      <c r="A8221">
        <v>8220</v>
      </c>
      <c r="B8221" t="s">
        <v>8127</v>
      </c>
      <c r="C8221" s="1">
        <v>41708</v>
      </c>
      <c r="D8221" s="1">
        <v>41830</v>
      </c>
      <c r="E8221" t="s">
        <v>34</v>
      </c>
      <c r="F8221" t="s">
        <v>5167</v>
      </c>
      <c r="G8221" s="4" t="str">
        <f>VLOOKUP(F8221,Table2[#All],3)</f>
        <v>Consumer</v>
      </c>
      <c r="H8221" t="s">
        <v>19</v>
      </c>
      <c r="I8221" t="s">
        <v>613</v>
      </c>
      <c r="J8221" t="s">
        <v>67</v>
      </c>
      <c r="K8221">
        <v>75217</v>
      </c>
      <c r="L8221" t="s">
        <v>68</v>
      </c>
      <c r="M8221" t="s">
        <v>1860</v>
      </c>
      <c r="N8221" s="4" t="str">
        <f>VLOOKUP(M8221,Table3[#All],2)</f>
        <v>Office Supplies</v>
      </c>
      <c r="O8221" s="4" t="str">
        <f>VLOOKUP(M8221,Table3[#All],3)</f>
        <v>Labels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3">
      <c r="A8222">
        <v>8221</v>
      </c>
      <c r="B8222" t="s">
        <v>8127</v>
      </c>
      <c r="C8222" s="1">
        <v>41708</v>
      </c>
      <c r="D8222" s="1">
        <v>41830</v>
      </c>
      <c r="E8222" t="s">
        <v>34</v>
      </c>
      <c r="F8222" t="s">
        <v>5167</v>
      </c>
      <c r="G8222" s="4" t="str">
        <f>VLOOKUP(F8222,Table2[#All],3)</f>
        <v>Consumer</v>
      </c>
      <c r="H8222" t="s">
        <v>19</v>
      </c>
      <c r="I8222" t="s">
        <v>613</v>
      </c>
      <c r="J8222" t="s">
        <v>67</v>
      </c>
      <c r="K8222">
        <v>75217</v>
      </c>
      <c r="L8222" t="s">
        <v>68</v>
      </c>
      <c r="M8222" t="s">
        <v>336</v>
      </c>
      <c r="N8222" s="4" t="str">
        <f>VLOOKUP(M8222,Table3[#All],2)</f>
        <v>Office Supplies</v>
      </c>
      <c r="O8222" s="4" t="str">
        <f>VLOOKUP(M8222,Table3[#All],3)</f>
        <v>Binders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3">
      <c r="A8223">
        <v>8222</v>
      </c>
      <c r="B8223" t="s">
        <v>8127</v>
      </c>
      <c r="C8223" s="1">
        <v>41708</v>
      </c>
      <c r="D8223" s="1">
        <v>41830</v>
      </c>
      <c r="E8223" t="s">
        <v>34</v>
      </c>
      <c r="F8223" t="s">
        <v>5167</v>
      </c>
      <c r="G8223" s="4" t="str">
        <f>VLOOKUP(F8223,Table2[#All],3)</f>
        <v>Consumer</v>
      </c>
      <c r="H8223" t="s">
        <v>19</v>
      </c>
      <c r="I8223" t="s">
        <v>613</v>
      </c>
      <c r="J8223" t="s">
        <v>67</v>
      </c>
      <c r="K8223">
        <v>75217</v>
      </c>
      <c r="L8223" t="s">
        <v>68</v>
      </c>
      <c r="M8223" t="s">
        <v>8128</v>
      </c>
      <c r="N8223" s="4" t="str">
        <f>VLOOKUP(M8223,Table3[#All],2)</f>
        <v>Office Supplies</v>
      </c>
      <c r="O8223" s="4" t="str">
        <f>VLOOKUP(M8223,Table3[#All],3)</f>
        <v>Fasteners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3">
      <c r="A8224">
        <v>8223</v>
      </c>
      <c r="B8224" t="s">
        <v>8129</v>
      </c>
      <c r="C8224" t="s">
        <v>1169</v>
      </c>
      <c r="D8224" t="s">
        <v>6588</v>
      </c>
      <c r="E8224" t="s">
        <v>34</v>
      </c>
      <c r="F8224" t="s">
        <v>6221</v>
      </c>
      <c r="G8224" s="4" t="str">
        <f>VLOOKUP(F8224,Table2[#All],3)</f>
        <v>Consumer</v>
      </c>
      <c r="H8224" t="s">
        <v>19</v>
      </c>
      <c r="I8224" t="s">
        <v>831</v>
      </c>
      <c r="J8224" t="s">
        <v>67</v>
      </c>
      <c r="K8224">
        <v>76017</v>
      </c>
      <c r="L8224" t="s">
        <v>68</v>
      </c>
      <c r="M8224" t="s">
        <v>5222</v>
      </c>
      <c r="N8224" s="4" t="str">
        <f>VLOOKUP(M8224,Table3[#All],2)</f>
        <v>Office Supplies</v>
      </c>
      <c r="O8224" s="4" t="str">
        <f>VLOOKUP(M8224,Table3[#All],3)</f>
        <v>Storage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3">
      <c r="A8225">
        <v>8224</v>
      </c>
      <c r="B8225" t="s">
        <v>8130</v>
      </c>
      <c r="C8225" s="1">
        <v>42710</v>
      </c>
      <c r="D8225" t="s">
        <v>26</v>
      </c>
      <c r="E8225" t="s">
        <v>34</v>
      </c>
      <c r="F8225" t="s">
        <v>669</v>
      </c>
      <c r="G8225" s="4" t="str">
        <f>VLOOKUP(F8225,Table2[#All],3)</f>
        <v>Corporate</v>
      </c>
      <c r="H8225" t="s">
        <v>19</v>
      </c>
      <c r="I8225" t="s">
        <v>449</v>
      </c>
      <c r="J8225" t="s">
        <v>29</v>
      </c>
      <c r="K8225">
        <v>91104</v>
      </c>
      <c r="L8225" t="s">
        <v>30</v>
      </c>
      <c r="M8225" t="s">
        <v>3567</v>
      </c>
      <c r="N8225" s="4" t="str">
        <f>VLOOKUP(M8225,Table3[#All],2)</f>
        <v>Office Supplies</v>
      </c>
      <c r="O8225" s="4" t="str">
        <f>VLOOKUP(M8225,Table3[#All],3)</f>
        <v>Paper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3">
      <c r="A8226">
        <v>8225</v>
      </c>
      <c r="B8226" t="s">
        <v>8130</v>
      </c>
      <c r="C8226" s="1">
        <v>42710</v>
      </c>
      <c r="D8226" t="s">
        <v>26</v>
      </c>
      <c r="E8226" t="s">
        <v>34</v>
      </c>
      <c r="F8226" t="s">
        <v>669</v>
      </c>
      <c r="G8226" s="4" t="str">
        <f>VLOOKUP(F8226,Table2[#All],3)</f>
        <v>Corporate</v>
      </c>
      <c r="H8226" t="s">
        <v>19</v>
      </c>
      <c r="I8226" t="s">
        <v>449</v>
      </c>
      <c r="J8226" t="s">
        <v>29</v>
      </c>
      <c r="K8226">
        <v>91104</v>
      </c>
      <c r="L8226" t="s">
        <v>30</v>
      </c>
      <c r="M8226" t="s">
        <v>4578</v>
      </c>
      <c r="N8226" s="4" t="str">
        <f>VLOOKUP(M8226,Table3[#All],2)</f>
        <v>Office Supplies</v>
      </c>
      <c r="O8226" s="4" t="str">
        <f>VLOOKUP(M8226,Table3[#All],3)</f>
        <v>Paper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3">
      <c r="A8227">
        <v>8226</v>
      </c>
      <c r="B8227" t="s">
        <v>8131</v>
      </c>
      <c r="C8227" s="1">
        <v>42746</v>
      </c>
      <c r="D8227" s="1">
        <v>42836</v>
      </c>
      <c r="E8227" t="s">
        <v>17</v>
      </c>
      <c r="F8227" t="s">
        <v>101</v>
      </c>
      <c r="G8227" s="4" t="str">
        <f>VLOOKUP(F8227,Table2[#All],3)</f>
        <v>Consumer</v>
      </c>
      <c r="H8227" t="s">
        <v>19</v>
      </c>
      <c r="I8227" t="s">
        <v>3083</v>
      </c>
      <c r="J8227" t="s">
        <v>920</v>
      </c>
      <c r="K8227">
        <v>2149</v>
      </c>
      <c r="L8227" t="s">
        <v>104</v>
      </c>
      <c r="M8227" t="s">
        <v>810</v>
      </c>
      <c r="N8227" s="4" t="str">
        <f>VLOOKUP(M8227,Table3[#All],2)</f>
        <v>Office Supplies</v>
      </c>
      <c r="O8227" s="4" t="str">
        <f>VLOOKUP(M8227,Table3[#All],3)</f>
        <v>Paper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3">
      <c r="A8228">
        <v>8227</v>
      </c>
      <c r="B8228" t="s">
        <v>8131</v>
      </c>
      <c r="C8228" s="1">
        <v>42746</v>
      </c>
      <c r="D8228" s="1">
        <v>42836</v>
      </c>
      <c r="E8228" t="s">
        <v>17</v>
      </c>
      <c r="F8228" t="s">
        <v>101</v>
      </c>
      <c r="G8228" s="4" t="str">
        <f>VLOOKUP(F8228,Table2[#All],3)</f>
        <v>Consumer</v>
      </c>
      <c r="H8228" t="s">
        <v>19</v>
      </c>
      <c r="I8228" t="s">
        <v>3083</v>
      </c>
      <c r="J8228" t="s">
        <v>920</v>
      </c>
      <c r="K8228">
        <v>2149</v>
      </c>
      <c r="L8228" t="s">
        <v>104</v>
      </c>
      <c r="M8228" t="s">
        <v>5033</v>
      </c>
      <c r="N8228" s="4" t="str">
        <f>VLOOKUP(M8228,Table3[#All],2)</f>
        <v>Office Supplies</v>
      </c>
      <c r="O8228" s="4" t="str">
        <f>VLOOKUP(M8228,Table3[#All],3)</f>
        <v>Paper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3">
      <c r="A8229">
        <v>8228</v>
      </c>
      <c r="B8229" t="s">
        <v>8132</v>
      </c>
      <c r="C8229" s="1">
        <v>42464</v>
      </c>
      <c r="D8229" s="1">
        <v>42586</v>
      </c>
      <c r="E8229" t="s">
        <v>17</v>
      </c>
      <c r="F8229" t="s">
        <v>4050</v>
      </c>
      <c r="G8229" s="4" t="str">
        <f>VLOOKUP(F8229,Table2[#All],3)</f>
        <v>Home Office</v>
      </c>
      <c r="H8229" t="s">
        <v>19</v>
      </c>
      <c r="I8229" t="s">
        <v>208</v>
      </c>
      <c r="J8229" t="s">
        <v>201</v>
      </c>
      <c r="K8229">
        <v>12180</v>
      </c>
      <c r="L8229" t="s">
        <v>104</v>
      </c>
      <c r="M8229" t="s">
        <v>1378</v>
      </c>
      <c r="N8229" s="4" t="str">
        <f>VLOOKUP(M8229,Table3[#All],2)</f>
        <v>Furniture</v>
      </c>
      <c r="O8229" s="4" t="str">
        <f>VLOOKUP(M8229,Table3[#All],3)</f>
        <v>Furnishings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3">
      <c r="A8230">
        <v>8229</v>
      </c>
      <c r="B8230" t="s">
        <v>8132</v>
      </c>
      <c r="C8230" s="1">
        <v>42464</v>
      </c>
      <c r="D8230" s="1">
        <v>42586</v>
      </c>
      <c r="E8230" t="s">
        <v>17</v>
      </c>
      <c r="F8230" t="s">
        <v>4050</v>
      </c>
      <c r="G8230" s="4" t="str">
        <f>VLOOKUP(F8230,Table2[#All],3)</f>
        <v>Home Office</v>
      </c>
      <c r="H8230" t="s">
        <v>19</v>
      </c>
      <c r="I8230" t="s">
        <v>208</v>
      </c>
      <c r="J8230" t="s">
        <v>201</v>
      </c>
      <c r="K8230">
        <v>12180</v>
      </c>
      <c r="L8230" t="s">
        <v>104</v>
      </c>
      <c r="M8230" t="s">
        <v>543</v>
      </c>
      <c r="N8230" s="4" t="str">
        <f>VLOOKUP(M8230,Table3[#All],2)</f>
        <v>Office Supplies</v>
      </c>
      <c r="O8230" s="4" t="str">
        <f>VLOOKUP(M8230,Table3[#All],3)</f>
        <v>Storage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3">
      <c r="A8231">
        <v>8230</v>
      </c>
      <c r="B8231" t="s">
        <v>8132</v>
      </c>
      <c r="C8231" s="1">
        <v>42464</v>
      </c>
      <c r="D8231" s="1">
        <v>42586</v>
      </c>
      <c r="E8231" t="s">
        <v>17</v>
      </c>
      <c r="F8231" t="s">
        <v>4050</v>
      </c>
      <c r="G8231" s="4" t="str">
        <f>VLOOKUP(F8231,Table2[#All],3)</f>
        <v>Home Office</v>
      </c>
      <c r="H8231" t="s">
        <v>19</v>
      </c>
      <c r="I8231" t="s">
        <v>208</v>
      </c>
      <c r="J8231" t="s">
        <v>201</v>
      </c>
      <c r="K8231">
        <v>12180</v>
      </c>
      <c r="L8231" t="s">
        <v>104</v>
      </c>
      <c r="M8231" t="s">
        <v>3004</v>
      </c>
      <c r="N8231" s="4" t="str">
        <f>VLOOKUP(M8231,Table3[#All],2)</f>
        <v>Technology</v>
      </c>
      <c r="O8231" s="4" t="str">
        <f>VLOOKUP(M8231,Table3[#All],3)</f>
        <v>Accessories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3">
      <c r="A8232">
        <v>8231</v>
      </c>
      <c r="B8232" t="s">
        <v>8133</v>
      </c>
      <c r="C8232" t="s">
        <v>5489</v>
      </c>
      <c r="D8232" s="1">
        <v>42407</v>
      </c>
      <c r="E8232" t="s">
        <v>17</v>
      </c>
      <c r="F8232" t="s">
        <v>405</v>
      </c>
      <c r="G8232" s="4" t="str">
        <f>VLOOKUP(F8232,Table2[#All],3)</f>
        <v>Consumer</v>
      </c>
      <c r="H8232" t="s">
        <v>19</v>
      </c>
      <c r="I8232" t="s">
        <v>5856</v>
      </c>
      <c r="J8232" t="s">
        <v>938</v>
      </c>
      <c r="K8232">
        <v>30328</v>
      </c>
      <c r="L8232" t="s">
        <v>22</v>
      </c>
      <c r="M8232" t="s">
        <v>1072</v>
      </c>
      <c r="N8232" s="4" t="str">
        <f>VLOOKUP(M8232,Table3[#All],2)</f>
        <v>Office Supplies</v>
      </c>
      <c r="O8232" s="4" t="str">
        <f>VLOOKUP(M8232,Table3[#All],3)</f>
        <v>Art</v>
      </c>
      <c r="P8232">
        <v>35.97</v>
      </c>
      <c r="Q8232">
        <v>3</v>
      </c>
      <c r="R8232">
        <v>0</v>
      </c>
      <c r="S8232">
        <v>9.7119</v>
      </c>
    </row>
    <row r="8233" spans="1:19" x14ac:dyDescent="0.3">
      <c r="A8233">
        <v>8232</v>
      </c>
      <c r="B8233" t="s">
        <v>8133</v>
      </c>
      <c r="C8233" t="s">
        <v>5489</v>
      </c>
      <c r="D8233" s="1">
        <v>42407</v>
      </c>
      <c r="E8233" t="s">
        <v>17</v>
      </c>
      <c r="F8233" t="s">
        <v>405</v>
      </c>
      <c r="G8233" s="4" t="str">
        <f>VLOOKUP(F8233,Table2[#All],3)</f>
        <v>Consumer</v>
      </c>
      <c r="H8233" t="s">
        <v>19</v>
      </c>
      <c r="I8233" t="s">
        <v>5856</v>
      </c>
      <c r="J8233" t="s">
        <v>938</v>
      </c>
      <c r="K8233">
        <v>30328</v>
      </c>
      <c r="L8233" t="s">
        <v>22</v>
      </c>
      <c r="M8233" t="s">
        <v>638</v>
      </c>
      <c r="N8233" s="4" t="str">
        <f>VLOOKUP(M8233,Table3[#All],2)</f>
        <v>Furniture</v>
      </c>
      <c r="O8233" s="4" t="str">
        <f>VLOOKUP(M8233,Table3[#All],3)</f>
        <v>Bookcases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3">
      <c r="A8234">
        <v>8233</v>
      </c>
      <c r="B8234" t="s">
        <v>8134</v>
      </c>
      <c r="C8234" t="s">
        <v>2185</v>
      </c>
      <c r="D8234" t="s">
        <v>2745</v>
      </c>
      <c r="E8234" t="s">
        <v>34</v>
      </c>
      <c r="F8234" t="s">
        <v>2107</v>
      </c>
      <c r="G8234" s="4" t="str">
        <f>VLOOKUP(F8234,Table2[#All],3)</f>
        <v>Consumer</v>
      </c>
      <c r="H8234" t="s">
        <v>19</v>
      </c>
      <c r="I8234" t="s">
        <v>471</v>
      </c>
      <c r="J8234" t="s">
        <v>29</v>
      </c>
      <c r="K8234">
        <v>95123</v>
      </c>
      <c r="L8234" t="s">
        <v>30</v>
      </c>
      <c r="M8234" t="s">
        <v>879</v>
      </c>
      <c r="N8234" s="4" t="str">
        <f>VLOOKUP(M8234,Table3[#All],2)</f>
        <v>Office Supplies</v>
      </c>
      <c r="O8234" s="4" t="str">
        <f>VLOOKUP(M8234,Table3[#All],3)</f>
        <v>Storage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3">
      <c r="A8235">
        <v>8234</v>
      </c>
      <c r="B8235" t="s">
        <v>8134</v>
      </c>
      <c r="C8235" t="s">
        <v>2185</v>
      </c>
      <c r="D8235" t="s">
        <v>2745</v>
      </c>
      <c r="E8235" t="s">
        <v>34</v>
      </c>
      <c r="F8235" t="s">
        <v>2107</v>
      </c>
      <c r="G8235" s="4" t="str">
        <f>VLOOKUP(F8235,Table2[#All],3)</f>
        <v>Consumer</v>
      </c>
      <c r="H8235" t="s">
        <v>19</v>
      </c>
      <c r="I8235" t="s">
        <v>471</v>
      </c>
      <c r="J8235" t="s">
        <v>29</v>
      </c>
      <c r="K8235">
        <v>95123</v>
      </c>
      <c r="L8235" t="s">
        <v>30</v>
      </c>
      <c r="M8235" t="s">
        <v>4952</v>
      </c>
      <c r="N8235" s="4" t="str">
        <f>VLOOKUP(M8235,Table3[#All],2)</f>
        <v>Office Supplies</v>
      </c>
      <c r="O8235" s="4" t="str">
        <f>VLOOKUP(M8235,Table3[#All],3)</f>
        <v>Storage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3">
      <c r="A8236">
        <v>8235</v>
      </c>
      <c r="B8236" t="s">
        <v>8135</v>
      </c>
      <c r="C8236" s="1">
        <v>42740</v>
      </c>
      <c r="D8236" s="1">
        <v>42891</v>
      </c>
      <c r="E8236" t="s">
        <v>34</v>
      </c>
      <c r="F8236" t="s">
        <v>1070</v>
      </c>
      <c r="G8236" s="4" t="str">
        <f>VLOOKUP(F8236,Table2[#All],3)</f>
        <v>Consumer</v>
      </c>
      <c r="H8236" t="s">
        <v>19</v>
      </c>
      <c r="I8236" t="s">
        <v>1125</v>
      </c>
      <c r="J8236" t="s">
        <v>37</v>
      </c>
      <c r="K8236">
        <v>32216</v>
      </c>
      <c r="L8236" t="s">
        <v>22</v>
      </c>
      <c r="M8236" t="s">
        <v>6094</v>
      </c>
      <c r="N8236" s="4" t="str">
        <f>VLOOKUP(M8236,Table3[#All],2)</f>
        <v>Office Supplies</v>
      </c>
      <c r="O8236" s="4" t="str">
        <f>VLOOKUP(M8236,Table3[#All],3)</f>
        <v>Supplies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3">
      <c r="A8237">
        <v>8236</v>
      </c>
      <c r="B8237" t="s">
        <v>8135</v>
      </c>
      <c r="C8237" s="1">
        <v>42740</v>
      </c>
      <c r="D8237" s="1">
        <v>42891</v>
      </c>
      <c r="E8237" t="s">
        <v>34</v>
      </c>
      <c r="F8237" t="s">
        <v>1070</v>
      </c>
      <c r="G8237" s="4" t="str">
        <f>VLOOKUP(F8237,Table2[#All],3)</f>
        <v>Consumer</v>
      </c>
      <c r="H8237" t="s">
        <v>19</v>
      </c>
      <c r="I8237" t="s">
        <v>1125</v>
      </c>
      <c r="J8237" t="s">
        <v>37</v>
      </c>
      <c r="K8237">
        <v>32216</v>
      </c>
      <c r="L8237" t="s">
        <v>22</v>
      </c>
      <c r="M8237" t="s">
        <v>1184</v>
      </c>
      <c r="N8237" s="4" t="str">
        <f>VLOOKUP(M8237,Table3[#All],2)</f>
        <v>Furniture</v>
      </c>
      <c r="O8237" s="4" t="str">
        <f>VLOOKUP(M8237,Table3[#All],3)</f>
        <v>Tables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3">
      <c r="A8238">
        <v>8237</v>
      </c>
      <c r="B8238" t="s">
        <v>8135</v>
      </c>
      <c r="C8238" s="1">
        <v>42740</v>
      </c>
      <c r="D8238" s="1">
        <v>42891</v>
      </c>
      <c r="E8238" t="s">
        <v>34</v>
      </c>
      <c r="F8238" t="s">
        <v>1070</v>
      </c>
      <c r="G8238" s="4" t="str">
        <f>VLOOKUP(F8238,Table2[#All],3)</f>
        <v>Consumer</v>
      </c>
      <c r="H8238" t="s">
        <v>19</v>
      </c>
      <c r="I8238" t="s">
        <v>1125</v>
      </c>
      <c r="J8238" t="s">
        <v>37</v>
      </c>
      <c r="K8238">
        <v>32216</v>
      </c>
      <c r="L8238" t="s">
        <v>22</v>
      </c>
      <c r="M8238" t="s">
        <v>1389</v>
      </c>
      <c r="N8238" s="4" t="str">
        <f>VLOOKUP(M8238,Table3[#All],2)</f>
        <v>Furniture</v>
      </c>
      <c r="O8238" s="4" t="str">
        <f>VLOOKUP(M8238,Table3[#All],3)</f>
        <v>Chairs</v>
      </c>
      <c r="P8238">
        <v>2803.92</v>
      </c>
      <c r="Q8238">
        <v>5</v>
      </c>
      <c r="R8238">
        <v>0.2</v>
      </c>
      <c r="S8238">
        <v>0</v>
      </c>
    </row>
    <row r="8239" spans="1:19" x14ac:dyDescent="0.3">
      <c r="A8239">
        <v>8238</v>
      </c>
      <c r="B8239" t="s">
        <v>8136</v>
      </c>
      <c r="C8239" t="s">
        <v>1161</v>
      </c>
      <c r="D8239" t="s">
        <v>1161</v>
      </c>
      <c r="E8239" t="s">
        <v>952</v>
      </c>
      <c r="F8239" t="s">
        <v>4895</v>
      </c>
      <c r="G8239" s="4" t="str">
        <f>VLOOKUP(F8239,Table2[#All],3)</f>
        <v>Consumer</v>
      </c>
      <c r="H8239" t="s">
        <v>19</v>
      </c>
      <c r="I8239" t="s">
        <v>1125</v>
      </c>
      <c r="J8239" t="s">
        <v>37</v>
      </c>
      <c r="K8239">
        <v>32216</v>
      </c>
      <c r="L8239" t="s">
        <v>22</v>
      </c>
      <c r="M8239" t="s">
        <v>1118</v>
      </c>
      <c r="N8239" s="4" t="str">
        <f>VLOOKUP(M8239,Table3[#All],2)</f>
        <v>Office Supplies</v>
      </c>
      <c r="O8239" s="4" t="str">
        <f>VLOOKUP(M8239,Table3[#All],3)</f>
        <v>Storage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3">
      <c r="A8240">
        <v>8239</v>
      </c>
      <c r="B8240" t="s">
        <v>8136</v>
      </c>
      <c r="C8240" t="s">
        <v>1161</v>
      </c>
      <c r="D8240" t="s">
        <v>1161</v>
      </c>
      <c r="E8240" t="s">
        <v>952</v>
      </c>
      <c r="F8240" t="s">
        <v>4895</v>
      </c>
      <c r="G8240" s="4" t="str">
        <f>VLOOKUP(F8240,Table2[#All],3)</f>
        <v>Consumer</v>
      </c>
      <c r="H8240" t="s">
        <v>19</v>
      </c>
      <c r="I8240" t="s">
        <v>1125</v>
      </c>
      <c r="J8240" t="s">
        <v>37</v>
      </c>
      <c r="K8240">
        <v>32216</v>
      </c>
      <c r="L8240" t="s">
        <v>22</v>
      </c>
      <c r="M8240" t="s">
        <v>4069</v>
      </c>
      <c r="N8240" s="4" t="str">
        <f>VLOOKUP(M8240,Table3[#All],2)</f>
        <v>Office Supplies</v>
      </c>
      <c r="O8240" s="4" t="str">
        <f>VLOOKUP(M8240,Table3[#All],3)</f>
        <v>Paper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3">
      <c r="A8241">
        <v>8240</v>
      </c>
      <c r="B8241" t="s">
        <v>8136</v>
      </c>
      <c r="C8241" t="s">
        <v>1161</v>
      </c>
      <c r="D8241" t="s">
        <v>1161</v>
      </c>
      <c r="E8241" t="s">
        <v>952</v>
      </c>
      <c r="F8241" t="s">
        <v>4895</v>
      </c>
      <c r="G8241" s="4" t="str">
        <f>VLOOKUP(F8241,Table2[#All],3)</f>
        <v>Consumer</v>
      </c>
      <c r="H8241" t="s">
        <v>19</v>
      </c>
      <c r="I8241" t="s">
        <v>1125</v>
      </c>
      <c r="J8241" t="s">
        <v>37</v>
      </c>
      <c r="K8241">
        <v>32216</v>
      </c>
      <c r="L8241" t="s">
        <v>22</v>
      </c>
      <c r="M8241" t="s">
        <v>3187</v>
      </c>
      <c r="N8241" s="4" t="str">
        <f>VLOOKUP(M8241,Table3[#All],2)</f>
        <v>Office Supplies</v>
      </c>
      <c r="O8241" s="4" t="str">
        <f>VLOOKUP(M8241,Table3[#All],3)</f>
        <v>Art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3">
      <c r="A8242">
        <v>8241</v>
      </c>
      <c r="B8242" t="s">
        <v>8136</v>
      </c>
      <c r="C8242" t="s">
        <v>1161</v>
      </c>
      <c r="D8242" t="s">
        <v>1161</v>
      </c>
      <c r="E8242" t="s">
        <v>952</v>
      </c>
      <c r="F8242" t="s">
        <v>4895</v>
      </c>
      <c r="G8242" s="4" t="str">
        <f>VLOOKUP(F8242,Table2[#All],3)</f>
        <v>Consumer</v>
      </c>
      <c r="H8242" t="s">
        <v>19</v>
      </c>
      <c r="I8242" t="s">
        <v>1125</v>
      </c>
      <c r="J8242" t="s">
        <v>37</v>
      </c>
      <c r="K8242">
        <v>32216</v>
      </c>
      <c r="L8242" t="s">
        <v>22</v>
      </c>
      <c r="M8242" t="s">
        <v>5779</v>
      </c>
      <c r="N8242" s="4" t="str">
        <f>VLOOKUP(M8242,Table3[#All],2)</f>
        <v>Furniture</v>
      </c>
      <c r="O8242" s="4" t="str">
        <f>VLOOKUP(M8242,Table3[#All],3)</f>
        <v>Furnishings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3">
      <c r="A8243">
        <v>8242</v>
      </c>
      <c r="B8243" t="s">
        <v>8137</v>
      </c>
      <c r="C8243" s="1">
        <v>41648</v>
      </c>
      <c r="D8243" s="1">
        <v>41768</v>
      </c>
      <c r="E8243" t="s">
        <v>34</v>
      </c>
      <c r="F8243" t="s">
        <v>182</v>
      </c>
      <c r="G8243" s="4" t="str">
        <f>VLOOKUP(F8243,Table2[#All],3)</f>
        <v>Consumer</v>
      </c>
      <c r="H8243" t="s">
        <v>19</v>
      </c>
      <c r="I8243" t="s">
        <v>200</v>
      </c>
      <c r="J8243" t="s">
        <v>201</v>
      </c>
      <c r="K8243">
        <v>10009</v>
      </c>
      <c r="L8243" t="s">
        <v>104</v>
      </c>
      <c r="M8243" t="s">
        <v>2074</v>
      </c>
      <c r="N8243" s="4" t="str">
        <f>VLOOKUP(M8243,Table3[#All],2)</f>
        <v>Office Supplies</v>
      </c>
      <c r="O8243" s="4" t="str">
        <f>VLOOKUP(M8243,Table3[#All],3)</f>
        <v>Binders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3">
      <c r="A8244">
        <v>8243</v>
      </c>
      <c r="B8244" t="s">
        <v>8137</v>
      </c>
      <c r="C8244" s="1">
        <v>41648</v>
      </c>
      <c r="D8244" s="1">
        <v>41768</v>
      </c>
      <c r="E8244" t="s">
        <v>34</v>
      </c>
      <c r="F8244" t="s">
        <v>182</v>
      </c>
      <c r="G8244" s="4" t="str">
        <f>VLOOKUP(F8244,Table2[#All],3)</f>
        <v>Consumer</v>
      </c>
      <c r="H8244" t="s">
        <v>19</v>
      </c>
      <c r="I8244" t="s">
        <v>200</v>
      </c>
      <c r="J8244" t="s">
        <v>201</v>
      </c>
      <c r="K8244">
        <v>10009</v>
      </c>
      <c r="L8244" t="s">
        <v>104</v>
      </c>
      <c r="M8244" t="s">
        <v>3650</v>
      </c>
      <c r="N8244" s="4" t="str">
        <f>VLOOKUP(M8244,Table3[#All],2)</f>
        <v>Technology</v>
      </c>
      <c r="O8244" s="4" t="str">
        <f>VLOOKUP(M8244,Table3[#All],3)</f>
        <v>Accessories</v>
      </c>
      <c r="P8244">
        <v>357</v>
      </c>
      <c r="Q8244">
        <v>3</v>
      </c>
      <c r="R8244">
        <v>0</v>
      </c>
      <c r="S8244">
        <v>57.12</v>
      </c>
    </row>
    <row r="8245" spans="1:19" x14ac:dyDescent="0.3">
      <c r="A8245">
        <v>8244</v>
      </c>
      <c r="B8245" t="s">
        <v>8138</v>
      </c>
      <c r="C8245" s="1">
        <v>41981</v>
      </c>
      <c r="D8245" t="s">
        <v>847</v>
      </c>
      <c r="E8245" t="s">
        <v>34</v>
      </c>
      <c r="F8245" t="s">
        <v>3808</v>
      </c>
      <c r="G8245" s="4" t="str">
        <f>VLOOKUP(F8245,Table2[#All],3)</f>
        <v>Consumer</v>
      </c>
      <c r="H8245" t="s">
        <v>19</v>
      </c>
      <c r="I8245" t="s">
        <v>87</v>
      </c>
      <c r="J8245" t="s">
        <v>29</v>
      </c>
      <c r="K8245">
        <v>94122</v>
      </c>
      <c r="L8245" t="s">
        <v>30</v>
      </c>
      <c r="M8245" t="s">
        <v>4497</v>
      </c>
      <c r="N8245" s="4" t="str">
        <f>VLOOKUP(M8245,Table3[#All],2)</f>
        <v>Technology</v>
      </c>
      <c r="O8245" s="4" t="str">
        <f>VLOOKUP(M8245,Table3[#All],3)</f>
        <v>Phones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3">
      <c r="A8246">
        <v>8245</v>
      </c>
      <c r="B8246" t="s">
        <v>8138</v>
      </c>
      <c r="C8246" s="1">
        <v>41981</v>
      </c>
      <c r="D8246" t="s">
        <v>847</v>
      </c>
      <c r="E8246" t="s">
        <v>34</v>
      </c>
      <c r="F8246" t="s">
        <v>3808</v>
      </c>
      <c r="G8246" s="4" t="str">
        <f>VLOOKUP(F8246,Table2[#All],3)</f>
        <v>Consumer</v>
      </c>
      <c r="H8246" t="s">
        <v>19</v>
      </c>
      <c r="I8246" t="s">
        <v>87</v>
      </c>
      <c r="J8246" t="s">
        <v>29</v>
      </c>
      <c r="K8246">
        <v>94122</v>
      </c>
      <c r="L8246" t="s">
        <v>30</v>
      </c>
      <c r="M8246" t="s">
        <v>3462</v>
      </c>
      <c r="N8246" s="4" t="str">
        <f>VLOOKUP(M8246,Table3[#All],2)</f>
        <v>Furniture</v>
      </c>
      <c r="O8246" s="4" t="str">
        <f>VLOOKUP(M8246,Table3[#All],3)</f>
        <v>Furnishings</v>
      </c>
      <c r="P8246">
        <v>85.44</v>
      </c>
      <c r="Q8246">
        <v>3</v>
      </c>
      <c r="R8246">
        <v>0</v>
      </c>
      <c r="S8246">
        <v>31.6128</v>
      </c>
    </row>
    <row r="8247" spans="1:19" x14ac:dyDescent="0.3">
      <c r="A8247">
        <v>8246</v>
      </c>
      <c r="B8247" t="s">
        <v>8139</v>
      </c>
      <c r="C8247" t="s">
        <v>4079</v>
      </c>
      <c r="D8247" t="s">
        <v>3741</v>
      </c>
      <c r="E8247" t="s">
        <v>34</v>
      </c>
      <c r="F8247" t="s">
        <v>5727</v>
      </c>
      <c r="G8247" s="4" t="str">
        <f>VLOOKUP(F8247,Table2[#All],3)</f>
        <v>Corporate</v>
      </c>
      <c r="H8247" t="s">
        <v>19</v>
      </c>
      <c r="I8247" t="s">
        <v>377</v>
      </c>
      <c r="J8247" t="s">
        <v>938</v>
      </c>
      <c r="K8247">
        <v>31907</v>
      </c>
      <c r="L8247" t="s">
        <v>22</v>
      </c>
      <c r="M8247" t="s">
        <v>510</v>
      </c>
      <c r="N8247" s="4" t="str">
        <f>VLOOKUP(M8247,Table3[#All],2)</f>
        <v>Office Supplies</v>
      </c>
      <c r="O8247" s="4" t="str">
        <f>VLOOKUP(M8247,Table3[#All],3)</f>
        <v>Storage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3">
      <c r="A8248">
        <v>8247</v>
      </c>
      <c r="B8248" t="s">
        <v>8140</v>
      </c>
      <c r="C8248" s="1">
        <v>42282</v>
      </c>
      <c r="D8248" s="1">
        <v>42282</v>
      </c>
      <c r="E8248" t="s">
        <v>952</v>
      </c>
      <c r="F8248" t="s">
        <v>3175</v>
      </c>
      <c r="G8248" s="4" t="str">
        <f>VLOOKUP(F8248,Table2[#All],3)</f>
        <v>Home Office</v>
      </c>
      <c r="H8248" t="s">
        <v>19</v>
      </c>
      <c r="I8248" t="s">
        <v>344</v>
      </c>
      <c r="J8248" t="s">
        <v>152</v>
      </c>
      <c r="K8248">
        <v>60505</v>
      </c>
      <c r="L8248" t="s">
        <v>68</v>
      </c>
      <c r="M8248" t="s">
        <v>1599</v>
      </c>
      <c r="N8248" s="4" t="str">
        <f>VLOOKUP(M8248,Table3[#All],2)</f>
        <v>Office Supplies</v>
      </c>
      <c r="O8248" s="4" t="str">
        <f>VLOOKUP(M8248,Table3[#All],3)</f>
        <v>Appliances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3">
      <c r="A8249">
        <v>8248</v>
      </c>
      <c r="B8249" t="s">
        <v>8140</v>
      </c>
      <c r="C8249" s="1">
        <v>42282</v>
      </c>
      <c r="D8249" s="1">
        <v>42282</v>
      </c>
      <c r="E8249" t="s">
        <v>952</v>
      </c>
      <c r="F8249" t="s">
        <v>3175</v>
      </c>
      <c r="G8249" s="4" t="str">
        <f>VLOOKUP(F8249,Table2[#All],3)</f>
        <v>Home Office</v>
      </c>
      <c r="H8249" t="s">
        <v>19</v>
      </c>
      <c r="I8249" t="s">
        <v>344</v>
      </c>
      <c r="J8249" t="s">
        <v>152</v>
      </c>
      <c r="K8249">
        <v>60505</v>
      </c>
      <c r="L8249" t="s">
        <v>68</v>
      </c>
      <c r="M8249" t="s">
        <v>3799</v>
      </c>
      <c r="N8249" s="4" t="str">
        <f>VLOOKUP(M8249,Table3[#All],2)</f>
        <v>Office Supplies</v>
      </c>
      <c r="O8249" s="4" t="str">
        <f>VLOOKUP(M8249,Table3[#All],3)</f>
        <v>Art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3">
      <c r="A8250">
        <v>8249</v>
      </c>
      <c r="B8250" t="s">
        <v>8141</v>
      </c>
      <c r="C8250" s="1">
        <v>42648</v>
      </c>
      <c r="D8250" t="s">
        <v>3184</v>
      </c>
      <c r="E8250" t="s">
        <v>17</v>
      </c>
      <c r="F8250" t="s">
        <v>284</v>
      </c>
      <c r="G8250" s="4" t="str">
        <f>VLOOKUP(F8250,Table2[#All],3)</f>
        <v>Home Office</v>
      </c>
      <c r="H8250" t="s">
        <v>19</v>
      </c>
      <c r="I8250" t="s">
        <v>102</v>
      </c>
      <c r="J8250" t="s">
        <v>103</v>
      </c>
      <c r="K8250">
        <v>19134</v>
      </c>
      <c r="L8250" t="s">
        <v>104</v>
      </c>
      <c r="M8250" t="s">
        <v>1884</v>
      </c>
      <c r="N8250" s="4" t="str">
        <f>VLOOKUP(M8250,Table3[#All],2)</f>
        <v>Technology</v>
      </c>
      <c r="O8250" s="4" t="str">
        <f>VLOOKUP(M8250,Table3[#All],3)</f>
        <v>Phones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3">
      <c r="A8251">
        <v>8250</v>
      </c>
      <c r="B8251" t="s">
        <v>8142</v>
      </c>
      <c r="C8251" s="1">
        <v>42127</v>
      </c>
      <c r="D8251" s="1">
        <v>42250</v>
      </c>
      <c r="E8251" t="s">
        <v>17</v>
      </c>
      <c r="F8251" t="s">
        <v>2066</v>
      </c>
      <c r="G8251" s="4" t="str">
        <f>VLOOKUP(F8251,Table2[#All],3)</f>
        <v>Consumer</v>
      </c>
      <c r="H8251" t="s">
        <v>19</v>
      </c>
      <c r="I8251" t="s">
        <v>226</v>
      </c>
      <c r="J8251" t="s">
        <v>152</v>
      </c>
      <c r="K8251">
        <v>60653</v>
      </c>
      <c r="L8251" t="s">
        <v>68</v>
      </c>
      <c r="M8251" t="s">
        <v>2662</v>
      </c>
      <c r="N8251" s="4" t="str">
        <f>VLOOKUP(M8251,Table3[#All],2)</f>
        <v>Office Supplies</v>
      </c>
      <c r="O8251" s="4" t="str">
        <f>VLOOKUP(M8251,Table3[#All],3)</f>
        <v>Binders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3">
      <c r="A8252">
        <v>8251</v>
      </c>
      <c r="B8252" t="s">
        <v>8142</v>
      </c>
      <c r="C8252" s="1">
        <v>42127</v>
      </c>
      <c r="D8252" s="1">
        <v>42250</v>
      </c>
      <c r="E8252" t="s">
        <v>17</v>
      </c>
      <c r="F8252" t="s">
        <v>2066</v>
      </c>
      <c r="G8252" s="4" t="str">
        <f>VLOOKUP(F8252,Table2[#All],3)</f>
        <v>Consumer</v>
      </c>
      <c r="H8252" t="s">
        <v>19</v>
      </c>
      <c r="I8252" t="s">
        <v>226</v>
      </c>
      <c r="J8252" t="s">
        <v>152</v>
      </c>
      <c r="K8252">
        <v>60653</v>
      </c>
      <c r="L8252" t="s">
        <v>68</v>
      </c>
      <c r="M8252" t="s">
        <v>946</v>
      </c>
      <c r="N8252" s="4" t="str">
        <f>VLOOKUP(M8252,Table3[#All],2)</f>
        <v>Furniture</v>
      </c>
      <c r="O8252" s="4" t="str">
        <f>VLOOKUP(M8252,Table3[#All],3)</f>
        <v>Furnishings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3">
      <c r="A8253">
        <v>8252</v>
      </c>
      <c r="B8253" t="s">
        <v>8142</v>
      </c>
      <c r="C8253" s="1">
        <v>42127</v>
      </c>
      <c r="D8253" s="1">
        <v>42250</v>
      </c>
      <c r="E8253" t="s">
        <v>17</v>
      </c>
      <c r="F8253" t="s">
        <v>2066</v>
      </c>
      <c r="G8253" s="4" t="str">
        <f>VLOOKUP(F8253,Table2[#All],3)</f>
        <v>Consumer</v>
      </c>
      <c r="H8253" t="s">
        <v>19</v>
      </c>
      <c r="I8253" t="s">
        <v>226</v>
      </c>
      <c r="J8253" t="s">
        <v>152</v>
      </c>
      <c r="K8253">
        <v>60653</v>
      </c>
      <c r="L8253" t="s">
        <v>68</v>
      </c>
      <c r="M8253" t="s">
        <v>3335</v>
      </c>
      <c r="N8253" s="4" t="str">
        <f>VLOOKUP(M8253,Table3[#All],2)</f>
        <v>Office Supplies</v>
      </c>
      <c r="O8253" s="4" t="str">
        <f>VLOOKUP(M8253,Table3[#All],3)</f>
        <v>Appliances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3">
      <c r="A8254">
        <v>8253</v>
      </c>
      <c r="B8254" t="s">
        <v>8142</v>
      </c>
      <c r="C8254" s="1">
        <v>42127</v>
      </c>
      <c r="D8254" s="1">
        <v>42250</v>
      </c>
      <c r="E8254" t="s">
        <v>17</v>
      </c>
      <c r="F8254" t="s">
        <v>2066</v>
      </c>
      <c r="G8254" s="4" t="str">
        <f>VLOOKUP(F8254,Table2[#All],3)</f>
        <v>Consumer</v>
      </c>
      <c r="H8254" t="s">
        <v>19</v>
      </c>
      <c r="I8254" t="s">
        <v>226</v>
      </c>
      <c r="J8254" t="s">
        <v>152</v>
      </c>
      <c r="K8254">
        <v>60653</v>
      </c>
      <c r="L8254" t="s">
        <v>68</v>
      </c>
      <c r="M8254" t="s">
        <v>394</v>
      </c>
      <c r="N8254" s="4" t="str">
        <f>VLOOKUP(M8254,Table3[#All],2)</f>
        <v>Office Supplies</v>
      </c>
      <c r="O8254" s="4" t="str">
        <f>VLOOKUP(M8254,Table3[#All],3)</f>
        <v>Storage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3">
      <c r="A8255">
        <v>8254</v>
      </c>
      <c r="B8255" t="s">
        <v>8143</v>
      </c>
      <c r="C8255" s="1">
        <v>43077</v>
      </c>
      <c r="D8255" t="s">
        <v>3613</v>
      </c>
      <c r="E8255" t="s">
        <v>34</v>
      </c>
      <c r="F8255" t="s">
        <v>5535</v>
      </c>
      <c r="G8255" s="4" t="str">
        <f>VLOOKUP(F8255,Table2[#All],3)</f>
        <v>Consumer</v>
      </c>
      <c r="H8255" t="s">
        <v>19</v>
      </c>
      <c r="I8255" t="s">
        <v>59</v>
      </c>
      <c r="J8255" t="s">
        <v>60</v>
      </c>
      <c r="K8255">
        <v>98103</v>
      </c>
      <c r="L8255" t="s">
        <v>30</v>
      </c>
      <c r="M8255" t="s">
        <v>4131</v>
      </c>
      <c r="N8255" s="4" t="str">
        <f>VLOOKUP(M8255,Table3[#All],2)</f>
        <v>Technology</v>
      </c>
      <c r="O8255" s="4" t="str">
        <f>VLOOKUP(M8255,Table3[#All],3)</f>
        <v>Copiers</v>
      </c>
      <c r="P8255">
        <v>299.99</v>
      </c>
      <c r="Q8255">
        <v>1</v>
      </c>
      <c r="R8255">
        <v>0</v>
      </c>
      <c r="S8255">
        <v>89.997</v>
      </c>
    </row>
    <row r="8256" spans="1:19" x14ac:dyDescent="0.3">
      <c r="A8256">
        <v>8255</v>
      </c>
      <c r="B8256" t="s">
        <v>8143</v>
      </c>
      <c r="C8256" s="1">
        <v>43077</v>
      </c>
      <c r="D8256" t="s">
        <v>3613</v>
      </c>
      <c r="E8256" t="s">
        <v>34</v>
      </c>
      <c r="F8256" t="s">
        <v>5535</v>
      </c>
      <c r="G8256" s="4" t="str">
        <f>VLOOKUP(F8256,Table2[#All],3)</f>
        <v>Consumer</v>
      </c>
      <c r="H8256" t="s">
        <v>19</v>
      </c>
      <c r="I8256" t="s">
        <v>59</v>
      </c>
      <c r="J8256" t="s">
        <v>60</v>
      </c>
      <c r="K8256">
        <v>98103</v>
      </c>
      <c r="L8256" t="s">
        <v>30</v>
      </c>
      <c r="M8256" t="s">
        <v>5985</v>
      </c>
      <c r="N8256" s="4" t="str">
        <f>VLOOKUP(M8256,Table3[#All],2)</f>
        <v>Office Supplies</v>
      </c>
      <c r="O8256" s="4" t="str">
        <f>VLOOKUP(M8256,Table3[#All],3)</f>
        <v>Paper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3">
      <c r="A8257">
        <v>8256</v>
      </c>
      <c r="B8257" t="s">
        <v>8143</v>
      </c>
      <c r="C8257" s="1">
        <v>43077</v>
      </c>
      <c r="D8257" t="s">
        <v>3613</v>
      </c>
      <c r="E8257" t="s">
        <v>34</v>
      </c>
      <c r="F8257" t="s">
        <v>5535</v>
      </c>
      <c r="G8257" s="4" t="str">
        <f>VLOOKUP(F8257,Table2[#All],3)</f>
        <v>Consumer</v>
      </c>
      <c r="H8257" t="s">
        <v>19</v>
      </c>
      <c r="I8257" t="s">
        <v>59</v>
      </c>
      <c r="J8257" t="s">
        <v>60</v>
      </c>
      <c r="K8257">
        <v>98103</v>
      </c>
      <c r="L8257" t="s">
        <v>30</v>
      </c>
      <c r="M8257" t="s">
        <v>1515</v>
      </c>
      <c r="N8257" s="4" t="str">
        <f>VLOOKUP(M8257,Table3[#All],2)</f>
        <v>Technology</v>
      </c>
      <c r="O8257" s="4" t="str">
        <f>VLOOKUP(M8257,Table3[#All],3)</f>
        <v>Phones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3">
      <c r="A8258">
        <v>8257</v>
      </c>
      <c r="B8258" t="s">
        <v>8143</v>
      </c>
      <c r="C8258" s="1">
        <v>43077</v>
      </c>
      <c r="D8258" t="s">
        <v>3613</v>
      </c>
      <c r="E8258" t="s">
        <v>34</v>
      </c>
      <c r="F8258" t="s">
        <v>5535</v>
      </c>
      <c r="G8258" s="4" t="str">
        <f>VLOOKUP(F8258,Table2[#All],3)</f>
        <v>Consumer</v>
      </c>
      <c r="H8258" t="s">
        <v>19</v>
      </c>
      <c r="I8258" t="s">
        <v>59</v>
      </c>
      <c r="J8258" t="s">
        <v>60</v>
      </c>
      <c r="K8258">
        <v>98103</v>
      </c>
      <c r="L8258" t="s">
        <v>30</v>
      </c>
      <c r="M8258" t="s">
        <v>705</v>
      </c>
      <c r="N8258" s="4" t="str">
        <f>VLOOKUP(M8258,Table3[#All],2)</f>
        <v>Office Supplies</v>
      </c>
      <c r="O8258" s="4" t="str">
        <f>VLOOKUP(M8258,Table3[#All],3)</f>
        <v>Storage</v>
      </c>
      <c r="P8258">
        <v>46.74</v>
      </c>
      <c r="Q8258">
        <v>3</v>
      </c>
      <c r="R8258">
        <v>0</v>
      </c>
      <c r="S8258">
        <v>11.685</v>
      </c>
    </row>
    <row r="8259" spans="1:19" x14ac:dyDescent="0.3">
      <c r="A8259">
        <v>8258</v>
      </c>
      <c r="B8259" t="s">
        <v>8143</v>
      </c>
      <c r="C8259" s="1">
        <v>43077</v>
      </c>
      <c r="D8259" t="s">
        <v>3613</v>
      </c>
      <c r="E8259" t="s">
        <v>34</v>
      </c>
      <c r="F8259" t="s">
        <v>5535</v>
      </c>
      <c r="G8259" s="4" t="str">
        <f>VLOOKUP(F8259,Table2[#All],3)</f>
        <v>Consumer</v>
      </c>
      <c r="H8259" t="s">
        <v>19</v>
      </c>
      <c r="I8259" t="s">
        <v>59</v>
      </c>
      <c r="J8259" t="s">
        <v>60</v>
      </c>
      <c r="K8259">
        <v>98103</v>
      </c>
      <c r="L8259" t="s">
        <v>30</v>
      </c>
      <c r="M8259" t="s">
        <v>4818</v>
      </c>
      <c r="N8259" s="4" t="str">
        <f>VLOOKUP(M8259,Table3[#All],2)</f>
        <v>Technology</v>
      </c>
      <c r="O8259" s="4" t="str">
        <f>VLOOKUP(M8259,Table3[#All],3)</f>
        <v>Accessories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3">
      <c r="A8260">
        <v>8259</v>
      </c>
      <c r="B8260" t="s">
        <v>8143</v>
      </c>
      <c r="C8260" s="1">
        <v>43077</v>
      </c>
      <c r="D8260" t="s">
        <v>3613</v>
      </c>
      <c r="E8260" t="s">
        <v>34</v>
      </c>
      <c r="F8260" t="s">
        <v>5535</v>
      </c>
      <c r="G8260" s="4" t="str">
        <f>VLOOKUP(F8260,Table2[#All],3)</f>
        <v>Consumer</v>
      </c>
      <c r="H8260" t="s">
        <v>19</v>
      </c>
      <c r="I8260" t="s">
        <v>59</v>
      </c>
      <c r="J8260" t="s">
        <v>60</v>
      </c>
      <c r="K8260">
        <v>98103</v>
      </c>
      <c r="L8260" t="s">
        <v>30</v>
      </c>
      <c r="M8260" t="s">
        <v>7149</v>
      </c>
      <c r="N8260" s="4" t="str">
        <f>VLOOKUP(M8260,Table3[#All],2)</f>
        <v>Office Supplies</v>
      </c>
      <c r="O8260" s="4" t="str">
        <f>VLOOKUP(M8260,Table3[#All],3)</f>
        <v>Binders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3">
      <c r="A8261">
        <v>8260</v>
      </c>
      <c r="B8261" t="s">
        <v>8144</v>
      </c>
      <c r="C8261" t="s">
        <v>1219</v>
      </c>
      <c r="D8261" t="s">
        <v>1219</v>
      </c>
      <c r="E8261" t="s">
        <v>952</v>
      </c>
      <c r="F8261" t="s">
        <v>2374</v>
      </c>
      <c r="G8261" s="4" t="str">
        <f>VLOOKUP(F8261,Table2[#All],3)</f>
        <v>Home Office</v>
      </c>
      <c r="H8261" t="s">
        <v>19</v>
      </c>
      <c r="I8261" t="s">
        <v>425</v>
      </c>
      <c r="J8261" t="s">
        <v>177</v>
      </c>
      <c r="K8261">
        <v>48066</v>
      </c>
      <c r="L8261" t="s">
        <v>68</v>
      </c>
      <c r="M8261" t="s">
        <v>1280</v>
      </c>
      <c r="N8261" s="4" t="str">
        <f>VLOOKUP(M8261,Table3[#All],2)</f>
        <v>Office Supplies</v>
      </c>
      <c r="O8261" s="4" t="str">
        <f>VLOOKUP(M8261,Table3[#All],3)</f>
        <v>Paper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3">
      <c r="A8262">
        <v>8261</v>
      </c>
      <c r="B8262" t="s">
        <v>8144</v>
      </c>
      <c r="C8262" t="s">
        <v>1219</v>
      </c>
      <c r="D8262" t="s">
        <v>1219</v>
      </c>
      <c r="E8262" t="s">
        <v>952</v>
      </c>
      <c r="F8262" t="s">
        <v>2374</v>
      </c>
      <c r="G8262" s="4" t="str">
        <f>VLOOKUP(F8262,Table2[#All],3)</f>
        <v>Home Office</v>
      </c>
      <c r="H8262" t="s">
        <v>19</v>
      </c>
      <c r="I8262" t="s">
        <v>425</v>
      </c>
      <c r="J8262" t="s">
        <v>177</v>
      </c>
      <c r="K8262">
        <v>48066</v>
      </c>
      <c r="L8262" t="s">
        <v>68</v>
      </c>
      <c r="M8262" t="s">
        <v>1126</v>
      </c>
      <c r="N8262" s="4" t="str">
        <f>VLOOKUP(M8262,Table3[#All],2)</f>
        <v>Office Supplies</v>
      </c>
      <c r="O8262" s="4" t="str">
        <f>VLOOKUP(M8262,Table3[#All],3)</f>
        <v>Binders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3">
      <c r="A8263">
        <v>8262</v>
      </c>
      <c r="B8263" t="s">
        <v>8144</v>
      </c>
      <c r="C8263" t="s">
        <v>1219</v>
      </c>
      <c r="D8263" t="s">
        <v>1219</v>
      </c>
      <c r="E8263" t="s">
        <v>952</v>
      </c>
      <c r="F8263" t="s">
        <v>2374</v>
      </c>
      <c r="G8263" s="4" t="str">
        <f>VLOOKUP(F8263,Table2[#All],3)</f>
        <v>Home Office</v>
      </c>
      <c r="H8263" t="s">
        <v>19</v>
      </c>
      <c r="I8263" t="s">
        <v>425</v>
      </c>
      <c r="J8263" t="s">
        <v>177</v>
      </c>
      <c r="K8263">
        <v>48066</v>
      </c>
      <c r="L8263" t="s">
        <v>68</v>
      </c>
      <c r="M8263" t="s">
        <v>4239</v>
      </c>
      <c r="N8263" s="4" t="str">
        <f>VLOOKUP(M8263,Table3[#All],2)</f>
        <v>Office Supplies</v>
      </c>
      <c r="O8263" s="4" t="str">
        <f>VLOOKUP(M8263,Table3[#All],3)</f>
        <v>Storage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3">
      <c r="A8264">
        <v>8263</v>
      </c>
      <c r="B8264" t="s">
        <v>8145</v>
      </c>
      <c r="C8264" t="s">
        <v>696</v>
      </c>
      <c r="D8264" t="s">
        <v>1720</v>
      </c>
      <c r="E8264" t="s">
        <v>34</v>
      </c>
      <c r="F8264" t="s">
        <v>4803</v>
      </c>
      <c r="G8264" s="4" t="str">
        <f>VLOOKUP(F8264,Table2[#All],3)</f>
        <v>Home Office</v>
      </c>
      <c r="H8264" t="s">
        <v>19</v>
      </c>
      <c r="I8264" t="s">
        <v>1262</v>
      </c>
      <c r="J8264" t="s">
        <v>1263</v>
      </c>
      <c r="K8264">
        <v>72701</v>
      </c>
      <c r="L8264" t="s">
        <v>22</v>
      </c>
      <c r="M8264" t="s">
        <v>1034</v>
      </c>
      <c r="N8264" s="4" t="str">
        <f>VLOOKUP(M8264,Table3[#All],2)</f>
        <v>Office Supplies</v>
      </c>
      <c r="O8264" s="4" t="str">
        <f>VLOOKUP(M8264,Table3[#All],3)</f>
        <v>Paper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3">
      <c r="A8265">
        <v>8264</v>
      </c>
      <c r="B8265" t="s">
        <v>8146</v>
      </c>
      <c r="C8265" t="s">
        <v>5101</v>
      </c>
      <c r="D8265" t="s">
        <v>118</v>
      </c>
      <c r="E8265" t="s">
        <v>34</v>
      </c>
      <c r="F8265" t="s">
        <v>3711</v>
      </c>
      <c r="G8265" s="4" t="str">
        <f>VLOOKUP(F8265,Table2[#All],3)</f>
        <v>Consumer</v>
      </c>
      <c r="H8265" t="s">
        <v>19</v>
      </c>
      <c r="I8265" t="s">
        <v>1125</v>
      </c>
      <c r="J8265" t="s">
        <v>55</v>
      </c>
      <c r="K8265">
        <v>28540</v>
      </c>
      <c r="L8265" t="s">
        <v>22</v>
      </c>
      <c r="M8265" t="s">
        <v>1838</v>
      </c>
      <c r="N8265" s="4" t="str">
        <f>VLOOKUP(M8265,Table3[#All],2)</f>
        <v>Office Supplies</v>
      </c>
      <c r="O8265" s="4" t="str">
        <f>VLOOKUP(M8265,Table3[#All],3)</f>
        <v>Binders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3">
      <c r="A8266">
        <v>8265</v>
      </c>
      <c r="B8266" t="s">
        <v>8147</v>
      </c>
      <c r="C8266" t="s">
        <v>820</v>
      </c>
      <c r="D8266" s="1">
        <v>42095</v>
      </c>
      <c r="E8266" t="s">
        <v>34</v>
      </c>
      <c r="F8266" t="s">
        <v>1248</v>
      </c>
      <c r="G8266" s="4" t="str">
        <f>VLOOKUP(F8266,Table2[#All],3)</f>
        <v>Consumer</v>
      </c>
      <c r="H8266" t="s">
        <v>19</v>
      </c>
      <c r="I8266" t="s">
        <v>200</v>
      </c>
      <c r="J8266" t="s">
        <v>201</v>
      </c>
      <c r="K8266">
        <v>10035</v>
      </c>
      <c r="L8266" t="s">
        <v>104</v>
      </c>
      <c r="M8266" t="s">
        <v>8148</v>
      </c>
      <c r="N8266" s="4" t="str">
        <f>VLOOKUP(M8266,Table3[#All],2)</f>
        <v>Office Supplies</v>
      </c>
      <c r="O8266" s="4" t="str">
        <f>VLOOKUP(M8266,Table3[#All],3)</f>
        <v>Appliances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3">
      <c r="A8267">
        <v>8266</v>
      </c>
      <c r="B8267" t="s">
        <v>8147</v>
      </c>
      <c r="C8267" t="s">
        <v>820</v>
      </c>
      <c r="D8267" s="1">
        <v>42095</v>
      </c>
      <c r="E8267" t="s">
        <v>34</v>
      </c>
      <c r="F8267" t="s">
        <v>1248</v>
      </c>
      <c r="G8267" s="4" t="str">
        <f>VLOOKUP(F8267,Table2[#All],3)</f>
        <v>Consumer</v>
      </c>
      <c r="H8267" t="s">
        <v>19</v>
      </c>
      <c r="I8267" t="s">
        <v>200</v>
      </c>
      <c r="J8267" t="s">
        <v>201</v>
      </c>
      <c r="K8267">
        <v>10035</v>
      </c>
      <c r="L8267" t="s">
        <v>104</v>
      </c>
      <c r="M8267" t="s">
        <v>2509</v>
      </c>
      <c r="N8267" s="4" t="str">
        <f>VLOOKUP(M8267,Table3[#All],2)</f>
        <v>Office Supplies</v>
      </c>
      <c r="O8267" s="4" t="str">
        <f>VLOOKUP(M8267,Table3[#All],3)</f>
        <v>Binders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3">
      <c r="A8268">
        <v>8267</v>
      </c>
      <c r="B8268" t="s">
        <v>8149</v>
      </c>
      <c r="C8268" t="s">
        <v>2036</v>
      </c>
      <c r="D8268" s="1">
        <v>41734</v>
      </c>
      <c r="E8268" t="s">
        <v>34</v>
      </c>
      <c r="F8268" t="s">
        <v>2162</v>
      </c>
      <c r="G8268" s="4" t="str">
        <f>VLOOKUP(F8268,Table2[#All],3)</f>
        <v>Consumer</v>
      </c>
      <c r="H8268" t="s">
        <v>19</v>
      </c>
      <c r="I8268" t="s">
        <v>183</v>
      </c>
      <c r="J8268" t="s">
        <v>184</v>
      </c>
      <c r="K8268">
        <v>19901</v>
      </c>
      <c r="L8268" t="s">
        <v>104</v>
      </c>
      <c r="M8268" t="s">
        <v>1245</v>
      </c>
      <c r="N8268" s="4" t="str">
        <f>VLOOKUP(M8268,Table3[#All],2)</f>
        <v>Technology</v>
      </c>
      <c r="O8268" s="4" t="str">
        <f>VLOOKUP(M8268,Table3[#All],3)</f>
        <v>Phones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3">
      <c r="A8269">
        <v>8268</v>
      </c>
      <c r="B8269" t="s">
        <v>8150</v>
      </c>
      <c r="C8269" t="s">
        <v>1812</v>
      </c>
      <c r="D8269" s="1">
        <v>42888</v>
      </c>
      <c r="E8269" t="s">
        <v>34</v>
      </c>
      <c r="F8269" t="s">
        <v>2738</v>
      </c>
      <c r="G8269" s="4" t="str">
        <f>VLOOKUP(F8269,Table2[#All],3)</f>
        <v>Consumer</v>
      </c>
      <c r="H8269" t="s">
        <v>19</v>
      </c>
      <c r="I8269" t="s">
        <v>344</v>
      </c>
      <c r="J8269" t="s">
        <v>152</v>
      </c>
      <c r="K8269">
        <v>60505</v>
      </c>
      <c r="L8269" t="s">
        <v>68</v>
      </c>
      <c r="M8269" t="s">
        <v>5376</v>
      </c>
      <c r="N8269" s="4" t="str">
        <f>VLOOKUP(M8269,Table3[#All],2)</f>
        <v>Furniture</v>
      </c>
      <c r="O8269" s="4" t="str">
        <f>VLOOKUP(M8269,Table3[#All],3)</f>
        <v>Tables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3">
      <c r="A8270">
        <v>8269</v>
      </c>
      <c r="B8270" t="s">
        <v>8150</v>
      </c>
      <c r="C8270" t="s">
        <v>1812</v>
      </c>
      <c r="D8270" s="1">
        <v>42888</v>
      </c>
      <c r="E8270" t="s">
        <v>34</v>
      </c>
      <c r="F8270" t="s">
        <v>2738</v>
      </c>
      <c r="G8270" s="4" t="str">
        <f>VLOOKUP(F8270,Table2[#All],3)</f>
        <v>Consumer</v>
      </c>
      <c r="H8270" t="s">
        <v>19</v>
      </c>
      <c r="I8270" t="s">
        <v>344</v>
      </c>
      <c r="J8270" t="s">
        <v>152</v>
      </c>
      <c r="K8270">
        <v>60505</v>
      </c>
      <c r="L8270" t="s">
        <v>68</v>
      </c>
      <c r="M8270" t="s">
        <v>1616</v>
      </c>
      <c r="N8270" s="4" t="str">
        <f>VLOOKUP(M8270,Table3[#All],2)</f>
        <v>Office Supplies</v>
      </c>
      <c r="O8270" s="4" t="str">
        <f>VLOOKUP(M8270,Table3[#All],3)</f>
        <v>Supplies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3">
      <c r="A8271">
        <v>8270</v>
      </c>
      <c r="B8271" t="s">
        <v>8150</v>
      </c>
      <c r="C8271" t="s">
        <v>1812</v>
      </c>
      <c r="D8271" s="1">
        <v>42888</v>
      </c>
      <c r="E8271" t="s">
        <v>34</v>
      </c>
      <c r="F8271" t="s">
        <v>2738</v>
      </c>
      <c r="G8271" s="4" t="str">
        <f>VLOOKUP(F8271,Table2[#All],3)</f>
        <v>Consumer</v>
      </c>
      <c r="H8271" t="s">
        <v>19</v>
      </c>
      <c r="I8271" t="s">
        <v>344</v>
      </c>
      <c r="J8271" t="s">
        <v>152</v>
      </c>
      <c r="K8271">
        <v>60505</v>
      </c>
      <c r="L8271" t="s">
        <v>68</v>
      </c>
      <c r="M8271" t="s">
        <v>6259</v>
      </c>
      <c r="N8271" s="4" t="str">
        <f>VLOOKUP(M8271,Table3[#All],2)</f>
        <v>Technology</v>
      </c>
      <c r="O8271" s="4" t="str">
        <f>VLOOKUP(M8271,Table3[#All],3)</f>
        <v>Phones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3">
      <c r="A8272">
        <v>8271</v>
      </c>
      <c r="B8272" t="s">
        <v>8150</v>
      </c>
      <c r="C8272" t="s">
        <v>1812</v>
      </c>
      <c r="D8272" s="1">
        <v>42888</v>
      </c>
      <c r="E8272" t="s">
        <v>34</v>
      </c>
      <c r="F8272" t="s">
        <v>2738</v>
      </c>
      <c r="G8272" s="4" t="str">
        <f>VLOOKUP(F8272,Table2[#All],3)</f>
        <v>Consumer</v>
      </c>
      <c r="H8272" t="s">
        <v>19</v>
      </c>
      <c r="I8272" t="s">
        <v>344</v>
      </c>
      <c r="J8272" t="s">
        <v>152</v>
      </c>
      <c r="K8272">
        <v>60505</v>
      </c>
      <c r="L8272" t="s">
        <v>68</v>
      </c>
      <c r="M8272" t="s">
        <v>737</v>
      </c>
      <c r="N8272" s="4" t="str">
        <f>VLOOKUP(M8272,Table3[#All],2)</f>
        <v>Office Supplies</v>
      </c>
      <c r="O8272" s="4" t="str">
        <f>VLOOKUP(M8272,Table3[#All],3)</f>
        <v>Art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3">
      <c r="A8273">
        <v>8272</v>
      </c>
      <c r="B8273" t="s">
        <v>8151</v>
      </c>
      <c r="C8273" t="s">
        <v>2707</v>
      </c>
      <c r="D8273" t="s">
        <v>2490</v>
      </c>
      <c r="E8273" t="s">
        <v>34</v>
      </c>
      <c r="F8273" t="s">
        <v>3641</v>
      </c>
      <c r="G8273" s="4" t="str">
        <f>VLOOKUP(F8273,Table2[#All],3)</f>
        <v>Consumer</v>
      </c>
      <c r="H8273" t="s">
        <v>19</v>
      </c>
      <c r="I8273" t="s">
        <v>200</v>
      </c>
      <c r="J8273" t="s">
        <v>201</v>
      </c>
      <c r="K8273">
        <v>10009</v>
      </c>
      <c r="L8273" t="s">
        <v>104</v>
      </c>
      <c r="M8273" t="s">
        <v>1174</v>
      </c>
      <c r="N8273" s="4" t="str">
        <f>VLOOKUP(M8273,Table3[#All],2)</f>
        <v>Furniture</v>
      </c>
      <c r="O8273" s="4" t="str">
        <f>VLOOKUP(M8273,Table3[#All],3)</f>
        <v>Chairs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3">
      <c r="A8274">
        <v>8273</v>
      </c>
      <c r="B8274" t="s">
        <v>8152</v>
      </c>
      <c r="C8274" t="s">
        <v>1298</v>
      </c>
      <c r="D8274" t="s">
        <v>4545</v>
      </c>
      <c r="E8274" t="s">
        <v>34</v>
      </c>
      <c r="F8274" t="s">
        <v>3161</v>
      </c>
      <c r="G8274" s="4" t="str">
        <f>VLOOKUP(F8274,Table2[#All],3)</f>
        <v>Corporate</v>
      </c>
      <c r="H8274" t="s">
        <v>19</v>
      </c>
      <c r="I8274" t="s">
        <v>7381</v>
      </c>
      <c r="J8274" t="s">
        <v>29</v>
      </c>
      <c r="K8274">
        <v>92020</v>
      </c>
      <c r="L8274" t="s">
        <v>30</v>
      </c>
      <c r="M8274" t="s">
        <v>6186</v>
      </c>
      <c r="N8274" s="4" t="str">
        <f>VLOOKUP(M8274,Table3[#All],2)</f>
        <v>Furniture</v>
      </c>
      <c r="O8274" s="4" t="str">
        <f>VLOOKUP(M8274,Table3[#All],3)</f>
        <v>Chairs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3">
      <c r="A8275">
        <v>8274</v>
      </c>
      <c r="B8275" t="s">
        <v>8153</v>
      </c>
      <c r="C8275" t="s">
        <v>2312</v>
      </c>
      <c r="D8275" t="s">
        <v>5442</v>
      </c>
      <c r="E8275" t="s">
        <v>17</v>
      </c>
      <c r="F8275" t="s">
        <v>6530</v>
      </c>
      <c r="G8275" s="4" t="str">
        <f>VLOOKUP(F8275,Table2[#All],3)</f>
        <v>Home Office</v>
      </c>
      <c r="H8275" t="s">
        <v>19</v>
      </c>
      <c r="I8275" t="s">
        <v>236</v>
      </c>
      <c r="J8275" t="s">
        <v>378</v>
      </c>
      <c r="K8275">
        <v>45503</v>
      </c>
      <c r="L8275" t="s">
        <v>104</v>
      </c>
      <c r="M8275" t="s">
        <v>2968</v>
      </c>
      <c r="N8275" s="4" t="str">
        <f>VLOOKUP(M8275,Table3[#All],2)</f>
        <v>Office Supplies</v>
      </c>
      <c r="O8275" s="4" t="str">
        <f>VLOOKUP(M8275,Table3[#All],3)</f>
        <v>Art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3">
      <c r="A8276">
        <v>8275</v>
      </c>
      <c r="B8276" t="s">
        <v>8154</v>
      </c>
      <c r="C8276" t="s">
        <v>1024</v>
      </c>
      <c r="D8276" s="1">
        <v>42832</v>
      </c>
      <c r="E8276" t="s">
        <v>34</v>
      </c>
      <c r="F8276" t="s">
        <v>3468</v>
      </c>
      <c r="G8276" s="4" t="str">
        <f>VLOOKUP(F8276,Table2[#All],3)</f>
        <v>Corporate</v>
      </c>
      <c r="H8276" t="s">
        <v>19</v>
      </c>
      <c r="I8276" t="s">
        <v>1701</v>
      </c>
      <c r="J8276" t="s">
        <v>201</v>
      </c>
      <c r="K8276">
        <v>10550</v>
      </c>
      <c r="L8276" t="s">
        <v>104</v>
      </c>
      <c r="M8276" t="s">
        <v>4673</v>
      </c>
      <c r="N8276" s="4" t="str">
        <f>VLOOKUP(M8276,Table3[#All],2)</f>
        <v>Office Supplies</v>
      </c>
      <c r="O8276" s="4" t="str">
        <f>VLOOKUP(M8276,Table3[#All],3)</f>
        <v>Storage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3">
      <c r="A8277">
        <v>8276</v>
      </c>
      <c r="B8277" t="s">
        <v>8155</v>
      </c>
      <c r="C8277" t="s">
        <v>902</v>
      </c>
      <c r="D8277" t="s">
        <v>1844</v>
      </c>
      <c r="E8277" t="s">
        <v>34</v>
      </c>
      <c r="F8277" t="s">
        <v>6015</v>
      </c>
      <c r="G8277" s="4" t="str">
        <f>VLOOKUP(F8277,Table2[#All],3)</f>
        <v>Home Office</v>
      </c>
      <c r="H8277" t="s">
        <v>19</v>
      </c>
      <c r="I8277" t="s">
        <v>825</v>
      </c>
      <c r="J8277" t="s">
        <v>378</v>
      </c>
      <c r="K8277">
        <v>44107</v>
      </c>
      <c r="L8277" t="s">
        <v>104</v>
      </c>
      <c r="M8277" t="s">
        <v>339</v>
      </c>
      <c r="N8277" s="4" t="str">
        <f>VLOOKUP(M8277,Table3[#All],2)</f>
        <v>Office Supplies</v>
      </c>
      <c r="O8277" s="4" t="str">
        <f>VLOOKUP(M8277,Table3[#All],3)</f>
        <v>Paper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3">
      <c r="A8278">
        <v>8277</v>
      </c>
      <c r="B8278" t="s">
        <v>8156</v>
      </c>
      <c r="C8278" t="s">
        <v>4744</v>
      </c>
      <c r="D8278" t="s">
        <v>4503</v>
      </c>
      <c r="E8278" t="s">
        <v>34</v>
      </c>
      <c r="F8278" t="s">
        <v>8048</v>
      </c>
      <c r="G8278" s="4" t="str">
        <f>VLOOKUP(F8278,Table2[#All],3)</f>
        <v>Home Office</v>
      </c>
      <c r="H8278" t="s">
        <v>19</v>
      </c>
      <c r="I8278" t="s">
        <v>672</v>
      </c>
      <c r="J8278" t="s">
        <v>37</v>
      </c>
      <c r="K8278">
        <v>33614</v>
      </c>
      <c r="L8278" t="s">
        <v>22</v>
      </c>
      <c r="M8278" t="s">
        <v>2382</v>
      </c>
      <c r="N8278" s="4" t="str">
        <f>VLOOKUP(M8278,Table3[#All],2)</f>
        <v>Office Supplies</v>
      </c>
      <c r="O8278" s="4" t="str">
        <f>VLOOKUP(M8278,Table3[#All],3)</f>
        <v>Binders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3">
      <c r="A8279">
        <v>8278</v>
      </c>
      <c r="B8279" t="s">
        <v>8156</v>
      </c>
      <c r="C8279" t="s">
        <v>4744</v>
      </c>
      <c r="D8279" t="s">
        <v>4503</v>
      </c>
      <c r="E8279" t="s">
        <v>34</v>
      </c>
      <c r="F8279" t="s">
        <v>8048</v>
      </c>
      <c r="G8279" s="4" t="str">
        <f>VLOOKUP(F8279,Table2[#All],3)</f>
        <v>Home Office</v>
      </c>
      <c r="H8279" t="s">
        <v>19</v>
      </c>
      <c r="I8279" t="s">
        <v>672</v>
      </c>
      <c r="J8279" t="s">
        <v>37</v>
      </c>
      <c r="K8279">
        <v>33614</v>
      </c>
      <c r="L8279" t="s">
        <v>22</v>
      </c>
      <c r="M8279" t="s">
        <v>2679</v>
      </c>
      <c r="N8279" s="4" t="str">
        <f>VLOOKUP(M8279,Table3[#All],2)</f>
        <v>Office Supplies</v>
      </c>
      <c r="O8279" s="4" t="str">
        <f>VLOOKUP(M8279,Table3[#All],3)</f>
        <v>Binders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3">
      <c r="A8280">
        <v>8279</v>
      </c>
      <c r="B8280" t="s">
        <v>8156</v>
      </c>
      <c r="C8280" t="s">
        <v>4744</v>
      </c>
      <c r="D8280" t="s">
        <v>4503</v>
      </c>
      <c r="E8280" t="s">
        <v>34</v>
      </c>
      <c r="F8280" t="s">
        <v>8048</v>
      </c>
      <c r="G8280" s="4" t="str">
        <f>VLOOKUP(F8280,Table2[#All],3)</f>
        <v>Home Office</v>
      </c>
      <c r="H8280" t="s">
        <v>19</v>
      </c>
      <c r="I8280" t="s">
        <v>672</v>
      </c>
      <c r="J8280" t="s">
        <v>37</v>
      </c>
      <c r="K8280">
        <v>33614</v>
      </c>
      <c r="L8280" t="s">
        <v>22</v>
      </c>
      <c r="M8280" t="s">
        <v>2151</v>
      </c>
      <c r="N8280" s="4" t="str">
        <f>VLOOKUP(M8280,Table3[#All],2)</f>
        <v>Office Supplies</v>
      </c>
      <c r="O8280" s="4" t="str">
        <f>VLOOKUP(M8280,Table3[#All],3)</f>
        <v>Storage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3">
      <c r="A8281">
        <v>8280</v>
      </c>
      <c r="B8281" t="s">
        <v>8157</v>
      </c>
      <c r="C8281" t="s">
        <v>1878</v>
      </c>
      <c r="D8281" t="s">
        <v>2808</v>
      </c>
      <c r="E8281" t="s">
        <v>34</v>
      </c>
      <c r="F8281" t="s">
        <v>1455</v>
      </c>
      <c r="G8281" s="4" t="str">
        <f>VLOOKUP(F8281,Table2[#All],3)</f>
        <v>Consumer</v>
      </c>
      <c r="H8281" t="s">
        <v>19</v>
      </c>
      <c r="I8281" t="s">
        <v>377</v>
      </c>
      <c r="J8281" t="s">
        <v>938</v>
      </c>
      <c r="K8281">
        <v>31907</v>
      </c>
      <c r="L8281" t="s">
        <v>22</v>
      </c>
      <c r="M8281" t="s">
        <v>2639</v>
      </c>
      <c r="N8281" s="4" t="str">
        <f>VLOOKUP(M8281,Table3[#All],2)</f>
        <v>Office Supplies</v>
      </c>
      <c r="O8281" s="4" t="str">
        <f>VLOOKUP(M8281,Table3[#All],3)</f>
        <v>Storage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3">
      <c r="A8282">
        <v>8281</v>
      </c>
      <c r="B8282" t="s">
        <v>8158</v>
      </c>
      <c r="C8282" s="1">
        <v>42983</v>
      </c>
      <c r="D8282" s="1">
        <v>43013</v>
      </c>
      <c r="E8282" t="s">
        <v>135</v>
      </c>
      <c r="F8282" t="s">
        <v>1320</v>
      </c>
      <c r="G8282" s="4" t="str">
        <f>VLOOKUP(F8282,Table2[#All],3)</f>
        <v>Corporate</v>
      </c>
      <c r="H8282" t="s">
        <v>19</v>
      </c>
      <c r="I8282" t="s">
        <v>1125</v>
      </c>
      <c r="J8282" t="s">
        <v>55</v>
      </c>
      <c r="K8282">
        <v>28540</v>
      </c>
      <c r="L8282" t="s">
        <v>22</v>
      </c>
      <c r="M8282" t="s">
        <v>382</v>
      </c>
      <c r="N8282" s="4" t="str">
        <f>VLOOKUP(M8282,Table3[#All],2)</f>
        <v>Office Supplies</v>
      </c>
      <c r="O8282" s="4" t="str">
        <f>VLOOKUP(M8282,Table3[#All],3)</f>
        <v>Envelopes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3">
      <c r="A8283">
        <v>8282</v>
      </c>
      <c r="B8283" t="s">
        <v>8158</v>
      </c>
      <c r="C8283" s="1">
        <v>42983</v>
      </c>
      <c r="D8283" s="1">
        <v>43013</v>
      </c>
      <c r="E8283" t="s">
        <v>135</v>
      </c>
      <c r="F8283" t="s">
        <v>1320</v>
      </c>
      <c r="G8283" s="4" t="str">
        <f>VLOOKUP(F8283,Table2[#All],3)</f>
        <v>Corporate</v>
      </c>
      <c r="H8283" t="s">
        <v>19</v>
      </c>
      <c r="I8283" t="s">
        <v>1125</v>
      </c>
      <c r="J8283" t="s">
        <v>55</v>
      </c>
      <c r="K8283">
        <v>28540</v>
      </c>
      <c r="L8283" t="s">
        <v>22</v>
      </c>
      <c r="M8283" t="s">
        <v>2539</v>
      </c>
      <c r="N8283" s="4" t="str">
        <f>VLOOKUP(M8283,Table3[#All],2)</f>
        <v>Furniture</v>
      </c>
      <c r="O8283" s="4" t="str">
        <f>VLOOKUP(M8283,Table3[#All],3)</f>
        <v>Chairs</v>
      </c>
      <c r="P8283">
        <v>207</v>
      </c>
      <c r="Q8283">
        <v>3</v>
      </c>
      <c r="R8283">
        <v>0.2</v>
      </c>
      <c r="S8283">
        <v>25.875</v>
      </c>
    </row>
    <row r="8284" spans="1:19" x14ac:dyDescent="0.3">
      <c r="A8284">
        <v>8283</v>
      </c>
      <c r="B8284" t="s">
        <v>8159</v>
      </c>
      <c r="C8284" t="s">
        <v>2269</v>
      </c>
      <c r="D8284" t="s">
        <v>1326</v>
      </c>
      <c r="E8284" t="s">
        <v>17</v>
      </c>
      <c r="F8284" t="s">
        <v>2823</v>
      </c>
      <c r="G8284" s="4" t="str">
        <f>VLOOKUP(F8284,Table2[#All],3)</f>
        <v>Home Office</v>
      </c>
      <c r="H8284" t="s">
        <v>19</v>
      </c>
      <c r="I8284" t="s">
        <v>7545</v>
      </c>
      <c r="J8284" t="s">
        <v>152</v>
      </c>
      <c r="K8284">
        <v>60174</v>
      </c>
      <c r="L8284" t="s">
        <v>68</v>
      </c>
      <c r="M8284" t="s">
        <v>2477</v>
      </c>
      <c r="N8284" s="4" t="str">
        <f>VLOOKUP(M8284,Table3[#All],2)</f>
        <v>Technology</v>
      </c>
      <c r="O8284" s="4" t="str">
        <f>VLOOKUP(M8284,Table3[#All],3)</f>
        <v>Machines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3">
      <c r="A8285">
        <v>8284</v>
      </c>
      <c r="B8285" t="s">
        <v>8159</v>
      </c>
      <c r="C8285" t="s">
        <v>2269</v>
      </c>
      <c r="D8285" t="s">
        <v>1326</v>
      </c>
      <c r="E8285" t="s">
        <v>17</v>
      </c>
      <c r="F8285" t="s">
        <v>2823</v>
      </c>
      <c r="G8285" s="4" t="str">
        <f>VLOOKUP(F8285,Table2[#All],3)</f>
        <v>Home Office</v>
      </c>
      <c r="H8285" t="s">
        <v>19</v>
      </c>
      <c r="I8285" t="s">
        <v>7545</v>
      </c>
      <c r="J8285" t="s">
        <v>152</v>
      </c>
      <c r="K8285">
        <v>60174</v>
      </c>
      <c r="L8285" t="s">
        <v>68</v>
      </c>
      <c r="M8285" t="s">
        <v>2124</v>
      </c>
      <c r="N8285" s="4" t="str">
        <f>VLOOKUP(M8285,Table3[#All],2)</f>
        <v>Office Supplies</v>
      </c>
      <c r="O8285" s="4" t="str">
        <f>VLOOKUP(M8285,Table3[#All],3)</f>
        <v>Art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3">
      <c r="A8286">
        <v>8285</v>
      </c>
      <c r="B8286" t="s">
        <v>8159</v>
      </c>
      <c r="C8286" t="s">
        <v>2269</v>
      </c>
      <c r="D8286" t="s">
        <v>1326</v>
      </c>
      <c r="E8286" t="s">
        <v>17</v>
      </c>
      <c r="F8286" t="s">
        <v>2823</v>
      </c>
      <c r="G8286" s="4" t="str">
        <f>VLOOKUP(F8286,Table2[#All],3)</f>
        <v>Home Office</v>
      </c>
      <c r="H8286" t="s">
        <v>19</v>
      </c>
      <c r="I8286" t="s">
        <v>7545</v>
      </c>
      <c r="J8286" t="s">
        <v>152</v>
      </c>
      <c r="K8286">
        <v>60174</v>
      </c>
      <c r="L8286" t="s">
        <v>68</v>
      </c>
      <c r="M8286" t="s">
        <v>2271</v>
      </c>
      <c r="N8286" s="4" t="str">
        <f>VLOOKUP(M8286,Table3[#All],2)</f>
        <v>Technology</v>
      </c>
      <c r="O8286" s="4" t="str">
        <f>VLOOKUP(M8286,Table3[#All],3)</f>
        <v>Accessories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3">
      <c r="A8287">
        <v>8286</v>
      </c>
      <c r="B8287" t="s">
        <v>8159</v>
      </c>
      <c r="C8287" t="s">
        <v>2269</v>
      </c>
      <c r="D8287" t="s">
        <v>1326</v>
      </c>
      <c r="E8287" t="s">
        <v>17</v>
      </c>
      <c r="F8287" t="s">
        <v>2823</v>
      </c>
      <c r="G8287" s="4" t="str">
        <f>VLOOKUP(F8287,Table2[#All],3)</f>
        <v>Home Office</v>
      </c>
      <c r="H8287" t="s">
        <v>19</v>
      </c>
      <c r="I8287" t="s">
        <v>7545</v>
      </c>
      <c r="J8287" t="s">
        <v>152</v>
      </c>
      <c r="K8287">
        <v>60174</v>
      </c>
      <c r="L8287" t="s">
        <v>68</v>
      </c>
      <c r="M8287" t="s">
        <v>1391</v>
      </c>
      <c r="N8287" s="4" t="str">
        <f>VLOOKUP(M8287,Table3[#All],2)</f>
        <v>Furniture</v>
      </c>
      <c r="O8287" s="4" t="str">
        <f>VLOOKUP(M8287,Table3[#All],3)</f>
        <v>Furnishings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3">
      <c r="A8288">
        <v>8287</v>
      </c>
      <c r="B8288" t="s">
        <v>8160</v>
      </c>
      <c r="C8288" s="1">
        <v>41981</v>
      </c>
      <c r="D8288" t="s">
        <v>847</v>
      </c>
      <c r="E8288" t="s">
        <v>34</v>
      </c>
      <c r="F8288" t="s">
        <v>5412</v>
      </c>
      <c r="G8288" s="4" t="str">
        <f>VLOOKUP(F8288,Table2[#All],3)</f>
        <v>Home Office</v>
      </c>
      <c r="H8288" t="s">
        <v>19</v>
      </c>
      <c r="I8288" t="s">
        <v>1045</v>
      </c>
      <c r="J8288" t="s">
        <v>37</v>
      </c>
      <c r="K8288">
        <v>33180</v>
      </c>
      <c r="L8288" t="s">
        <v>22</v>
      </c>
      <c r="M8288" t="s">
        <v>7340</v>
      </c>
      <c r="N8288" s="4" t="str">
        <f>VLOOKUP(M8288,Table3[#All],2)</f>
        <v>Office Supplies</v>
      </c>
      <c r="O8288" s="4" t="str">
        <f>VLOOKUP(M8288,Table3[#All],3)</f>
        <v>Paper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3">
      <c r="A8289">
        <v>8288</v>
      </c>
      <c r="B8289" t="s">
        <v>8160</v>
      </c>
      <c r="C8289" s="1">
        <v>41981</v>
      </c>
      <c r="D8289" t="s">
        <v>847</v>
      </c>
      <c r="E8289" t="s">
        <v>34</v>
      </c>
      <c r="F8289" t="s">
        <v>5412</v>
      </c>
      <c r="G8289" s="4" t="str">
        <f>VLOOKUP(F8289,Table2[#All],3)</f>
        <v>Home Office</v>
      </c>
      <c r="H8289" t="s">
        <v>19</v>
      </c>
      <c r="I8289" t="s">
        <v>1045</v>
      </c>
      <c r="J8289" t="s">
        <v>37</v>
      </c>
      <c r="K8289">
        <v>33180</v>
      </c>
      <c r="L8289" t="s">
        <v>22</v>
      </c>
      <c r="M8289" t="s">
        <v>1072</v>
      </c>
      <c r="N8289" s="4" t="str">
        <f>VLOOKUP(M8289,Table3[#All],2)</f>
        <v>Office Supplies</v>
      </c>
      <c r="O8289" s="4" t="str">
        <f>VLOOKUP(M8289,Table3[#All],3)</f>
        <v>Art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3">
      <c r="A8290">
        <v>8289</v>
      </c>
      <c r="B8290" t="s">
        <v>8160</v>
      </c>
      <c r="C8290" s="1">
        <v>41981</v>
      </c>
      <c r="D8290" t="s">
        <v>847</v>
      </c>
      <c r="E8290" t="s">
        <v>34</v>
      </c>
      <c r="F8290" t="s">
        <v>5412</v>
      </c>
      <c r="G8290" s="4" t="str">
        <f>VLOOKUP(F8290,Table2[#All],3)</f>
        <v>Home Office</v>
      </c>
      <c r="H8290" t="s">
        <v>19</v>
      </c>
      <c r="I8290" t="s">
        <v>1045</v>
      </c>
      <c r="J8290" t="s">
        <v>37</v>
      </c>
      <c r="K8290">
        <v>33180</v>
      </c>
      <c r="L8290" t="s">
        <v>22</v>
      </c>
      <c r="M8290" t="s">
        <v>2108</v>
      </c>
      <c r="N8290" s="4" t="str">
        <f>VLOOKUP(M8290,Table3[#All],2)</f>
        <v>Technology</v>
      </c>
      <c r="O8290" s="4" t="str">
        <f>VLOOKUP(M8290,Table3[#All],3)</f>
        <v>Accessories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3">
      <c r="A8291">
        <v>8290</v>
      </c>
      <c r="B8291" t="s">
        <v>8160</v>
      </c>
      <c r="C8291" s="1">
        <v>41981</v>
      </c>
      <c r="D8291" t="s">
        <v>847</v>
      </c>
      <c r="E8291" t="s">
        <v>34</v>
      </c>
      <c r="F8291" t="s">
        <v>5412</v>
      </c>
      <c r="G8291" s="4" t="str">
        <f>VLOOKUP(F8291,Table2[#All],3)</f>
        <v>Home Office</v>
      </c>
      <c r="H8291" t="s">
        <v>19</v>
      </c>
      <c r="I8291" t="s">
        <v>1045</v>
      </c>
      <c r="J8291" t="s">
        <v>37</v>
      </c>
      <c r="K8291">
        <v>33180</v>
      </c>
      <c r="L8291" t="s">
        <v>22</v>
      </c>
      <c r="M8291" t="s">
        <v>4128</v>
      </c>
      <c r="N8291" s="4" t="str">
        <f>VLOOKUP(M8291,Table3[#All],2)</f>
        <v>Office Supplies</v>
      </c>
      <c r="O8291" s="4" t="str">
        <f>VLOOKUP(M8291,Table3[#All],3)</f>
        <v>Appliances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3">
      <c r="A8292">
        <v>8291</v>
      </c>
      <c r="B8292" t="s">
        <v>8160</v>
      </c>
      <c r="C8292" s="1">
        <v>41981</v>
      </c>
      <c r="D8292" t="s">
        <v>847</v>
      </c>
      <c r="E8292" t="s">
        <v>34</v>
      </c>
      <c r="F8292" t="s">
        <v>5412</v>
      </c>
      <c r="G8292" s="4" t="str">
        <f>VLOOKUP(F8292,Table2[#All],3)</f>
        <v>Home Office</v>
      </c>
      <c r="H8292" t="s">
        <v>19</v>
      </c>
      <c r="I8292" t="s">
        <v>1045</v>
      </c>
      <c r="J8292" t="s">
        <v>37</v>
      </c>
      <c r="K8292">
        <v>33180</v>
      </c>
      <c r="L8292" t="s">
        <v>22</v>
      </c>
      <c r="M8292" t="s">
        <v>5279</v>
      </c>
      <c r="N8292" s="4" t="str">
        <f>VLOOKUP(M8292,Table3[#All],2)</f>
        <v>Office Supplies</v>
      </c>
      <c r="O8292" s="4" t="str">
        <f>VLOOKUP(M8292,Table3[#All],3)</f>
        <v>Supplies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3">
      <c r="A8293">
        <v>8292</v>
      </c>
      <c r="B8293" t="s">
        <v>8160</v>
      </c>
      <c r="C8293" s="1">
        <v>41981</v>
      </c>
      <c r="D8293" t="s">
        <v>847</v>
      </c>
      <c r="E8293" t="s">
        <v>34</v>
      </c>
      <c r="F8293" t="s">
        <v>5412</v>
      </c>
      <c r="G8293" s="4" t="str">
        <f>VLOOKUP(F8293,Table2[#All],3)</f>
        <v>Home Office</v>
      </c>
      <c r="H8293" t="s">
        <v>19</v>
      </c>
      <c r="I8293" t="s">
        <v>1045</v>
      </c>
      <c r="J8293" t="s">
        <v>37</v>
      </c>
      <c r="K8293">
        <v>33180</v>
      </c>
      <c r="L8293" t="s">
        <v>22</v>
      </c>
      <c r="M8293" t="s">
        <v>3446</v>
      </c>
      <c r="N8293" s="4" t="str">
        <f>VLOOKUP(M8293,Table3[#All],2)</f>
        <v>Office Supplies</v>
      </c>
      <c r="O8293" s="4" t="str">
        <f>VLOOKUP(M8293,Table3[#All],3)</f>
        <v>Labels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3">
      <c r="A8294">
        <v>8293</v>
      </c>
      <c r="B8294" t="s">
        <v>8161</v>
      </c>
      <c r="C8294" s="1">
        <v>42320</v>
      </c>
      <c r="D8294" t="s">
        <v>537</v>
      </c>
      <c r="E8294" t="s">
        <v>34</v>
      </c>
      <c r="F8294" t="s">
        <v>424</v>
      </c>
      <c r="G8294" s="4" t="str">
        <f>VLOOKUP(F8294,Table2[#All],3)</f>
        <v>Consumer</v>
      </c>
      <c r="H8294" t="s">
        <v>19</v>
      </c>
      <c r="I8294" t="s">
        <v>208</v>
      </c>
      <c r="J8294" t="s">
        <v>378</v>
      </c>
      <c r="K8294">
        <v>45373</v>
      </c>
      <c r="L8294" t="s">
        <v>104</v>
      </c>
      <c r="M8294" t="s">
        <v>4531</v>
      </c>
      <c r="N8294" s="4" t="str">
        <f>VLOOKUP(M8294,Table3[#All],2)</f>
        <v>Office Supplies</v>
      </c>
      <c r="O8294" s="4" t="str">
        <f>VLOOKUP(M8294,Table3[#All],3)</f>
        <v>Binders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3">
      <c r="A8295">
        <v>8294</v>
      </c>
      <c r="B8295" t="s">
        <v>8162</v>
      </c>
      <c r="C8295" s="1">
        <v>42805</v>
      </c>
      <c r="D8295" s="1">
        <v>42927</v>
      </c>
      <c r="E8295" t="s">
        <v>34</v>
      </c>
      <c r="F8295" t="s">
        <v>5116</v>
      </c>
      <c r="G8295" s="4" t="str">
        <f>VLOOKUP(F8295,Table2[#All],3)</f>
        <v>Corporate</v>
      </c>
      <c r="H8295" t="s">
        <v>19</v>
      </c>
      <c r="I8295" t="s">
        <v>59</v>
      </c>
      <c r="J8295" t="s">
        <v>60</v>
      </c>
      <c r="K8295">
        <v>98103</v>
      </c>
      <c r="L8295" t="s">
        <v>30</v>
      </c>
      <c r="M8295" t="s">
        <v>3681</v>
      </c>
      <c r="N8295" s="4" t="str">
        <f>VLOOKUP(M8295,Table3[#All],2)</f>
        <v>Office Supplies</v>
      </c>
      <c r="O8295" s="4" t="str">
        <f>VLOOKUP(M8295,Table3[#All],3)</f>
        <v>Binders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3">
      <c r="A8296">
        <v>8295</v>
      </c>
      <c r="B8296" t="s">
        <v>8163</v>
      </c>
      <c r="C8296" t="s">
        <v>3625</v>
      </c>
      <c r="D8296" t="s">
        <v>1835</v>
      </c>
      <c r="E8296" t="s">
        <v>34</v>
      </c>
      <c r="F8296" t="s">
        <v>2257</v>
      </c>
      <c r="G8296" s="4" t="str">
        <f>VLOOKUP(F8296,Table2[#All],3)</f>
        <v>Consumer</v>
      </c>
      <c r="H8296" t="s">
        <v>19</v>
      </c>
      <c r="I8296" t="s">
        <v>200</v>
      </c>
      <c r="J8296" t="s">
        <v>201</v>
      </c>
      <c r="K8296">
        <v>10011</v>
      </c>
      <c r="L8296" t="s">
        <v>104</v>
      </c>
      <c r="M8296" t="s">
        <v>3610</v>
      </c>
      <c r="N8296" s="4" t="str">
        <f>VLOOKUP(M8296,Table3[#All],2)</f>
        <v>Technology</v>
      </c>
      <c r="O8296" s="4" t="str">
        <f>VLOOKUP(M8296,Table3[#All],3)</f>
        <v>Phones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3">
      <c r="A8297">
        <v>8296</v>
      </c>
      <c r="B8297" t="s">
        <v>8164</v>
      </c>
      <c r="C8297" t="s">
        <v>1273</v>
      </c>
      <c r="D8297" s="1">
        <v>42435</v>
      </c>
      <c r="E8297" t="s">
        <v>34</v>
      </c>
      <c r="F8297" t="s">
        <v>3117</v>
      </c>
      <c r="G8297" s="4" t="str">
        <f>VLOOKUP(F8297,Table2[#All],3)</f>
        <v>Corporate</v>
      </c>
      <c r="H8297" t="s">
        <v>19</v>
      </c>
      <c r="I8297" t="s">
        <v>831</v>
      </c>
      <c r="J8297" t="s">
        <v>237</v>
      </c>
      <c r="K8297">
        <v>22204</v>
      </c>
      <c r="L8297" t="s">
        <v>22</v>
      </c>
      <c r="M8297" t="s">
        <v>380</v>
      </c>
      <c r="N8297" s="4" t="str">
        <f>VLOOKUP(M8297,Table3[#All],2)</f>
        <v>Office Supplies</v>
      </c>
      <c r="O8297" s="4" t="str">
        <f>VLOOKUP(M8297,Table3[#All],3)</f>
        <v>Envelopes</v>
      </c>
      <c r="P8297">
        <v>26.55</v>
      </c>
      <c r="Q8297">
        <v>9</v>
      </c>
      <c r="R8297">
        <v>0</v>
      </c>
      <c r="S8297">
        <v>12.744</v>
      </c>
    </row>
    <row r="8298" spans="1:19" x14ac:dyDescent="0.3">
      <c r="A8298">
        <v>8297</v>
      </c>
      <c r="B8298" t="s">
        <v>8164</v>
      </c>
      <c r="C8298" t="s">
        <v>1273</v>
      </c>
      <c r="D8298" s="1">
        <v>42435</v>
      </c>
      <c r="E8298" t="s">
        <v>34</v>
      </c>
      <c r="F8298" t="s">
        <v>3117</v>
      </c>
      <c r="G8298" s="4" t="str">
        <f>VLOOKUP(F8298,Table2[#All],3)</f>
        <v>Corporate</v>
      </c>
      <c r="H8298" t="s">
        <v>19</v>
      </c>
      <c r="I8298" t="s">
        <v>831</v>
      </c>
      <c r="J8298" t="s">
        <v>237</v>
      </c>
      <c r="K8298">
        <v>22204</v>
      </c>
      <c r="L8298" t="s">
        <v>22</v>
      </c>
      <c r="M8298" t="s">
        <v>640</v>
      </c>
      <c r="N8298" s="4" t="str">
        <f>VLOOKUP(M8298,Table3[#All],2)</f>
        <v>Technology</v>
      </c>
      <c r="O8298" s="4" t="str">
        <f>VLOOKUP(M8298,Table3[#All],3)</f>
        <v>Accessories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3">
      <c r="A8299">
        <v>8298</v>
      </c>
      <c r="B8299" t="s">
        <v>8165</v>
      </c>
      <c r="C8299" s="1">
        <v>42131</v>
      </c>
      <c r="D8299" s="1">
        <v>42315</v>
      </c>
      <c r="E8299" t="s">
        <v>34</v>
      </c>
      <c r="F8299" t="s">
        <v>1700</v>
      </c>
      <c r="G8299" s="4" t="str">
        <f>VLOOKUP(F8299,Table2[#All],3)</f>
        <v>Corporate</v>
      </c>
      <c r="H8299" t="s">
        <v>19</v>
      </c>
      <c r="I8299" t="s">
        <v>353</v>
      </c>
      <c r="J8299" t="s">
        <v>55</v>
      </c>
      <c r="K8299">
        <v>28205</v>
      </c>
      <c r="L8299" t="s">
        <v>22</v>
      </c>
      <c r="M8299" t="s">
        <v>4390</v>
      </c>
      <c r="N8299" s="4" t="str">
        <f>VLOOKUP(M8299,Table3[#All],2)</f>
        <v>Furniture</v>
      </c>
      <c r="O8299" s="4" t="str">
        <f>VLOOKUP(M8299,Table3[#All],3)</f>
        <v>Furnishings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3">
      <c r="A8300">
        <v>8299</v>
      </c>
      <c r="B8300" t="s">
        <v>8165</v>
      </c>
      <c r="C8300" s="1">
        <v>42131</v>
      </c>
      <c r="D8300" s="1">
        <v>42315</v>
      </c>
      <c r="E8300" t="s">
        <v>34</v>
      </c>
      <c r="F8300" t="s">
        <v>1700</v>
      </c>
      <c r="G8300" s="4" t="str">
        <f>VLOOKUP(F8300,Table2[#All],3)</f>
        <v>Corporate</v>
      </c>
      <c r="H8300" t="s">
        <v>19</v>
      </c>
      <c r="I8300" t="s">
        <v>353</v>
      </c>
      <c r="J8300" t="s">
        <v>55</v>
      </c>
      <c r="K8300">
        <v>28205</v>
      </c>
      <c r="L8300" t="s">
        <v>22</v>
      </c>
      <c r="M8300" t="s">
        <v>1752</v>
      </c>
      <c r="N8300" s="4" t="str">
        <f>VLOOKUP(M8300,Table3[#All],2)</f>
        <v>Office Supplies</v>
      </c>
      <c r="O8300" s="4" t="str">
        <f>VLOOKUP(M8300,Table3[#All],3)</f>
        <v>Labels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3">
      <c r="A8301">
        <v>8300</v>
      </c>
      <c r="B8301" t="s">
        <v>8166</v>
      </c>
      <c r="C8301" s="1">
        <v>41946</v>
      </c>
      <c r="D8301" t="s">
        <v>1484</v>
      </c>
      <c r="E8301" t="s">
        <v>34</v>
      </c>
      <c r="F8301" t="s">
        <v>3862</v>
      </c>
      <c r="G8301" s="4" t="str">
        <f>VLOOKUP(F8301,Table2[#All],3)</f>
        <v>Consumer</v>
      </c>
      <c r="H8301" t="s">
        <v>19</v>
      </c>
      <c r="I8301" t="s">
        <v>425</v>
      </c>
      <c r="J8301" t="s">
        <v>29</v>
      </c>
      <c r="K8301">
        <v>95661</v>
      </c>
      <c r="L8301" t="s">
        <v>30</v>
      </c>
      <c r="M8301" t="s">
        <v>5428</v>
      </c>
      <c r="N8301" s="4" t="str">
        <f>VLOOKUP(M8301,Table3[#All],2)</f>
        <v>Office Supplies</v>
      </c>
      <c r="O8301" s="4" t="str">
        <f>VLOOKUP(M8301,Table3[#All],3)</f>
        <v>Art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3">
      <c r="A8302">
        <v>8301</v>
      </c>
      <c r="B8302" t="s">
        <v>8167</v>
      </c>
      <c r="C8302" t="s">
        <v>4036</v>
      </c>
      <c r="D8302" t="s">
        <v>6089</v>
      </c>
      <c r="E8302" t="s">
        <v>34</v>
      </c>
      <c r="F8302" t="s">
        <v>1403</v>
      </c>
      <c r="G8302" s="4" t="str">
        <f>VLOOKUP(F8302,Table2[#All],3)</f>
        <v>Consumer</v>
      </c>
      <c r="H8302" t="s">
        <v>19</v>
      </c>
      <c r="I8302" t="s">
        <v>657</v>
      </c>
      <c r="J8302" t="s">
        <v>177</v>
      </c>
      <c r="K8302">
        <v>48234</v>
      </c>
      <c r="L8302" t="s">
        <v>68</v>
      </c>
      <c r="M8302" t="s">
        <v>706</v>
      </c>
      <c r="N8302" s="4" t="str">
        <f>VLOOKUP(M8302,Table3[#All],2)</f>
        <v>Office Supplies</v>
      </c>
      <c r="O8302" s="4" t="str">
        <f>VLOOKUP(M8302,Table3[#All],3)</f>
        <v>Envelopes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3">
      <c r="A8303">
        <v>8302</v>
      </c>
      <c r="B8303" t="s">
        <v>8168</v>
      </c>
      <c r="C8303" t="s">
        <v>1443</v>
      </c>
      <c r="D8303" s="1">
        <v>42743</v>
      </c>
      <c r="E8303" t="s">
        <v>34</v>
      </c>
      <c r="F8303" t="s">
        <v>2746</v>
      </c>
      <c r="G8303" s="4" t="str">
        <f>VLOOKUP(F8303,Table2[#All],3)</f>
        <v>Corporate</v>
      </c>
      <c r="H8303" t="s">
        <v>19</v>
      </c>
      <c r="I8303" t="s">
        <v>28</v>
      </c>
      <c r="J8303" t="s">
        <v>29</v>
      </c>
      <c r="K8303">
        <v>90036</v>
      </c>
      <c r="L8303" t="s">
        <v>30</v>
      </c>
      <c r="M8303" t="s">
        <v>6524</v>
      </c>
      <c r="N8303" s="4" t="str">
        <f>VLOOKUP(M8303,Table3[#All],2)</f>
        <v>Technology</v>
      </c>
      <c r="O8303" s="4" t="str">
        <f>VLOOKUP(M8303,Table3[#All],3)</f>
        <v>Accessories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3">
      <c r="A8304">
        <v>8303</v>
      </c>
      <c r="B8304" t="s">
        <v>8168</v>
      </c>
      <c r="C8304" t="s">
        <v>1443</v>
      </c>
      <c r="D8304" s="1">
        <v>42743</v>
      </c>
      <c r="E8304" t="s">
        <v>34</v>
      </c>
      <c r="F8304" t="s">
        <v>2746</v>
      </c>
      <c r="G8304" s="4" t="str">
        <f>VLOOKUP(F8304,Table2[#All],3)</f>
        <v>Corporate</v>
      </c>
      <c r="H8304" t="s">
        <v>19</v>
      </c>
      <c r="I8304" t="s">
        <v>28</v>
      </c>
      <c r="J8304" t="s">
        <v>29</v>
      </c>
      <c r="K8304">
        <v>90036</v>
      </c>
      <c r="L8304" t="s">
        <v>30</v>
      </c>
      <c r="M8304" t="s">
        <v>1927</v>
      </c>
      <c r="N8304" s="4" t="str">
        <f>VLOOKUP(M8304,Table3[#All],2)</f>
        <v>Furniture</v>
      </c>
      <c r="O8304" s="4" t="str">
        <f>VLOOKUP(M8304,Table3[#All],3)</f>
        <v>Chairs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3">
      <c r="A8305">
        <v>8304</v>
      </c>
      <c r="B8305" t="s">
        <v>8169</v>
      </c>
      <c r="C8305" t="s">
        <v>1238</v>
      </c>
      <c r="D8305" s="1">
        <v>41681</v>
      </c>
      <c r="E8305" t="s">
        <v>17</v>
      </c>
      <c r="F8305" t="s">
        <v>4426</v>
      </c>
      <c r="G8305" s="4" t="str">
        <f>VLOOKUP(F8305,Table2[#All],3)</f>
        <v>Home Office</v>
      </c>
      <c r="H8305" t="s">
        <v>19</v>
      </c>
      <c r="I8305" t="s">
        <v>87</v>
      </c>
      <c r="J8305" t="s">
        <v>29</v>
      </c>
      <c r="K8305">
        <v>94110</v>
      </c>
      <c r="L8305" t="s">
        <v>30</v>
      </c>
      <c r="M8305" t="s">
        <v>1494</v>
      </c>
      <c r="N8305" s="4" t="str">
        <f>VLOOKUP(M8305,Table3[#All],2)</f>
        <v>Technology</v>
      </c>
      <c r="O8305" s="4" t="str">
        <f>VLOOKUP(M8305,Table3[#All],3)</f>
        <v>Phones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3">
      <c r="A8306">
        <v>8305</v>
      </c>
      <c r="B8306" t="s">
        <v>8170</v>
      </c>
      <c r="C8306" s="1">
        <v>42805</v>
      </c>
      <c r="D8306" s="1">
        <v>42989</v>
      </c>
      <c r="E8306" t="s">
        <v>34</v>
      </c>
      <c r="F8306" t="s">
        <v>4971</v>
      </c>
      <c r="G8306" s="4" t="str">
        <f>VLOOKUP(F8306,Table2[#All],3)</f>
        <v>Consumer</v>
      </c>
      <c r="H8306" t="s">
        <v>19</v>
      </c>
      <c r="I8306" t="s">
        <v>4549</v>
      </c>
      <c r="J8306" t="s">
        <v>29</v>
      </c>
      <c r="K8306">
        <v>93309</v>
      </c>
      <c r="L8306" t="s">
        <v>30</v>
      </c>
      <c r="M8306" t="s">
        <v>6608</v>
      </c>
      <c r="N8306" s="4" t="str">
        <f>VLOOKUP(M8306,Table3[#All],2)</f>
        <v>Furniture</v>
      </c>
      <c r="O8306" s="4" t="str">
        <f>VLOOKUP(M8306,Table3[#All],3)</f>
        <v>Tables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3">
      <c r="A8307">
        <v>8306</v>
      </c>
      <c r="B8307" t="s">
        <v>8171</v>
      </c>
      <c r="C8307" s="1">
        <v>42682</v>
      </c>
      <c r="D8307" t="s">
        <v>4415</v>
      </c>
      <c r="E8307" t="s">
        <v>34</v>
      </c>
      <c r="F8307" t="s">
        <v>1232</v>
      </c>
      <c r="G8307" s="4" t="str">
        <f>VLOOKUP(F8307,Table2[#All],3)</f>
        <v>Home Office</v>
      </c>
      <c r="H8307" t="s">
        <v>19</v>
      </c>
      <c r="I8307" t="s">
        <v>3436</v>
      </c>
      <c r="J8307" t="s">
        <v>486</v>
      </c>
      <c r="K8307">
        <v>74133</v>
      </c>
      <c r="L8307" t="s">
        <v>68</v>
      </c>
      <c r="M8307" t="s">
        <v>1971</v>
      </c>
      <c r="N8307" s="4" t="str">
        <f>VLOOKUP(M8307,Table3[#All],2)</f>
        <v>Office Supplies</v>
      </c>
      <c r="O8307" s="4" t="str">
        <f>VLOOKUP(M8307,Table3[#All],3)</f>
        <v>Paper</v>
      </c>
      <c r="P8307">
        <v>32.4</v>
      </c>
      <c r="Q8307">
        <v>5</v>
      </c>
      <c r="R8307">
        <v>0</v>
      </c>
      <c r="S8307">
        <v>15.552</v>
      </c>
    </row>
    <row r="8308" spans="1:19" x14ac:dyDescent="0.3">
      <c r="A8308">
        <v>8307</v>
      </c>
      <c r="B8308" t="s">
        <v>8171</v>
      </c>
      <c r="C8308" s="1">
        <v>42682</v>
      </c>
      <c r="D8308" t="s">
        <v>4415</v>
      </c>
      <c r="E8308" t="s">
        <v>34</v>
      </c>
      <c r="F8308" t="s">
        <v>1232</v>
      </c>
      <c r="G8308" s="4" t="str">
        <f>VLOOKUP(F8308,Table2[#All],3)</f>
        <v>Home Office</v>
      </c>
      <c r="H8308" t="s">
        <v>19</v>
      </c>
      <c r="I8308" t="s">
        <v>3436</v>
      </c>
      <c r="J8308" t="s">
        <v>486</v>
      </c>
      <c r="K8308">
        <v>74133</v>
      </c>
      <c r="L8308" t="s">
        <v>68</v>
      </c>
      <c r="M8308" t="s">
        <v>1644</v>
      </c>
      <c r="N8308" s="4" t="str">
        <f>VLOOKUP(M8308,Table3[#All],2)</f>
        <v>Office Supplies</v>
      </c>
      <c r="O8308" s="4" t="str">
        <f>VLOOKUP(M8308,Table3[#All],3)</f>
        <v>Binders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3">
      <c r="A8309">
        <v>8308</v>
      </c>
      <c r="B8309" t="s">
        <v>8171</v>
      </c>
      <c r="C8309" s="1">
        <v>42682</v>
      </c>
      <c r="D8309" t="s">
        <v>4415</v>
      </c>
      <c r="E8309" t="s">
        <v>34</v>
      </c>
      <c r="F8309" t="s">
        <v>1232</v>
      </c>
      <c r="G8309" s="4" t="str">
        <f>VLOOKUP(F8309,Table2[#All],3)</f>
        <v>Home Office</v>
      </c>
      <c r="H8309" t="s">
        <v>19</v>
      </c>
      <c r="I8309" t="s">
        <v>3436</v>
      </c>
      <c r="J8309" t="s">
        <v>486</v>
      </c>
      <c r="K8309">
        <v>74133</v>
      </c>
      <c r="L8309" t="s">
        <v>68</v>
      </c>
      <c r="M8309" t="s">
        <v>5261</v>
      </c>
      <c r="N8309" s="4" t="str">
        <f>VLOOKUP(M8309,Table3[#All],2)</f>
        <v>Office Supplies</v>
      </c>
      <c r="O8309" s="4" t="str">
        <f>VLOOKUP(M8309,Table3[#All],3)</f>
        <v>Binders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3">
      <c r="A8310">
        <v>8309</v>
      </c>
      <c r="B8310" t="s">
        <v>8172</v>
      </c>
      <c r="C8310" t="s">
        <v>1266</v>
      </c>
      <c r="D8310" t="s">
        <v>1266</v>
      </c>
      <c r="E8310" t="s">
        <v>952</v>
      </c>
      <c r="F8310" t="s">
        <v>4050</v>
      </c>
      <c r="G8310" s="4" t="str">
        <f>VLOOKUP(F8310,Table2[#All],3)</f>
        <v>Home Office</v>
      </c>
      <c r="H8310" t="s">
        <v>19</v>
      </c>
      <c r="I8310" t="s">
        <v>87</v>
      </c>
      <c r="J8310" t="s">
        <v>29</v>
      </c>
      <c r="K8310">
        <v>94122</v>
      </c>
      <c r="L8310" t="s">
        <v>30</v>
      </c>
      <c r="M8310" t="s">
        <v>3054</v>
      </c>
      <c r="N8310" s="4" t="str">
        <f>VLOOKUP(M8310,Table3[#All],2)</f>
        <v>Office Supplies</v>
      </c>
      <c r="O8310" s="4" t="str">
        <f>VLOOKUP(M8310,Table3[#All],3)</f>
        <v>Art</v>
      </c>
      <c r="P8310">
        <v>37.17</v>
      </c>
      <c r="Q8310">
        <v>9</v>
      </c>
      <c r="R8310">
        <v>0</v>
      </c>
      <c r="S8310">
        <v>11.151</v>
      </c>
    </row>
    <row r="8311" spans="1:19" x14ac:dyDescent="0.3">
      <c r="A8311">
        <v>8310</v>
      </c>
      <c r="B8311" t="s">
        <v>8173</v>
      </c>
      <c r="C8311" s="1">
        <v>41642</v>
      </c>
      <c r="D8311" s="1">
        <v>41823</v>
      </c>
      <c r="E8311" t="s">
        <v>34</v>
      </c>
      <c r="F8311" t="s">
        <v>3496</v>
      </c>
      <c r="G8311" s="4" t="str">
        <f>VLOOKUP(F8311,Table2[#All],3)</f>
        <v>Consumer</v>
      </c>
      <c r="H8311" t="s">
        <v>19</v>
      </c>
      <c r="I8311" t="s">
        <v>132</v>
      </c>
      <c r="J8311" t="s">
        <v>67</v>
      </c>
      <c r="K8311">
        <v>77036</v>
      </c>
      <c r="L8311" t="s">
        <v>68</v>
      </c>
      <c r="M8311" t="s">
        <v>3959</v>
      </c>
      <c r="N8311" s="4" t="str">
        <f>VLOOKUP(M8311,Table3[#All],2)</f>
        <v>Office Supplies</v>
      </c>
      <c r="O8311" s="4" t="str">
        <f>VLOOKUP(M8311,Table3[#All],3)</f>
        <v>Storage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3">
      <c r="A8312">
        <v>8311</v>
      </c>
      <c r="B8312" t="s">
        <v>8173</v>
      </c>
      <c r="C8312" s="1">
        <v>41642</v>
      </c>
      <c r="D8312" s="1">
        <v>41823</v>
      </c>
      <c r="E8312" t="s">
        <v>34</v>
      </c>
      <c r="F8312" t="s">
        <v>3496</v>
      </c>
      <c r="G8312" s="4" t="str">
        <f>VLOOKUP(F8312,Table2[#All],3)</f>
        <v>Consumer</v>
      </c>
      <c r="H8312" t="s">
        <v>19</v>
      </c>
      <c r="I8312" t="s">
        <v>132</v>
      </c>
      <c r="J8312" t="s">
        <v>67</v>
      </c>
      <c r="K8312">
        <v>77036</v>
      </c>
      <c r="L8312" t="s">
        <v>68</v>
      </c>
      <c r="M8312" t="s">
        <v>4014</v>
      </c>
      <c r="N8312" s="4" t="str">
        <f>VLOOKUP(M8312,Table3[#All],2)</f>
        <v>Furniture</v>
      </c>
      <c r="O8312" s="4" t="str">
        <f>VLOOKUP(M8312,Table3[#All],3)</f>
        <v>Tables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3">
      <c r="A8313">
        <v>8312</v>
      </c>
      <c r="B8313" t="s">
        <v>8174</v>
      </c>
      <c r="C8313" t="s">
        <v>2416</v>
      </c>
      <c r="D8313" t="s">
        <v>2879</v>
      </c>
      <c r="E8313" t="s">
        <v>34</v>
      </c>
      <c r="F8313" t="s">
        <v>1364</v>
      </c>
      <c r="G8313" s="4" t="str">
        <f>VLOOKUP(F8313,Table2[#All],3)</f>
        <v>Consumer</v>
      </c>
      <c r="H8313" t="s">
        <v>19</v>
      </c>
      <c r="I8313" t="s">
        <v>377</v>
      </c>
      <c r="J8313" t="s">
        <v>938</v>
      </c>
      <c r="K8313">
        <v>31907</v>
      </c>
      <c r="L8313" t="s">
        <v>22</v>
      </c>
      <c r="M8313" t="s">
        <v>393</v>
      </c>
      <c r="N8313" s="4" t="str">
        <f>VLOOKUP(M8313,Table3[#All],2)</f>
        <v>Furniture</v>
      </c>
      <c r="O8313" s="4" t="str">
        <f>VLOOKUP(M8313,Table3[#All],3)</f>
        <v>Furnishings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3">
      <c r="A8314">
        <v>8313</v>
      </c>
      <c r="B8314" t="s">
        <v>8174</v>
      </c>
      <c r="C8314" t="s">
        <v>2416</v>
      </c>
      <c r="D8314" t="s">
        <v>2879</v>
      </c>
      <c r="E8314" t="s">
        <v>34</v>
      </c>
      <c r="F8314" t="s">
        <v>1364</v>
      </c>
      <c r="G8314" s="4" t="str">
        <f>VLOOKUP(F8314,Table2[#All],3)</f>
        <v>Consumer</v>
      </c>
      <c r="H8314" t="s">
        <v>19</v>
      </c>
      <c r="I8314" t="s">
        <v>377</v>
      </c>
      <c r="J8314" t="s">
        <v>938</v>
      </c>
      <c r="K8314">
        <v>31907</v>
      </c>
      <c r="L8314" t="s">
        <v>22</v>
      </c>
      <c r="M8314" t="s">
        <v>4712</v>
      </c>
      <c r="N8314" s="4" t="str">
        <f>VLOOKUP(M8314,Table3[#All],2)</f>
        <v>Technology</v>
      </c>
      <c r="O8314" s="4" t="str">
        <f>VLOOKUP(M8314,Table3[#All],3)</f>
        <v>Phones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3">
      <c r="A8315">
        <v>8314</v>
      </c>
      <c r="B8315" t="s">
        <v>8175</v>
      </c>
      <c r="C8315" s="1">
        <v>41980</v>
      </c>
      <c r="D8315" t="s">
        <v>2585</v>
      </c>
      <c r="E8315" t="s">
        <v>34</v>
      </c>
      <c r="F8315" t="s">
        <v>2423</v>
      </c>
      <c r="G8315" s="4" t="str">
        <f>VLOOKUP(F8315,Table2[#All],3)</f>
        <v>Home Office</v>
      </c>
      <c r="H8315" t="s">
        <v>19</v>
      </c>
      <c r="I8315" t="s">
        <v>6185</v>
      </c>
      <c r="J8315" t="s">
        <v>67</v>
      </c>
      <c r="K8315">
        <v>77573</v>
      </c>
      <c r="L8315" t="s">
        <v>68</v>
      </c>
      <c r="M8315" t="s">
        <v>2500</v>
      </c>
      <c r="N8315" s="4" t="str">
        <f>VLOOKUP(M8315,Table3[#All],2)</f>
        <v>Furniture</v>
      </c>
      <c r="O8315" s="4" t="str">
        <f>VLOOKUP(M8315,Table3[#All],3)</f>
        <v>Chairs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3">
      <c r="A8316">
        <v>8315</v>
      </c>
      <c r="B8316" t="s">
        <v>8175</v>
      </c>
      <c r="C8316" s="1">
        <v>41980</v>
      </c>
      <c r="D8316" t="s">
        <v>2585</v>
      </c>
      <c r="E8316" t="s">
        <v>34</v>
      </c>
      <c r="F8316" t="s">
        <v>2423</v>
      </c>
      <c r="G8316" s="4" t="str">
        <f>VLOOKUP(F8316,Table2[#All],3)</f>
        <v>Home Office</v>
      </c>
      <c r="H8316" t="s">
        <v>19</v>
      </c>
      <c r="I8316" t="s">
        <v>6185</v>
      </c>
      <c r="J8316" t="s">
        <v>67</v>
      </c>
      <c r="K8316">
        <v>77573</v>
      </c>
      <c r="L8316" t="s">
        <v>68</v>
      </c>
      <c r="M8316" t="s">
        <v>2476</v>
      </c>
      <c r="N8316" s="4" t="str">
        <f>VLOOKUP(M8316,Table3[#All],2)</f>
        <v>Office Supplies</v>
      </c>
      <c r="O8316" s="4" t="str">
        <f>VLOOKUP(M8316,Table3[#All],3)</f>
        <v>Fasteners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3">
      <c r="A8317">
        <v>8316</v>
      </c>
      <c r="B8317" t="s">
        <v>8175</v>
      </c>
      <c r="C8317" s="1">
        <v>41980</v>
      </c>
      <c r="D8317" t="s">
        <v>2585</v>
      </c>
      <c r="E8317" t="s">
        <v>34</v>
      </c>
      <c r="F8317" t="s">
        <v>2423</v>
      </c>
      <c r="G8317" s="4" t="str">
        <f>VLOOKUP(F8317,Table2[#All],3)</f>
        <v>Home Office</v>
      </c>
      <c r="H8317" t="s">
        <v>19</v>
      </c>
      <c r="I8317" t="s">
        <v>6185</v>
      </c>
      <c r="J8317" t="s">
        <v>67</v>
      </c>
      <c r="K8317">
        <v>77573</v>
      </c>
      <c r="L8317" t="s">
        <v>68</v>
      </c>
      <c r="M8317" t="s">
        <v>2056</v>
      </c>
      <c r="N8317" s="4" t="str">
        <f>VLOOKUP(M8317,Table3[#All],2)</f>
        <v>Office Supplies</v>
      </c>
      <c r="O8317" s="4" t="str">
        <f>VLOOKUP(M8317,Table3[#All],3)</f>
        <v>Art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3">
      <c r="A8318">
        <v>8317</v>
      </c>
      <c r="B8318" t="s">
        <v>8175</v>
      </c>
      <c r="C8318" s="1">
        <v>41980</v>
      </c>
      <c r="D8318" t="s">
        <v>2585</v>
      </c>
      <c r="E8318" t="s">
        <v>34</v>
      </c>
      <c r="F8318" t="s">
        <v>2423</v>
      </c>
      <c r="G8318" s="4" t="str">
        <f>VLOOKUP(F8318,Table2[#All],3)</f>
        <v>Home Office</v>
      </c>
      <c r="H8318" t="s">
        <v>19</v>
      </c>
      <c r="I8318" t="s">
        <v>6185</v>
      </c>
      <c r="J8318" t="s">
        <v>67</v>
      </c>
      <c r="K8318">
        <v>77573</v>
      </c>
      <c r="L8318" t="s">
        <v>68</v>
      </c>
      <c r="M8318" t="s">
        <v>426</v>
      </c>
      <c r="N8318" s="4" t="str">
        <f>VLOOKUP(M8318,Table3[#All],2)</f>
        <v>Office Supplies</v>
      </c>
      <c r="O8318" s="4" t="str">
        <f>VLOOKUP(M8318,Table3[#All],3)</f>
        <v>Paper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3">
      <c r="A8319">
        <v>8318</v>
      </c>
      <c r="B8319" t="s">
        <v>8176</v>
      </c>
      <c r="C8319" s="1">
        <v>43043</v>
      </c>
      <c r="D8319" t="s">
        <v>3052</v>
      </c>
      <c r="E8319" t="s">
        <v>34</v>
      </c>
      <c r="F8319" t="s">
        <v>242</v>
      </c>
      <c r="G8319" s="4" t="str">
        <f>VLOOKUP(F8319,Table2[#All],3)</f>
        <v>Consumer</v>
      </c>
      <c r="H8319" t="s">
        <v>19</v>
      </c>
      <c r="I8319" t="s">
        <v>1648</v>
      </c>
      <c r="J8319" t="s">
        <v>55</v>
      </c>
      <c r="K8319">
        <v>27217</v>
      </c>
      <c r="L8319" t="s">
        <v>22</v>
      </c>
      <c r="M8319" t="s">
        <v>2653</v>
      </c>
      <c r="N8319" s="4" t="str">
        <f>VLOOKUP(M8319,Table3[#All],2)</f>
        <v>Office Supplies</v>
      </c>
      <c r="O8319" s="4" t="str">
        <f>VLOOKUP(M8319,Table3[#All],3)</f>
        <v>Art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3">
      <c r="A8320">
        <v>8319</v>
      </c>
      <c r="B8320" t="s">
        <v>8176</v>
      </c>
      <c r="C8320" s="1">
        <v>43043</v>
      </c>
      <c r="D8320" t="s">
        <v>3052</v>
      </c>
      <c r="E8320" t="s">
        <v>34</v>
      </c>
      <c r="F8320" t="s">
        <v>242</v>
      </c>
      <c r="G8320" s="4" t="str">
        <f>VLOOKUP(F8320,Table2[#All],3)</f>
        <v>Consumer</v>
      </c>
      <c r="H8320" t="s">
        <v>19</v>
      </c>
      <c r="I8320" t="s">
        <v>1648</v>
      </c>
      <c r="J8320" t="s">
        <v>55</v>
      </c>
      <c r="K8320">
        <v>27217</v>
      </c>
      <c r="L8320" t="s">
        <v>22</v>
      </c>
      <c r="M8320" t="s">
        <v>3670</v>
      </c>
      <c r="N8320" s="4" t="str">
        <f>VLOOKUP(M8320,Table3[#All],2)</f>
        <v>Office Supplies</v>
      </c>
      <c r="O8320" s="4" t="str">
        <f>VLOOKUP(M8320,Table3[#All],3)</f>
        <v>Art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3">
      <c r="A8321">
        <v>8320</v>
      </c>
      <c r="B8321" t="s">
        <v>8177</v>
      </c>
      <c r="C8321" t="s">
        <v>282</v>
      </c>
      <c r="D8321" t="s">
        <v>3025</v>
      </c>
      <c r="E8321" t="s">
        <v>34</v>
      </c>
      <c r="F8321" t="s">
        <v>1228</v>
      </c>
      <c r="G8321" s="4" t="str">
        <f>VLOOKUP(F8321,Table2[#All],3)</f>
        <v>Consumer</v>
      </c>
      <c r="H8321" t="s">
        <v>19</v>
      </c>
      <c r="I8321" t="s">
        <v>200</v>
      </c>
      <c r="J8321" t="s">
        <v>201</v>
      </c>
      <c r="K8321">
        <v>10009</v>
      </c>
      <c r="L8321" t="s">
        <v>104</v>
      </c>
      <c r="M8321" t="s">
        <v>1741</v>
      </c>
      <c r="N8321" s="4" t="str">
        <f>VLOOKUP(M8321,Table3[#All],2)</f>
        <v>Office Supplies</v>
      </c>
      <c r="O8321" s="4" t="str">
        <f>VLOOKUP(M8321,Table3[#All],3)</f>
        <v>Storage</v>
      </c>
      <c r="P8321">
        <v>11.21</v>
      </c>
      <c r="Q8321">
        <v>1</v>
      </c>
      <c r="R8321">
        <v>0</v>
      </c>
      <c r="S8321">
        <v>3.363</v>
      </c>
    </row>
    <row r="8322" spans="1:19" x14ac:dyDescent="0.3">
      <c r="A8322">
        <v>8321</v>
      </c>
      <c r="B8322" t="s">
        <v>8178</v>
      </c>
      <c r="C8322" s="1">
        <v>42136</v>
      </c>
      <c r="D8322" s="1">
        <v>42167</v>
      </c>
      <c r="E8322" t="s">
        <v>135</v>
      </c>
      <c r="F8322" t="s">
        <v>101</v>
      </c>
      <c r="G8322" s="4" t="str">
        <f>VLOOKUP(F8322,Table2[#All],3)</f>
        <v>Consumer</v>
      </c>
      <c r="H8322" t="s">
        <v>19</v>
      </c>
      <c r="I8322" t="s">
        <v>613</v>
      </c>
      <c r="J8322" t="s">
        <v>67</v>
      </c>
      <c r="K8322">
        <v>75220</v>
      </c>
      <c r="L8322" t="s">
        <v>68</v>
      </c>
      <c r="M8322" t="s">
        <v>4790</v>
      </c>
      <c r="N8322" s="4" t="str">
        <f>VLOOKUP(M8322,Table3[#All],2)</f>
        <v>Office Supplies</v>
      </c>
      <c r="O8322" s="4" t="str">
        <f>VLOOKUP(M8322,Table3[#All],3)</f>
        <v>Art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3">
      <c r="A8323">
        <v>8322</v>
      </c>
      <c r="B8323" t="s">
        <v>8179</v>
      </c>
      <c r="C8323" t="s">
        <v>1173</v>
      </c>
      <c r="D8323" s="1">
        <v>42379</v>
      </c>
      <c r="E8323" t="s">
        <v>34</v>
      </c>
      <c r="F8323" t="s">
        <v>4216</v>
      </c>
      <c r="G8323" s="4" t="str">
        <f>VLOOKUP(F8323,Table2[#All],3)</f>
        <v>Consumer</v>
      </c>
      <c r="H8323" t="s">
        <v>19</v>
      </c>
      <c r="I8323" t="s">
        <v>132</v>
      </c>
      <c r="J8323" t="s">
        <v>67</v>
      </c>
      <c r="K8323">
        <v>77095</v>
      </c>
      <c r="L8323" t="s">
        <v>68</v>
      </c>
      <c r="M8323" t="s">
        <v>2679</v>
      </c>
      <c r="N8323" s="4" t="str">
        <f>VLOOKUP(M8323,Table3[#All],2)</f>
        <v>Office Supplies</v>
      </c>
      <c r="O8323" s="4" t="str">
        <f>VLOOKUP(M8323,Table3[#All],3)</f>
        <v>Binders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3">
      <c r="A8324">
        <v>8323</v>
      </c>
      <c r="B8324" t="s">
        <v>8180</v>
      </c>
      <c r="C8324" t="s">
        <v>1642</v>
      </c>
      <c r="D8324" t="s">
        <v>2974</v>
      </c>
      <c r="E8324" t="s">
        <v>34</v>
      </c>
      <c r="F8324" t="s">
        <v>2805</v>
      </c>
      <c r="G8324" s="4" t="str">
        <f>VLOOKUP(F8324,Table2[#All],3)</f>
        <v>Consumer</v>
      </c>
      <c r="H8324" t="s">
        <v>19</v>
      </c>
      <c r="I8324" t="s">
        <v>863</v>
      </c>
      <c r="J8324" t="s">
        <v>201</v>
      </c>
      <c r="K8324">
        <v>11561</v>
      </c>
      <c r="L8324" t="s">
        <v>104</v>
      </c>
      <c r="M8324" t="s">
        <v>5004</v>
      </c>
      <c r="N8324" s="4" t="str">
        <f>VLOOKUP(M8324,Table3[#All],2)</f>
        <v>Office Supplies</v>
      </c>
      <c r="O8324" s="4" t="str">
        <f>VLOOKUP(M8324,Table3[#All],3)</f>
        <v>Appliances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3">
      <c r="A8325">
        <v>8324</v>
      </c>
      <c r="B8325" t="s">
        <v>8180</v>
      </c>
      <c r="C8325" t="s">
        <v>1642</v>
      </c>
      <c r="D8325" t="s">
        <v>2974</v>
      </c>
      <c r="E8325" t="s">
        <v>34</v>
      </c>
      <c r="F8325" t="s">
        <v>2805</v>
      </c>
      <c r="G8325" s="4" t="str">
        <f>VLOOKUP(F8325,Table2[#All],3)</f>
        <v>Consumer</v>
      </c>
      <c r="H8325" t="s">
        <v>19</v>
      </c>
      <c r="I8325" t="s">
        <v>863</v>
      </c>
      <c r="J8325" t="s">
        <v>201</v>
      </c>
      <c r="K8325">
        <v>11561</v>
      </c>
      <c r="L8325" t="s">
        <v>104</v>
      </c>
      <c r="M8325" t="s">
        <v>1210</v>
      </c>
      <c r="N8325" s="4" t="str">
        <f>VLOOKUP(M8325,Table3[#All],2)</f>
        <v>Office Supplies</v>
      </c>
      <c r="O8325" s="4" t="str">
        <f>VLOOKUP(M8325,Table3[#All],3)</f>
        <v>Paper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3">
      <c r="A8326">
        <v>8325</v>
      </c>
      <c r="B8326" t="s">
        <v>8181</v>
      </c>
      <c r="C8326" s="1">
        <v>42956</v>
      </c>
      <c r="D8326" s="1">
        <v>42987</v>
      </c>
      <c r="E8326" t="s">
        <v>135</v>
      </c>
      <c r="F8326" t="s">
        <v>6530</v>
      </c>
      <c r="G8326" s="4" t="str">
        <f>VLOOKUP(F8326,Table2[#All],3)</f>
        <v>Home Office</v>
      </c>
      <c r="H8326" t="s">
        <v>19</v>
      </c>
      <c r="I8326" t="s">
        <v>1729</v>
      </c>
      <c r="J8326" t="s">
        <v>37</v>
      </c>
      <c r="K8326">
        <v>33012</v>
      </c>
      <c r="L8326" t="s">
        <v>22</v>
      </c>
      <c r="M8326" t="s">
        <v>1209</v>
      </c>
      <c r="N8326" s="4" t="str">
        <f>VLOOKUP(M8326,Table3[#All],2)</f>
        <v>Office Supplies</v>
      </c>
      <c r="O8326" s="4" t="str">
        <f>VLOOKUP(M8326,Table3[#All],3)</f>
        <v>Storage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3">
      <c r="A8327">
        <v>8326</v>
      </c>
      <c r="B8327" t="s">
        <v>8181</v>
      </c>
      <c r="C8327" s="1">
        <v>42956</v>
      </c>
      <c r="D8327" s="1">
        <v>42987</v>
      </c>
      <c r="E8327" t="s">
        <v>135</v>
      </c>
      <c r="F8327" t="s">
        <v>6530</v>
      </c>
      <c r="G8327" s="4" t="str">
        <f>VLOOKUP(F8327,Table2[#All],3)</f>
        <v>Home Office</v>
      </c>
      <c r="H8327" t="s">
        <v>19</v>
      </c>
      <c r="I8327" t="s">
        <v>1729</v>
      </c>
      <c r="J8327" t="s">
        <v>37</v>
      </c>
      <c r="K8327">
        <v>33012</v>
      </c>
      <c r="L8327" t="s">
        <v>22</v>
      </c>
      <c r="M8327" t="s">
        <v>2889</v>
      </c>
      <c r="N8327" s="4" t="str">
        <f>VLOOKUP(M8327,Table3[#All],2)</f>
        <v>Technology</v>
      </c>
      <c r="O8327" s="4" t="str">
        <f>VLOOKUP(M8327,Table3[#All],3)</f>
        <v>Phones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3">
      <c r="A8328">
        <v>8327</v>
      </c>
      <c r="B8328" t="s">
        <v>8182</v>
      </c>
      <c r="C8328" t="s">
        <v>1575</v>
      </c>
      <c r="D8328" t="s">
        <v>4886</v>
      </c>
      <c r="E8328" t="s">
        <v>17</v>
      </c>
      <c r="F8328" t="s">
        <v>799</v>
      </c>
      <c r="G8328" s="4" t="str">
        <f>VLOOKUP(F8328,Table2[#All],3)</f>
        <v>Corporate</v>
      </c>
      <c r="H8328" t="s">
        <v>19</v>
      </c>
      <c r="I8328" t="s">
        <v>344</v>
      </c>
      <c r="J8328" t="s">
        <v>152</v>
      </c>
      <c r="K8328">
        <v>60505</v>
      </c>
      <c r="L8328" t="s">
        <v>68</v>
      </c>
      <c r="M8328" t="s">
        <v>559</v>
      </c>
      <c r="N8328" s="4" t="str">
        <f>VLOOKUP(M8328,Table3[#All],2)</f>
        <v>Office Supplies</v>
      </c>
      <c r="O8328" s="4" t="str">
        <f>VLOOKUP(M8328,Table3[#All],3)</f>
        <v>Binders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3">
      <c r="A8329">
        <v>8328</v>
      </c>
      <c r="B8329" t="s">
        <v>8182</v>
      </c>
      <c r="C8329" t="s">
        <v>1575</v>
      </c>
      <c r="D8329" t="s">
        <v>4886</v>
      </c>
      <c r="E8329" t="s">
        <v>17</v>
      </c>
      <c r="F8329" t="s">
        <v>799</v>
      </c>
      <c r="G8329" s="4" t="str">
        <f>VLOOKUP(F8329,Table2[#All],3)</f>
        <v>Corporate</v>
      </c>
      <c r="H8329" t="s">
        <v>19</v>
      </c>
      <c r="I8329" t="s">
        <v>344</v>
      </c>
      <c r="J8329" t="s">
        <v>152</v>
      </c>
      <c r="K8329">
        <v>60505</v>
      </c>
      <c r="L8329" t="s">
        <v>68</v>
      </c>
      <c r="M8329" t="s">
        <v>3241</v>
      </c>
      <c r="N8329" s="4" t="str">
        <f>VLOOKUP(M8329,Table3[#All],2)</f>
        <v>Office Supplies</v>
      </c>
      <c r="O8329" s="4" t="str">
        <f>VLOOKUP(M8329,Table3[#All],3)</f>
        <v>Binders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3">
      <c r="A8330">
        <v>8329</v>
      </c>
      <c r="B8330" t="s">
        <v>8183</v>
      </c>
      <c r="C8330" s="1">
        <v>42896</v>
      </c>
      <c r="D8330" s="1">
        <v>43049</v>
      </c>
      <c r="E8330" t="s">
        <v>34</v>
      </c>
      <c r="F8330" t="s">
        <v>1224</v>
      </c>
      <c r="G8330" s="4" t="str">
        <f>VLOOKUP(F8330,Table2[#All],3)</f>
        <v>Consumer</v>
      </c>
      <c r="H8330" t="s">
        <v>19</v>
      </c>
      <c r="I8330" t="s">
        <v>807</v>
      </c>
      <c r="J8330" t="s">
        <v>591</v>
      </c>
      <c r="K8330">
        <v>7109</v>
      </c>
      <c r="L8330" t="s">
        <v>104</v>
      </c>
      <c r="M8330" t="s">
        <v>3156</v>
      </c>
      <c r="N8330" s="4" t="str">
        <f>VLOOKUP(M8330,Table3[#All],2)</f>
        <v>Office Supplies</v>
      </c>
      <c r="O8330" s="4" t="str">
        <f>VLOOKUP(M8330,Table3[#All],3)</f>
        <v>Paper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3">
      <c r="A8331">
        <v>8330</v>
      </c>
      <c r="B8331" t="s">
        <v>8183</v>
      </c>
      <c r="C8331" s="1">
        <v>42896</v>
      </c>
      <c r="D8331" s="1">
        <v>43049</v>
      </c>
      <c r="E8331" t="s">
        <v>34</v>
      </c>
      <c r="F8331" t="s">
        <v>1224</v>
      </c>
      <c r="G8331" s="4" t="str">
        <f>VLOOKUP(F8331,Table2[#All],3)</f>
        <v>Consumer</v>
      </c>
      <c r="H8331" t="s">
        <v>19</v>
      </c>
      <c r="I8331" t="s">
        <v>807</v>
      </c>
      <c r="J8331" t="s">
        <v>591</v>
      </c>
      <c r="K8331">
        <v>7109</v>
      </c>
      <c r="L8331" t="s">
        <v>104</v>
      </c>
      <c r="M8331" t="s">
        <v>2856</v>
      </c>
      <c r="N8331" s="4" t="str">
        <f>VLOOKUP(M8331,Table3[#All],2)</f>
        <v>Office Supplies</v>
      </c>
      <c r="O8331" s="4" t="str">
        <f>VLOOKUP(M8331,Table3[#All],3)</f>
        <v>Paper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3">
      <c r="A8332">
        <v>8331</v>
      </c>
      <c r="B8332" t="s">
        <v>8184</v>
      </c>
      <c r="C8332" s="1">
        <v>42927</v>
      </c>
      <c r="D8332" s="1">
        <v>43050</v>
      </c>
      <c r="E8332" t="s">
        <v>34</v>
      </c>
      <c r="F8332" t="s">
        <v>1420</v>
      </c>
      <c r="G8332" s="4" t="str">
        <f>VLOOKUP(F8332,Table2[#All],3)</f>
        <v>Consumer</v>
      </c>
      <c r="H8332" t="s">
        <v>19</v>
      </c>
      <c r="I8332" t="s">
        <v>200</v>
      </c>
      <c r="J8332" t="s">
        <v>201</v>
      </c>
      <c r="K8332">
        <v>10024</v>
      </c>
      <c r="L8332" t="s">
        <v>104</v>
      </c>
      <c r="M8332" t="s">
        <v>8185</v>
      </c>
      <c r="N8332" s="4" t="str">
        <f>VLOOKUP(M8332,Table3[#All],2)</f>
        <v>Technology</v>
      </c>
      <c r="O8332" s="4" t="str">
        <f>VLOOKUP(M8332,Table3[#All],3)</f>
        <v>Accessories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3">
      <c r="A8333">
        <v>8332</v>
      </c>
      <c r="B8333" t="s">
        <v>8186</v>
      </c>
      <c r="C8333" s="1">
        <v>42616</v>
      </c>
      <c r="D8333" s="1">
        <v>42707</v>
      </c>
      <c r="E8333" t="s">
        <v>135</v>
      </c>
      <c r="F8333" t="s">
        <v>3285</v>
      </c>
      <c r="G8333" s="4" t="str">
        <f>VLOOKUP(F8333,Table2[#All],3)</f>
        <v>Consumer</v>
      </c>
      <c r="H8333" t="s">
        <v>19</v>
      </c>
      <c r="I8333" t="s">
        <v>8187</v>
      </c>
      <c r="J8333" t="s">
        <v>920</v>
      </c>
      <c r="K8333">
        <v>1810</v>
      </c>
      <c r="L8333" t="s">
        <v>104</v>
      </c>
      <c r="M8333" t="s">
        <v>1741</v>
      </c>
      <c r="N8333" s="4" t="str">
        <f>VLOOKUP(M8333,Table3[#All],2)</f>
        <v>Office Supplies</v>
      </c>
      <c r="O8333" s="4" t="str">
        <f>VLOOKUP(M8333,Table3[#All],3)</f>
        <v>Storage</v>
      </c>
      <c r="P8333">
        <v>11.21</v>
      </c>
      <c r="Q8333">
        <v>1</v>
      </c>
      <c r="R8333">
        <v>0</v>
      </c>
      <c r="S8333">
        <v>3.363</v>
      </c>
    </row>
    <row r="8334" spans="1:19" x14ac:dyDescent="0.3">
      <c r="A8334">
        <v>8333</v>
      </c>
      <c r="B8334" t="s">
        <v>8186</v>
      </c>
      <c r="C8334" s="1">
        <v>42616</v>
      </c>
      <c r="D8334" s="1">
        <v>42707</v>
      </c>
      <c r="E8334" t="s">
        <v>135</v>
      </c>
      <c r="F8334" t="s">
        <v>3285</v>
      </c>
      <c r="G8334" s="4" t="str">
        <f>VLOOKUP(F8334,Table2[#All],3)</f>
        <v>Consumer</v>
      </c>
      <c r="H8334" t="s">
        <v>19</v>
      </c>
      <c r="I8334" t="s">
        <v>8187</v>
      </c>
      <c r="J8334" t="s">
        <v>920</v>
      </c>
      <c r="K8334">
        <v>1810</v>
      </c>
      <c r="L8334" t="s">
        <v>104</v>
      </c>
      <c r="M8334" t="s">
        <v>1362</v>
      </c>
      <c r="N8334" s="4" t="str">
        <f>VLOOKUP(M8334,Table3[#All],2)</f>
        <v>Furniture</v>
      </c>
      <c r="O8334" s="4" t="str">
        <f>VLOOKUP(M8334,Table3[#All],3)</f>
        <v>Chairs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3">
      <c r="A8335">
        <v>8334</v>
      </c>
      <c r="B8335" t="s">
        <v>8186</v>
      </c>
      <c r="C8335" s="1">
        <v>42616</v>
      </c>
      <c r="D8335" s="1">
        <v>42707</v>
      </c>
      <c r="E8335" t="s">
        <v>135</v>
      </c>
      <c r="F8335" t="s">
        <v>3285</v>
      </c>
      <c r="G8335" s="4" t="str">
        <f>VLOOKUP(F8335,Table2[#All],3)</f>
        <v>Consumer</v>
      </c>
      <c r="H8335" t="s">
        <v>19</v>
      </c>
      <c r="I8335" t="s">
        <v>8187</v>
      </c>
      <c r="J8335" t="s">
        <v>920</v>
      </c>
      <c r="K8335">
        <v>1810</v>
      </c>
      <c r="L8335" t="s">
        <v>104</v>
      </c>
      <c r="M8335" t="s">
        <v>6997</v>
      </c>
      <c r="N8335" s="4" t="str">
        <f>VLOOKUP(M8335,Table3[#All],2)</f>
        <v>Office Supplies</v>
      </c>
      <c r="O8335" s="4" t="str">
        <f>VLOOKUP(M8335,Table3[#All],3)</f>
        <v>Paper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3">
      <c r="A8336">
        <v>8335</v>
      </c>
      <c r="B8336" t="s">
        <v>8186</v>
      </c>
      <c r="C8336" s="1">
        <v>42616</v>
      </c>
      <c r="D8336" s="1">
        <v>42707</v>
      </c>
      <c r="E8336" t="s">
        <v>135</v>
      </c>
      <c r="F8336" t="s">
        <v>3285</v>
      </c>
      <c r="G8336" s="4" t="str">
        <f>VLOOKUP(F8336,Table2[#All],3)</f>
        <v>Consumer</v>
      </c>
      <c r="H8336" t="s">
        <v>19</v>
      </c>
      <c r="I8336" t="s">
        <v>8187</v>
      </c>
      <c r="J8336" t="s">
        <v>920</v>
      </c>
      <c r="K8336">
        <v>1810</v>
      </c>
      <c r="L8336" t="s">
        <v>104</v>
      </c>
      <c r="M8336" t="s">
        <v>1640</v>
      </c>
      <c r="N8336" s="4" t="str">
        <f>VLOOKUP(M8336,Table3[#All],2)</f>
        <v>Office Supplies</v>
      </c>
      <c r="O8336" s="4" t="str">
        <f>VLOOKUP(M8336,Table3[#All],3)</f>
        <v>Binders</v>
      </c>
      <c r="P8336">
        <v>51.8</v>
      </c>
      <c r="Q8336">
        <v>4</v>
      </c>
      <c r="R8336">
        <v>0</v>
      </c>
      <c r="S8336">
        <v>23.31</v>
      </c>
    </row>
    <row r="8337" spans="1:19" x14ac:dyDescent="0.3">
      <c r="A8337">
        <v>8336</v>
      </c>
      <c r="B8337" t="s">
        <v>8188</v>
      </c>
      <c r="C8337" t="s">
        <v>4183</v>
      </c>
      <c r="D8337" t="s">
        <v>2171</v>
      </c>
      <c r="E8337" t="s">
        <v>17</v>
      </c>
      <c r="F8337" t="s">
        <v>1243</v>
      </c>
      <c r="G8337" s="4" t="str">
        <f>VLOOKUP(F8337,Table2[#All],3)</f>
        <v>Home Office</v>
      </c>
      <c r="H8337" t="s">
        <v>19</v>
      </c>
      <c r="I8337" t="s">
        <v>454</v>
      </c>
      <c r="J8337" t="s">
        <v>184</v>
      </c>
      <c r="K8337">
        <v>19711</v>
      </c>
      <c r="L8337" t="s">
        <v>104</v>
      </c>
      <c r="M8337" t="s">
        <v>3643</v>
      </c>
      <c r="N8337" s="4" t="str">
        <f>VLOOKUP(M8337,Table3[#All],2)</f>
        <v>Office Supplies</v>
      </c>
      <c r="O8337" s="4" t="str">
        <f>VLOOKUP(M8337,Table3[#All],3)</f>
        <v>Binders</v>
      </c>
      <c r="P8337">
        <v>299.52</v>
      </c>
      <c r="Q8337">
        <v>9</v>
      </c>
      <c r="R8337">
        <v>0</v>
      </c>
      <c r="S8337">
        <v>149.76</v>
      </c>
    </row>
    <row r="8338" spans="1:19" x14ac:dyDescent="0.3">
      <c r="A8338">
        <v>8337</v>
      </c>
      <c r="B8338" t="s">
        <v>8189</v>
      </c>
      <c r="C8338" s="1">
        <v>42407</v>
      </c>
      <c r="D8338" s="1">
        <v>42589</v>
      </c>
      <c r="E8338" t="s">
        <v>34</v>
      </c>
      <c r="F8338" t="s">
        <v>2162</v>
      </c>
      <c r="G8338" s="4" t="str">
        <f>VLOOKUP(F8338,Table2[#All],3)</f>
        <v>Consumer</v>
      </c>
      <c r="H8338" t="s">
        <v>19</v>
      </c>
      <c r="I8338" t="s">
        <v>831</v>
      </c>
      <c r="J8338" t="s">
        <v>237</v>
      </c>
      <c r="K8338">
        <v>22204</v>
      </c>
      <c r="L8338" t="s">
        <v>22</v>
      </c>
      <c r="M8338" t="s">
        <v>8190</v>
      </c>
      <c r="N8338" s="4" t="str">
        <f>VLOOKUP(M8338,Table3[#All],2)</f>
        <v>Office Supplies</v>
      </c>
      <c r="O8338" s="4" t="str">
        <f>VLOOKUP(M8338,Table3[#All],3)</f>
        <v>Art</v>
      </c>
      <c r="P8338">
        <v>7.7</v>
      </c>
      <c r="Q8338">
        <v>2</v>
      </c>
      <c r="R8338">
        <v>0</v>
      </c>
      <c r="S8338">
        <v>3.157</v>
      </c>
    </row>
    <row r="8339" spans="1:19" x14ac:dyDescent="0.3">
      <c r="A8339">
        <v>8338</v>
      </c>
      <c r="B8339" t="s">
        <v>8191</v>
      </c>
      <c r="C8339" t="s">
        <v>2534</v>
      </c>
      <c r="D8339" s="1">
        <v>42064</v>
      </c>
      <c r="E8339" t="s">
        <v>34</v>
      </c>
      <c r="F8339" t="s">
        <v>3768</v>
      </c>
      <c r="G8339" s="4" t="str">
        <f>VLOOKUP(F8339,Table2[#All],3)</f>
        <v>Corporate</v>
      </c>
      <c r="H8339" t="s">
        <v>19</v>
      </c>
      <c r="I8339" t="s">
        <v>268</v>
      </c>
      <c r="J8339" t="s">
        <v>269</v>
      </c>
      <c r="K8339">
        <v>35601</v>
      </c>
      <c r="L8339" t="s">
        <v>22</v>
      </c>
      <c r="M8339" t="s">
        <v>7557</v>
      </c>
      <c r="N8339" s="4" t="str">
        <f>VLOOKUP(M8339,Table3[#All],2)</f>
        <v>Office Supplies</v>
      </c>
      <c r="O8339" s="4" t="str">
        <f>VLOOKUP(M8339,Table3[#All],3)</f>
        <v>Paper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3">
      <c r="A8340">
        <v>8339</v>
      </c>
      <c r="B8340" t="s">
        <v>8191</v>
      </c>
      <c r="C8340" t="s">
        <v>2534</v>
      </c>
      <c r="D8340" s="1">
        <v>42064</v>
      </c>
      <c r="E8340" t="s">
        <v>34</v>
      </c>
      <c r="F8340" t="s">
        <v>3768</v>
      </c>
      <c r="G8340" s="4" t="str">
        <f>VLOOKUP(F8340,Table2[#All],3)</f>
        <v>Corporate</v>
      </c>
      <c r="H8340" t="s">
        <v>19</v>
      </c>
      <c r="I8340" t="s">
        <v>268</v>
      </c>
      <c r="J8340" t="s">
        <v>269</v>
      </c>
      <c r="K8340">
        <v>35601</v>
      </c>
      <c r="L8340" t="s">
        <v>22</v>
      </c>
      <c r="M8340" t="s">
        <v>2271</v>
      </c>
      <c r="N8340" s="4" t="str">
        <f>VLOOKUP(M8340,Table3[#All],2)</f>
        <v>Technology</v>
      </c>
      <c r="O8340" s="4" t="str">
        <f>VLOOKUP(M8340,Table3[#All],3)</f>
        <v>Accessories</v>
      </c>
      <c r="P8340">
        <v>498</v>
      </c>
      <c r="Q8340">
        <v>5</v>
      </c>
      <c r="R8340">
        <v>0</v>
      </c>
      <c r="S8340">
        <v>184.26</v>
      </c>
    </row>
    <row r="8341" spans="1:19" x14ac:dyDescent="0.3">
      <c r="A8341">
        <v>8340</v>
      </c>
      <c r="B8341" t="s">
        <v>8192</v>
      </c>
      <c r="C8341" t="s">
        <v>3821</v>
      </c>
      <c r="D8341" t="s">
        <v>829</v>
      </c>
      <c r="E8341" t="s">
        <v>34</v>
      </c>
      <c r="F8341" t="s">
        <v>2850</v>
      </c>
      <c r="G8341" s="4" t="str">
        <f>VLOOKUP(F8341,Table2[#All],3)</f>
        <v>Corporate</v>
      </c>
      <c r="H8341" t="s">
        <v>19</v>
      </c>
      <c r="I8341" t="s">
        <v>869</v>
      </c>
      <c r="J8341" t="s">
        <v>29</v>
      </c>
      <c r="K8341">
        <v>92345</v>
      </c>
      <c r="L8341" t="s">
        <v>30</v>
      </c>
      <c r="M8341" t="s">
        <v>3668</v>
      </c>
      <c r="N8341" s="4" t="str">
        <f>VLOOKUP(M8341,Table3[#All],2)</f>
        <v>Furniture</v>
      </c>
      <c r="O8341" s="4" t="str">
        <f>VLOOKUP(M8341,Table3[#All],3)</f>
        <v>Chairs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3">
      <c r="A8342">
        <v>8341</v>
      </c>
      <c r="B8342" t="s">
        <v>8193</v>
      </c>
      <c r="C8342" t="s">
        <v>2210</v>
      </c>
      <c r="D8342" t="s">
        <v>4194</v>
      </c>
      <c r="E8342" t="s">
        <v>34</v>
      </c>
      <c r="F8342" t="s">
        <v>2650</v>
      </c>
      <c r="G8342" s="4" t="str">
        <f>VLOOKUP(F8342,Table2[#All],3)</f>
        <v>Consumer</v>
      </c>
      <c r="H8342" t="s">
        <v>19</v>
      </c>
      <c r="I8342" t="s">
        <v>3694</v>
      </c>
      <c r="J8342" t="s">
        <v>237</v>
      </c>
      <c r="K8342">
        <v>23320</v>
      </c>
      <c r="L8342" t="s">
        <v>22</v>
      </c>
      <c r="M8342" t="s">
        <v>2988</v>
      </c>
      <c r="N8342" s="4" t="str">
        <f>VLOOKUP(M8342,Table3[#All],2)</f>
        <v>Office Supplies</v>
      </c>
      <c r="O8342" s="4" t="str">
        <f>VLOOKUP(M8342,Table3[#All],3)</f>
        <v>Paper</v>
      </c>
      <c r="P8342">
        <v>32.4</v>
      </c>
      <c r="Q8342">
        <v>5</v>
      </c>
      <c r="R8342">
        <v>0</v>
      </c>
      <c r="S8342">
        <v>15.552</v>
      </c>
    </row>
    <row r="8343" spans="1:19" x14ac:dyDescent="0.3">
      <c r="A8343">
        <v>8342</v>
      </c>
      <c r="B8343" t="s">
        <v>8194</v>
      </c>
      <c r="C8343" s="1">
        <v>43045</v>
      </c>
      <c r="D8343" t="s">
        <v>5916</v>
      </c>
      <c r="E8343" t="s">
        <v>135</v>
      </c>
      <c r="F8343" t="s">
        <v>86</v>
      </c>
      <c r="G8343" s="4" t="str">
        <f>VLOOKUP(F8343,Table2[#All],3)</f>
        <v>Consumer</v>
      </c>
      <c r="H8343" t="s">
        <v>19</v>
      </c>
      <c r="I8343" t="s">
        <v>28</v>
      </c>
      <c r="J8343" t="s">
        <v>29</v>
      </c>
      <c r="K8343">
        <v>90036</v>
      </c>
      <c r="L8343" t="s">
        <v>30</v>
      </c>
      <c r="M8343" t="s">
        <v>1630</v>
      </c>
      <c r="N8343" s="4" t="str">
        <f>VLOOKUP(M8343,Table3[#All],2)</f>
        <v>Office Supplies</v>
      </c>
      <c r="O8343" s="4" t="str">
        <f>VLOOKUP(M8343,Table3[#All],3)</f>
        <v>Appliances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3">
      <c r="A8344">
        <v>8343</v>
      </c>
      <c r="B8344" t="s">
        <v>8195</v>
      </c>
      <c r="C8344" t="s">
        <v>2974</v>
      </c>
      <c r="D8344" t="s">
        <v>3929</v>
      </c>
      <c r="E8344" t="s">
        <v>34</v>
      </c>
      <c r="F8344" t="s">
        <v>1682</v>
      </c>
      <c r="G8344" s="4" t="str">
        <f>VLOOKUP(F8344,Table2[#All],3)</f>
        <v>Consumer</v>
      </c>
      <c r="H8344" t="s">
        <v>19</v>
      </c>
      <c r="I8344" t="s">
        <v>1244</v>
      </c>
      <c r="J8344" t="s">
        <v>269</v>
      </c>
      <c r="K8344">
        <v>35810</v>
      </c>
      <c r="L8344" t="s">
        <v>22</v>
      </c>
      <c r="M8344" t="s">
        <v>1353</v>
      </c>
      <c r="N8344" s="4" t="str">
        <f>VLOOKUP(M8344,Table3[#All],2)</f>
        <v>Office Supplies</v>
      </c>
      <c r="O8344" s="4" t="str">
        <f>VLOOKUP(M8344,Table3[#All],3)</f>
        <v>Storage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3">
      <c r="A8345">
        <v>8344</v>
      </c>
      <c r="B8345" t="s">
        <v>8196</v>
      </c>
      <c r="C8345" t="s">
        <v>582</v>
      </c>
      <c r="D8345" t="s">
        <v>583</v>
      </c>
      <c r="E8345" t="s">
        <v>34</v>
      </c>
      <c r="F8345" t="s">
        <v>1880</v>
      </c>
      <c r="G8345" s="4" t="str">
        <f>VLOOKUP(F8345,Table2[#All],3)</f>
        <v>Consumer</v>
      </c>
      <c r="H8345" t="s">
        <v>19</v>
      </c>
      <c r="I8345" t="s">
        <v>3907</v>
      </c>
      <c r="J8345" t="s">
        <v>253</v>
      </c>
      <c r="K8345">
        <v>37918</v>
      </c>
      <c r="L8345" t="s">
        <v>22</v>
      </c>
      <c r="M8345" t="s">
        <v>637</v>
      </c>
      <c r="N8345" s="4" t="str">
        <f>VLOOKUP(M8345,Table3[#All],2)</f>
        <v>Office Supplies</v>
      </c>
      <c r="O8345" s="4" t="str">
        <f>VLOOKUP(M8345,Table3[#All],3)</f>
        <v>Labels</v>
      </c>
      <c r="P8345">
        <v>59.2</v>
      </c>
      <c r="Q8345">
        <v>5</v>
      </c>
      <c r="R8345">
        <v>0.2</v>
      </c>
      <c r="S8345">
        <v>22.2</v>
      </c>
    </row>
    <row r="8346" spans="1:19" x14ac:dyDescent="0.3">
      <c r="A8346">
        <v>8345</v>
      </c>
      <c r="B8346" t="s">
        <v>8196</v>
      </c>
      <c r="C8346" t="s">
        <v>582</v>
      </c>
      <c r="D8346" t="s">
        <v>583</v>
      </c>
      <c r="E8346" t="s">
        <v>34</v>
      </c>
      <c r="F8346" t="s">
        <v>1880</v>
      </c>
      <c r="G8346" s="4" t="str">
        <f>VLOOKUP(F8346,Table2[#All],3)</f>
        <v>Consumer</v>
      </c>
      <c r="H8346" t="s">
        <v>19</v>
      </c>
      <c r="I8346" t="s">
        <v>3907</v>
      </c>
      <c r="J8346" t="s">
        <v>253</v>
      </c>
      <c r="K8346">
        <v>37918</v>
      </c>
      <c r="L8346" t="s">
        <v>22</v>
      </c>
      <c r="M8346" t="s">
        <v>2948</v>
      </c>
      <c r="N8346" s="4" t="str">
        <f>VLOOKUP(M8346,Table3[#All],2)</f>
        <v>Furniture</v>
      </c>
      <c r="O8346" s="4" t="str">
        <f>VLOOKUP(M8346,Table3[#All],3)</f>
        <v>Furnishings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3">
      <c r="A8347">
        <v>8346</v>
      </c>
      <c r="B8347" t="s">
        <v>8196</v>
      </c>
      <c r="C8347" t="s">
        <v>582</v>
      </c>
      <c r="D8347" t="s">
        <v>583</v>
      </c>
      <c r="E8347" t="s">
        <v>34</v>
      </c>
      <c r="F8347" t="s">
        <v>1880</v>
      </c>
      <c r="G8347" s="4" t="str">
        <f>VLOOKUP(F8347,Table2[#All],3)</f>
        <v>Consumer</v>
      </c>
      <c r="H8347" t="s">
        <v>19</v>
      </c>
      <c r="I8347" t="s">
        <v>3907</v>
      </c>
      <c r="J8347" t="s">
        <v>253</v>
      </c>
      <c r="K8347">
        <v>37918</v>
      </c>
      <c r="L8347" t="s">
        <v>22</v>
      </c>
      <c r="M8347" t="s">
        <v>4701</v>
      </c>
      <c r="N8347" s="4" t="str">
        <f>VLOOKUP(M8347,Table3[#All],2)</f>
        <v>Furniture</v>
      </c>
      <c r="O8347" s="4" t="str">
        <f>VLOOKUP(M8347,Table3[#All],3)</f>
        <v>Chairs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3">
      <c r="A8348">
        <v>8347</v>
      </c>
      <c r="B8348" t="s">
        <v>8197</v>
      </c>
      <c r="C8348" t="s">
        <v>224</v>
      </c>
      <c r="D8348" s="1">
        <v>42099</v>
      </c>
      <c r="E8348" t="s">
        <v>34</v>
      </c>
      <c r="F8348" t="s">
        <v>3015</v>
      </c>
      <c r="G8348" s="4" t="str">
        <f>VLOOKUP(F8348,Table2[#All],3)</f>
        <v>Corporate</v>
      </c>
      <c r="H8348" t="s">
        <v>19</v>
      </c>
      <c r="I8348" t="s">
        <v>1091</v>
      </c>
      <c r="J8348" t="s">
        <v>920</v>
      </c>
      <c r="K8348">
        <v>1841</v>
      </c>
      <c r="L8348" t="s">
        <v>104</v>
      </c>
      <c r="M8348" t="s">
        <v>617</v>
      </c>
      <c r="N8348" s="4" t="str">
        <f>VLOOKUP(M8348,Table3[#All],2)</f>
        <v>Furniture</v>
      </c>
      <c r="O8348" s="4" t="str">
        <f>VLOOKUP(M8348,Table3[#All],3)</f>
        <v>Furnishings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3">
      <c r="A8349">
        <v>8348</v>
      </c>
      <c r="B8349" t="s">
        <v>8197</v>
      </c>
      <c r="C8349" t="s">
        <v>224</v>
      </c>
      <c r="D8349" s="1">
        <v>42099</v>
      </c>
      <c r="E8349" t="s">
        <v>34</v>
      </c>
      <c r="F8349" t="s">
        <v>3015</v>
      </c>
      <c r="G8349" s="4" t="str">
        <f>VLOOKUP(F8349,Table2[#All],3)</f>
        <v>Corporate</v>
      </c>
      <c r="H8349" t="s">
        <v>19</v>
      </c>
      <c r="I8349" t="s">
        <v>1091</v>
      </c>
      <c r="J8349" t="s">
        <v>920</v>
      </c>
      <c r="K8349">
        <v>1841</v>
      </c>
      <c r="L8349" t="s">
        <v>104</v>
      </c>
      <c r="M8349" t="s">
        <v>4723</v>
      </c>
      <c r="N8349" s="4" t="str">
        <f>VLOOKUP(M8349,Table3[#All],2)</f>
        <v>Furniture</v>
      </c>
      <c r="O8349" s="4" t="str">
        <f>VLOOKUP(M8349,Table3[#All],3)</f>
        <v>Furnishings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3">
      <c r="A8350">
        <v>8349</v>
      </c>
      <c r="B8350" t="s">
        <v>8197</v>
      </c>
      <c r="C8350" t="s">
        <v>224</v>
      </c>
      <c r="D8350" s="1">
        <v>42099</v>
      </c>
      <c r="E8350" t="s">
        <v>34</v>
      </c>
      <c r="F8350" t="s">
        <v>3015</v>
      </c>
      <c r="G8350" s="4" t="str">
        <f>VLOOKUP(F8350,Table2[#All],3)</f>
        <v>Corporate</v>
      </c>
      <c r="H8350" t="s">
        <v>19</v>
      </c>
      <c r="I8350" t="s">
        <v>1091</v>
      </c>
      <c r="J8350" t="s">
        <v>920</v>
      </c>
      <c r="K8350">
        <v>1841</v>
      </c>
      <c r="L8350" t="s">
        <v>104</v>
      </c>
      <c r="M8350" t="s">
        <v>3028</v>
      </c>
      <c r="N8350" s="4" t="str">
        <f>VLOOKUP(M8350,Table3[#All],2)</f>
        <v>Technology</v>
      </c>
      <c r="O8350" s="4" t="str">
        <f>VLOOKUP(M8350,Table3[#All],3)</f>
        <v>Phones</v>
      </c>
      <c r="P8350">
        <v>209.5</v>
      </c>
      <c r="Q8350">
        <v>10</v>
      </c>
      <c r="R8350">
        <v>0</v>
      </c>
      <c r="S8350">
        <v>58.66</v>
      </c>
    </row>
    <row r="8351" spans="1:19" x14ac:dyDescent="0.3">
      <c r="A8351">
        <v>8350</v>
      </c>
      <c r="B8351" t="s">
        <v>8197</v>
      </c>
      <c r="C8351" t="s">
        <v>224</v>
      </c>
      <c r="D8351" s="1">
        <v>42099</v>
      </c>
      <c r="E8351" t="s">
        <v>34</v>
      </c>
      <c r="F8351" t="s">
        <v>3015</v>
      </c>
      <c r="G8351" s="4" t="str">
        <f>VLOOKUP(F8351,Table2[#All],3)</f>
        <v>Corporate</v>
      </c>
      <c r="H8351" t="s">
        <v>19</v>
      </c>
      <c r="I8351" t="s">
        <v>1091</v>
      </c>
      <c r="J8351" t="s">
        <v>920</v>
      </c>
      <c r="K8351">
        <v>1841</v>
      </c>
      <c r="L8351" t="s">
        <v>104</v>
      </c>
      <c r="M8351" t="s">
        <v>6315</v>
      </c>
      <c r="N8351" s="4" t="str">
        <f>VLOOKUP(M8351,Table3[#All],2)</f>
        <v>Furniture</v>
      </c>
      <c r="O8351" s="4" t="str">
        <f>VLOOKUP(M8351,Table3[#All],3)</f>
        <v>Furnishings</v>
      </c>
      <c r="P8351">
        <v>24.3</v>
      </c>
      <c r="Q8351">
        <v>5</v>
      </c>
      <c r="R8351">
        <v>0</v>
      </c>
      <c r="S8351">
        <v>10.449</v>
      </c>
    </row>
    <row r="8352" spans="1:19" x14ac:dyDescent="0.3">
      <c r="A8352">
        <v>8351</v>
      </c>
      <c r="B8352" t="s">
        <v>8197</v>
      </c>
      <c r="C8352" t="s">
        <v>224</v>
      </c>
      <c r="D8352" s="1">
        <v>42099</v>
      </c>
      <c r="E8352" t="s">
        <v>34</v>
      </c>
      <c r="F8352" t="s">
        <v>3015</v>
      </c>
      <c r="G8352" s="4" t="str">
        <f>VLOOKUP(F8352,Table2[#All],3)</f>
        <v>Corporate</v>
      </c>
      <c r="H8352" t="s">
        <v>19</v>
      </c>
      <c r="I8352" t="s">
        <v>1091</v>
      </c>
      <c r="J8352" t="s">
        <v>920</v>
      </c>
      <c r="K8352">
        <v>1841</v>
      </c>
      <c r="L8352" t="s">
        <v>104</v>
      </c>
      <c r="M8352" t="s">
        <v>3230</v>
      </c>
      <c r="N8352" s="4" t="str">
        <f>VLOOKUP(M8352,Table3[#All],2)</f>
        <v>Office Supplies</v>
      </c>
      <c r="O8352" s="4" t="str">
        <f>VLOOKUP(M8352,Table3[#All],3)</f>
        <v>Paper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3">
      <c r="A8353">
        <v>8352</v>
      </c>
      <c r="B8353" t="s">
        <v>8198</v>
      </c>
      <c r="C8353" s="1">
        <v>42799</v>
      </c>
      <c r="D8353" s="1">
        <v>42952</v>
      </c>
      <c r="E8353" t="s">
        <v>34</v>
      </c>
      <c r="F8353" t="s">
        <v>4370</v>
      </c>
      <c r="G8353" s="4" t="str">
        <f>VLOOKUP(F8353,Table2[#All],3)</f>
        <v>Corporate</v>
      </c>
      <c r="H8353" t="s">
        <v>19</v>
      </c>
      <c r="I8353" t="s">
        <v>102</v>
      </c>
      <c r="J8353" t="s">
        <v>103</v>
      </c>
      <c r="K8353">
        <v>19134</v>
      </c>
      <c r="L8353" t="s">
        <v>104</v>
      </c>
      <c r="M8353" t="s">
        <v>6672</v>
      </c>
      <c r="N8353" s="4" t="str">
        <f>VLOOKUP(M8353,Table3[#All],2)</f>
        <v>Furniture</v>
      </c>
      <c r="O8353" s="4" t="str">
        <f>VLOOKUP(M8353,Table3[#All],3)</f>
        <v>Furnishings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3">
      <c r="A8354">
        <v>8353</v>
      </c>
      <c r="B8354" t="s">
        <v>8198</v>
      </c>
      <c r="C8354" s="1">
        <v>42799</v>
      </c>
      <c r="D8354" s="1">
        <v>42952</v>
      </c>
      <c r="E8354" t="s">
        <v>34</v>
      </c>
      <c r="F8354" t="s">
        <v>4370</v>
      </c>
      <c r="G8354" s="4" t="str">
        <f>VLOOKUP(F8354,Table2[#All],3)</f>
        <v>Corporate</v>
      </c>
      <c r="H8354" t="s">
        <v>19</v>
      </c>
      <c r="I8354" t="s">
        <v>102</v>
      </c>
      <c r="J8354" t="s">
        <v>103</v>
      </c>
      <c r="K8354">
        <v>19134</v>
      </c>
      <c r="L8354" t="s">
        <v>104</v>
      </c>
      <c r="M8354" t="s">
        <v>2086</v>
      </c>
      <c r="N8354" s="4" t="str">
        <f>VLOOKUP(M8354,Table3[#All],2)</f>
        <v>Office Supplies</v>
      </c>
      <c r="O8354" s="4" t="str">
        <f>VLOOKUP(M8354,Table3[#All],3)</f>
        <v>Binders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3">
      <c r="A8355">
        <v>8354</v>
      </c>
      <c r="B8355" t="s">
        <v>8198</v>
      </c>
      <c r="C8355" s="1">
        <v>42799</v>
      </c>
      <c r="D8355" s="1">
        <v>42952</v>
      </c>
      <c r="E8355" t="s">
        <v>34</v>
      </c>
      <c r="F8355" t="s">
        <v>4370</v>
      </c>
      <c r="G8355" s="4" t="str">
        <f>VLOOKUP(F8355,Table2[#All],3)</f>
        <v>Corporate</v>
      </c>
      <c r="H8355" t="s">
        <v>19</v>
      </c>
      <c r="I8355" t="s">
        <v>102</v>
      </c>
      <c r="J8355" t="s">
        <v>103</v>
      </c>
      <c r="K8355">
        <v>19134</v>
      </c>
      <c r="L8355" t="s">
        <v>104</v>
      </c>
      <c r="M8355" t="s">
        <v>659</v>
      </c>
      <c r="N8355" s="4" t="str">
        <f>VLOOKUP(M8355,Table3[#All],2)</f>
        <v>Furniture</v>
      </c>
      <c r="O8355" s="4" t="str">
        <f>VLOOKUP(M8355,Table3[#All],3)</f>
        <v>Tables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3">
      <c r="A8356">
        <v>8355</v>
      </c>
      <c r="B8356" t="s">
        <v>8198</v>
      </c>
      <c r="C8356" s="1">
        <v>42799</v>
      </c>
      <c r="D8356" s="1">
        <v>42952</v>
      </c>
      <c r="E8356" t="s">
        <v>34</v>
      </c>
      <c r="F8356" t="s">
        <v>4370</v>
      </c>
      <c r="G8356" s="4" t="str">
        <f>VLOOKUP(F8356,Table2[#All],3)</f>
        <v>Corporate</v>
      </c>
      <c r="H8356" t="s">
        <v>19</v>
      </c>
      <c r="I8356" t="s">
        <v>102</v>
      </c>
      <c r="J8356" t="s">
        <v>103</v>
      </c>
      <c r="K8356">
        <v>19134</v>
      </c>
      <c r="L8356" t="s">
        <v>104</v>
      </c>
      <c r="M8356" t="s">
        <v>3510</v>
      </c>
      <c r="N8356" s="4" t="str">
        <f>VLOOKUP(M8356,Table3[#All],2)</f>
        <v>Office Supplies</v>
      </c>
      <c r="O8356" s="4" t="str">
        <f>VLOOKUP(M8356,Table3[#All],3)</f>
        <v>Binders</v>
      </c>
      <c r="P8356">
        <v>64.2</v>
      </c>
      <c r="Q8356">
        <v>5</v>
      </c>
      <c r="R8356">
        <v>0.7</v>
      </c>
      <c r="S8356">
        <v>-44.94</v>
      </c>
    </row>
    <row r="8357" spans="1:19" x14ac:dyDescent="0.3">
      <c r="A8357">
        <v>8356</v>
      </c>
      <c r="B8357" t="s">
        <v>8198</v>
      </c>
      <c r="C8357" s="1">
        <v>42799</v>
      </c>
      <c r="D8357" s="1">
        <v>42952</v>
      </c>
      <c r="E8357" t="s">
        <v>34</v>
      </c>
      <c r="F8357" t="s">
        <v>4370</v>
      </c>
      <c r="G8357" s="4" t="str">
        <f>VLOOKUP(F8357,Table2[#All],3)</f>
        <v>Corporate</v>
      </c>
      <c r="H8357" t="s">
        <v>19</v>
      </c>
      <c r="I8357" t="s">
        <v>102</v>
      </c>
      <c r="J8357" t="s">
        <v>103</v>
      </c>
      <c r="K8357">
        <v>19134</v>
      </c>
      <c r="L8357" t="s">
        <v>104</v>
      </c>
      <c r="M8357" t="s">
        <v>1921</v>
      </c>
      <c r="N8357" s="4" t="str">
        <f>VLOOKUP(M8357,Table3[#All],2)</f>
        <v>Office Supplies</v>
      </c>
      <c r="O8357" s="4" t="str">
        <f>VLOOKUP(M8357,Table3[#All],3)</f>
        <v>Fasteners</v>
      </c>
      <c r="P8357">
        <v>8</v>
      </c>
      <c r="Q8357">
        <v>2</v>
      </c>
      <c r="R8357">
        <v>0.2</v>
      </c>
      <c r="S8357">
        <v>2.8</v>
      </c>
    </row>
    <row r="8358" spans="1:19" x14ac:dyDescent="0.3">
      <c r="A8358">
        <v>8357</v>
      </c>
      <c r="B8358" t="s">
        <v>8199</v>
      </c>
      <c r="C8358" t="s">
        <v>2231</v>
      </c>
      <c r="D8358" t="s">
        <v>876</v>
      </c>
      <c r="E8358" t="s">
        <v>34</v>
      </c>
      <c r="F8358" t="s">
        <v>1224</v>
      </c>
      <c r="G8358" s="4" t="str">
        <f>VLOOKUP(F8358,Table2[#All],3)</f>
        <v>Consumer</v>
      </c>
      <c r="H8358" t="s">
        <v>19</v>
      </c>
      <c r="I8358" t="s">
        <v>6060</v>
      </c>
      <c r="J8358" t="s">
        <v>938</v>
      </c>
      <c r="K8358">
        <v>30605</v>
      </c>
      <c r="L8358" t="s">
        <v>22</v>
      </c>
      <c r="M8358" t="s">
        <v>4011</v>
      </c>
      <c r="N8358" s="4" t="str">
        <f>VLOOKUP(M8358,Table3[#All],2)</f>
        <v>Furniture</v>
      </c>
      <c r="O8358" s="4" t="str">
        <f>VLOOKUP(M8358,Table3[#All],3)</f>
        <v>Furnishings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3">
      <c r="A8359">
        <v>8358</v>
      </c>
      <c r="B8359" t="s">
        <v>8200</v>
      </c>
      <c r="C8359" s="1">
        <v>41947</v>
      </c>
      <c r="D8359" t="s">
        <v>5191</v>
      </c>
      <c r="E8359" t="s">
        <v>34</v>
      </c>
      <c r="F8359" t="s">
        <v>3257</v>
      </c>
      <c r="G8359" s="4" t="str">
        <f>VLOOKUP(F8359,Table2[#All],3)</f>
        <v>Consumer</v>
      </c>
      <c r="H8359" t="s">
        <v>19</v>
      </c>
      <c r="I8359" t="s">
        <v>1307</v>
      </c>
      <c r="J8359" t="s">
        <v>1308</v>
      </c>
      <c r="K8359">
        <v>59405</v>
      </c>
      <c r="L8359" t="s">
        <v>30</v>
      </c>
      <c r="M8359" t="s">
        <v>771</v>
      </c>
      <c r="N8359" s="4" t="str">
        <f>VLOOKUP(M8359,Table3[#All],2)</f>
        <v>Office Supplies</v>
      </c>
      <c r="O8359" s="4" t="str">
        <f>VLOOKUP(M8359,Table3[#All],3)</f>
        <v>Storage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3">
      <c r="A8360">
        <v>8359</v>
      </c>
      <c r="B8360" t="s">
        <v>8200</v>
      </c>
      <c r="C8360" s="1">
        <v>41947</v>
      </c>
      <c r="D8360" t="s">
        <v>5191</v>
      </c>
      <c r="E8360" t="s">
        <v>34</v>
      </c>
      <c r="F8360" t="s">
        <v>3257</v>
      </c>
      <c r="G8360" s="4" t="str">
        <f>VLOOKUP(F8360,Table2[#All],3)</f>
        <v>Consumer</v>
      </c>
      <c r="H8360" t="s">
        <v>19</v>
      </c>
      <c r="I8360" t="s">
        <v>1307</v>
      </c>
      <c r="J8360" t="s">
        <v>1308</v>
      </c>
      <c r="K8360">
        <v>59405</v>
      </c>
      <c r="L8360" t="s">
        <v>30</v>
      </c>
      <c r="M8360" t="s">
        <v>1452</v>
      </c>
      <c r="N8360" s="4" t="str">
        <f>VLOOKUP(M8360,Table3[#All],2)</f>
        <v>Technology</v>
      </c>
      <c r="O8360" s="4" t="str">
        <f>VLOOKUP(M8360,Table3[#All],3)</f>
        <v>Phones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3">
      <c r="A8361">
        <v>8360</v>
      </c>
      <c r="B8361" t="s">
        <v>8200</v>
      </c>
      <c r="C8361" s="1">
        <v>41947</v>
      </c>
      <c r="D8361" t="s">
        <v>5191</v>
      </c>
      <c r="E8361" t="s">
        <v>34</v>
      </c>
      <c r="F8361" t="s">
        <v>3257</v>
      </c>
      <c r="G8361" s="4" t="str">
        <f>VLOOKUP(F8361,Table2[#All],3)</f>
        <v>Consumer</v>
      </c>
      <c r="H8361" t="s">
        <v>19</v>
      </c>
      <c r="I8361" t="s">
        <v>1307</v>
      </c>
      <c r="J8361" t="s">
        <v>1308</v>
      </c>
      <c r="K8361">
        <v>59405</v>
      </c>
      <c r="L8361" t="s">
        <v>30</v>
      </c>
      <c r="M8361" t="s">
        <v>5007</v>
      </c>
      <c r="N8361" s="4" t="str">
        <f>VLOOKUP(M8361,Table3[#All],2)</f>
        <v>Technology</v>
      </c>
      <c r="O8361" s="4" t="str">
        <f>VLOOKUP(M8361,Table3[#All],3)</f>
        <v>Accessories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3">
      <c r="A8362">
        <v>8361</v>
      </c>
      <c r="B8362" t="s">
        <v>8201</v>
      </c>
      <c r="C8362" s="1">
        <v>42767</v>
      </c>
      <c r="D8362" s="1">
        <v>42826</v>
      </c>
      <c r="E8362" t="s">
        <v>17</v>
      </c>
      <c r="F8362" t="s">
        <v>6922</v>
      </c>
      <c r="G8362" s="4" t="str">
        <f>VLOOKUP(F8362,Table2[#All],3)</f>
        <v>Consumer</v>
      </c>
      <c r="H8362" t="s">
        <v>19</v>
      </c>
      <c r="I8362" t="s">
        <v>3146</v>
      </c>
      <c r="J8362" t="s">
        <v>67</v>
      </c>
      <c r="K8362">
        <v>79907</v>
      </c>
      <c r="L8362" t="s">
        <v>68</v>
      </c>
      <c r="M8362" t="s">
        <v>3113</v>
      </c>
      <c r="N8362" s="4" t="str">
        <f>VLOOKUP(M8362,Table3[#All],2)</f>
        <v>Office Supplies</v>
      </c>
      <c r="O8362" s="4" t="str">
        <f>VLOOKUP(M8362,Table3[#All],3)</f>
        <v>Art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3">
      <c r="A8363">
        <v>8362</v>
      </c>
      <c r="B8363" t="s">
        <v>8201</v>
      </c>
      <c r="C8363" s="1">
        <v>42767</v>
      </c>
      <c r="D8363" s="1">
        <v>42826</v>
      </c>
      <c r="E8363" t="s">
        <v>17</v>
      </c>
      <c r="F8363" t="s">
        <v>6922</v>
      </c>
      <c r="G8363" s="4" t="str">
        <f>VLOOKUP(F8363,Table2[#All],3)</f>
        <v>Consumer</v>
      </c>
      <c r="H8363" t="s">
        <v>19</v>
      </c>
      <c r="I8363" t="s">
        <v>3146</v>
      </c>
      <c r="J8363" t="s">
        <v>67</v>
      </c>
      <c r="K8363">
        <v>79907</v>
      </c>
      <c r="L8363" t="s">
        <v>68</v>
      </c>
      <c r="M8363" t="s">
        <v>7856</v>
      </c>
      <c r="N8363" s="4" t="str">
        <f>VLOOKUP(M8363,Table3[#All],2)</f>
        <v>Office Supplies</v>
      </c>
      <c r="O8363" s="4" t="str">
        <f>VLOOKUP(M8363,Table3[#All],3)</f>
        <v>Appliances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3">
      <c r="A8364">
        <v>8363</v>
      </c>
      <c r="B8364" t="s">
        <v>8201</v>
      </c>
      <c r="C8364" s="1">
        <v>42767</v>
      </c>
      <c r="D8364" s="1">
        <v>42826</v>
      </c>
      <c r="E8364" t="s">
        <v>17</v>
      </c>
      <c r="F8364" t="s">
        <v>6922</v>
      </c>
      <c r="G8364" s="4" t="str">
        <f>VLOOKUP(F8364,Table2[#All],3)</f>
        <v>Consumer</v>
      </c>
      <c r="H8364" t="s">
        <v>19</v>
      </c>
      <c r="I8364" t="s">
        <v>3146</v>
      </c>
      <c r="J8364" t="s">
        <v>67</v>
      </c>
      <c r="K8364">
        <v>79907</v>
      </c>
      <c r="L8364" t="s">
        <v>68</v>
      </c>
      <c r="M8364" t="s">
        <v>2852</v>
      </c>
      <c r="N8364" s="4" t="str">
        <f>VLOOKUP(M8364,Table3[#All],2)</f>
        <v>Furniture</v>
      </c>
      <c r="O8364" s="4" t="str">
        <f>VLOOKUP(M8364,Table3[#All],3)</f>
        <v>Tables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3">
      <c r="A8365">
        <v>8364</v>
      </c>
      <c r="B8365" t="s">
        <v>8201</v>
      </c>
      <c r="C8365" s="1">
        <v>42767</v>
      </c>
      <c r="D8365" s="1">
        <v>42826</v>
      </c>
      <c r="E8365" t="s">
        <v>17</v>
      </c>
      <c r="F8365" t="s">
        <v>6922</v>
      </c>
      <c r="G8365" s="4" t="str">
        <f>VLOOKUP(F8365,Table2[#All],3)</f>
        <v>Consumer</v>
      </c>
      <c r="H8365" t="s">
        <v>19</v>
      </c>
      <c r="I8365" t="s">
        <v>3146</v>
      </c>
      <c r="J8365" t="s">
        <v>67</v>
      </c>
      <c r="K8365">
        <v>79907</v>
      </c>
      <c r="L8365" t="s">
        <v>68</v>
      </c>
      <c r="M8365" t="s">
        <v>4673</v>
      </c>
      <c r="N8365" s="4" t="str">
        <f>VLOOKUP(M8365,Table3[#All],2)</f>
        <v>Office Supplies</v>
      </c>
      <c r="O8365" s="4" t="str">
        <f>VLOOKUP(M8365,Table3[#All],3)</f>
        <v>Storage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3">
      <c r="A8366">
        <v>8365</v>
      </c>
      <c r="B8366" t="s">
        <v>8202</v>
      </c>
      <c r="C8366" t="s">
        <v>6549</v>
      </c>
      <c r="D8366" s="1">
        <v>42771</v>
      </c>
      <c r="E8366" t="s">
        <v>34</v>
      </c>
      <c r="F8366" t="s">
        <v>3451</v>
      </c>
      <c r="G8366" s="4" t="str">
        <f>VLOOKUP(F8366,Table2[#All],3)</f>
        <v>Consumer</v>
      </c>
      <c r="H8366" t="s">
        <v>19</v>
      </c>
      <c r="I8366" t="s">
        <v>8203</v>
      </c>
      <c r="J8366" t="s">
        <v>37</v>
      </c>
      <c r="K8366">
        <v>34741</v>
      </c>
      <c r="L8366" t="s">
        <v>22</v>
      </c>
      <c r="M8366" t="s">
        <v>3466</v>
      </c>
      <c r="N8366" s="4" t="str">
        <f>VLOOKUP(M8366,Table3[#All],2)</f>
        <v>Technology</v>
      </c>
      <c r="O8366" s="4" t="str">
        <f>VLOOKUP(M8366,Table3[#All],3)</f>
        <v>Phones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3">
      <c r="A8367">
        <v>8366</v>
      </c>
      <c r="B8367" t="s">
        <v>8204</v>
      </c>
      <c r="C8367" t="s">
        <v>1812</v>
      </c>
      <c r="D8367" s="1">
        <v>42768</v>
      </c>
      <c r="E8367" t="s">
        <v>135</v>
      </c>
      <c r="F8367" t="s">
        <v>2823</v>
      </c>
      <c r="G8367" s="4" t="str">
        <f>VLOOKUP(F8367,Table2[#All],3)</f>
        <v>Home Office</v>
      </c>
      <c r="H8367" t="s">
        <v>19</v>
      </c>
      <c r="I8367" t="s">
        <v>59</v>
      </c>
      <c r="J8367" t="s">
        <v>60</v>
      </c>
      <c r="K8367">
        <v>98105</v>
      </c>
      <c r="L8367" t="s">
        <v>30</v>
      </c>
      <c r="M8367" t="s">
        <v>45</v>
      </c>
      <c r="N8367" s="4" t="str">
        <f>VLOOKUP(M8367,Table3[#All],2)</f>
        <v>Technology</v>
      </c>
      <c r="O8367" s="4" t="str">
        <f>VLOOKUP(M8367,Table3[#All],3)</f>
        <v>Phones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3">
      <c r="A8368">
        <v>8367</v>
      </c>
      <c r="B8368" t="s">
        <v>8205</v>
      </c>
      <c r="C8368" s="1">
        <v>41829</v>
      </c>
      <c r="D8368" s="1">
        <v>41982</v>
      </c>
      <c r="E8368" t="s">
        <v>17</v>
      </c>
      <c r="F8368" t="s">
        <v>6253</v>
      </c>
      <c r="G8368" s="4" t="str">
        <f>VLOOKUP(F8368,Table2[#All],3)</f>
        <v>Corporate</v>
      </c>
      <c r="H8368" t="s">
        <v>19</v>
      </c>
      <c r="I8368" t="s">
        <v>679</v>
      </c>
      <c r="J8368" t="s">
        <v>29</v>
      </c>
      <c r="K8368">
        <v>95051</v>
      </c>
      <c r="L8368" t="s">
        <v>30</v>
      </c>
      <c r="M8368" t="s">
        <v>8206</v>
      </c>
      <c r="N8368" s="4" t="str">
        <f>VLOOKUP(M8368,Table3[#All],2)</f>
        <v>Office Supplies</v>
      </c>
      <c r="O8368" s="4" t="str">
        <f>VLOOKUP(M8368,Table3[#All],3)</f>
        <v>Supplies</v>
      </c>
      <c r="P8368">
        <v>27.36</v>
      </c>
      <c r="Q8368">
        <v>4</v>
      </c>
      <c r="R8368">
        <v>0</v>
      </c>
      <c r="S8368">
        <v>7.3872</v>
      </c>
    </row>
    <row r="8369" spans="1:19" x14ac:dyDescent="0.3">
      <c r="A8369">
        <v>8368</v>
      </c>
      <c r="B8369" t="s">
        <v>8205</v>
      </c>
      <c r="C8369" s="1">
        <v>41829</v>
      </c>
      <c r="D8369" s="1">
        <v>41982</v>
      </c>
      <c r="E8369" t="s">
        <v>17</v>
      </c>
      <c r="F8369" t="s">
        <v>6253</v>
      </c>
      <c r="G8369" s="4" t="str">
        <f>VLOOKUP(F8369,Table2[#All],3)</f>
        <v>Corporate</v>
      </c>
      <c r="H8369" t="s">
        <v>19</v>
      </c>
      <c r="I8369" t="s">
        <v>679</v>
      </c>
      <c r="J8369" t="s">
        <v>29</v>
      </c>
      <c r="K8369">
        <v>95051</v>
      </c>
      <c r="L8369" t="s">
        <v>30</v>
      </c>
      <c r="M8369" t="s">
        <v>5106</v>
      </c>
      <c r="N8369" s="4" t="str">
        <f>VLOOKUP(M8369,Table3[#All],2)</f>
        <v>Office Supplies</v>
      </c>
      <c r="O8369" s="4" t="str">
        <f>VLOOKUP(M8369,Table3[#All],3)</f>
        <v>Paper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3">
      <c r="A8370">
        <v>8369</v>
      </c>
      <c r="B8370" t="s">
        <v>8205</v>
      </c>
      <c r="C8370" s="1">
        <v>41829</v>
      </c>
      <c r="D8370" s="1">
        <v>41982</v>
      </c>
      <c r="E8370" t="s">
        <v>17</v>
      </c>
      <c r="F8370" t="s">
        <v>6253</v>
      </c>
      <c r="G8370" s="4" t="str">
        <f>VLOOKUP(F8370,Table2[#All],3)</f>
        <v>Corporate</v>
      </c>
      <c r="H8370" t="s">
        <v>19</v>
      </c>
      <c r="I8370" t="s">
        <v>679</v>
      </c>
      <c r="J8370" t="s">
        <v>29</v>
      </c>
      <c r="K8370">
        <v>95051</v>
      </c>
      <c r="L8370" t="s">
        <v>30</v>
      </c>
      <c r="M8370" t="s">
        <v>7149</v>
      </c>
      <c r="N8370" s="4" t="str">
        <f>VLOOKUP(M8370,Table3[#All],2)</f>
        <v>Office Supplies</v>
      </c>
      <c r="O8370" s="4" t="str">
        <f>VLOOKUP(M8370,Table3[#All],3)</f>
        <v>Binders</v>
      </c>
      <c r="P8370">
        <v>83.92</v>
      </c>
      <c r="Q8370">
        <v>5</v>
      </c>
      <c r="R8370">
        <v>0.2</v>
      </c>
      <c r="S8370">
        <v>31.47</v>
      </c>
    </row>
    <row r="8371" spans="1:19" x14ac:dyDescent="0.3">
      <c r="A8371">
        <v>8370</v>
      </c>
      <c r="B8371" t="s">
        <v>8207</v>
      </c>
      <c r="C8371" s="1">
        <v>42680</v>
      </c>
      <c r="D8371" t="s">
        <v>26</v>
      </c>
      <c r="E8371" t="s">
        <v>34</v>
      </c>
      <c r="F8371" t="s">
        <v>1708</v>
      </c>
      <c r="G8371" s="4" t="str">
        <f>VLOOKUP(F8371,Table2[#All],3)</f>
        <v>Consumer</v>
      </c>
      <c r="H8371" t="s">
        <v>19</v>
      </c>
      <c r="I8371" t="s">
        <v>28</v>
      </c>
      <c r="J8371" t="s">
        <v>29</v>
      </c>
      <c r="K8371">
        <v>90049</v>
      </c>
      <c r="L8371" t="s">
        <v>30</v>
      </c>
      <c r="M8371" t="s">
        <v>674</v>
      </c>
      <c r="N8371" s="4" t="str">
        <f>VLOOKUP(M8371,Table3[#All],2)</f>
        <v>Furniture</v>
      </c>
      <c r="O8371" s="4" t="str">
        <f>VLOOKUP(M8371,Table3[#All],3)</f>
        <v>Tables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3">
      <c r="A8372">
        <v>8371</v>
      </c>
      <c r="B8372" t="s">
        <v>8208</v>
      </c>
      <c r="C8372" t="s">
        <v>3023</v>
      </c>
      <c r="D8372" t="s">
        <v>951</v>
      </c>
      <c r="E8372" t="s">
        <v>34</v>
      </c>
      <c r="F8372" t="s">
        <v>2827</v>
      </c>
      <c r="G8372" s="4" t="str">
        <f>VLOOKUP(F8372,Table2[#All],3)</f>
        <v>Home Office</v>
      </c>
      <c r="H8372" t="s">
        <v>19</v>
      </c>
      <c r="I8372" t="s">
        <v>2622</v>
      </c>
      <c r="J8372" t="s">
        <v>29</v>
      </c>
      <c r="K8372">
        <v>93727</v>
      </c>
      <c r="L8372" t="s">
        <v>30</v>
      </c>
      <c r="M8372" t="s">
        <v>5701</v>
      </c>
      <c r="N8372" s="4" t="str">
        <f>VLOOKUP(M8372,Table3[#All],2)</f>
        <v>Furniture</v>
      </c>
      <c r="O8372" s="4" t="str">
        <f>VLOOKUP(M8372,Table3[#All],3)</f>
        <v>Bookcases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3">
      <c r="A8373">
        <v>8372</v>
      </c>
      <c r="B8373" t="s">
        <v>8209</v>
      </c>
      <c r="C8373" t="s">
        <v>2534</v>
      </c>
      <c r="D8373" t="s">
        <v>820</v>
      </c>
      <c r="E8373" t="s">
        <v>135</v>
      </c>
      <c r="F8373" t="s">
        <v>5381</v>
      </c>
      <c r="G8373" s="4" t="str">
        <f>VLOOKUP(F8373,Table2[#All],3)</f>
        <v>Consumer</v>
      </c>
      <c r="H8373" t="s">
        <v>19</v>
      </c>
      <c r="I8373" t="s">
        <v>66</v>
      </c>
      <c r="J8373" t="s">
        <v>67</v>
      </c>
      <c r="K8373">
        <v>76106</v>
      </c>
      <c r="L8373" t="s">
        <v>68</v>
      </c>
      <c r="M8373" t="s">
        <v>1277</v>
      </c>
      <c r="N8373" s="4" t="str">
        <f>VLOOKUP(M8373,Table3[#All],2)</f>
        <v>Office Supplies</v>
      </c>
      <c r="O8373" s="4" t="str">
        <f>VLOOKUP(M8373,Table3[#All],3)</f>
        <v>Binders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3">
      <c r="A8374">
        <v>8373</v>
      </c>
      <c r="B8374" t="s">
        <v>8210</v>
      </c>
      <c r="C8374" t="s">
        <v>483</v>
      </c>
      <c r="D8374" s="1">
        <v>42381</v>
      </c>
      <c r="E8374" t="s">
        <v>34</v>
      </c>
      <c r="F8374" t="s">
        <v>4478</v>
      </c>
      <c r="G8374" s="4" t="str">
        <f>VLOOKUP(F8374,Table2[#All],3)</f>
        <v>Home Office</v>
      </c>
      <c r="H8374" t="s">
        <v>19</v>
      </c>
      <c r="I8374" t="s">
        <v>59</v>
      </c>
      <c r="J8374" t="s">
        <v>60</v>
      </c>
      <c r="K8374">
        <v>98105</v>
      </c>
      <c r="L8374" t="s">
        <v>30</v>
      </c>
      <c r="M8374" t="s">
        <v>2635</v>
      </c>
      <c r="N8374" s="4" t="str">
        <f>VLOOKUP(M8374,Table3[#All],2)</f>
        <v>Furniture</v>
      </c>
      <c r="O8374" s="4" t="str">
        <f>VLOOKUP(M8374,Table3[#All],3)</f>
        <v>Furnishings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3">
      <c r="A8375">
        <v>8374</v>
      </c>
      <c r="B8375" t="s">
        <v>8211</v>
      </c>
      <c r="C8375" s="1">
        <v>42654</v>
      </c>
      <c r="D8375" t="s">
        <v>2246</v>
      </c>
      <c r="E8375" t="s">
        <v>135</v>
      </c>
      <c r="F8375" t="s">
        <v>1258</v>
      </c>
      <c r="G8375" s="4" t="str">
        <f>VLOOKUP(F8375,Table2[#All],3)</f>
        <v>Consumer</v>
      </c>
      <c r="H8375" t="s">
        <v>19</v>
      </c>
      <c r="I8375" t="s">
        <v>87</v>
      </c>
      <c r="J8375" t="s">
        <v>29</v>
      </c>
      <c r="K8375">
        <v>94110</v>
      </c>
      <c r="L8375" t="s">
        <v>30</v>
      </c>
      <c r="M8375" t="s">
        <v>3205</v>
      </c>
      <c r="N8375" s="4" t="str">
        <f>VLOOKUP(M8375,Table3[#All],2)</f>
        <v>Office Supplies</v>
      </c>
      <c r="O8375" s="4" t="str">
        <f>VLOOKUP(M8375,Table3[#All],3)</f>
        <v>Storage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3">
      <c r="A8376">
        <v>8375</v>
      </c>
      <c r="B8376" t="s">
        <v>8212</v>
      </c>
      <c r="C8376" s="1">
        <v>42125</v>
      </c>
      <c r="D8376" s="1">
        <v>42278</v>
      </c>
      <c r="E8376" t="s">
        <v>34</v>
      </c>
      <c r="F8376" t="s">
        <v>1940</v>
      </c>
      <c r="G8376" s="4" t="str">
        <f>VLOOKUP(F8376,Table2[#All],3)</f>
        <v>Home Office</v>
      </c>
      <c r="H8376" t="s">
        <v>19</v>
      </c>
      <c r="I8376" t="s">
        <v>87</v>
      </c>
      <c r="J8376" t="s">
        <v>29</v>
      </c>
      <c r="K8376">
        <v>94110</v>
      </c>
      <c r="L8376" t="s">
        <v>30</v>
      </c>
      <c r="M8376" t="s">
        <v>2740</v>
      </c>
      <c r="N8376" s="4" t="str">
        <f>VLOOKUP(M8376,Table3[#All],2)</f>
        <v>Office Supplies</v>
      </c>
      <c r="O8376" s="4" t="str">
        <f>VLOOKUP(M8376,Table3[#All],3)</f>
        <v>Appliances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3">
      <c r="A8377">
        <v>8376</v>
      </c>
      <c r="B8377" t="s">
        <v>8212</v>
      </c>
      <c r="C8377" s="1">
        <v>42125</v>
      </c>
      <c r="D8377" s="1">
        <v>42278</v>
      </c>
      <c r="E8377" t="s">
        <v>34</v>
      </c>
      <c r="F8377" t="s">
        <v>1940</v>
      </c>
      <c r="G8377" s="4" t="str">
        <f>VLOOKUP(F8377,Table2[#All],3)</f>
        <v>Home Office</v>
      </c>
      <c r="H8377" t="s">
        <v>19</v>
      </c>
      <c r="I8377" t="s">
        <v>87</v>
      </c>
      <c r="J8377" t="s">
        <v>29</v>
      </c>
      <c r="K8377">
        <v>94110</v>
      </c>
      <c r="L8377" t="s">
        <v>30</v>
      </c>
      <c r="M8377" t="s">
        <v>1951</v>
      </c>
      <c r="N8377" s="4" t="str">
        <f>VLOOKUP(M8377,Table3[#All],2)</f>
        <v>Office Supplies</v>
      </c>
      <c r="O8377" s="4" t="str">
        <f>VLOOKUP(M8377,Table3[#All],3)</f>
        <v>Binders</v>
      </c>
      <c r="P8377">
        <v>56.16</v>
      </c>
      <c r="Q8377">
        <v>6</v>
      </c>
      <c r="R8377">
        <v>0.2</v>
      </c>
      <c r="S8377">
        <v>17.55</v>
      </c>
    </row>
    <row r="8378" spans="1:19" x14ac:dyDescent="0.3">
      <c r="A8378">
        <v>8377</v>
      </c>
      <c r="B8378" t="s">
        <v>8213</v>
      </c>
      <c r="C8378" t="s">
        <v>1836</v>
      </c>
      <c r="D8378" t="s">
        <v>3515</v>
      </c>
      <c r="E8378" t="s">
        <v>34</v>
      </c>
      <c r="F8378" t="s">
        <v>2913</v>
      </c>
      <c r="G8378" s="4" t="str">
        <f>VLOOKUP(F8378,Table2[#All],3)</f>
        <v>Corporate</v>
      </c>
      <c r="H8378" t="s">
        <v>19</v>
      </c>
      <c r="I8378" t="s">
        <v>4551</v>
      </c>
      <c r="J8378" t="s">
        <v>37</v>
      </c>
      <c r="K8378">
        <v>33068</v>
      </c>
      <c r="L8378" t="s">
        <v>22</v>
      </c>
      <c r="M8378" t="s">
        <v>4538</v>
      </c>
      <c r="N8378" s="4" t="str">
        <f>VLOOKUP(M8378,Table3[#All],2)</f>
        <v>Office Supplies</v>
      </c>
      <c r="O8378" s="4" t="str">
        <f>VLOOKUP(M8378,Table3[#All],3)</f>
        <v>Appliances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3">
      <c r="A8379">
        <v>8378</v>
      </c>
      <c r="B8379" t="s">
        <v>8214</v>
      </c>
      <c r="C8379" s="1">
        <v>42349</v>
      </c>
      <c r="D8379" t="s">
        <v>4580</v>
      </c>
      <c r="E8379" t="s">
        <v>34</v>
      </c>
      <c r="F8379" t="s">
        <v>6110</v>
      </c>
      <c r="G8379" s="4" t="str">
        <f>VLOOKUP(F8379,Table2[#All],3)</f>
        <v>Corporate</v>
      </c>
      <c r="H8379" t="s">
        <v>19</v>
      </c>
      <c r="I8379" t="s">
        <v>132</v>
      </c>
      <c r="J8379" t="s">
        <v>67</v>
      </c>
      <c r="K8379">
        <v>77095</v>
      </c>
      <c r="L8379" t="s">
        <v>68</v>
      </c>
      <c r="M8379" t="s">
        <v>2554</v>
      </c>
      <c r="N8379" s="4" t="str">
        <f>VLOOKUP(M8379,Table3[#All],2)</f>
        <v>Office Supplies</v>
      </c>
      <c r="O8379" s="4" t="str">
        <f>VLOOKUP(M8379,Table3[#All],3)</f>
        <v>Storage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3">
      <c r="A8380">
        <v>8379</v>
      </c>
      <c r="B8380" t="s">
        <v>8214</v>
      </c>
      <c r="C8380" s="1">
        <v>42349</v>
      </c>
      <c r="D8380" t="s">
        <v>4580</v>
      </c>
      <c r="E8380" t="s">
        <v>34</v>
      </c>
      <c r="F8380" t="s">
        <v>6110</v>
      </c>
      <c r="G8380" s="4" t="str">
        <f>VLOOKUP(F8380,Table2[#All],3)</f>
        <v>Corporate</v>
      </c>
      <c r="H8380" t="s">
        <v>19</v>
      </c>
      <c r="I8380" t="s">
        <v>132</v>
      </c>
      <c r="J8380" t="s">
        <v>67</v>
      </c>
      <c r="K8380">
        <v>77095</v>
      </c>
      <c r="L8380" t="s">
        <v>68</v>
      </c>
      <c r="M8380" t="s">
        <v>683</v>
      </c>
      <c r="N8380" s="4" t="str">
        <f>VLOOKUP(M8380,Table3[#All],2)</f>
        <v>Office Supplies</v>
      </c>
      <c r="O8380" s="4" t="str">
        <f>VLOOKUP(M8380,Table3[#All],3)</f>
        <v>Paper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3">
      <c r="A8381">
        <v>8380</v>
      </c>
      <c r="B8381" t="s">
        <v>8214</v>
      </c>
      <c r="C8381" s="1">
        <v>42349</v>
      </c>
      <c r="D8381" t="s">
        <v>4580</v>
      </c>
      <c r="E8381" t="s">
        <v>34</v>
      </c>
      <c r="F8381" t="s">
        <v>6110</v>
      </c>
      <c r="G8381" s="4" t="str">
        <f>VLOOKUP(F8381,Table2[#All],3)</f>
        <v>Corporate</v>
      </c>
      <c r="H8381" t="s">
        <v>19</v>
      </c>
      <c r="I8381" t="s">
        <v>132</v>
      </c>
      <c r="J8381" t="s">
        <v>67</v>
      </c>
      <c r="K8381">
        <v>77095</v>
      </c>
      <c r="L8381" t="s">
        <v>68</v>
      </c>
      <c r="M8381" t="s">
        <v>2597</v>
      </c>
      <c r="N8381" s="4" t="str">
        <f>VLOOKUP(M8381,Table3[#All],2)</f>
        <v>Office Supplies</v>
      </c>
      <c r="O8381" s="4" t="str">
        <f>VLOOKUP(M8381,Table3[#All],3)</f>
        <v>Envelopes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3">
      <c r="A8382">
        <v>8381</v>
      </c>
      <c r="B8382" t="s">
        <v>8215</v>
      </c>
      <c r="C8382" s="1">
        <v>41891</v>
      </c>
      <c r="D8382" t="s">
        <v>521</v>
      </c>
      <c r="E8382" t="s">
        <v>17</v>
      </c>
      <c r="F8382" t="s">
        <v>2650</v>
      </c>
      <c r="G8382" s="4" t="str">
        <f>VLOOKUP(F8382,Table2[#All],3)</f>
        <v>Consumer</v>
      </c>
      <c r="H8382" t="s">
        <v>19</v>
      </c>
      <c r="I8382" t="s">
        <v>226</v>
      </c>
      <c r="J8382" t="s">
        <v>152</v>
      </c>
      <c r="K8382">
        <v>60653</v>
      </c>
      <c r="L8382" t="s">
        <v>68</v>
      </c>
      <c r="M8382" t="s">
        <v>2055</v>
      </c>
      <c r="N8382" s="4" t="str">
        <f>VLOOKUP(M8382,Table3[#All],2)</f>
        <v>Office Supplies</v>
      </c>
      <c r="O8382" s="4" t="str">
        <f>VLOOKUP(M8382,Table3[#All],3)</f>
        <v>Paper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3">
      <c r="A8383">
        <v>8382</v>
      </c>
      <c r="B8383" t="s">
        <v>8216</v>
      </c>
      <c r="C8383" t="s">
        <v>1874</v>
      </c>
      <c r="D8383" t="s">
        <v>3200</v>
      </c>
      <c r="E8383" t="s">
        <v>17</v>
      </c>
      <c r="F8383" t="s">
        <v>4604</v>
      </c>
      <c r="G8383" s="4" t="str">
        <f>VLOOKUP(F8383,Table2[#All],3)</f>
        <v>Consumer</v>
      </c>
      <c r="H8383" t="s">
        <v>19</v>
      </c>
      <c r="I8383" t="s">
        <v>87</v>
      </c>
      <c r="J8383" t="s">
        <v>29</v>
      </c>
      <c r="K8383">
        <v>94109</v>
      </c>
      <c r="L8383" t="s">
        <v>30</v>
      </c>
      <c r="M8383" t="s">
        <v>1462</v>
      </c>
      <c r="N8383" s="4" t="str">
        <f>VLOOKUP(M8383,Table3[#All],2)</f>
        <v>Technology</v>
      </c>
      <c r="O8383" s="4" t="str">
        <f>VLOOKUP(M8383,Table3[#All],3)</f>
        <v>Phones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3">
      <c r="A8384">
        <v>8383</v>
      </c>
      <c r="B8384" t="s">
        <v>8217</v>
      </c>
      <c r="C8384" s="1">
        <v>42584</v>
      </c>
      <c r="D8384" t="s">
        <v>2612</v>
      </c>
      <c r="E8384" t="s">
        <v>34</v>
      </c>
      <c r="F8384" t="s">
        <v>6994</v>
      </c>
      <c r="G8384" s="4" t="str">
        <f>VLOOKUP(F8384,Table2[#All],3)</f>
        <v>Corporate</v>
      </c>
      <c r="H8384" t="s">
        <v>19</v>
      </c>
      <c r="I8384" t="s">
        <v>132</v>
      </c>
      <c r="J8384" t="s">
        <v>67</v>
      </c>
      <c r="K8384">
        <v>77036</v>
      </c>
      <c r="L8384" t="s">
        <v>68</v>
      </c>
      <c r="M8384" t="s">
        <v>2539</v>
      </c>
      <c r="N8384" s="4" t="str">
        <f>VLOOKUP(M8384,Table3[#All],2)</f>
        <v>Furniture</v>
      </c>
      <c r="O8384" s="4" t="str">
        <f>VLOOKUP(M8384,Table3[#All],3)</f>
        <v>Chairs</v>
      </c>
      <c r="P8384">
        <v>241.5</v>
      </c>
      <c r="Q8384">
        <v>4</v>
      </c>
      <c r="R8384">
        <v>0.3</v>
      </c>
      <c r="S8384">
        <v>0</v>
      </c>
    </row>
    <row r="8385" spans="1:19" x14ac:dyDescent="0.3">
      <c r="A8385">
        <v>8384</v>
      </c>
      <c r="B8385" t="s">
        <v>8218</v>
      </c>
      <c r="C8385" t="s">
        <v>2689</v>
      </c>
      <c r="D8385" t="s">
        <v>555</v>
      </c>
      <c r="E8385" t="s">
        <v>135</v>
      </c>
      <c r="F8385" t="s">
        <v>3312</v>
      </c>
      <c r="G8385" s="4" t="str">
        <f>VLOOKUP(F8385,Table2[#All],3)</f>
        <v>Home Office</v>
      </c>
      <c r="H8385" t="s">
        <v>19</v>
      </c>
      <c r="I8385" t="s">
        <v>8219</v>
      </c>
      <c r="J8385" t="s">
        <v>558</v>
      </c>
      <c r="K8385">
        <v>6484</v>
      </c>
      <c r="L8385" t="s">
        <v>104</v>
      </c>
      <c r="M8385" t="s">
        <v>2383</v>
      </c>
      <c r="N8385" s="4" t="str">
        <f>VLOOKUP(M8385,Table3[#All],2)</f>
        <v>Technology</v>
      </c>
      <c r="O8385" s="4" t="str">
        <f>VLOOKUP(M8385,Table3[#All],3)</f>
        <v>Accessories</v>
      </c>
      <c r="P8385">
        <v>59.97</v>
      </c>
      <c r="Q8385">
        <v>3</v>
      </c>
      <c r="R8385">
        <v>0</v>
      </c>
      <c r="S8385">
        <v>14.9925</v>
      </c>
    </row>
    <row r="8386" spans="1:19" x14ac:dyDescent="0.3">
      <c r="A8386">
        <v>8385</v>
      </c>
      <c r="B8386" t="s">
        <v>8218</v>
      </c>
      <c r="C8386" t="s">
        <v>2689</v>
      </c>
      <c r="D8386" t="s">
        <v>555</v>
      </c>
      <c r="E8386" t="s">
        <v>135</v>
      </c>
      <c r="F8386" t="s">
        <v>3312</v>
      </c>
      <c r="G8386" s="4" t="str">
        <f>VLOOKUP(F8386,Table2[#All],3)</f>
        <v>Home Office</v>
      </c>
      <c r="H8386" t="s">
        <v>19</v>
      </c>
      <c r="I8386" t="s">
        <v>8219</v>
      </c>
      <c r="J8386" t="s">
        <v>558</v>
      </c>
      <c r="K8386">
        <v>6484</v>
      </c>
      <c r="L8386" t="s">
        <v>104</v>
      </c>
      <c r="M8386" t="s">
        <v>3980</v>
      </c>
      <c r="N8386" s="4" t="str">
        <f>VLOOKUP(M8386,Table3[#All],2)</f>
        <v>Office Supplies</v>
      </c>
      <c r="O8386" s="4" t="str">
        <f>VLOOKUP(M8386,Table3[#All],3)</f>
        <v>Paper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3">
      <c r="A8387">
        <v>8386</v>
      </c>
      <c r="B8387" t="s">
        <v>8220</v>
      </c>
      <c r="C8387" s="1">
        <v>42834</v>
      </c>
      <c r="D8387" s="1">
        <v>42956</v>
      </c>
      <c r="E8387" t="s">
        <v>34</v>
      </c>
      <c r="F8387" t="s">
        <v>366</v>
      </c>
      <c r="G8387" s="4" t="str">
        <f>VLOOKUP(F8387,Table2[#All],3)</f>
        <v>Corporate</v>
      </c>
      <c r="H8387" t="s">
        <v>19</v>
      </c>
      <c r="I8387" t="s">
        <v>2404</v>
      </c>
      <c r="J8387" t="s">
        <v>29</v>
      </c>
      <c r="K8387">
        <v>94601</v>
      </c>
      <c r="L8387" t="s">
        <v>30</v>
      </c>
      <c r="M8387" t="s">
        <v>3591</v>
      </c>
      <c r="N8387" s="4" t="str">
        <f>VLOOKUP(M8387,Table3[#All],2)</f>
        <v>Office Supplies</v>
      </c>
      <c r="O8387" s="4" t="str">
        <f>VLOOKUP(M8387,Table3[#All],3)</f>
        <v>Binders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3">
      <c r="A8388">
        <v>8387</v>
      </c>
      <c r="B8388" t="s">
        <v>8221</v>
      </c>
      <c r="C8388" t="s">
        <v>476</v>
      </c>
      <c r="D8388" s="1">
        <v>42069</v>
      </c>
      <c r="E8388" t="s">
        <v>34</v>
      </c>
      <c r="F8388" t="s">
        <v>3846</v>
      </c>
      <c r="G8388" s="4" t="str">
        <f>VLOOKUP(F8388,Table2[#All],3)</f>
        <v>Consumer</v>
      </c>
      <c r="H8388" t="s">
        <v>19</v>
      </c>
      <c r="I8388" t="s">
        <v>954</v>
      </c>
      <c r="J8388" t="s">
        <v>558</v>
      </c>
      <c r="K8388">
        <v>6040</v>
      </c>
      <c r="L8388" t="s">
        <v>104</v>
      </c>
      <c r="M8388" t="s">
        <v>2102</v>
      </c>
      <c r="N8388" s="4" t="str">
        <f>VLOOKUP(M8388,Table3[#All],2)</f>
        <v>Office Supplies</v>
      </c>
      <c r="O8388" s="4" t="str">
        <f>VLOOKUP(M8388,Table3[#All],3)</f>
        <v>Storage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3">
      <c r="A8389">
        <v>8388</v>
      </c>
      <c r="B8389" t="s">
        <v>8221</v>
      </c>
      <c r="C8389" t="s">
        <v>476</v>
      </c>
      <c r="D8389" s="1">
        <v>42069</v>
      </c>
      <c r="E8389" t="s">
        <v>34</v>
      </c>
      <c r="F8389" t="s">
        <v>3846</v>
      </c>
      <c r="G8389" s="4" t="str">
        <f>VLOOKUP(F8389,Table2[#All],3)</f>
        <v>Consumer</v>
      </c>
      <c r="H8389" t="s">
        <v>19</v>
      </c>
      <c r="I8389" t="s">
        <v>954</v>
      </c>
      <c r="J8389" t="s">
        <v>558</v>
      </c>
      <c r="K8389">
        <v>6040</v>
      </c>
      <c r="L8389" t="s">
        <v>104</v>
      </c>
      <c r="M8389" t="s">
        <v>569</v>
      </c>
      <c r="N8389" s="4" t="str">
        <f>VLOOKUP(M8389,Table3[#All],2)</f>
        <v>Office Supplies</v>
      </c>
      <c r="O8389" s="4" t="str">
        <f>VLOOKUP(M8389,Table3[#All],3)</f>
        <v>Storage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3">
      <c r="A8390">
        <v>8389</v>
      </c>
      <c r="B8390" t="s">
        <v>8222</v>
      </c>
      <c r="C8390" s="1">
        <v>41650</v>
      </c>
      <c r="D8390" s="1">
        <v>41770</v>
      </c>
      <c r="E8390" t="s">
        <v>34</v>
      </c>
      <c r="F8390" t="s">
        <v>2339</v>
      </c>
      <c r="G8390" s="4" t="str">
        <f>VLOOKUP(F8390,Table2[#All],3)</f>
        <v>Corporate</v>
      </c>
      <c r="H8390" t="s">
        <v>19</v>
      </c>
      <c r="I8390" t="s">
        <v>4646</v>
      </c>
      <c r="J8390" t="s">
        <v>591</v>
      </c>
      <c r="K8390">
        <v>7050</v>
      </c>
      <c r="L8390" t="s">
        <v>104</v>
      </c>
      <c r="M8390" t="s">
        <v>1473</v>
      </c>
      <c r="N8390" s="4" t="str">
        <f>VLOOKUP(M8390,Table3[#All],2)</f>
        <v>Office Supplies</v>
      </c>
      <c r="O8390" s="4" t="str">
        <f>VLOOKUP(M8390,Table3[#All],3)</f>
        <v>Appliances</v>
      </c>
      <c r="P8390">
        <v>76.12</v>
      </c>
      <c r="Q8390">
        <v>2</v>
      </c>
      <c r="R8390">
        <v>0</v>
      </c>
      <c r="S8390">
        <v>22.0748</v>
      </c>
    </row>
    <row r="8391" spans="1:19" x14ac:dyDescent="0.3">
      <c r="A8391">
        <v>8390</v>
      </c>
      <c r="B8391" t="s">
        <v>8223</v>
      </c>
      <c r="C8391" t="s">
        <v>4608</v>
      </c>
      <c r="D8391" t="s">
        <v>2898</v>
      </c>
      <c r="E8391" t="s">
        <v>135</v>
      </c>
      <c r="F8391" t="s">
        <v>1717</v>
      </c>
      <c r="G8391" s="4" t="str">
        <f>VLOOKUP(F8391,Table2[#All],3)</f>
        <v>Home Office</v>
      </c>
      <c r="H8391" t="s">
        <v>19</v>
      </c>
      <c r="I8391" t="s">
        <v>602</v>
      </c>
      <c r="J8391" t="s">
        <v>378</v>
      </c>
      <c r="K8391">
        <v>44312</v>
      </c>
      <c r="L8391" t="s">
        <v>104</v>
      </c>
      <c r="M8391" t="s">
        <v>379</v>
      </c>
      <c r="N8391" s="4" t="str">
        <f>VLOOKUP(M8391,Table3[#All],2)</f>
        <v>Office Supplies</v>
      </c>
      <c r="O8391" s="4" t="str">
        <f>VLOOKUP(M8391,Table3[#All],3)</f>
        <v>Fasteners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3">
      <c r="A8392">
        <v>8391</v>
      </c>
      <c r="B8392" t="s">
        <v>8224</v>
      </c>
      <c r="C8392" s="1">
        <v>42837</v>
      </c>
      <c r="D8392" s="1">
        <v>42898</v>
      </c>
      <c r="E8392" t="s">
        <v>135</v>
      </c>
      <c r="F8392" t="s">
        <v>1796</v>
      </c>
      <c r="G8392" s="4" t="str">
        <f>VLOOKUP(F8392,Table2[#All],3)</f>
        <v>Corporate</v>
      </c>
      <c r="H8392" t="s">
        <v>19</v>
      </c>
      <c r="I8392" t="s">
        <v>28</v>
      </c>
      <c r="J8392" t="s">
        <v>29</v>
      </c>
      <c r="K8392">
        <v>90032</v>
      </c>
      <c r="L8392" t="s">
        <v>30</v>
      </c>
      <c r="M8392" t="s">
        <v>3012</v>
      </c>
      <c r="N8392" s="4" t="str">
        <f>VLOOKUP(M8392,Table3[#All],2)</f>
        <v>Office Supplies</v>
      </c>
      <c r="O8392" s="4" t="str">
        <f>VLOOKUP(M8392,Table3[#All],3)</f>
        <v>Paper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3">
      <c r="A8393">
        <v>8392</v>
      </c>
      <c r="B8393" t="s">
        <v>8225</v>
      </c>
      <c r="C8393" t="s">
        <v>2030</v>
      </c>
      <c r="D8393" t="s">
        <v>365</v>
      </c>
      <c r="E8393" t="s">
        <v>34</v>
      </c>
      <c r="F8393" t="s">
        <v>4741</v>
      </c>
      <c r="G8393" s="4" t="str">
        <f>VLOOKUP(F8393,Table2[#All],3)</f>
        <v>Home Office</v>
      </c>
      <c r="H8393" t="s">
        <v>19</v>
      </c>
      <c r="I8393" t="s">
        <v>8226</v>
      </c>
      <c r="J8393" t="s">
        <v>558</v>
      </c>
      <c r="K8393">
        <v>6810</v>
      </c>
      <c r="L8393" t="s">
        <v>104</v>
      </c>
      <c r="M8393" t="s">
        <v>2948</v>
      </c>
      <c r="N8393" s="4" t="str">
        <f>VLOOKUP(M8393,Table3[#All],2)</f>
        <v>Furniture</v>
      </c>
      <c r="O8393" s="4" t="str">
        <f>VLOOKUP(M8393,Table3[#All],3)</f>
        <v>Furnishings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3">
      <c r="A8394">
        <v>8393</v>
      </c>
      <c r="B8394" t="s">
        <v>8227</v>
      </c>
      <c r="C8394" s="1">
        <v>42381</v>
      </c>
      <c r="D8394" s="1">
        <v>42533</v>
      </c>
      <c r="E8394" t="s">
        <v>17</v>
      </c>
      <c r="F8394" t="s">
        <v>2616</v>
      </c>
      <c r="G8394" s="4" t="str">
        <f>VLOOKUP(F8394,Table2[#All],3)</f>
        <v>Consumer</v>
      </c>
      <c r="H8394" t="s">
        <v>19</v>
      </c>
      <c r="I8394" t="s">
        <v>458</v>
      </c>
      <c r="J8394" t="s">
        <v>920</v>
      </c>
      <c r="K8394">
        <v>2038</v>
      </c>
      <c r="L8394" t="s">
        <v>104</v>
      </c>
      <c r="M8394" t="s">
        <v>5950</v>
      </c>
      <c r="N8394" s="4" t="str">
        <f>VLOOKUP(M8394,Table3[#All],2)</f>
        <v>Technology</v>
      </c>
      <c r="O8394" s="4" t="str">
        <f>VLOOKUP(M8394,Table3[#All],3)</f>
        <v>Phones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3">
      <c r="A8395">
        <v>8394</v>
      </c>
      <c r="B8395" t="s">
        <v>8227</v>
      </c>
      <c r="C8395" s="1">
        <v>42381</v>
      </c>
      <c r="D8395" s="1">
        <v>42533</v>
      </c>
      <c r="E8395" t="s">
        <v>17</v>
      </c>
      <c r="F8395" t="s">
        <v>2616</v>
      </c>
      <c r="G8395" s="4" t="str">
        <f>VLOOKUP(F8395,Table2[#All],3)</f>
        <v>Consumer</v>
      </c>
      <c r="H8395" t="s">
        <v>19</v>
      </c>
      <c r="I8395" t="s">
        <v>458</v>
      </c>
      <c r="J8395" t="s">
        <v>920</v>
      </c>
      <c r="K8395">
        <v>2038</v>
      </c>
      <c r="L8395" t="s">
        <v>104</v>
      </c>
      <c r="M8395" t="s">
        <v>4347</v>
      </c>
      <c r="N8395" s="4" t="str">
        <f>VLOOKUP(M8395,Table3[#All],2)</f>
        <v>Furniture</v>
      </c>
      <c r="O8395" s="4" t="str">
        <f>VLOOKUP(M8395,Table3[#All],3)</f>
        <v>Furnishings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3">
      <c r="A8396">
        <v>8395</v>
      </c>
      <c r="B8396" t="s">
        <v>8227</v>
      </c>
      <c r="C8396" s="1">
        <v>42381</v>
      </c>
      <c r="D8396" s="1">
        <v>42533</v>
      </c>
      <c r="E8396" t="s">
        <v>17</v>
      </c>
      <c r="F8396" t="s">
        <v>2616</v>
      </c>
      <c r="G8396" s="4" t="str">
        <f>VLOOKUP(F8396,Table2[#All],3)</f>
        <v>Consumer</v>
      </c>
      <c r="H8396" t="s">
        <v>19</v>
      </c>
      <c r="I8396" t="s">
        <v>458</v>
      </c>
      <c r="J8396" t="s">
        <v>920</v>
      </c>
      <c r="K8396">
        <v>2038</v>
      </c>
      <c r="L8396" t="s">
        <v>104</v>
      </c>
      <c r="M8396" t="s">
        <v>694</v>
      </c>
      <c r="N8396" s="4" t="str">
        <f>VLOOKUP(M8396,Table3[#All],2)</f>
        <v>Office Supplies</v>
      </c>
      <c r="O8396" s="4" t="str">
        <f>VLOOKUP(M8396,Table3[#All],3)</f>
        <v>Appliances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3">
      <c r="A8397">
        <v>8396</v>
      </c>
      <c r="B8397" t="s">
        <v>8227</v>
      </c>
      <c r="C8397" s="1">
        <v>42381</v>
      </c>
      <c r="D8397" s="1">
        <v>42533</v>
      </c>
      <c r="E8397" t="s">
        <v>17</v>
      </c>
      <c r="F8397" t="s">
        <v>2616</v>
      </c>
      <c r="G8397" s="4" t="str">
        <f>VLOOKUP(F8397,Table2[#All],3)</f>
        <v>Consumer</v>
      </c>
      <c r="H8397" t="s">
        <v>19</v>
      </c>
      <c r="I8397" t="s">
        <v>458</v>
      </c>
      <c r="J8397" t="s">
        <v>920</v>
      </c>
      <c r="K8397">
        <v>2038</v>
      </c>
      <c r="L8397" t="s">
        <v>104</v>
      </c>
      <c r="M8397" t="s">
        <v>1776</v>
      </c>
      <c r="N8397" s="4" t="str">
        <f>VLOOKUP(M8397,Table3[#All],2)</f>
        <v>Furniture</v>
      </c>
      <c r="O8397" s="4" t="str">
        <f>VLOOKUP(M8397,Table3[#All],3)</f>
        <v>Tables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3">
      <c r="A8398">
        <v>8397</v>
      </c>
      <c r="B8398" t="s">
        <v>8228</v>
      </c>
      <c r="C8398" t="s">
        <v>2874</v>
      </c>
      <c r="D8398" t="s">
        <v>2874</v>
      </c>
      <c r="E8398" t="s">
        <v>952</v>
      </c>
      <c r="F8398" t="s">
        <v>2364</v>
      </c>
      <c r="G8398" s="4" t="str">
        <f>VLOOKUP(F8398,Table2[#All],3)</f>
        <v>Consumer</v>
      </c>
      <c r="H8398" t="s">
        <v>19</v>
      </c>
      <c r="I8398" t="s">
        <v>392</v>
      </c>
      <c r="J8398" t="s">
        <v>55</v>
      </c>
      <c r="K8398">
        <v>28403</v>
      </c>
      <c r="L8398" t="s">
        <v>22</v>
      </c>
      <c r="M8398" t="s">
        <v>518</v>
      </c>
      <c r="N8398" s="4" t="str">
        <f>VLOOKUP(M8398,Table3[#All],2)</f>
        <v>Office Supplies</v>
      </c>
      <c r="O8398" s="4" t="str">
        <f>VLOOKUP(M8398,Table3[#All],3)</f>
        <v>Paper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3">
      <c r="A8399">
        <v>8398</v>
      </c>
      <c r="B8399" t="s">
        <v>8229</v>
      </c>
      <c r="C8399" s="1">
        <v>41707</v>
      </c>
      <c r="D8399" s="1">
        <v>41738</v>
      </c>
      <c r="E8399" t="s">
        <v>135</v>
      </c>
      <c r="F8399" t="s">
        <v>1725</v>
      </c>
      <c r="G8399" s="4" t="str">
        <f>VLOOKUP(F8399,Table2[#All],3)</f>
        <v>Home Office</v>
      </c>
      <c r="H8399" t="s">
        <v>19</v>
      </c>
      <c r="I8399" t="s">
        <v>132</v>
      </c>
      <c r="J8399" t="s">
        <v>67</v>
      </c>
      <c r="K8399">
        <v>77095</v>
      </c>
      <c r="L8399" t="s">
        <v>68</v>
      </c>
      <c r="M8399" t="s">
        <v>6516</v>
      </c>
      <c r="N8399" s="4" t="str">
        <f>VLOOKUP(M8399,Table3[#All],2)</f>
        <v>Office Supplies</v>
      </c>
      <c r="O8399" s="4" t="str">
        <f>VLOOKUP(M8399,Table3[#All],3)</f>
        <v>Binders</v>
      </c>
      <c r="P8399">
        <v>7.68</v>
      </c>
      <c r="Q8399">
        <v>5</v>
      </c>
      <c r="R8399">
        <v>0.8</v>
      </c>
      <c r="S8399">
        <v>-11.52</v>
      </c>
    </row>
    <row r="8400" spans="1:19" x14ac:dyDescent="0.3">
      <c r="A8400">
        <v>8399</v>
      </c>
      <c r="B8400" t="s">
        <v>8230</v>
      </c>
      <c r="C8400" s="1">
        <v>42777</v>
      </c>
      <c r="D8400" s="1">
        <v>42927</v>
      </c>
      <c r="E8400" t="s">
        <v>17</v>
      </c>
      <c r="F8400" t="s">
        <v>4768</v>
      </c>
      <c r="G8400" s="4" t="str">
        <f>VLOOKUP(F8400,Table2[#All],3)</f>
        <v>Home Office</v>
      </c>
      <c r="H8400" t="s">
        <v>19</v>
      </c>
      <c r="I8400" t="s">
        <v>236</v>
      </c>
      <c r="J8400" t="s">
        <v>378</v>
      </c>
      <c r="K8400">
        <v>45503</v>
      </c>
      <c r="L8400" t="s">
        <v>104</v>
      </c>
      <c r="M8400" t="s">
        <v>2665</v>
      </c>
      <c r="N8400" s="4" t="str">
        <f>VLOOKUP(M8400,Table3[#All],2)</f>
        <v>Furniture</v>
      </c>
      <c r="O8400" s="4" t="str">
        <f>VLOOKUP(M8400,Table3[#All],3)</f>
        <v>Chairs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3">
      <c r="A8401">
        <v>8400</v>
      </c>
      <c r="B8401" t="s">
        <v>8231</v>
      </c>
      <c r="C8401" t="s">
        <v>3758</v>
      </c>
      <c r="D8401" t="s">
        <v>188</v>
      </c>
      <c r="E8401" t="s">
        <v>34</v>
      </c>
      <c r="F8401" t="s">
        <v>3254</v>
      </c>
      <c r="G8401" s="4" t="str">
        <f>VLOOKUP(F8401,Table2[#All],3)</f>
        <v>Consumer</v>
      </c>
      <c r="H8401" t="s">
        <v>19</v>
      </c>
      <c r="I8401" t="s">
        <v>2960</v>
      </c>
      <c r="J8401" t="s">
        <v>231</v>
      </c>
      <c r="K8401">
        <v>85301</v>
      </c>
      <c r="L8401" t="s">
        <v>30</v>
      </c>
      <c r="M8401" t="s">
        <v>3070</v>
      </c>
      <c r="N8401" s="4" t="str">
        <f>VLOOKUP(M8401,Table3[#All],2)</f>
        <v>Office Supplies</v>
      </c>
      <c r="O8401" s="4" t="str">
        <f>VLOOKUP(M8401,Table3[#All],3)</f>
        <v>Storage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3">
      <c r="A8402">
        <v>8401</v>
      </c>
      <c r="B8402" t="s">
        <v>8232</v>
      </c>
      <c r="C8402" s="1">
        <v>42136</v>
      </c>
      <c r="D8402" s="1">
        <v>42259</v>
      </c>
      <c r="E8402" t="s">
        <v>17</v>
      </c>
      <c r="F8402" t="s">
        <v>4326</v>
      </c>
      <c r="G8402" s="4" t="str">
        <f>VLOOKUP(F8402,Table2[#All],3)</f>
        <v>Consumer</v>
      </c>
      <c r="H8402" t="s">
        <v>19</v>
      </c>
      <c r="I8402" t="s">
        <v>200</v>
      </c>
      <c r="J8402" t="s">
        <v>201</v>
      </c>
      <c r="K8402">
        <v>10009</v>
      </c>
      <c r="L8402" t="s">
        <v>104</v>
      </c>
      <c r="M8402" t="s">
        <v>2679</v>
      </c>
      <c r="N8402" s="4" t="str">
        <f>VLOOKUP(M8402,Table3[#All],2)</f>
        <v>Office Supplies</v>
      </c>
      <c r="O8402" s="4" t="str">
        <f>VLOOKUP(M8402,Table3[#All],3)</f>
        <v>Binders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3">
      <c r="A8403">
        <v>8402</v>
      </c>
      <c r="B8403" t="s">
        <v>8232</v>
      </c>
      <c r="C8403" s="1">
        <v>42136</v>
      </c>
      <c r="D8403" s="1">
        <v>42259</v>
      </c>
      <c r="E8403" t="s">
        <v>17</v>
      </c>
      <c r="F8403" t="s">
        <v>4326</v>
      </c>
      <c r="G8403" s="4" t="str">
        <f>VLOOKUP(F8403,Table2[#All],3)</f>
        <v>Consumer</v>
      </c>
      <c r="H8403" t="s">
        <v>19</v>
      </c>
      <c r="I8403" t="s">
        <v>200</v>
      </c>
      <c r="J8403" t="s">
        <v>201</v>
      </c>
      <c r="K8403">
        <v>10009</v>
      </c>
      <c r="L8403" t="s">
        <v>104</v>
      </c>
      <c r="M8403" t="s">
        <v>5078</v>
      </c>
      <c r="N8403" s="4" t="str">
        <f>VLOOKUP(M8403,Table3[#All],2)</f>
        <v>Furniture</v>
      </c>
      <c r="O8403" s="4" t="str">
        <f>VLOOKUP(M8403,Table3[#All],3)</f>
        <v>Chairs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3">
      <c r="A8404">
        <v>8403</v>
      </c>
      <c r="B8404" t="s">
        <v>8232</v>
      </c>
      <c r="C8404" s="1">
        <v>42136</v>
      </c>
      <c r="D8404" s="1">
        <v>42259</v>
      </c>
      <c r="E8404" t="s">
        <v>17</v>
      </c>
      <c r="F8404" t="s">
        <v>4326</v>
      </c>
      <c r="G8404" s="4" t="str">
        <f>VLOOKUP(F8404,Table2[#All],3)</f>
        <v>Consumer</v>
      </c>
      <c r="H8404" t="s">
        <v>19</v>
      </c>
      <c r="I8404" t="s">
        <v>200</v>
      </c>
      <c r="J8404" t="s">
        <v>201</v>
      </c>
      <c r="K8404">
        <v>10009</v>
      </c>
      <c r="L8404" t="s">
        <v>104</v>
      </c>
      <c r="M8404" t="s">
        <v>2207</v>
      </c>
      <c r="N8404" s="4" t="str">
        <f>VLOOKUP(M8404,Table3[#All],2)</f>
        <v>Office Supplies</v>
      </c>
      <c r="O8404" s="4" t="str">
        <f>VLOOKUP(M8404,Table3[#All],3)</f>
        <v>Paper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3">
      <c r="A8405">
        <v>8404</v>
      </c>
      <c r="B8405" t="s">
        <v>8233</v>
      </c>
      <c r="C8405" s="1">
        <v>42371</v>
      </c>
      <c r="D8405" s="1">
        <v>42553</v>
      </c>
      <c r="E8405" t="s">
        <v>34</v>
      </c>
      <c r="F8405" t="s">
        <v>2645</v>
      </c>
      <c r="G8405" s="4" t="str">
        <f>VLOOKUP(F8405,Table2[#All],3)</f>
        <v>Corporate</v>
      </c>
      <c r="H8405" t="s">
        <v>19</v>
      </c>
      <c r="I8405" t="s">
        <v>28</v>
      </c>
      <c r="J8405" t="s">
        <v>29</v>
      </c>
      <c r="K8405">
        <v>90036</v>
      </c>
      <c r="L8405" t="s">
        <v>30</v>
      </c>
      <c r="M8405" t="s">
        <v>473</v>
      </c>
      <c r="N8405" s="4" t="str">
        <f>VLOOKUP(M8405,Table3[#All],2)</f>
        <v>Office Supplies</v>
      </c>
      <c r="O8405" s="4" t="str">
        <f>VLOOKUP(M8405,Table3[#All],3)</f>
        <v>Paper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3">
      <c r="A8406">
        <v>8405</v>
      </c>
      <c r="B8406" t="s">
        <v>8234</v>
      </c>
      <c r="C8406" s="1">
        <v>42954</v>
      </c>
      <c r="D8406" s="1">
        <v>43076</v>
      </c>
      <c r="E8406" t="s">
        <v>34</v>
      </c>
      <c r="F8406" t="s">
        <v>8104</v>
      </c>
      <c r="G8406" s="4" t="str">
        <f>VLOOKUP(F8406,Table2[#All],3)</f>
        <v>Corporate</v>
      </c>
      <c r="H8406" t="s">
        <v>19</v>
      </c>
      <c r="I8406" t="s">
        <v>454</v>
      </c>
      <c r="J8406" t="s">
        <v>184</v>
      </c>
      <c r="K8406">
        <v>19711</v>
      </c>
      <c r="L8406" t="s">
        <v>104</v>
      </c>
      <c r="M8406" t="s">
        <v>4807</v>
      </c>
      <c r="N8406" s="4" t="str">
        <f>VLOOKUP(M8406,Table3[#All],2)</f>
        <v>Furniture</v>
      </c>
      <c r="O8406" s="4" t="str">
        <f>VLOOKUP(M8406,Table3[#All],3)</f>
        <v>Furnishings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3">
      <c r="A8407">
        <v>8406</v>
      </c>
      <c r="B8407" t="s">
        <v>8234</v>
      </c>
      <c r="C8407" s="1">
        <v>42954</v>
      </c>
      <c r="D8407" s="1">
        <v>43076</v>
      </c>
      <c r="E8407" t="s">
        <v>34</v>
      </c>
      <c r="F8407" t="s">
        <v>8104</v>
      </c>
      <c r="G8407" s="4" t="str">
        <f>VLOOKUP(F8407,Table2[#All],3)</f>
        <v>Corporate</v>
      </c>
      <c r="H8407" t="s">
        <v>19</v>
      </c>
      <c r="I8407" t="s">
        <v>454</v>
      </c>
      <c r="J8407" t="s">
        <v>184</v>
      </c>
      <c r="K8407">
        <v>19711</v>
      </c>
      <c r="L8407" t="s">
        <v>104</v>
      </c>
      <c r="M8407" t="s">
        <v>2108</v>
      </c>
      <c r="N8407" s="4" t="str">
        <f>VLOOKUP(M8407,Table3[#All],2)</f>
        <v>Technology</v>
      </c>
      <c r="O8407" s="4" t="str">
        <f>VLOOKUP(M8407,Table3[#All],3)</f>
        <v>Accessories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3">
      <c r="A8408">
        <v>8407</v>
      </c>
      <c r="B8408" t="s">
        <v>8234</v>
      </c>
      <c r="C8408" s="1">
        <v>42954</v>
      </c>
      <c r="D8408" s="1">
        <v>43076</v>
      </c>
      <c r="E8408" t="s">
        <v>34</v>
      </c>
      <c r="F8408" t="s">
        <v>8104</v>
      </c>
      <c r="G8408" s="4" t="str">
        <f>VLOOKUP(F8408,Table2[#All],3)</f>
        <v>Corporate</v>
      </c>
      <c r="H8408" t="s">
        <v>19</v>
      </c>
      <c r="I8408" t="s">
        <v>454</v>
      </c>
      <c r="J8408" t="s">
        <v>184</v>
      </c>
      <c r="K8408">
        <v>19711</v>
      </c>
      <c r="L8408" t="s">
        <v>104</v>
      </c>
      <c r="M8408" t="s">
        <v>7362</v>
      </c>
      <c r="N8408" s="4" t="str">
        <f>VLOOKUP(M8408,Table3[#All],2)</f>
        <v>Furniture</v>
      </c>
      <c r="O8408" s="4" t="str">
        <f>VLOOKUP(M8408,Table3[#All],3)</f>
        <v>Furnishings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3">
      <c r="A8409">
        <v>8408</v>
      </c>
      <c r="B8409" t="s">
        <v>8234</v>
      </c>
      <c r="C8409" s="1">
        <v>42954</v>
      </c>
      <c r="D8409" s="1">
        <v>43076</v>
      </c>
      <c r="E8409" t="s">
        <v>34</v>
      </c>
      <c r="F8409" t="s">
        <v>8104</v>
      </c>
      <c r="G8409" s="4" t="str">
        <f>VLOOKUP(F8409,Table2[#All],3)</f>
        <v>Corporate</v>
      </c>
      <c r="H8409" t="s">
        <v>19</v>
      </c>
      <c r="I8409" t="s">
        <v>454</v>
      </c>
      <c r="J8409" t="s">
        <v>184</v>
      </c>
      <c r="K8409">
        <v>19711</v>
      </c>
      <c r="L8409" t="s">
        <v>104</v>
      </c>
      <c r="M8409" t="s">
        <v>3054</v>
      </c>
      <c r="N8409" s="4" t="str">
        <f>VLOOKUP(M8409,Table3[#All],2)</f>
        <v>Office Supplies</v>
      </c>
      <c r="O8409" s="4" t="str">
        <f>VLOOKUP(M8409,Table3[#All],3)</f>
        <v>Art</v>
      </c>
      <c r="P8409">
        <v>28.91</v>
      </c>
      <c r="Q8409">
        <v>7</v>
      </c>
      <c r="R8409">
        <v>0</v>
      </c>
      <c r="S8409">
        <v>8.673</v>
      </c>
    </row>
    <row r="8410" spans="1:19" x14ac:dyDescent="0.3">
      <c r="A8410">
        <v>8409</v>
      </c>
      <c r="B8410" t="s">
        <v>8234</v>
      </c>
      <c r="C8410" s="1">
        <v>42954</v>
      </c>
      <c r="D8410" s="1">
        <v>43076</v>
      </c>
      <c r="E8410" t="s">
        <v>34</v>
      </c>
      <c r="F8410" t="s">
        <v>8104</v>
      </c>
      <c r="G8410" s="4" t="str">
        <f>VLOOKUP(F8410,Table2[#All],3)</f>
        <v>Corporate</v>
      </c>
      <c r="H8410" t="s">
        <v>19</v>
      </c>
      <c r="I8410" t="s">
        <v>454</v>
      </c>
      <c r="J8410" t="s">
        <v>184</v>
      </c>
      <c r="K8410">
        <v>19711</v>
      </c>
      <c r="L8410" t="s">
        <v>104</v>
      </c>
      <c r="M8410" t="s">
        <v>6642</v>
      </c>
      <c r="N8410" s="4" t="str">
        <f>VLOOKUP(M8410,Table3[#All],2)</f>
        <v>Office Supplies</v>
      </c>
      <c r="O8410" s="4" t="str">
        <f>VLOOKUP(M8410,Table3[#All],3)</f>
        <v>Art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3">
      <c r="A8411">
        <v>8410</v>
      </c>
      <c r="B8411" t="s">
        <v>8235</v>
      </c>
      <c r="C8411" s="1">
        <v>42320</v>
      </c>
      <c r="D8411" t="s">
        <v>2137</v>
      </c>
      <c r="E8411" t="s">
        <v>34</v>
      </c>
      <c r="F8411" t="s">
        <v>539</v>
      </c>
      <c r="G8411" s="4" t="str">
        <f>VLOOKUP(F8411,Table2[#All],3)</f>
        <v>Home Office</v>
      </c>
      <c r="H8411" t="s">
        <v>19</v>
      </c>
      <c r="I8411" t="s">
        <v>3714</v>
      </c>
      <c r="J8411" t="s">
        <v>29</v>
      </c>
      <c r="K8411">
        <v>92404</v>
      </c>
      <c r="L8411" t="s">
        <v>30</v>
      </c>
      <c r="M8411" t="s">
        <v>1910</v>
      </c>
      <c r="N8411" s="4" t="str">
        <f>VLOOKUP(M8411,Table3[#All],2)</f>
        <v>Office Supplies</v>
      </c>
      <c r="O8411" s="4" t="str">
        <f>VLOOKUP(M8411,Table3[#All],3)</f>
        <v>Binders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3">
      <c r="A8412">
        <v>8411</v>
      </c>
      <c r="B8412" t="s">
        <v>8236</v>
      </c>
      <c r="C8412" t="s">
        <v>2469</v>
      </c>
      <c r="D8412" t="s">
        <v>2469</v>
      </c>
      <c r="E8412" t="s">
        <v>952</v>
      </c>
      <c r="F8412" t="s">
        <v>167</v>
      </c>
      <c r="G8412" s="4" t="str">
        <f>VLOOKUP(F8412,Table2[#All],3)</f>
        <v>Corporate</v>
      </c>
      <c r="H8412" t="s">
        <v>19</v>
      </c>
      <c r="I8412" t="s">
        <v>1648</v>
      </c>
      <c r="J8412" t="s">
        <v>55</v>
      </c>
      <c r="K8412">
        <v>27217</v>
      </c>
      <c r="L8412" t="s">
        <v>22</v>
      </c>
      <c r="M8412" t="s">
        <v>385</v>
      </c>
      <c r="N8412" s="4" t="str">
        <f>VLOOKUP(M8412,Table3[#All],2)</f>
        <v>Furniture</v>
      </c>
      <c r="O8412" s="4" t="str">
        <f>VLOOKUP(M8412,Table3[#All],3)</f>
        <v>Tables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3">
      <c r="A8413">
        <v>8412</v>
      </c>
      <c r="B8413" t="s">
        <v>8237</v>
      </c>
      <c r="C8413" s="1">
        <v>42618</v>
      </c>
      <c r="D8413" s="1">
        <v>42709</v>
      </c>
      <c r="E8413" t="s">
        <v>17</v>
      </c>
      <c r="F8413" t="s">
        <v>3254</v>
      </c>
      <c r="G8413" s="4" t="str">
        <f>VLOOKUP(F8413,Table2[#All],3)</f>
        <v>Consumer</v>
      </c>
      <c r="H8413" t="s">
        <v>19</v>
      </c>
      <c r="I8413" t="s">
        <v>1461</v>
      </c>
      <c r="J8413" t="s">
        <v>237</v>
      </c>
      <c r="K8413">
        <v>24153</v>
      </c>
      <c r="L8413" t="s">
        <v>22</v>
      </c>
      <c r="M8413" t="s">
        <v>576</v>
      </c>
      <c r="N8413" s="4" t="str">
        <f>VLOOKUP(M8413,Table3[#All],2)</f>
        <v>Office Supplies</v>
      </c>
      <c r="O8413" s="4" t="str">
        <f>VLOOKUP(M8413,Table3[#All],3)</f>
        <v>Art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3">
      <c r="A8414">
        <v>8413</v>
      </c>
      <c r="B8414" t="s">
        <v>8238</v>
      </c>
      <c r="C8414" s="1">
        <v>43011</v>
      </c>
      <c r="D8414" t="s">
        <v>2632</v>
      </c>
      <c r="E8414" t="s">
        <v>34</v>
      </c>
      <c r="F8414" t="s">
        <v>1261</v>
      </c>
      <c r="G8414" s="4" t="str">
        <f>VLOOKUP(F8414,Table2[#All],3)</f>
        <v>Consumer</v>
      </c>
      <c r="H8414" t="s">
        <v>19</v>
      </c>
      <c r="I8414" t="s">
        <v>613</v>
      </c>
      <c r="J8414" t="s">
        <v>67</v>
      </c>
      <c r="K8414">
        <v>75217</v>
      </c>
      <c r="L8414" t="s">
        <v>68</v>
      </c>
      <c r="M8414" t="s">
        <v>1740</v>
      </c>
      <c r="N8414" s="4" t="str">
        <f>VLOOKUP(M8414,Table3[#All],2)</f>
        <v>Furniture</v>
      </c>
      <c r="O8414" s="4" t="str">
        <f>VLOOKUP(M8414,Table3[#All],3)</f>
        <v>Tables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3">
      <c r="A8415">
        <v>8414</v>
      </c>
      <c r="B8415" t="s">
        <v>8239</v>
      </c>
      <c r="C8415" t="s">
        <v>198</v>
      </c>
      <c r="D8415" t="s">
        <v>5347</v>
      </c>
      <c r="E8415" t="s">
        <v>34</v>
      </c>
      <c r="F8415" t="s">
        <v>2113</v>
      </c>
      <c r="G8415" s="4" t="str">
        <f>VLOOKUP(F8415,Table2[#All],3)</f>
        <v>Corporate</v>
      </c>
      <c r="H8415" t="s">
        <v>19</v>
      </c>
      <c r="I8415" t="s">
        <v>831</v>
      </c>
      <c r="J8415" t="s">
        <v>67</v>
      </c>
      <c r="K8415">
        <v>76017</v>
      </c>
      <c r="L8415" t="s">
        <v>68</v>
      </c>
      <c r="M8415" t="s">
        <v>3631</v>
      </c>
      <c r="N8415" s="4" t="str">
        <f>VLOOKUP(M8415,Table3[#All],2)</f>
        <v>Office Supplies</v>
      </c>
      <c r="O8415" s="4" t="str">
        <f>VLOOKUP(M8415,Table3[#All],3)</f>
        <v>Paper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3">
      <c r="A8416">
        <v>8415</v>
      </c>
      <c r="B8416" t="s">
        <v>8239</v>
      </c>
      <c r="C8416" t="s">
        <v>198</v>
      </c>
      <c r="D8416" t="s">
        <v>5347</v>
      </c>
      <c r="E8416" t="s">
        <v>34</v>
      </c>
      <c r="F8416" t="s">
        <v>2113</v>
      </c>
      <c r="G8416" s="4" t="str">
        <f>VLOOKUP(F8416,Table2[#All],3)</f>
        <v>Corporate</v>
      </c>
      <c r="H8416" t="s">
        <v>19</v>
      </c>
      <c r="I8416" t="s">
        <v>831</v>
      </c>
      <c r="J8416" t="s">
        <v>67</v>
      </c>
      <c r="K8416">
        <v>76017</v>
      </c>
      <c r="L8416" t="s">
        <v>68</v>
      </c>
      <c r="M8416" t="s">
        <v>5539</v>
      </c>
      <c r="N8416" s="4" t="str">
        <f>VLOOKUP(M8416,Table3[#All],2)</f>
        <v>Technology</v>
      </c>
      <c r="O8416" s="4" t="str">
        <f>VLOOKUP(M8416,Table3[#All],3)</f>
        <v>Accessories</v>
      </c>
      <c r="P8416">
        <v>165.6</v>
      </c>
      <c r="Q8416">
        <v>3</v>
      </c>
      <c r="R8416">
        <v>0.2</v>
      </c>
      <c r="S8416">
        <v>-6.21</v>
      </c>
    </row>
    <row r="8417" spans="1:19" x14ac:dyDescent="0.3">
      <c r="A8417">
        <v>8416</v>
      </c>
      <c r="B8417" t="s">
        <v>8240</v>
      </c>
      <c r="C8417" s="1">
        <v>42890</v>
      </c>
      <c r="D8417" s="1">
        <v>43073</v>
      </c>
      <c r="E8417" t="s">
        <v>34</v>
      </c>
      <c r="F8417" t="s">
        <v>3380</v>
      </c>
      <c r="G8417" s="4" t="str">
        <f>VLOOKUP(F8417,Table2[#All],3)</f>
        <v>Home Office</v>
      </c>
      <c r="H8417" t="s">
        <v>19</v>
      </c>
      <c r="I8417" t="s">
        <v>3942</v>
      </c>
      <c r="J8417" t="s">
        <v>371</v>
      </c>
      <c r="K8417">
        <v>52302</v>
      </c>
      <c r="L8417" t="s">
        <v>68</v>
      </c>
      <c r="M8417" t="s">
        <v>782</v>
      </c>
      <c r="N8417" s="4" t="str">
        <f>VLOOKUP(M8417,Table3[#All],2)</f>
        <v>Office Supplies</v>
      </c>
      <c r="O8417" s="4" t="str">
        <f>VLOOKUP(M8417,Table3[#All],3)</f>
        <v>Paper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3">
      <c r="A8418">
        <v>8417</v>
      </c>
      <c r="B8418" t="s">
        <v>8241</v>
      </c>
      <c r="C8418" s="1">
        <v>42983</v>
      </c>
      <c r="D8418" s="1">
        <v>43044</v>
      </c>
      <c r="E8418" t="s">
        <v>135</v>
      </c>
      <c r="F8418" t="s">
        <v>4979</v>
      </c>
      <c r="G8418" s="4" t="str">
        <f>VLOOKUP(F8418,Table2[#All],3)</f>
        <v>Home Office</v>
      </c>
      <c r="H8418" t="s">
        <v>19</v>
      </c>
      <c r="I8418" t="s">
        <v>59</v>
      </c>
      <c r="J8418" t="s">
        <v>60</v>
      </c>
      <c r="K8418">
        <v>98105</v>
      </c>
      <c r="L8418" t="s">
        <v>30</v>
      </c>
      <c r="M8418" t="s">
        <v>2362</v>
      </c>
      <c r="N8418" s="4" t="str">
        <f>VLOOKUP(M8418,Table3[#All],2)</f>
        <v>Office Supplies</v>
      </c>
      <c r="O8418" s="4" t="str">
        <f>VLOOKUP(M8418,Table3[#All],3)</f>
        <v>Binders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3">
      <c r="A8419">
        <v>8418</v>
      </c>
      <c r="B8419" t="s">
        <v>8241</v>
      </c>
      <c r="C8419" s="1">
        <v>42983</v>
      </c>
      <c r="D8419" s="1">
        <v>43044</v>
      </c>
      <c r="E8419" t="s">
        <v>135</v>
      </c>
      <c r="F8419" t="s">
        <v>4979</v>
      </c>
      <c r="G8419" s="4" t="str">
        <f>VLOOKUP(F8419,Table2[#All],3)</f>
        <v>Home Office</v>
      </c>
      <c r="H8419" t="s">
        <v>19</v>
      </c>
      <c r="I8419" t="s">
        <v>59</v>
      </c>
      <c r="J8419" t="s">
        <v>60</v>
      </c>
      <c r="K8419">
        <v>98105</v>
      </c>
      <c r="L8419" t="s">
        <v>30</v>
      </c>
      <c r="M8419" t="s">
        <v>209</v>
      </c>
      <c r="N8419" s="4" t="str">
        <f>VLOOKUP(M8419,Table3[#All],2)</f>
        <v>Office Supplies</v>
      </c>
      <c r="O8419" s="4" t="str">
        <f>VLOOKUP(M8419,Table3[#All],3)</f>
        <v>Storage</v>
      </c>
      <c r="P8419">
        <v>104.28</v>
      </c>
      <c r="Q8419">
        <v>3</v>
      </c>
      <c r="R8419">
        <v>0</v>
      </c>
      <c r="S8419">
        <v>26.07</v>
      </c>
    </row>
    <row r="8420" spans="1:19" x14ac:dyDescent="0.3">
      <c r="A8420">
        <v>8419</v>
      </c>
      <c r="B8420" t="s">
        <v>8241</v>
      </c>
      <c r="C8420" s="1">
        <v>42983</v>
      </c>
      <c r="D8420" s="1">
        <v>43044</v>
      </c>
      <c r="E8420" t="s">
        <v>135</v>
      </c>
      <c r="F8420" t="s">
        <v>4979</v>
      </c>
      <c r="G8420" s="4" t="str">
        <f>VLOOKUP(F8420,Table2[#All],3)</f>
        <v>Home Office</v>
      </c>
      <c r="H8420" t="s">
        <v>19</v>
      </c>
      <c r="I8420" t="s">
        <v>59</v>
      </c>
      <c r="J8420" t="s">
        <v>60</v>
      </c>
      <c r="K8420">
        <v>98105</v>
      </c>
      <c r="L8420" t="s">
        <v>30</v>
      </c>
      <c r="M8420" t="s">
        <v>2159</v>
      </c>
      <c r="N8420" s="4" t="str">
        <f>VLOOKUP(M8420,Table3[#All],2)</f>
        <v>Furniture</v>
      </c>
      <c r="O8420" s="4" t="str">
        <f>VLOOKUP(M8420,Table3[#All],3)</f>
        <v>Tables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3">
      <c r="A8421">
        <v>8420</v>
      </c>
      <c r="B8421" t="s">
        <v>8241</v>
      </c>
      <c r="C8421" s="1">
        <v>42983</v>
      </c>
      <c r="D8421" s="1">
        <v>43044</v>
      </c>
      <c r="E8421" t="s">
        <v>135</v>
      </c>
      <c r="F8421" t="s">
        <v>4979</v>
      </c>
      <c r="G8421" s="4" t="str">
        <f>VLOOKUP(F8421,Table2[#All],3)</f>
        <v>Home Office</v>
      </c>
      <c r="H8421" t="s">
        <v>19</v>
      </c>
      <c r="I8421" t="s">
        <v>59</v>
      </c>
      <c r="J8421" t="s">
        <v>60</v>
      </c>
      <c r="K8421">
        <v>98105</v>
      </c>
      <c r="L8421" t="s">
        <v>30</v>
      </c>
      <c r="M8421" t="s">
        <v>6801</v>
      </c>
      <c r="N8421" s="4" t="str">
        <f>VLOOKUP(M8421,Table3[#All],2)</f>
        <v>Office Supplies</v>
      </c>
      <c r="O8421" s="4" t="str">
        <f>VLOOKUP(M8421,Table3[#All],3)</f>
        <v>Storage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3">
      <c r="A8422">
        <v>8421</v>
      </c>
      <c r="B8422" t="s">
        <v>8241</v>
      </c>
      <c r="C8422" s="1">
        <v>42983</v>
      </c>
      <c r="D8422" s="1">
        <v>43044</v>
      </c>
      <c r="E8422" t="s">
        <v>135</v>
      </c>
      <c r="F8422" t="s">
        <v>4979</v>
      </c>
      <c r="G8422" s="4" t="str">
        <f>VLOOKUP(F8422,Table2[#All],3)</f>
        <v>Home Office</v>
      </c>
      <c r="H8422" t="s">
        <v>19</v>
      </c>
      <c r="I8422" t="s">
        <v>59</v>
      </c>
      <c r="J8422" t="s">
        <v>60</v>
      </c>
      <c r="K8422">
        <v>98105</v>
      </c>
      <c r="L8422" t="s">
        <v>30</v>
      </c>
      <c r="M8422" t="s">
        <v>4173</v>
      </c>
      <c r="N8422" s="4" t="str">
        <f>VLOOKUP(M8422,Table3[#All],2)</f>
        <v>Technology</v>
      </c>
      <c r="O8422" s="4" t="str">
        <f>VLOOKUP(M8422,Table3[#All],3)</f>
        <v>Accessories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3">
      <c r="A8423">
        <v>8422</v>
      </c>
      <c r="B8423" t="s">
        <v>8242</v>
      </c>
      <c r="C8423" s="1">
        <v>43079</v>
      </c>
      <c r="D8423" t="s">
        <v>2333</v>
      </c>
      <c r="E8423" t="s">
        <v>34</v>
      </c>
      <c r="F8423" t="s">
        <v>484</v>
      </c>
      <c r="G8423" s="4" t="str">
        <f>VLOOKUP(F8423,Table2[#All],3)</f>
        <v>Consumer</v>
      </c>
      <c r="H8423" t="s">
        <v>19</v>
      </c>
      <c r="I8423" t="s">
        <v>825</v>
      </c>
      <c r="J8423" t="s">
        <v>591</v>
      </c>
      <c r="K8423">
        <v>8701</v>
      </c>
      <c r="L8423" t="s">
        <v>104</v>
      </c>
      <c r="M8423" t="s">
        <v>185</v>
      </c>
      <c r="N8423" s="4" t="str">
        <f>VLOOKUP(M8423,Table3[#All],2)</f>
        <v>Technology</v>
      </c>
      <c r="O8423" s="4" t="str">
        <f>VLOOKUP(M8423,Table3[#All],3)</f>
        <v>Accessories</v>
      </c>
      <c r="P8423">
        <v>45</v>
      </c>
      <c r="Q8423">
        <v>3</v>
      </c>
      <c r="R8423">
        <v>0</v>
      </c>
      <c r="S8423">
        <v>4.95</v>
      </c>
    </row>
    <row r="8424" spans="1:19" x14ac:dyDescent="0.3">
      <c r="A8424">
        <v>8423</v>
      </c>
      <c r="B8424" t="s">
        <v>8242</v>
      </c>
      <c r="C8424" s="1">
        <v>43079</v>
      </c>
      <c r="D8424" t="s">
        <v>2333</v>
      </c>
      <c r="E8424" t="s">
        <v>34</v>
      </c>
      <c r="F8424" t="s">
        <v>484</v>
      </c>
      <c r="G8424" s="4" t="str">
        <f>VLOOKUP(F8424,Table2[#All],3)</f>
        <v>Consumer</v>
      </c>
      <c r="H8424" t="s">
        <v>19</v>
      </c>
      <c r="I8424" t="s">
        <v>825</v>
      </c>
      <c r="J8424" t="s">
        <v>591</v>
      </c>
      <c r="K8424">
        <v>8701</v>
      </c>
      <c r="L8424" t="s">
        <v>104</v>
      </c>
      <c r="M8424" t="s">
        <v>379</v>
      </c>
      <c r="N8424" s="4" t="str">
        <f>VLOOKUP(M8424,Table3[#All],2)</f>
        <v>Office Supplies</v>
      </c>
      <c r="O8424" s="4" t="str">
        <f>VLOOKUP(M8424,Table3[#All],3)</f>
        <v>Fasteners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3">
      <c r="A8425">
        <v>8424</v>
      </c>
      <c r="B8425" t="s">
        <v>8242</v>
      </c>
      <c r="C8425" s="1">
        <v>43079</v>
      </c>
      <c r="D8425" t="s">
        <v>2333</v>
      </c>
      <c r="E8425" t="s">
        <v>34</v>
      </c>
      <c r="F8425" t="s">
        <v>484</v>
      </c>
      <c r="G8425" s="4" t="str">
        <f>VLOOKUP(F8425,Table2[#All],3)</f>
        <v>Consumer</v>
      </c>
      <c r="H8425" t="s">
        <v>19</v>
      </c>
      <c r="I8425" t="s">
        <v>825</v>
      </c>
      <c r="J8425" t="s">
        <v>591</v>
      </c>
      <c r="K8425">
        <v>8701</v>
      </c>
      <c r="L8425" t="s">
        <v>104</v>
      </c>
      <c r="M8425" t="s">
        <v>5804</v>
      </c>
      <c r="N8425" s="4" t="str">
        <f>VLOOKUP(M8425,Table3[#All],2)</f>
        <v>Furniture</v>
      </c>
      <c r="O8425" s="4" t="str">
        <f>VLOOKUP(M8425,Table3[#All],3)</f>
        <v>Furnishings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3">
      <c r="A8426">
        <v>8425</v>
      </c>
      <c r="B8426" t="s">
        <v>8242</v>
      </c>
      <c r="C8426" s="1">
        <v>43079</v>
      </c>
      <c r="D8426" t="s">
        <v>2333</v>
      </c>
      <c r="E8426" t="s">
        <v>34</v>
      </c>
      <c r="F8426" t="s">
        <v>484</v>
      </c>
      <c r="G8426" s="4" t="str">
        <f>VLOOKUP(F8426,Table2[#All],3)</f>
        <v>Consumer</v>
      </c>
      <c r="H8426" t="s">
        <v>19</v>
      </c>
      <c r="I8426" t="s">
        <v>825</v>
      </c>
      <c r="J8426" t="s">
        <v>591</v>
      </c>
      <c r="K8426">
        <v>8701</v>
      </c>
      <c r="L8426" t="s">
        <v>104</v>
      </c>
      <c r="M8426" t="s">
        <v>4412</v>
      </c>
      <c r="N8426" s="4" t="str">
        <f>VLOOKUP(M8426,Table3[#All],2)</f>
        <v>Furniture</v>
      </c>
      <c r="O8426" s="4" t="str">
        <f>VLOOKUP(M8426,Table3[#All],3)</f>
        <v>Bookcases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3">
      <c r="A8427">
        <v>8426</v>
      </c>
      <c r="B8427" t="s">
        <v>8243</v>
      </c>
      <c r="C8427" t="s">
        <v>1597</v>
      </c>
      <c r="D8427" t="s">
        <v>876</v>
      </c>
      <c r="E8427" t="s">
        <v>135</v>
      </c>
      <c r="F8427" t="s">
        <v>3117</v>
      </c>
      <c r="G8427" s="4" t="str">
        <f>VLOOKUP(F8427,Table2[#All],3)</f>
        <v>Corporate</v>
      </c>
      <c r="H8427" t="s">
        <v>19</v>
      </c>
      <c r="I8427" t="s">
        <v>746</v>
      </c>
      <c r="J8427" t="s">
        <v>378</v>
      </c>
      <c r="K8427">
        <v>45231</v>
      </c>
      <c r="L8427" t="s">
        <v>104</v>
      </c>
      <c r="M8427" t="s">
        <v>6516</v>
      </c>
      <c r="N8427" s="4" t="str">
        <f>VLOOKUP(M8427,Table3[#All],2)</f>
        <v>Office Supplies</v>
      </c>
      <c r="O8427" s="4" t="str">
        <f>VLOOKUP(M8427,Table3[#All],3)</f>
        <v>Binders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3">
      <c r="A8428">
        <v>8427</v>
      </c>
      <c r="B8428" t="s">
        <v>8244</v>
      </c>
      <c r="C8428" s="1">
        <v>42045</v>
      </c>
      <c r="D8428" s="1">
        <v>42195</v>
      </c>
      <c r="E8428" t="s">
        <v>34</v>
      </c>
      <c r="F8428" t="s">
        <v>1619</v>
      </c>
      <c r="G8428" s="4" t="str">
        <f>VLOOKUP(F8428,Table2[#All],3)</f>
        <v>Consumer</v>
      </c>
      <c r="H8428" t="s">
        <v>19</v>
      </c>
      <c r="I8428" t="s">
        <v>5419</v>
      </c>
      <c r="J8428" t="s">
        <v>345</v>
      </c>
      <c r="K8428">
        <v>80229</v>
      </c>
      <c r="L8428" t="s">
        <v>30</v>
      </c>
      <c r="M8428" t="s">
        <v>8206</v>
      </c>
      <c r="N8428" s="4" t="str">
        <f>VLOOKUP(M8428,Table3[#All],2)</f>
        <v>Office Supplies</v>
      </c>
      <c r="O8428" s="4" t="str">
        <f>VLOOKUP(M8428,Table3[#All],3)</f>
        <v>Supplies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3">
      <c r="A8429">
        <v>8428</v>
      </c>
      <c r="B8429" t="s">
        <v>8245</v>
      </c>
      <c r="C8429" t="s">
        <v>350</v>
      </c>
      <c r="D8429" t="s">
        <v>3536</v>
      </c>
      <c r="E8429" t="s">
        <v>135</v>
      </c>
      <c r="F8429" t="s">
        <v>2658</v>
      </c>
      <c r="G8429" s="4" t="str">
        <f>VLOOKUP(F8429,Table2[#All],3)</f>
        <v>Consumer</v>
      </c>
      <c r="H8429" t="s">
        <v>19</v>
      </c>
      <c r="I8429" t="s">
        <v>425</v>
      </c>
      <c r="J8429" t="s">
        <v>177</v>
      </c>
      <c r="K8429">
        <v>48066</v>
      </c>
      <c r="L8429" t="s">
        <v>68</v>
      </c>
      <c r="M8429" t="s">
        <v>1385</v>
      </c>
      <c r="N8429" s="4" t="str">
        <f>VLOOKUP(M8429,Table3[#All],2)</f>
        <v>Office Supplies</v>
      </c>
      <c r="O8429" s="4" t="str">
        <f>VLOOKUP(M8429,Table3[#All],3)</f>
        <v>Supplies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3">
      <c r="A8430">
        <v>8429</v>
      </c>
      <c r="B8430" t="s">
        <v>8246</v>
      </c>
      <c r="C8430" s="1">
        <v>43080</v>
      </c>
      <c r="D8430" t="s">
        <v>283</v>
      </c>
      <c r="E8430" t="s">
        <v>34</v>
      </c>
      <c r="F8430" t="s">
        <v>872</v>
      </c>
      <c r="G8430" s="4" t="str">
        <f>VLOOKUP(F8430,Table2[#All],3)</f>
        <v>Corporate</v>
      </c>
      <c r="H8430" t="s">
        <v>19</v>
      </c>
      <c r="I8430" t="s">
        <v>3069</v>
      </c>
      <c r="J8430" t="s">
        <v>231</v>
      </c>
      <c r="K8430">
        <v>85281</v>
      </c>
      <c r="L8430" t="s">
        <v>30</v>
      </c>
      <c r="M8430" t="s">
        <v>4501</v>
      </c>
      <c r="N8430" s="4" t="str">
        <f>VLOOKUP(M8430,Table3[#All],2)</f>
        <v>Technology</v>
      </c>
      <c r="O8430" s="4" t="str">
        <f>VLOOKUP(M8430,Table3[#All],3)</f>
        <v>Accessories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3">
      <c r="A8431">
        <v>8430</v>
      </c>
      <c r="B8431" t="s">
        <v>8247</v>
      </c>
      <c r="C8431" t="s">
        <v>1720</v>
      </c>
      <c r="D8431" t="s">
        <v>5347</v>
      </c>
      <c r="E8431" t="s">
        <v>17</v>
      </c>
      <c r="F8431" t="s">
        <v>369</v>
      </c>
      <c r="G8431" s="4" t="str">
        <f>VLOOKUP(F8431,Table2[#All],3)</f>
        <v>Consumer</v>
      </c>
      <c r="H8431" t="s">
        <v>19</v>
      </c>
      <c r="I8431" t="s">
        <v>3618</v>
      </c>
      <c r="J8431" t="s">
        <v>103</v>
      </c>
      <c r="K8431">
        <v>19601</v>
      </c>
      <c r="L8431" t="s">
        <v>104</v>
      </c>
      <c r="M8431" t="s">
        <v>5431</v>
      </c>
      <c r="N8431" s="4" t="str">
        <f>VLOOKUP(M8431,Table3[#All],2)</f>
        <v>Furniture</v>
      </c>
      <c r="O8431" s="4" t="str">
        <f>VLOOKUP(M8431,Table3[#All],3)</f>
        <v>Furnishings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3">
      <c r="A8432">
        <v>8431</v>
      </c>
      <c r="B8432" t="s">
        <v>8248</v>
      </c>
      <c r="C8432" t="s">
        <v>4663</v>
      </c>
      <c r="D8432" s="1">
        <v>41763</v>
      </c>
      <c r="E8432" t="s">
        <v>34</v>
      </c>
      <c r="F8432" t="s">
        <v>2479</v>
      </c>
      <c r="G8432" s="4" t="str">
        <f>VLOOKUP(F8432,Table2[#All],3)</f>
        <v>Consumer</v>
      </c>
      <c r="H8432" t="s">
        <v>19</v>
      </c>
      <c r="I8432" t="s">
        <v>4695</v>
      </c>
      <c r="J8432" t="s">
        <v>169</v>
      </c>
      <c r="K8432">
        <v>55124</v>
      </c>
      <c r="L8432" t="s">
        <v>68</v>
      </c>
      <c r="M8432" t="s">
        <v>1608</v>
      </c>
      <c r="N8432" s="4" t="str">
        <f>VLOOKUP(M8432,Table3[#All],2)</f>
        <v>Office Supplies</v>
      </c>
      <c r="O8432" s="4" t="str">
        <f>VLOOKUP(M8432,Table3[#All],3)</f>
        <v>Storage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3">
      <c r="A8433">
        <v>8432</v>
      </c>
      <c r="B8433" t="s">
        <v>8249</v>
      </c>
      <c r="C8433" s="1">
        <v>42958</v>
      </c>
      <c r="D8433" t="s">
        <v>282</v>
      </c>
      <c r="E8433" t="s">
        <v>34</v>
      </c>
      <c r="F8433" t="s">
        <v>4364</v>
      </c>
      <c r="G8433" s="4" t="str">
        <f>VLOOKUP(F8433,Table2[#All],3)</f>
        <v>Corporate</v>
      </c>
      <c r="H8433" t="s">
        <v>19</v>
      </c>
      <c r="I8433" t="s">
        <v>3393</v>
      </c>
      <c r="J8433" t="s">
        <v>2049</v>
      </c>
      <c r="K8433">
        <v>21215</v>
      </c>
      <c r="L8433" t="s">
        <v>104</v>
      </c>
      <c r="M8433" t="s">
        <v>2635</v>
      </c>
      <c r="N8433" s="4" t="str">
        <f>VLOOKUP(M8433,Table3[#All],2)</f>
        <v>Furniture</v>
      </c>
      <c r="O8433" s="4" t="str">
        <f>VLOOKUP(M8433,Table3[#All],3)</f>
        <v>Furnishings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3">
      <c r="A8434">
        <v>8433</v>
      </c>
      <c r="B8434" t="s">
        <v>8250</v>
      </c>
      <c r="C8434" t="s">
        <v>521</v>
      </c>
      <c r="D8434" t="s">
        <v>1412</v>
      </c>
      <c r="E8434" t="s">
        <v>17</v>
      </c>
      <c r="F8434" t="s">
        <v>4095</v>
      </c>
      <c r="G8434" s="4" t="str">
        <f>VLOOKUP(F8434,Table2[#All],3)</f>
        <v>Corporate</v>
      </c>
      <c r="H8434" t="s">
        <v>19</v>
      </c>
      <c r="I8434" t="s">
        <v>4563</v>
      </c>
      <c r="J8434" t="s">
        <v>67</v>
      </c>
      <c r="K8434">
        <v>78415</v>
      </c>
      <c r="L8434" t="s">
        <v>68</v>
      </c>
      <c r="M8434" t="s">
        <v>2847</v>
      </c>
      <c r="N8434" s="4" t="str">
        <f>VLOOKUP(M8434,Table3[#All],2)</f>
        <v>Office Supplies</v>
      </c>
      <c r="O8434" s="4" t="str">
        <f>VLOOKUP(M8434,Table3[#All],3)</f>
        <v>Fasteners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3">
      <c r="A8435">
        <v>8434</v>
      </c>
      <c r="B8435" t="s">
        <v>8250</v>
      </c>
      <c r="C8435" t="s">
        <v>521</v>
      </c>
      <c r="D8435" t="s">
        <v>1412</v>
      </c>
      <c r="E8435" t="s">
        <v>17</v>
      </c>
      <c r="F8435" t="s">
        <v>4095</v>
      </c>
      <c r="G8435" s="4" t="str">
        <f>VLOOKUP(F8435,Table2[#All],3)</f>
        <v>Corporate</v>
      </c>
      <c r="H8435" t="s">
        <v>19</v>
      </c>
      <c r="I8435" t="s">
        <v>4563</v>
      </c>
      <c r="J8435" t="s">
        <v>67</v>
      </c>
      <c r="K8435">
        <v>78415</v>
      </c>
      <c r="L8435" t="s">
        <v>68</v>
      </c>
      <c r="M8435" t="s">
        <v>5073</v>
      </c>
      <c r="N8435" s="4" t="str">
        <f>VLOOKUP(M8435,Table3[#All],2)</f>
        <v>Office Supplies</v>
      </c>
      <c r="O8435" s="4" t="str">
        <f>VLOOKUP(M8435,Table3[#All],3)</f>
        <v>Paper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3">
      <c r="A8436">
        <v>8435</v>
      </c>
      <c r="B8436" t="s">
        <v>8250</v>
      </c>
      <c r="C8436" t="s">
        <v>521</v>
      </c>
      <c r="D8436" t="s">
        <v>1412</v>
      </c>
      <c r="E8436" t="s">
        <v>17</v>
      </c>
      <c r="F8436" t="s">
        <v>4095</v>
      </c>
      <c r="G8436" s="4" t="str">
        <f>VLOOKUP(F8436,Table2[#All],3)</f>
        <v>Corporate</v>
      </c>
      <c r="H8436" t="s">
        <v>19</v>
      </c>
      <c r="I8436" t="s">
        <v>4563</v>
      </c>
      <c r="J8436" t="s">
        <v>67</v>
      </c>
      <c r="K8436">
        <v>78415</v>
      </c>
      <c r="L8436" t="s">
        <v>68</v>
      </c>
      <c r="M8436" t="s">
        <v>4751</v>
      </c>
      <c r="N8436" s="4" t="str">
        <f>VLOOKUP(M8436,Table3[#All],2)</f>
        <v>Furniture</v>
      </c>
      <c r="O8436" s="4" t="str">
        <f>VLOOKUP(M8436,Table3[#All],3)</f>
        <v>Furnishings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3">
      <c r="A8437">
        <v>8436</v>
      </c>
      <c r="B8437" t="s">
        <v>8250</v>
      </c>
      <c r="C8437" t="s">
        <v>521</v>
      </c>
      <c r="D8437" t="s">
        <v>1412</v>
      </c>
      <c r="E8437" t="s">
        <v>17</v>
      </c>
      <c r="F8437" t="s">
        <v>4095</v>
      </c>
      <c r="G8437" s="4" t="str">
        <f>VLOOKUP(F8437,Table2[#All],3)</f>
        <v>Corporate</v>
      </c>
      <c r="H8437" t="s">
        <v>19</v>
      </c>
      <c r="I8437" t="s">
        <v>4563</v>
      </c>
      <c r="J8437" t="s">
        <v>67</v>
      </c>
      <c r="K8437">
        <v>78415</v>
      </c>
      <c r="L8437" t="s">
        <v>68</v>
      </c>
      <c r="M8437" t="s">
        <v>326</v>
      </c>
      <c r="N8437" s="4" t="str">
        <f>VLOOKUP(M8437,Table3[#All],2)</f>
        <v>Office Supplies</v>
      </c>
      <c r="O8437" s="4" t="str">
        <f>VLOOKUP(M8437,Table3[#All],3)</f>
        <v>Binders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3">
      <c r="A8438">
        <v>8437</v>
      </c>
      <c r="B8438" t="s">
        <v>8251</v>
      </c>
      <c r="C8438" t="s">
        <v>5576</v>
      </c>
      <c r="D8438" t="s">
        <v>774</v>
      </c>
      <c r="E8438" t="s">
        <v>34</v>
      </c>
      <c r="F8438" t="s">
        <v>3711</v>
      </c>
      <c r="G8438" s="4" t="str">
        <f>VLOOKUP(F8438,Table2[#All],3)</f>
        <v>Consumer</v>
      </c>
      <c r="H8438" t="s">
        <v>19</v>
      </c>
      <c r="I8438" t="s">
        <v>1026</v>
      </c>
      <c r="J8438" t="s">
        <v>1027</v>
      </c>
      <c r="K8438">
        <v>89115</v>
      </c>
      <c r="L8438" t="s">
        <v>30</v>
      </c>
      <c r="M8438" t="s">
        <v>4896</v>
      </c>
      <c r="N8438" s="4" t="str">
        <f>VLOOKUP(M8438,Table3[#All],2)</f>
        <v>Office Supplies</v>
      </c>
      <c r="O8438" s="4" t="str">
        <f>VLOOKUP(M8438,Table3[#All],3)</f>
        <v>Binders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3">
      <c r="A8439">
        <v>8438</v>
      </c>
      <c r="B8439" t="s">
        <v>8252</v>
      </c>
      <c r="C8439" s="1">
        <v>42289</v>
      </c>
      <c r="D8439" t="s">
        <v>1840</v>
      </c>
      <c r="E8439" t="s">
        <v>34</v>
      </c>
      <c r="F8439" t="s">
        <v>2252</v>
      </c>
      <c r="G8439" s="4" t="str">
        <f>VLOOKUP(F8439,Table2[#All],3)</f>
        <v>Consumer</v>
      </c>
      <c r="H8439" t="s">
        <v>19</v>
      </c>
      <c r="I8439" t="s">
        <v>1620</v>
      </c>
      <c r="J8439" t="s">
        <v>378</v>
      </c>
      <c r="K8439">
        <v>44105</v>
      </c>
      <c r="L8439" t="s">
        <v>104</v>
      </c>
      <c r="M8439" t="s">
        <v>4284</v>
      </c>
      <c r="N8439" s="4" t="str">
        <f>VLOOKUP(M8439,Table3[#All],2)</f>
        <v>Technology</v>
      </c>
      <c r="O8439" s="4" t="str">
        <f>VLOOKUP(M8439,Table3[#All],3)</f>
        <v>Accessories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3">
      <c r="A8440">
        <v>8439</v>
      </c>
      <c r="B8440" t="s">
        <v>8253</v>
      </c>
      <c r="C8440" t="s">
        <v>6698</v>
      </c>
      <c r="D8440" s="1">
        <v>41645</v>
      </c>
      <c r="E8440" t="s">
        <v>34</v>
      </c>
      <c r="F8440" t="s">
        <v>3790</v>
      </c>
      <c r="G8440" s="4" t="str">
        <f>VLOOKUP(F8440,Table2[#All],3)</f>
        <v>Consumer</v>
      </c>
      <c r="H8440" t="s">
        <v>19</v>
      </c>
      <c r="I8440" t="s">
        <v>59</v>
      </c>
      <c r="J8440" t="s">
        <v>60</v>
      </c>
      <c r="K8440">
        <v>98105</v>
      </c>
      <c r="L8440" t="s">
        <v>30</v>
      </c>
      <c r="M8440" t="s">
        <v>5696</v>
      </c>
      <c r="N8440" s="4" t="str">
        <f>VLOOKUP(M8440,Table3[#All],2)</f>
        <v>Office Supplies</v>
      </c>
      <c r="O8440" s="4" t="str">
        <f>VLOOKUP(M8440,Table3[#All],3)</f>
        <v>Binders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3">
      <c r="A8441">
        <v>8440</v>
      </c>
      <c r="B8441" t="s">
        <v>8254</v>
      </c>
      <c r="C8441" t="s">
        <v>2632</v>
      </c>
      <c r="D8441" t="s">
        <v>1835</v>
      </c>
      <c r="E8441" t="s">
        <v>17</v>
      </c>
      <c r="F8441" t="s">
        <v>1685</v>
      </c>
      <c r="G8441" s="4" t="str">
        <f>VLOOKUP(F8441,Table2[#All],3)</f>
        <v>Corporate</v>
      </c>
      <c r="H8441" t="s">
        <v>19</v>
      </c>
      <c r="I8441" t="s">
        <v>226</v>
      </c>
      <c r="J8441" t="s">
        <v>152</v>
      </c>
      <c r="K8441">
        <v>60623</v>
      </c>
      <c r="L8441" t="s">
        <v>68</v>
      </c>
      <c r="M8441" t="s">
        <v>5903</v>
      </c>
      <c r="N8441" s="4" t="str">
        <f>VLOOKUP(M8441,Table3[#All],2)</f>
        <v>Technology</v>
      </c>
      <c r="O8441" s="4" t="str">
        <f>VLOOKUP(M8441,Table3[#All],3)</f>
        <v>Phones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3">
      <c r="A8442">
        <v>8441</v>
      </c>
      <c r="B8442" t="s">
        <v>8255</v>
      </c>
      <c r="C8442" s="1">
        <v>42594</v>
      </c>
      <c r="D8442" s="1">
        <v>42716</v>
      </c>
      <c r="E8442" t="s">
        <v>17</v>
      </c>
      <c r="F8442" t="s">
        <v>4741</v>
      </c>
      <c r="G8442" s="4" t="str">
        <f>VLOOKUP(F8442,Table2[#All],3)</f>
        <v>Home Office</v>
      </c>
      <c r="H8442" t="s">
        <v>19</v>
      </c>
      <c r="I8442" t="s">
        <v>377</v>
      </c>
      <c r="J8442" t="s">
        <v>378</v>
      </c>
      <c r="K8442">
        <v>43229</v>
      </c>
      <c r="L8442" t="s">
        <v>104</v>
      </c>
      <c r="M8442" t="s">
        <v>763</v>
      </c>
      <c r="N8442" s="4" t="str">
        <f>VLOOKUP(M8442,Table3[#All],2)</f>
        <v>Office Supplies</v>
      </c>
      <c r="O8442" s="4" t="str">
        <f>VLOOKUP(M8442,Table3[#All],3)</f>
        <v>Paper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3">
      <c r="A8443">
        <v>8442</v>
      </c>
      <c r="B8443" t="s">
        <v>8256</v>
      </c>
      <c r="C8443" s="1">
        <v>42891</v>
      </c>
      <c r="D8443" s="1">
        <v>43013</v>
      </c>
      <c r="E8443" t="s">
        <v>34</v>
      </c>
      <c r="F8443" t="s">
        <v>891</v>
      </c>
      <c r="G8443" s="4" t="str">
        <f>VLOOKUP(F8443,Table2[#All],3)</f>
        <v>Consumer</v>
      </c>
      <c r="H8443" t="s">
        <v>19</v>
      </c>
      <c r="I8443" t="s">
        <v>968</v>
      </c>
      <c r="J8443" t="s">
        <v>231</v>
      </c>
      <c r="K8443">
        <v>85705</v>
      </c>
      <c r="L8443" t="s">
        <v>30</v>
      </c>
      <c r="M8443" t="s">
        <v>473</v>
      </c>
      <c r="N8443" s="4" t="str">
        <f>VLOOKUP(M8443,Table3[#All],2)</f>
        <v>Office Supplies</v>
      </c>
      <c r="O8443" s="4" t="str">
        <f>VLOOKUP(M8443,Table3[#All],3)</f>
        <v>Paper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3">
      <c r="A8444">
        <v>8443</v>
      </c>
      <c r="B8444" t="s">
        <v>8257</v>
      </c>
      <c r="C8444" s="1">
        <v>42524</v>
      </c>
      <c r="D8444" s="1">
        <v>42646</v>
      </c>
      <c r="E8444" t="s">
        <v>34</v>
      </c>
      <c r="F8444" t="s">
        <v>4741</v>
      </c>
      <c r="G8444" s="4" t="str">
        <f>VLOOKUP(F8444,Table2[#All],3)</f>
        <v>Home Office</v>
      </c>
      <c r="H8444" t="s">
        <v>19</v>
      </c>
      <c r="I8444" t="s">
        <v>102</v>
      </c>
      <c r="J8444" t="s">
        <v>103</v>
      </c>
      <c r="K8444">
        <v>19120</v>
      </c>
      <c r="L8444" t="s">
        <v>104</v>
      </c>
      <c r="M8444" t="s">
        <v>2643</v>
      </c>
      <c r="N8444" s="4" t="str">
        <f>VLOOKUP(M8444,Table3[#All],2)</f>
        <v>Technology</v>
      </c>
      <c r="O8444" s="4" t="str">
        <f>VLOOKUP(M8444,Table3[#All],3)</f>
        <v>Phones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3">
      <c r="A8445">
        <v>8444</v>
      </c>
      <c r="B8445" t="s">
        <v>8257</v>
      </c>
      <c r="C8445" s="1">
        <v>42524</v>
      </c>
      <c r="D8445" s="1">
        <v>42646</v>
      </c>
      <c r="E8445" t="s">
        <v>34</v>
      </c>
      <c r="F8445" t="s">
        <v>4741</v>
      </c>
      <c r="G8445" s="4" t="str">
        <f>VLOOKUP(F8445,Table2[#All],3)</f>
        <v>Home Office</v>
      </c>
      <c r="H8445" t="s">
        <v>19</v>
      </c>
      <c r="I8445" t="s">
        <v>102</v>
      </c>
      <c r="J8445" t="s">
        <v>103</v>
      </c>
      <c r="K8445">
        <v>19120</v>
      </c>
      <c r="L8445" t="s">
        <v>104</v>
      </c>
      <c r="M8445" t="s">
        <v>3973</v>
      </c>
      <c r="N8445" s="4" t="str">
        <f>VLOOKUP(M8445,Table3[#All],2)</f>
        <v>Office Supplies</v>
      </c>
      <c r="O8445" s="4" t="str">
        <f>VLOOKUP(M8445,Table3[#All],3)</f>
        <v>Binders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3">
      <c r="A8446">
        <v>8445</v>
      </c>
      <c r="B8446" t="s">
        <v>8257</v>
      </c>
      <c r="C8446" s="1">
        <v>42524</v>
      </c>
      <c r="D8446" s="1">
        <v>42646</v>
      </c>
      <c r="E8446" t="s">
        <v>34</v>
      </c>
      <c r="F8446" t="s">
        <v>4741</v>
      </c>
      <c r="G8446" s="4" t="str">
        <f>VLOOKUP(F8446,Table2[#All],3)</f>
        <v>Home Office</v>
      </c>
      <c r="H8446" t="s">
        <v>19</v>
      </c>
      <c r="I8446" t="s">
        <v>102</v>
      </c>
      <c r="J8446" t="s">
        <v>103</v>
      </c>
      <c r="K8446">
        <v>19120</v>
      </c>
      <c r="L8446" t="s">
        <v>104</v>
      </c>
      <c r="M8446" t="s">
        <v>1515</v>
      </c>
      <c r="N8446" s="4" t="str">
        <f>VLOOKUP(M8446,Table3[#All],2)</f>
        <v>Technology</v>
      </c>
      <c r="O8446" s="4" t="str">
        <f>VLOOKUP(M8446,Table3[#All],3)</f>
        <v>Phones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3">
      <c r="A8447">
        <v>8446</v>
      </c>
      <c r="B8447" t="s">
        <v>8258</v>
      </c>
      <c r="C8447" t="s">
        <v>130</v>
      </c>
      <c r="D8447" t="s">
        <v>1162</v>
      </c>
      <c r="E8447" t="s">
        <v>135</v>
      </c>
      <c r="F8447" t="s">
        <v>2113</v>
      </c>
      <c r="G8447" s="4" t="str">
        <f>VLOOKUP(F8447,Table2[#All],3)</f>
        <v>Corporate</v>
      </c>
      <c r="H8447" t="s">
        <v>19</v>
      </c>
      <c r="I8447" t="s">
        <v>5690</v>
      </c>
      <c r="J8447" t="s">
        <v>1032</v>
      </c>
      <c r="K8447">
        <v>2920</v>
      </c>
      <c r="L8447" t="s">
        <v>104</v>
      </c>
      <c r="M8447" t="s">
        <v>2864</v>
      </c>
      <c r="N8447" s="4" t="str">
        <f>VLOOKUP(M8447,Table3[#All],2)</f>
        <v>Furniture</v>
      </c>
      <c r="O8447" s="4" t="str">
        <f>VLOOKUP(M8447,Table3[#All],3)</f>
        <v>Tables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3">
      <c r="A8448">
        <v>8447</v>
      </c>
      <c r="B8448" t="s">
        <v>8258</v>
      </c>
      <c r="C8448" t="s">
        <v>130</v>
      </c>
      <c r="D8448" t="s">
        <v>1162</v>
      </c>
      <c r="E8448" t="s">
        <v>135</v>
      </c>
      <c r="F8448" t="s">
        <v>2113</v>
      </c>
      <c r="G8448" s="4" t="str">
        <f>VLOOKUP(F8448,Table2[#All],3)</f>
        <v>Corporate</v>
      </c>
      <c r="H8448" t="s">
        <v>19</v>
      </c>
      <c r="I8448" t="s">
        <v>5690</v>
      </c>
      <c r="J8448" t="s">
        <v>1032</v>
      </c>
      <c r="K8448">
        <v>2920</v>
      </c>
      <c r="L8448" t="s">
        <v>104</v>
      </c>
      <c r="M8448" t="s">
        <v>4706</v>
      </c>
      <c r="N8448" s="4" t="str">
        <f>VLOOKUP(M8448,Table3[#All],2)</f>
        <v>Furniture</v>
      </c>
      <c r="O8448" s="4" t="str">
        <f>VLOOKUP(M8448,Table3[#All],3)</f>
        <v>Furnishings</v>
      </c>
      <c r="P8448">
        <v>35</v>
      </c>
      <c r="Q8448">
        <v>4</v>
      </c>
      <c r="R8448">
        <v>0</v>
      </c>
      <c r="S8448">
        <v>14.7</v>
      </c>
    </row>
    <row r="8449" spans="1:19" x14ac:dyDescent="0.3">
      <c r="A8449">
        <v>8448</v>
      </c>
      <c r="B8449" t="s">
        <v>8258</v>
      </c>
      <c r="C8449" t="s">
        <v>130</v>
      </c>
      <c r="D8449" t="s">
        <v>1162</v>
      </c>
      <c r="E8449" t="s">
        <v>135</v>
      </c>
      <c r="F8449" t="s">
        <v>2113</v>
      </c>
      <c r="G8449" s="4" t="str">
        <f>VLOOKUP(F8449,Table2[#All],3)</f>
        <v>Corporate</v>
      </c>
      <c r="H8449" t="s">
        <v>19</v>
      </c>
      <c r="I8449" t="s">
        <v>5690</v>
      </c>
      <c r="J8449" t="s">
        <v>1032</v>
      </c>
      <c r="K8449">
        <v>2920</v>
      </c>
      <c r="L8449" t="s">
        <v>104</v>
      </c>
      <c r="M8449" t="s">
        <v>7432</v>
      </c>
      <c r="N8449" s="4" t="str">
        <f>VLOOKUP(M8449,Table3[#All],2)</f>
        <v>Furniture</v>
      </c>
      <c r="O8449" s="4" t="str">
        <f>VLOOKUP(M8449,Table3[#All],3)</f>
        <v>Furnishings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3">
      <c r="A8450">
        <v>8449</v>
      </c>
      <c r="B8450" t="s">
        <v>8258</v>
      </c>
      <c r="C8450" t="s">
        <v>130</v>
      </c>
      <c r="D8450" t="s">
        <v>1162</v>
      </c>
      <c r="E8450" t="s">
        <v>135</v>
      </c>
      <c r="F8450" t="s">
        <v>2113</v>
      </c>
      <c r="G8450" s="4" t="str">
        <f>VLOOKUP(F8450,Table2[#All],3)</f>
        <v>Corporate</v>
      </c>
      <c r="H8450" t="s">
        <v>19</v>
      </c>
      <c r="I8450" t="s">
        <v>5690</v>
      </c>
      <c r="J8450" t="s">
        <v>1032</v>
      </c>
      <c r="K8450">
        <v>2920</v>
      </c>
      <c r="L8450" t="s">
        <v>104</v>
      </c>
      <c r="M8450" t="s">
        <v>980</v>
      </c>
      <c r="N8450" s="4" t="str">
        <f>VLOOKUP(M8450,Table3[#All],2)</f>
        <v>Furniture</v>
      </c>
      <c r="O8450" s="4" t="str">
        <f>VLOOKUP(M8450,Table3[#All],3)</f>
        <v>Tables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3">
      <c r="A8451">
        <v>8450</v>
      </c>
      <c r="B8451" t="s">
        <v>8258</v>
      </c>
      <c r="C8451" t="s">
        <v>130</v>
      </c>
      <c r="D8451" t="s">
        <v>1162</v>
      </c>
      <c r="E8451" t="s">
        <v>135</v>
      </c>
      <c r="F8451" t="s">
        <v>2113</v>
      </c>
      <c r="G8451" s="4" t="str">
        <f>VLOOKUP(F8451,Table2[#All],3)</f>
        <v>Corporate</v>
      </c>
      <c r="H8451" t="s">
        <v>19</v>
      </c>
      <c r="I8451" t="s">
        <v>5690</v>
      </c>
      <c r="J8451" t="s">
        <v>1032</v>
      </c>
      <c r="K8451">
        <v>2920</v>
      </c>
      <c r="L8451" t="s">
        <v>104</v>
      </c>
      <c r="M8451" t="s">
        <v>1059</v>
      </c>
      <c r="N8451" s="4" t="str">
        <f>VLOOKUP(M8451,Table3[#All],2)</f>
        <v>Office Supplies</v>
      </c>
      <c r="O8451" s="4" t="str">
        <f>VLOOKUP(M8451,Table3[#All],3)</f>
        <v>Paper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3">
      <c r="A8452">
        <v>8451</v>
      </c>
      <c r="B8452" t="s">
        <v>8258</v>
      </c>
      <c r="C8452" t="s">
        <v>130</v>
      </c>
      <c r="D8452" t="s">
        <v>1162</v>
      </c>
      <c r="E8452" t="s">
        <v>135</v>
      </c>
      <c r="F8452" t="s">
        <v>2113</v>
      </c>
      <c r="G8452" s="4" t="str">
        <f>VLOOKUP(F8452,Table2[#All],3)</f>
        <v>Corporate</v>
      </c>
      <c r="H8452" t="s">
        <v>19</v>
      </c>
      <c r="I8452" t="s">
        <v>5690</v>
      </c>
      <c r="J8452" t="s">
        <v>1032</v>
      </c>
      <c r="K8452">
        <v>2920</v>
      </c>
      <c r="L8452" t="s">
        <v>104</v>
      </c>
      <c r="M8452" t="s">
        <v>3336</v>
      </c>
      <c r="N8452" s="4" t="str">
        <f>VLOOKUP(M8452,Table3[#All],2)</f>
        <v>Office Supplies</v>
      </c>
      <c r="O8452" s="4" t="str">
        <f>VLOOKUP(M8452,Table3[#All],3)</f>
        <v>Appliances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3">
      <c r="A8453">
        <v>8452</v>
      </c>
      <c r="B8453" t="s">
        <v>8259</v>
      </c>
      <c r="C8453" t="s">
        <v>3392</v>
      </c>
      <c r="D8453" t="s">
        <v>5826</v>
      </c>
      <c r="E8453" t="s">
        <v>135</v>
      </c>
      <c r="F8453" t="s">
        <v>3044</v>
      </c>
      <c r="G8453" s="4" t="str">
        <f>VLOOKUP(F8453,Table2[#All],3)</f>
        <v>Consumer</v>
      </c>
      <c r="H8453" t="s">
        <v>19</v>
      </c>
      <c r="I8453" t="s">
        <v>87</v>
      </c>
      <c r="J8453" t="s">
        <v>29</v>
      </c>
      <c r="K8453">
        <v>94122</v>
      </c>
      <c r="L8453" t="s">
        <v>30</v>
      </c>
      <c r="M8453" t="s">
        <v>4712</v>
      </c>
      <c r="N8453" s="4" t="str">
        <f>VLOOKUP(M8453,Table3[#All],2)</f>
        <v>Technology</v>
      </c>
      <c r="O8453" s="4" t="str">
        <f>VLOOKUP(M8453,Table3[#All],3)</f>
        <v>Phones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3">
      <c r="A8454">
        <v>8453</v>
      </c>
      <c r="B8454" t="s">
        <v>8260</v>
      </c>
      <c r="C8454" t="s">
        <v>1075</v>
      </c>
      <c r="D8454" t="s">
        <v>866</v>
      </c>
      <c r="E8454" t="s">
        <v>34</v>
      </c>
      <c r="F8454" t="s">
        <v>6582</v>
      </c>
      <c r="G8454" s="4" t="str">
        <f>VLOOKUP(F8454,Table2[#All],3)</f>
        <v>Corporate</v>
      </c>
      <c r="H8454" t="s">
        <v>19</v>
      </c>
      <c r="I8454" t="s">
        <v>132</v>
      </c>
      <c r="J8454" t="s">
        <v>67</v>
      </c>
      <c r="K8454">
        <v>77070</v>
      </c>
      <c r="L8454" t="s">
        <v>68</v>
      </c>
      <c r="M8454" t="s">
        <v>2394</v>
      </c>
      <c r="N8454" s="4" t="str">
        <f>VLOOKUP(M8454,Table3[#All],2)</f>
        <v>Furniture</v>
      </c>
      <c r="O8454" s="4" t="str">
        <f>VLOOKUP(M8454,Table3[#All],3)</f>
        <v>Chairs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3">
      <c r="A8455">
        <v>8454</v>
      </c>
      <c r="B8455" t="s">
        <v>8260</v>
      </c>
      <c r="C8455" t="s">
        <v>1075</v>
      </c>
      <c r="D8455" t="s">
        <v>866</v>
      </c>
      <c r="E8455" t="s">
        <v>34</v>
      </c>
      <c r="F8455" t="s">
        <v>6582</v>
      </c>
      <c r="G8455" s="4" t="str">
        <f>VLOOKUP(F8455,Table2[#All],3)</f>
        <v>Corporate</v>
      </c>
      <c r="H8455" t="s">
        <v>19</v>
      </c>
      <c r="I8455" t="s">
        <v>132</v>
      </c>
      <c r="J8455" t="s">
        <v>67</v>
      </c>
      <c r="K8455">
        <v>77070</v>
      </c>
      <c r="L8455" t="s">
        <v>68</v>
      </c>
      <c r="M8455" t="s">
        <v>1398</v>
      </c>
      <c r="N8455" s="4" t="str">
        <f>VLOOKUP(M8455,Table3[#All],2)</f>
        <v>Office Supplies</v>
      </c>
      <c r="O8455" s="4" t="str">
        <f>VLOOKUP(M8455,Table3[#All],3)</f>
        <v>Storage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3">
      <c r="A8456">
        <v>8455</v>
      </c>
      <c r="B8456" t="s">
        <v>8260</v>
      </c>
      <c r="C8456" t="s">
        <v>1075</v>
      </c>
      <c r="D8456" t="s">
        <v>866</v>
      </c>
      <c r="E8456" t="s">
        <v>34</v>
      </c>
      <c r="F8456" t="s">
        <v>6582</v>
      </c>
      <c r="G8456" s="4" t="str">
        <f>VLOOKUP(F8456,Table2[#All],3)</f>
        <v>Corporate</v>
      </c>
      <c r="H8456" t="s">
        <v>19</v>
      </c>
      <c r="I8456" t="s">
        <v>132</v>
      </c>
      <c r="J8456" t="s">
        <v>67</v>
      </c>
      <c r="K8456">
        <v>77070</v>
      </c>
      <c r="L8456" t="s">
        <v>68</v>
      </c>
      <c r="M8456" t="s">
        <v>3914</v>
      </c>
      <c r="N8456" s="4" t="str">
        <f>VLOOKUP(M8456,Table3[#All],2)</f>
        <v>Furniture</v>
      </c>
      <c r="O8456" s="4" t="str">
        <f>VLOOKUP(M8456,Table3[#All],3)</f>
        <v>Furnishings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3">
      <c r="A8457">
        <v>8456</v>
      </c>
      <c r="B8457" t="s">
        <v>8261</v>
      </c>
      <c r="C8457" t="s">
        <v>4201</v>
      </c>
      <c r="D8457" t="s">
        <v>1346</v>
      </c>
      <c r="E8457" t="s">
        <v>34</v>
      </c>
      <c r="F8457" t="s">
        <v>3403</v>
      </c>
      <c r="G8457" s="4" t="str">
        <f>VLOOKUP(F8457,Table2[#All],3)</f>
        <v>Corporate</v>
      </c>
      <c r="H8457" t="s">
        <v>19</v>
      </c>
      <c r="I8457" t="s">
        <v>28</v>
      </c>
      <c r="J8457" t="s">
        <v>29</v>
      </c>
      <c r="K8457">
        <v>90049</v>
      </c>
      <c r="L8457" t="s">
        <v>30</v>
      </c>
      <c r="M8457" t="s">
        <v>622</v>
      </c>
      <c r="N8457" s="4" t="str">
        <f>VLOOKUP(M8457,Table3[#All],2)</f>
        <v>Technology</v>
      </c>
      <c r="O8457" s="4" t="str">
        <f>VLOOKUP(M8457,Table3[#All],3)</f>
        <v>Phones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3">
      <c r="A8458">
        <v>8457</v>
      </c>
      <c r="B8458" t="s">
        <v>8262</v>
      </c>
      <c r="C8458" t="s">
        <v>287</v>
      </c>
      <c r="D8458" s="1">
        <v>42772</v>
      </c>
      <c r="E8458" t="s">
        <v>17</v>
      </c>
      <c r="F8458" t="s">
        <v>1615</v>
      </c>
      <c r="G8458" s="4" t="str">
        <f>VLOOKUP(F8458,Table2[#All],3)</f>
        <v>Corporate</v>
      </c>
      <c r="H8458" t="s">
        <v>19</v>
      </c>
      <c r="I8458" t="s">
        <v>226</v>
      </c>
      <c r="J8458" t="s">
        <v>152</v>
      </c>
      <c r="K8458">
        <v>60653</v>
      </c>
      <c r="L8458" t="s">
        <v>68</v>
      </c>
      <c r="M8458" t="s">
        <v>227</v>
      </c>
      <c r="N8458" s="4" t="str">
        <f>VLOOKUP(M8458,Table3[#All],2)</f>
        <v>Furniture</v>
      </c>
      <c r="O8458" s="4" t="str">
        <f>VLOOKUP(M8458,Table3[#All],3)</f>
        <v>Chairs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3">
      <c r="A8459">
        <v>8458</v>
      </c>
      <c r="B8459" t="s">
        <v>8262</v>
      </c>
      <c r="C8459" t="s">
        <v>287</v>
      </c>
      <c r="D8459" s="1">
        <v>42772</v>
      </c>
      <c r="E8459" t="s">
        <v>17</v>
      </c>
      <c r="F8459" t="s">
        <v>1615</v>
      </c>
      <c r="G8459" s="4" t="str">
        <f>VLOOKUP(F8459,Table2[#All],3)</f>
        <v>Corporate</v>
      </c>
      <c r="H8459" t="s">
        <v>19</v>
      </c>
      <c r="I8459" t="s">
        <v>226</v>
      </c>
      <c r="J8459" t="s">
        <v>152</v>
      </c>
      <c r="K8459">
        <v>60653</v>
      </c>
      <c r="L8459" t="s">
        <v>68</v>
      </c>
      <c r="M8459" t="s">
        <v>2907</v>
      </c>
      <c r="N8459" s="4" t="str">
        <f>VLOOKUP(M8459,Table3[#All],2)</f>
        <v>Office Supplies</v>
      </c>
      <c r="O8459" s="4" t="str">
        <f>VLOOKUP(M8459,Table3[#All],3)</f>
        <v>Binders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3">
      <c r="A8460">
        <v>8459</v>
      </c>
      <c r="B8460" t="s">
        <v>8263</v>
      </c>
      <c r="C8460" t="s">
        <v>375</v>
      </c>
      <c r="D8460" t="s">
        <v>3244</v>
      </c>
      <c r="E8460" t="s">
        <v>34</v>
      </c>
      <c r="F8460" t="s">
        <v>3641</v>
      </c>
      <c r="G8460" s="4" t="str">
        <f>VLOOKUP(F8460,Table2[#All],3)</f>
        <v>Consumer</v>
      </c>
      <c r="H8460" t="s">
        <v>19</v>
      </c>
      <c r="I8460" t="s">
        <v>132</v>
      </c>
      <c r="J8460" t="s">
        <v>67</v>
      </c>
      <c r="K8460">
        <v>77070</v>
      </c>
      <c r="L8460" t="s">
        <v>68</v>
      </c>
      <c r="M8460" t="s">
        <v>3510</v>
      </c>
      <c r="N8460" s="4" t="str">
        <f>VLOOKUP(M8460,Table3[#All],2)</f>
        <v>Office Supplies</v>
      </c>
      <c r="O8460" s="4" t="str">
        <f>VLOOKUP(M8460,Table3[#All],3)</f>
        <v>Binders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3">
      <c r="A8461">
        <v>8460</v>
      </c>
      <c r="B8461" t="s">
        <v>8263</v>
      </c>
      <c r="C8461" t="s">
        <v>375</v>
      </c>
      <c r="D8461" t="s">
        <v>3244</v>
      </c>
      <c r="E8461" t="s">
        <v>34</v>
      </c>
      <c r="F8461" t="s">
        <v>3641</v>
      </c>
      <c r="G8461" s="4" t="str">
        <f>VLOOKUP(F8461,Table2[#All],3)</f>
        <v>Consumer</v>
      </c>
      <c r="H8461" t="s">
        <v>19</v>
      </c>
      <c r="I8461" t="s">
        <v>132</v>
      </c>
      <c r="J8461" t="s">
        <v>67</v>
      </c>
      <c r="K8461">
        <v>77070</v>
      </c>
      <c r="L8461" t="s">
        <v>68</v>
      </c>
      <c r="M8461" t="s">
        <v>991</v>
      </c>
      <c r="N8461" s="4" t="str">
        <f>VLOOKUP(M8461,Table3[#All],2)</f>
        <v>Office Supplies</v>
      </c>
      <c r="O8461" s="4" t="str">
        <f>VLOOKUP(M8461,Table3[#All],3)</f>
        <v>Binders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3">
      <c r="A8462">
        <v>8461</v>
      </c>
      <c r="B8462" t="s">
        <v>8264</v>
      </c>
      <c r="C8462" t="s">
        <v>562</v>
      </c>
      <c r="D8462" s="1">
        <v>41738</v>
      </c>
      <c r="E8462" t="s">
        <v>34</v>
      </c>
      <c r="F8462" t="s">
        <v>1533</v>
      </c>
      <c r="G8462" s="4" t="str">
        <f>VLOOKUP(F8462,Table2[#All],3)</f>
        <v>Consumer</v>
      </c>
      <c r="H8462" t="s">
        <v>19</v>
      </c>
      <c r="I8462" t="s">
        <v>388</v>
      </c>
      <c r="J8462" t="s">
        <v>558</v>
      </c>
      <c r="K8462">
        <v>6010</v>
      </c>
      <c r="L8462" t="s">
        <v>104</v>
      </c>
      <c r="M8462" t="s">
        <v>2581</v>
      </c>
      <c r="N8462" s="4" t="str">
        <f>VLOOKUP(M8462,Table3[#All],2)</f>
        <v>Office Supplies</v>
      </c>
      <c r="O8462" s="4" t="str">
        <f>VLOOKUP(M8462,Table3[#All],3)</f>
        <v>Binders</v>
      </c>
      <c r="P8462">
        <v>25.3</v>
      </c>
      <c r="Q8462">
        <v>5</v>
      </c>
      <c r="R8462">
        <v>0</v>
      </c>
      <c r="S8462">
        <v>11.891</v>
      </c>
    </row>
    <row r="8463" spans="1:19" x14ac:dyDescent="0.3">
      <c r="A8463">
        <v>8462</v>
      </c>
      <c r="B8463" t="s">
        <v>8264</v>
      </c>
      <c r="C8463" t="s">
        <v>562</v>
      </c>
      <c r="D8463" s="1">
        <v>41738</v>
      </c>
      <c r="E8463" t="s">
        <v>34</v>
      </c>
      <c r="F8463" t="s">
        <v>1533</v>
      </c>
      <c r="G8463" s="4" t="str">
        <f>VLOOKUP(F8463,Table2[#All],3)</f>
        <v>Consumer</v>
      </c>
      <c r="H8463" t="s">
        <v>19</v>
      </c>
      <c r="I8463" t="s">
        <v>388</v>
      </c>
      <c r="J8463" t="s">
        <v>558</v>
      </c>
      <c r="K8463">
        <v>6010</v>
      </c>
      <c r="L8463" t="s">
        <v>104</v>
      </c>
      <c r="M8463" t="s">
        <v>2661</v>
      </c>
      <c r="N8463" s="4" t="str">
        <f>VLOOKUP(M8463,Table3[#All],2)</f>
        <v>Office Supplies</v>
      </c>
      <c r="O8463" s="4" t="str">
        <f>VLOOKUP(M8463,Table3[#All],3)</f>
        <v>Storage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3">
      <c r="A8464">
        <v>8463</v>
      </c>
      <c r="B8464" t="s">
        <v>8265</v>
      </c>
      <c r="C8464" s="1">
        <v>42072</v>
      </c>
      <c r="D8464" s="1">
        <v>42194</v>
      </c>
      <c r="E8464" t="s">
        <v>17</v>
      </c>
      <c r="F8464" t="s">
        <v>3881</v>
      </c>
      <c r="G8464" s="4" t="str">
        <f>VLOOKUP(F8464,Table2[#All],3)</f>
        <v>Consumer</v>
      </c>
      <c r="H8464" t="s">
        <v>19</v>
      </c>
      <c r="I8464" t="s">
        <v>6702</v>
      </c>
      <c r="J8464" t="s">
        <v>177</v>
      </c>
      <c r="K8464">
        <v>49423</v>
      </c>
      <c r="L8464" t="s">
        <v>68</v>
      </c>
      <c r="M8464" t="s">
        <v>5199</v>
      </c>
      <c r="N8464" s="4" t="str">
        <f>VLOOKUP(M8464,Table3[#All],2)</f>
        <v>Office Supplies</v>
      </c>
      <c r="O8464" s="4" t="str">
        <f>VLOOKUP(M8464,Table3[#All],3)</f>
        <v>Labels</v>
      </c>
      <c r="P8464">
        <v>7.5</v>
      </c>
      <c r="Q8464">
        <v>2</v>
      </c>
      <c r="R8464">
        <v>0</v>
      </c>
      <c r="S8464">
        <v>3.6</v>
      </c>
    </row>
    <row r="8465" spans="1:19" x14ac:dyDescent="0.3">
      <c r="A8465">
        <v>8464</v>
      </c>
      <c r="B8465" t="s">
        <v>8266</v>
      </c>
      <c r="C8465" t="s">
        <v>5889</v>
      </c>
      <c r="D8465" s="1">
        <v>41643</v>
      </c>
      <c r="E8465" t="s">
        <v>34</v>
      </c>
      <c r="F8465" t="s">
        <v>4583</v>
      </c>
      <c r="G8465" s="4" t="str">
        <f>VLOOKUP(F8465,Table2[#All],3)</f>
        <v>Home Office</v>
      </c>
      <c r="H8465" t="s">
        <v>19</v>
      </c>
      <c r="I8465" t="s">
        <v>4167</v>
      </c>
      <c r="J8465" t="s">
        <v>500</v>
      </c>
      <c r="K8465">
        <v>87105</v>
      </c>
      <c r="L8465" t="s">
        <v>30</v>
      </c>
      <c r="M8465" t="s">
        <v>551</v>
      </c>
      <c r="N8465" s="4" t="str">
        <f>VLOOKUP(M8465,Table3[#All],2)</f>
        <v>Technology</v>
      </c>
      <c r="O8465" s="4" t="str">
        <f>VLOOKUP(M8465,Table3[#All],3)</f>
        <v>Phones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3">
      <c r="A8466">
        <v>8465</v>
      </c>
      <c r="B8466" t="s">
        <v>8267</v>
      </c>
      <c r="C8466" s="1">
        <v>42282</v>
      </c>
      <c r="D8466" t="s">
        <v>6678</v>
      </c>
      <c r="E8466" t="s">
        <v>34</v>
      </c>
      <c r="F8466" t="s">
        <v>1665</v>
      </c>
      <c r="G8466" s="4" t="str">
        <f>VLOOKUP(F8466,Table2[#All],3)</f>
        <v>Consumer</v>
      </c>
      <c r="H8466" t="s">
        <v>19</v>
      </c>
      <c r="I8466" t="s">
        <v>1087</v>
      </c>
      <c r="J8466" t="s">
        <v>345</v>
      </c>
      <c r="K8466">
        <v>80027</v>
      </c>
      <c r="L8466" t="s">
        <v>30</v>
      </c>
      <c r="M8466" t="s">
        <v>3664</v>
      </c>
      <c r="N8466" s="4" t="str">
        <f>VLOOKUP(M8466,Table3[#All],2)</f>
        <v>Technology</v>
      </c>
      <c r="O8466" s="4" t="str">
        <f>VLOOKUP(M8466,Table3[#All],3)</f>
        <v>Accessories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3">
      <c r="A8467">
        <v>8466</v>
      </c>
      <c r="B8467" t="s">
        <v>8268</v>
      </c>
      <c r="C8467" s="1">
        <v>42251</v>
      </c>
      <c r="D8467" t="s">
        <v>1681</v>
      </c>
      <c r="E8467" t="s">
        <v>34</v>
      </c>
      <c r="F8467" t="s">
        <v>3145</v>
      </c>
      <c r="G8467" s="4" t="str">
        <f>VLOOKUP(F8467,Table2[#All],3)</f>
        <v>Consumer</v>
      </c>
      <c r="H8467" t="s">
        <v>19</v>
      </c>
      <c r="I8467" t="s">
        <v>200</v>
      </c>
      <c r="J8467" t="s">
        <v>201</v>
      </c>
      <c r="K8467">
        <v>10024</v>
      </c>
      <c r="L8467" t="s">
        <v>104</v>
      </c>
      <c r="M8467" t="s">
        <v>3644</v>
      </c>
      <c r="N8467" s="4" t="str">
        <f>VLOOKUP(M8467,Table3[#All],2)</f>
        <v>Office Supplies</v>
      </c>
      <c r="O8467" s="4" t="str">
        <f>VLOOKUP(M8467,Table3[#All],3)</f>
        <v>Storage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3">
      <c r="A8468">
        <v>8467</v>
      </c>
      <c r="B8468" t="s">
        <v>8269</v>
      </c>
      <c r="C8468" s="1">
        <v>42251</v>
      </c>
      <c r="D8468" t="s">
        <v>1681</v>
      </c>
      <c r="E8468" t="s">
        <v>34</v>
      </c>
      <c r="F8468" t="s">
        <v>3098</v>
      </c>
      <c r="G8468" s="4" t="str">
        <f>VLOOKUP(F8468,Table2[#All],3)</f>
        <v>Consumer</v>
      </c>
      <c r="H8468" t="s">
        <v>19</v>
      </c>
      <c r="I8468" t="s">
        <v>2094</v>
      </c>
      <c r="J8468" t="s">
        <v>558</v>
      </c>
      <c r="K8468">
        <v>6360</v>
      </c>
      <c r="L8468" t="s">
        <v>104</v>
      </c>
      <c r="M8468" t="s">
        <v>1525</v>
      </c>
      <c r="N8468" s="4" t="str">
        <f>VLOOKUP(M8468,Table3[#All],2)</f>
        <v>Office Supplies</v>
      </c>
      <c r="O8468" s="4" t="str">
        <f>VLOOKUP(M8468,Table3[#All],3)</f>
        <v>Appliances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3">
      <c r="A8469">
        <v>8468</v>
      </c>
      <c r="B8469" t="s">
        <v>8270</v>
      </c>
      <c r="C8469" t="s">
        <v>1603</v>
      </c>
      <c r="D8469" t="s">
        <v>241</v>
      </c>
      <c r="E8469" t="s">
        <v>34</v>
      </c>
      <c r="F8469" t="s">
        <v>2470</v>
      </c>
      <c r="G8469" s="4" t="str">
        <f>VLOOKUP(F8469,Table2[#All],3)</f>
        <v>Corporate</v>
      </c>
      <c r="H8469" t="s">
        <v>19</v>
      </c>
      <c r="I8469" t="s">
        <v>87</v>
      </c>
      <c r="J8469" t="s">
        <v>29</v>
      </c>
      <c r="K8469">
        <v>94122</v>
      </c>
      <c r="L8469" t="s">
        <v>30</v>
      </c>
      <c r="M8469" t="s">
        <v>271</v>
      </c>
      <c r="N8469" s="4" t="str">
        <f>VLOOKUP(M8469,Table3[#All],2)</f>
        <v>Office Supplies</v>
      </c>
      <c r="O8469" s="4" t="str">
        <f>VLOOKUP(M8469,Table3[#All],3)</f>
        <v>Binders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3">
      <c r="A8470">
        <v>8469</v>
      </c>
      <c r="B8470" t="s">
        <v>8271</v>
      </c>
      <c r="C8470" s="1">
        <v>42685</v>
      </c>
      <c r="D8470" t="s">
        <v>2247</v>
      </c>
      <c r="E8470" t="s">
        <v>34</v>
      </c>
      <c r="F8470" t="s">
        <v>989</v>
      </c>
      <c r="G8470" s="4" t="str">
        <f>VLOOKUP(F8470,Table2[#All],3)</f>
        <v>Corporate</v>
      </c>
      <c r="H8470" t="s">
        <v>19</v>
      </c>
      <c r="I8470" t="s">
        <v>4683</v>
      </c>
      <c r="J8470" t="s">
        <v>192</v>
      </c>
      <c r="K8470">
        <v>46060</v>
      </c>
      <c r="L8470" t="s">
        <v>68</v>
      </c>
      <c r="M8470" t="s">
        <v>4034</v>
      </c>
      <c r="N8470" s="4" t="str">
        <f>VLOOKUP(M8470,Table3[#All],2)</f>
        <v>Furniture</v>
      </c>
      <c r="O8470" s="4" t="str">
        <f>VLOOKUP(M8470,Table3[#All],3)</f>
        <v>Tables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3">
      <c r="A8471">
        <v>8470</v>
      </c>
      <c r="B8471" t="s">
        <v>8272</v>
      </c>
      <c r="C8471" t="s">
        <v>4359</v>
      </c>
      <c r="D8471" t="s">
        <v>2428</v>
      </c>
      <c r="E8471" t="s">
        <v>34</v>
      </c>
      <c r="F8471" t="s">
        <v>320</v>
      </c>
      <c r="G8471" s="4" t="str">
        <f>VLOOKUP(F8471,Table2[#All],3)</f>
        <v>Home Office</v>
      </c>
      <c r="H8471" t="s">
        <v>19</v>
      </c>
      <c r="I8471" t="s">
        <v>4073</v>
      </c>
      <c r="J8471" t="s">
        <v>253</v>
      </c>
      <c r="K8471">
        <v>37042</v>
      </c>
      <c r="L8471" t="s">
        <v>22</v>
      </c>
      <c r="M8471" t="s">
        <v>1063</v>
      </c>
      <c r="N8471" s="4" t="str">
        <f>VLOOKUP(M8471,Table3[#All],2)</f>
        <v>Furniture</v>
      </c>
      <c r="O8471" s="4" t="str">
        <f>VLOOKUP(M8471,Table3[#All],3)</f>
        <v>Bookcases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3">
      <c r="A8472">
        <v>8471</v>
      </c>
      <c r="B8472" t="s">
        <v>8272</v>
      </c>
      <c r="C8472" t="s">
        <v>4359</v>
      </c>
      <c r="D8472" t="s">
        <v>2428</v>
      </c>
      <c r="E8472" t="s">
        <v>34</v>
      </c>
      <c r="F8472" t="s">
        <v>320</v>
      </c>
      <c r="G8472" s="4" t="str">
        <f>VLOOKUP(F8472,Table2[#All],3)</f>
        <v>Home Office</v>
      </c>
      <c r="H8472" t="s">
        <v>19</v>
      </c>
      <c r="I8472" t="s">
        <v>4073</v>
      </c>
      <c r="J8472" t="s">
        <v>253</v>
      </c>
      <c r="K8472">
        <v>37042</v>
      </c>
      <c r="L8472" t="s">
        <v>22</v>
      </c>
      <c r="M8472" t="s">
        <v>2108</v>
      </c>
      <c r="N8472" s="4" t="str">
        <f>VLOOKUP(M8472,Table3[#All],2)</f>
        <v>Technology</v>
      </c>
      <c r="O8472" s="4" t="str">
        <f>VLOOKUP(M8472,Table3[#All],3)</f>
        <v>Accessories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3">
      <c r="A8473">
        <v>8472</v>
      </c>
      <c r="B8473" t="s">
        <v>8272</v>
      </c>
      <c r="C8473" t="s">
        <v>4359</v>
      </c>
      <c r="D8473" t="s">
        <v>2428</v>
      </c>
      <c r="E8473" t="s">
        <v>34</v>
      </c>
      <c r="F8473" t="s">
        <v>320</v>
      </c>
      <c r="G8473" s="4" t="str">
        <f>VLOOKUP(F8473,Table2[#All],3)</f>
        <v>Home Office</v>
      </c>
      <c r="H8473" t="s">
        <v>19</v>
      </c>
      <c r="I8473" t="s">
        <v>4073</v>
      </c>
      <c r="J8473" t="s">
        <v>253</v>
      </c>
      <c r="K8473">
        <v>37042</v>
      </c>
      <c r="L8473" t="s">
        <v>22</v>
      </c>
      <c r="M8473" t="s">
        <v>5039</v>
      </c>
      <c r="N8473" s="4" t="str">
        <f>VLOOKUP(M8473,Table3[#All],2)</f>
        <v>Furniture</v>
      </c>
      <c r="O8473" s="4" t="str">
        <f>VLOOKUP(M8473,Table3[#All],3)</f>
        <v>Furnishings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3">
      <c r="A8474">
        <v>8473</v>
      </c>
      <c r="B8474" t="s">
        <v>8272</v>
      </c>
      <c r="C8474" t="s">
        <v>4359</v>
      </c>
      <c r="D8474" t="s">
        <v>2428</v>
      </c>
      <c r="E8474" t="s">
        <v>34</v>
      </c>
      <c r="F8474" t="s">
        <v>320</v>
      </c>
      <c r="G8474" s="4" t="str">
        <f>VLOOKUP(F8474,Table2[#All],3)</f>
        <v>Home Office</v>
      </c>
      <c r="H8474" t="s">
        <v>19</v>
      </c>
      <c r="I8474" t="s">
        <v>4073</v>
      </c>
      <c r="J8474" t="s">
        <v>253</v>
      </c>
      <c r="K8474">
        <v>37042</v>
      </c>
      <c r="L8474" t="s">
        <v>22</v>
      </c>
      <c r="M8474" t="s">
        <v>4213</v>
      </c>
      <c r="N8474" s="4" t="str">
        <f>VLOOKUP(M8474,Table3[#All],2)</f>
        <v>Office Supplies</v>
      </c>
      <c r="O8474" s="4" t="str">
        <f>VLOOKUP(M8474,Table3[#All],3)</f>
        <v>Labels</v>
      </c>
      <c r="P8474">
        <v>3</v>
      </c>
      <c r="Q8474">
        <v>1</v>
      </c>
      <c r="R8474">
        <v>0.2</v>
      </c>
      <c r="S8474">
        <v>1.05</v>
      </c>
    </row>
    <row r="8475" spans="1:19" x14ac:dyDescent="0.3">
      <c r="A8475">
        <v>8474</v>
      </c>
      <c r="B8475" t="s">
        <v>8273</v>
      </c>
      <c r="C8475" t="s">
        <v>2526</v>
      </c>
      <c r="D8475" t="s">
        <v>2527</v>
      </c>
      <c r="E8475" t="s">
        <v>17</v>
      </c>
      <c r="F8475" t="s">
        <v>2684</v>
      </c>
      <c r="G8475" s="4" t="str">
        <f>VLOOKUP(F8475,Table2[#All],3)</f>
        <v>Consumer</v>
      </c>
      <c r="H8475" t="s">
        <v>19</v>
      </c>
      <c r="I8475" t="s">
        <v>5628</v>
      </c>
      <c r="J8475" t="s">
        <v>37</v>
      </c>
      <c r="K8475">
        <v>33021</v>
      </c>
      <c r="L8475" t="s">
        <v>22</v>
      </c>
      <c r="M8475" t="s">
        <v>771</v>
      </c>
      <c r="N8475" s="4" t="str">
        <f>VLOOKUP(M8475,Table3[#All],2)</f>
        <v>Office Supplies</v>
      </c>
      <c r="O8475" s="4" t="str">
        <f>VLOOKUP(M8475,Table3[#All],3)</f>
        <v>Storage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3">
      <c r="A8476">
        <v>8475</v>
      </c>
      <c r="B8476" t="s">
        <v>8274</v>
      </c>
      <c r="C8476" s="1">
        <v>42982</v>
      </c>
      <c r="D8476" t="s">
        <v>2122</v>
      </c>
      <c r="E8476" t="s">
        <v>34</v>
      </c>
      <c r="F8476" t="s">
        <v>3519</v>
      </c>
      <c r="G8476" s="4" t="str">
        <f>VLOOKUP(F8476,Table2[#All],3)</f>
        <v>Corporate</v>
      </c>
      <c r="H8476" t="s">
        <v>19</v>
      </c>
      <c r="I8476" t="s">
        <v>3854</v>
      </c>
      <c r="J8476" t="s">
        <v>103</v>
      </c>
      <c r="K8476">
        <v>17403</v>
      </c>
      <c r="L8476" t="s">
        <v>104</v>
      </c>
      <c r="M8476" t="s">
        <v>1028</v>
      </c>
      <c r="N8476" s="4" t="str">
        <f>VLOOKUP(M8476,Table3[#All],2)</f>
        <v>Office Supplies</v>
      </c>
      <c r="O8476" s="4" t="str">
        <f>VLOOKUP(M8476,Table3[#All],3)</f>
        <v>Binders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3">
      <c r="A8477">
        <v>8476</v>
      </c>
      <c r="B8477" t="s">
        <v>8274</v>
      </c>
      <c r="C8477" s="1">
        <v>42982</v>
      </c>
      <c r="D8477" t="s">
        <v>2122</v>
      </c>
      <c r="E8477" t="s">
        <v>34</v>
      </c>
      <c r="F8477" t="s">
        <v>3519</v>
      </c>
      <c r="G8477" s="4" t="str">
        <f>VLOOKUP(F8477,Table2[#All],3)</f>
        <v>Corporate</v>
      </c>
      <c r="H8477" t="s">
        <v>19</v>
      </c>
      <c r="I8477" t="s">
        <v>3854</v>
      </c>
      <c r="J8477" t="s">
        <v>103</v>
      </c>
      <c r="K8477">
        <v>17403</v>
      </c>
      <c r="L8477" t="s">
        <v>104</v>
      </c>
      <c r="M8477" t="s">
        <v>5033</v>
      </c>
      <c r="N8477" s="4" t="str">
        <f>VLOOKUP(M8477,Table3[#All],2)</f>
        <v>Office Supplies</v>
      </c>
      <c r="O8477" s="4" t="str">
        <f>VLOOKUP(M8477,Table3[#All],3)</f>
        <v>Paper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3">
      <c r="A8478">
        <v>8477</v>
      </c>
      <c r="B8478" t="s">
        <v>8275</v>
      </c>
      <c r="C8478" t="s">
        <v>2641</v>
      </c>
      <c r="D8478" s="1">
        <v>42746</v>
      </c>
      <c r="E8478" t="s">
        <v>34</v>
      </c>
      <c r="F8478" t="s">
        <v>464</v>
      </c>
      <c r="G8478" s="4" t="str">
        <f>VLOOKUP(F8478,Table2[#All],3)</f>
        <v>Home Office</v>
      </c>
      <c r="H8478" t="s">
        <v>19</v>
      </c>
      <c r="I8478" t="s">
        <v>1352</v>
      </c>
      <c r="J8478" t="s">
        <v>231</v>
      </c>
      <c r="K8478">
        <v>85204</v>
      </c>
      <c r="L8478" t="s">
        <v>30</v>
      </c>
      <c r="M8478" t="s">
        <v>5257</v>
      </c>
      <c r="N8478" s="4" t="str">
        <f>VLOOKUP(M8478,Table3[#All],2)</f>
        <v>Office Supplies</v>
      </c>
      <c r="O8478" s="4" t="str">
        <f>VLOOKUP(M8478,Table3[#All],3)</f>
        <v>Paper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3">
      <c r="A8479">
        <v>8478</v>
      </c>
      <c r="B8479" t="s">
        <v>8276</v>
      </c>
      <c r="C8479" t="s">
        <v>3609</v>
      </c>
      <c r="D8479" t="s">
        <v>3609</v>
      </c>
      <c r="E8479" t="s">
        <v>952</v>
      </c>
      <c r="F8479" t="s">
        <v>1787</v>
      </c>
      <c r="G8479" s="4" t="str">
        <f>VLOOKUP(F8479,Table2[#All],3)</f>
        <v>Corporate</v>
      </c>
      <c r="H8479" t="s">
        <v>19</v>
      </c>
      <c r="I8479" t="s">
        <v>200</v>
      </c>
      <c r="J8479" t="s">
        <v>201</v>
      </c>
      <c r="K8479">
        <v>10024</v>
      </c>
      <c r="L8479" t="s">
        <v>104</v>
      </c>
      <c r="M8479" t="s">
        <v>8277</v>
      </c>
      <c r="N8479" s="4" t="str">
        <f>VLOOKUP(M8479,Table3[#All],2)</f>
        <v>Technology</v>
      </c>
      <c r="O8479" s="4" t="str">
        <f>VLOOKUP(M8479,Table3[#All],3)</f>
        <v>Machines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3">
      <c r="A8480">
        <v>8479</v>
      </c>
      <c r="B8480" t="s">
        <v>8278</v>
      </c>
      <c r="C8480" t="s">
        <v>2439</v>
      </c>
      <c r="D8480" t="s">
        <v>1052</v>
      </c>
      <c r="E8480" t="s">
        <v>34</v>
      </c>
      <c r="F8480" t="s">
        <v>3149</v>
      </c>
      <c r="G8480" s="4" t="str">
        <f>VLOOKUP(F8480,Table2[#All],3)</f>
        <v>Home Office</v>
      </c>
      <c r="H8480" t="s">
        <v>19</v>
      </c>
      <c r="I8480" t="s">
        <v>87</v>
      </c>
      <c r="J8480" t="s">
        <v>29</v>
      </c>
      <c r="K8480">
        <v>94110</v>
      </c>
      <c r="L8480" t="s">
        <v>30</v>
      </c>
      <c r="M8480" t="s">
        <v>1947</v>
      </c>
      <c r="N8480" s="4" t="str">
        <f>VLOOKUP(M8480,Table3[#All],2)</f>
        <v>Office Supplies</v>
      </c>
      <c r="O8480" s="4" t="str">
        <f>VLOOKUP(M8480,Table3[#All],3)</f>
        <v>Art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3">
      <c r="A8481">
        <v>8480</v>
      </c>
      <c r="B8481" t="s">
        <v>8279</v>
      </c>
      <c r="C8481" s="1">
        <v>42707</v>
      </c>
      <c r="D8481" t="s">
        <v>463</v>
      </c>
      <c r="E8481" t="s">
        <v>34</v>
      </c>
      <c r="F8481" t="s">
        <v>3818</v>
      </c>
      <c r="G8481" s="4" t="str">
        <f>VLOOKUP(F8481,Table2[#All],3)</f>
        <v>Consumer</v>
      </c>
      <c r="H8481" t="s">
        <v>19</v>
      </c>
      <c r="I8481" t="s">
        <v>28</v>
      </c>
      <c r="J8481" t="s">
        <v>29</v>
      </c>
      <c r="K8481">
        <v>90036</v>
      </c>
      <c r="L8481" t="s">
        <v>30</v>
      </c>
      <c r="M8481" t="s">
        <v>5677</v>
      </c>
      <c r="N8481" s="4" t="str">
        <f>VLOOKUP(M8481,Table3[#All],2)</f>
        <v>Office Supplies</v>
      </c>
      <c r="O8481" s="4" t="str">
        <f>VLOOKUP(M8481,Table3[#All],3)</f>
        <v>Paper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3">
      <c r="A8482">
        <v>8481</v>
      </c>
      <c r="B8482" t="s">
        <v>8280</v>
      </c>
      <c r="C8482" t="s">
        <v>3530</v>
      </c>
      <c r="D8482" t="s">
        <v>966</v>
      </c>
      <c r="E8482" t="s">
        <v>34</v>
      </c>
      <c r="F8482" t="s">
        <v>1917</v>
      </c>
      <c r="G8482" s="4" t="str">
        <f>VLOOKUP(F8482,Table2[#All],3)</f>
        <v>Consumer</v>
      </c>
      <c r="H8482" t="s">
        <v>19</v>
      </c>
      <c r="I8482" t="s">
        <v>1886</v>
      </c>
      <c r="J8482" t="s">
        <v>95</v>
      </c>
      <c r="K8482">
        <v>68104</v>
      </c>
      <c r="L8482" t="s">
        <v>68</v>
      </c>
      <c r="M8482" t="s">
        <v>6799</v>
      </c>
      <c r="N8482" s="4" t="str">
        <f>VLOOKUP(M8482,Table3[#All],2)</f>
        <v>Technology</v>
      </c>
      <c r="O8482" s="4" t="str">
        <f>VLOOKUP(M8482,Table3[#All],3)</f>
        <v>Phones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3">
      <c r="A8483">
        <v>8482</v>
      </c>
      <c r="B8483" t="s">
        <v>8281</v>
      </c>
      <c r="C8483" t="s">
        <v>1809</v>
      </c>
      <c r="D8483" t="s">
        <v>1973</v>
      </c>
      <c r="E8483" t="s">
        <v>34</v>
      </c>
      <c r="F8483" t="s">
        <v>3175</v>
      </c>
      <c r="G8483" s="4" t="str">
        <f>VLOOKUP(F8483,Table2[#All],3)</f>
        <v>Home Office</v>
      </c>
      <c r="H8483" t="s">
        <v>19</v>
      </c>
      <c r="I8483" t="s">
        <v>102</v>
      </c>
      <c r="J8483" t="s">
        <v>103</v>
      </c>
      <c r="K8483">
        <v>19120</v>
      </c>
      <c r="L8483" t="s">
        <v>104</v>
      </c>
      <c r="M8483" t="s">
        <v>2691</v>
      </c>
      <c r="N8483" s="4" t="str">
        <f>VLOOKUP(M8483,Table3[#All],2)</f>
        <v>Office Supplies</v>
      </c>
      <c r="O8483" s="4" t="str">
        <f>VLOOKUP(M8483,Table3[#All],3)</f>
        <v>Art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3">
      <c r="A8484">
        <v>8483</v>
      </c>
      <c r="B8484" t="s">
        <v>8282</v>
      </c>
      <c r="C8484" s="1">
        <v>43041</v>
      </c>
      <c r="D8484" t="s">
        <v>8283</v>
      </c>
      <c r="E8484" t="s">
        <v>34</v>
      </c>
      <c r="F8484" t="s">
        <v>872</v>
      </c>
      <c r="G8484" s="4" t="str">
        <f>VLOOKUP(F8484,Table2[#All],3)</f>
        <v>Corporate</v>
      </c>
      <c r="H8484" t="s">
        <v>19</v>
      </c>
      <c r="I8484" t="s">
        <v>200</v>
      </c>
      <c r="J8484" t="s">
        <v>201</v>
      </c>
      <c r="K8484">
        <v>10024</v>
      </c>
      <c r="L8484" t="s">
        <v>104</v>
      </c>
      <c r="M8484" t="s">
        <v>1404</v>
      </c>
      <c r="N8484" s="4" t="str">
        <f>VLOOKUP(M8484,Table3[#All],2)</f>
        <v>Office Supplies</v>
      </c>
      <c r="O8484" s="4" t="str">
        <f>VLOOKUP(M8484,Table3[#All],3)</f>
        <v>Labels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3">
      <c r="A8485">
        <v>8484</v>
      </c>
      <c r="B8485" t="s">
        <v>8284</v>
      </c>
      <c r="C8485" t="s">
        <v>2112</v>
      </c>
      <c r="D8485" t="s">
        <v>2725</v>
      </c>
      <c r="E8485" t="s">
        <v>34</v>
      </c>
      <c r="F8485" t="s">
        <v>4361</v>
      </c>
      <c r="G8485" s="4" t="str">
        <f>VLOOKUP(F8485,Table2[#All],3)</f>
        <v>Consumer</v>
      </c>
      <c r="H8485" t="s">
        <v>19</v>
      </c>
      <c r="I8485" t="s">
        <v>4969</v>
      </c>
      <c r="J8485" t="s">
        <v>177</v>
      </c>
      <c r="K8485">
        <v>49505</v>
      </c>
      <c r="L8485" t="s">
        <v>68</v>
      </c>
      <c r="M8485" t="s">
        <v>5426</v>
      </c>
      <c r="N8485" s="4" t="str">
        <f>VLOOKUP(M8485,Table3[#All],2)</f>
        <v>Office Supplies</v>
      </c>
      <c r="O8485" s="4" t="str">
        <f>VLOOKUP(M8485,Table3[#All],3)</f>
        <v>Binders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3">
      <c r="A8486">
        <v>8485</v>
      </c>
      <c r="B8486" t="s">
        <v>8285</v>
      </c>
      <c r="C8486" t="s">
        <v>1543</v>
      </c>
      <c r="D8486" t="s">
        <v>1543</v>
      </c>
      <c r="E8486" t="s">
        <v>952</v>
      </c>
      <c r="F8486" t="s">
        <v>1076</v>
      </c>
      <c r="G8486" s="4" t="str">
        <f>VLOOKUP(F8486,Table2[#All],3)</f>
        <v>Consumer</v>
      </c>
      <c r="H8486" t="s">
        <v>19</v>
      </c>
      <c r="I8486" t="s">
        <v>59</v>
      </c>
      <c r="J8486" t="s">
        <v>60</v>
      </c>
      <c r="K8486">
        <v>98115</v>
      </c>
      <c r="L8486" t="s">
        <v>30</v>
      </c>
      <c r="M8486" t="s">
        <v>1623</v>
      </c>
      <c r="N8486" s="4" t="str">
        <f>VLOOKUP(M8486,Table3[#All],2)</f>
        <v>Furniture</v>
      </c>
      <c r="O8486" s="4" t="str">
        <f>VLOOKUP(M8486,Table3[#All],3)</f>
        <v>Furnishings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3">
      <c r="A8487">
        <v>8486</v>
      </c>
      <c r="B8487" t="s">
        <v>8286</v>
      </c>
      <c r="C8487" t="s">
        <v>3515</v>
      </c>
      <c r="D8487" t="s">
        <v>1194</v>
      </c>
      <c r="E8487" t="s">
        <v>34</v>
      </c>
      <c r="F8487" t="s">
        <v>8287</v>
      </c>
      <c r="G8487" s="4" t="str">
        <f>VLOOKUP(F8487,Table2[#All],3)</f>
        <v>Home Office</v>
      </c>
      <c r="H8487" t="s">
        <v>19</v>
      </c>
      <c r="I8487" t="s">
        <v>2622</v>
      </c>
      <c r="J8487" t="s">
        <v>29</v>
      </c>
      <c r="K8487">
        <v>93727</v>
      </c>
      <c r="L8487" t="s">
        <v>30</v>
      </c>
      <c r="M8487" t="s">
        <v>3894</v>
      </c>
      <c r="N8487" s="4" t="str">
        <f>VLOOKUP(M8487,Table3[#All],2)</f>
        <v>Office Supplies</v>
      </c>
      <c r="O8487" s="4" t="str">
        <f>VLOOKUP(M8487,Table3[#All],3)</f>
        <v>Paper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3">
      <c r="A8488">
        <v>8487</v>
      </c>
      <c r="B8488" t="s">
        <v>8286</v>
      </c>
      <c r="C8488" t="s">
        <v>3515</v>
      </c>
      <c r="D8488" t="s">
        <v>1194</v>
      </c>
      <c r="E8488" t="s">
        <v>34</v>
      </c>
      <c r="F8488" t="s">
        <v>8287</v>
      </c>
      <c r="G8488" s="4" t="str">
        <f>VLOOKUP(F8488,Table2[#All],3)</f>
        <v>Home Office</v>
      </c>
      <c r="H8488" t="s">
        <v>19</v>
      </c>
      <c r="I8488" t="s">
        <v>2622</v>
      </c>
      <c r="J8488" t="s">
        <v>29</v>
      </c>
      <c r="K8488">
        <v>93727</v>
      </c>
      <c r="L8488" t="s">
        <v>30</v>
      </c>
      <c r="M8488" t="s">
        <v>518</v>
      </c>
      <c r="N8488" s="4" t="str">
        <f>VLOOKUP(M8488,Table3[#All],2)</f>
        <v>Office Supplies</v>
      </c>
      <c r="O8488" s="4" t="str">
        <f>VLOOKUP(M8488,Table3[#All],3)</f>
        <v>Paper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3">
      <c r="A8489">
        <v>8488</v>
      </c>
      <c r="B8489" t="s">
        <v>8286</v>
      </c>
      <c r="C8489" t="s">
        <v>3515</v>
      </c>
      <c r="D8489" t="s">
        <v>1194</v>
      </c>
      <c r="E8489" t="s">
        <v>34</v>
      </c>
      <c r="F8489" t="s">
        <v>8287</v>
      </c>
      <c r="G8489" s="4" t="str">
        <f>VLOOKUP(F8489,Table2[#All],3)</f>
        <v>Home Office</v>
      </c>
      <c r="H8489" t="s">
        <v>19</v>
      </c>
      <c r="I8489" t="s">
        <v>2622</v>
      </c>
      <c r="J8489" t="s">
        <v>29</v>
      </c>
      <c r="K8489">
        <v>93727</v>
      </c>
      <c r="L8489" t="s">
        <v>30</v>
      </c>
      <c r="M8489" t="s">
        <v>6540</v>
      </c>
      <c r="N8489" s="4" t="str">
        <f>VLOOKUP(M8489,Table3[#All],2)</f>
        <v>Office Supplies</v>
      </c>
      <c r="O8489" s="4" t="str">
        <f>VLOOKUP(M8489,Table3[#All],3)</f>
        <v>Paper</v>
      </c>
      <c r="P8489">
        <v>11.94</v>
      </c>
      <c r="Q8489">
        <v>3</v>
      </c>
      <c r="R8489">
        <v>0</v>
      </c>
      <c r="S8489">
        <v>5.97</v>
      </c>
    </row>
    <row r="8490" spans="1:19" x14ac:dyDescent="0.3">
      <c r="A8490">
        <v>8489</v>
      </c>
      <c r="B8490" t="s">
        <v>8288</v>
      </c>
      <c r="C8490" s="1">
        <v>42402</v>
      </c>
      <c r="D8490" s="1">
        <v>42462</v>
      </c>
      <c r="E8490" t="s">
        <v>17</v>
      </c>
      <c r="F8490" t="s">
        <v>2107</v>
      </c>
      <c r="G8490" s="4" t="str">
        <f>VLOOKUP(F8490,Table2[#All],3)</f>
        <v>Consumer</v>
      </c>
      <c r="H8490" t="s">
        <v>19</v>
      </c>
      <c r="I8490" t="s">
        <v>831</v>
      </c>
      <c r="J8490" t="s">
        <v>237</v>
      </c>
      <c r="K8490">
        <v>22204</v>
      </c>
      <c r="L8490" t="s">
        <v>22</v>
      </c>
      <c r="M8490" t="s">
        <v>5624</v>
      </c>
      <c r="N8490" s="4" t="str">
        <f>VLOOKUP(M8490,Table3[#All],2)</f>
        <v>Technology</v>
      </c>
      <c r="O8490" s="4" t="str">
        <f>VLOOKUP(M8490,Table3[#All],3)</f>
        <v>Machines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3">
      <c r="A8491">
        <v>8490</v>
      </c>
      <c r="B8491" t="s">
        <v>8288</v>
      </c>
      <c r="C8491" s="1">
        <v>42402</v>
      </c>
      <c r="D8491" s="1">
        <v>42462</v>
      </c>
      <c r="E8491" t="s">
        <v>17</v>
      </c>
      <c r="F8491" t="s">
        <v>2107</v>
      </c>
      <c r="G8491" s="4" t="str">
        <f>VLOOKUP(F8491,Table2[#All],3)</f>
        <v>Consumer</v>
      </c>
      <c r="H8491" t="s">
        <v>19</v>
      </c>
      <c r="I8491" t="s">
        <v>831</v>
      </c>
      <c r="J8491" t="s">
        <v>237</v>
      </c>
      <c r="K8491">
        <v>22204</v>
      </c>
      <c r="L8491" t="s">
        <v>22</v>
      </c>
      <c r="M8491" t="s">
        <v>758</v>
      </c>
      <c r="N8491" s="4" t="str">
        <f>VLOOKUP(M8491,Table3[#All],2)</f>
        <v>Office Supplies</v>
      </c>
      <c r="O8491" s="4" t="str">
        <f>VLOOKUP(M8491,Table3[#All],3)</f>
        <v>Binders</v>
      </c>
      <c r="P8491">
        <v>36.4</v>
      </c>
      <c r="Q8491">
        <v>8</v>
      </c>
      <c r="R8491">
        <v>0</v>
      </c>
      <c r="S8491">
        <v>18.2</v>
      </c>
    </row>
    <row r="8492" spans="1:19" x14ac:dyDescent="0.3">
      <c r="A8492">
        <v>8491</v>
      </c>
      <c r="B8492" t="s">
        <v>8288</v>
      </c>
      <c r="C8492" s="1">
        <v>42402</v>
      </c>
      <c r="D8492" s="1">
        <v>42462</v>
      </c>
      <c r="E8492" t="s">
        <v>17</v>
      </c>
      <c r="F8492" t="s">
        <v>2107</v>
      </c>
      <c r="G8492" s="4" t="str">
        <f>VLOOKUP(F8492,Table2[#All],3)</f>
        <v>Consumer</v>
      </c>
      <c r="H8492" t="s">
        <v>19</v>
      </c>
      <c r="I8492" t="s">
        <v>831</v>
      </c>
      <c r="J8492" t="s">
        <v>237</v>
      </c>
      <c r="K8492">
        <v>22204</v>
      </c>
      <c r="L8492" t="s">
        <v>22</v>
      </c>
      <c r="M8492" t="s">
        <v>5273</v>
      </c>
      <c r="N8492" s="4" t="str">
        <f>VLOOKUP(M8492,Table3[#All],2)</f>
        <v>Furniture</v>
      </c>
      <c r="O8492" s="4" t="str">
        <f>VLOOKUP(M8492,Table3[#All],3)</f>
        <v>Furnishings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3">
      <c r="A8493">
        <v>8492</v>
      </c>
      <c r="B8493" t="s">
        <v>8289</v>
      </c>
      <c r="C8493" s="1">
        <v>42923</v>
      </c>
      <c r="D8493" s="1">
        <v>43046</v>
      </c>
      <c r="E8493" t="s">
        <v>34</v>
      </c>
      <c r="F8493" t="s">
        <v>1533</v>
      </c>
      <c r="G8493" s="4" t="str">
        <f>VLOOKUP(F8493,Table2[#All],3)</f>
        <v>Consumer</v>
      </c>
      <c r="H8493" t="s">
        <v>19</v>
      </c>
      <c r="I8493" t="s">
        <v>28</v>
      </c>
      <c r="J8493" t="s">
        <v>29</v>
      </c>
      <c r="K8493">
        <v>90049</v>
      </c>
      <c r="L8493" t="s">
        <v>30</v>
      </c>
      <c r="M8493" t="s">
        <v>3238</v>
      </c>
      <c r="N8493" s="4" t="str">
        <f>VLOOKUP(M8493,Table3[#All],2)</f>
        <v>Office Supplies</v>
      </c>
      <c r="O8493" s="4" t="str">
        <f>VLOOKUP(M8493,Table3[#All],3)</f>
        <v>Fasteners</v>
      </c>
      <c r="P8493">
        <v>5.94</v>
      </c>
      <c r="Q8493">
        <v>3</v>
      </c>
      <c r="R8493">
        <v>0</v>
      </c>
      <c r="S8493">
        <v>0.1188</v>
      </c>
    </row>
    <row r="8494" spans="1:19" x14ac:dyDescent="0.3">
      <c r="A8494">
        <v>8493</v>
      </c>
      <c r="B8494" t="s">
        <v>8290</v>
      </c>
      <c r="C8494" t="s">
        <v>5436</v>
      </c>
      <c r="D8494" t="s">
        <v>2240</v>
      </c>
      <c r="E8494" t="s">
        <v>34</v>
      </c>
      <c r="F8494" t="s">
        <v>3386</v>
      </c>
      <c r="G8494" s="4" t="str">
        <f>VLOOKUP(F8494,Table2[#All],3)</f>
        <v>Consumer</v>
      </c>
      <c r="H8494" t="s">
        <v>19</v>
      </c>
      <c r="I8494" t="s">
        <v>3699</v>
      </c>
      <c r="J8494" t="s">
        <v>67</v>
      </c>
      <c r="K8494">
        <v>79424</v>
      </c>
      <c r="L8494" t="s">
        <v>68</v>
      </c>
      <c r="M8494" t="s">
        <v>5391</v>
      </c>
      <c r="N8494" s="4" t="str">
        <f>VLOOKUP(M8494,Table3[#All],2)</f>
        <v>Office Supplies</v>
      </c>
      <c r="O8494" s="4" t="str">
        <f>VLOOKUP(M8494,Table3[#All],3)</f>
        <v>Paper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3">
      <c r="A8495">
        <v>8494</v>
      </c>
      <c r="B8495" t="s">
        <v>8290</v>
      </c>
      <c r="C8495" t="s">
        <v>5436</v>
      </c>
      <c r="D8495" t="s">
        <v>2240</v>
      </c>
      <c r="E8495" t="s">
        <v>34</v>
      </c>
      <c r="F8495" t="s">
        <v>3386</v>
      </c>
      <c r="G8495" s="4" t="str">
        <f>VLOOKUP(F8495,Table2[#All],3)</f>
        <v>Consumer</v>
      </c>
      <c r="H8495" t="s">
        <v>19</v>
      </c>
      <c r="I8495" t="s">
        <v>3699</v>
      </c>
      <c r="J8495" t="s">
        <v>67</v>
      </c>
      <c r="K8495">
        <v>79424</v>
      </c>
      <c r="L8495" t="s">
        <v>68</v>
      </c>
      <c r="M8495" t="s">
        <v>6008</v>
      </c>
      <c r="N8495" s="4" t="str">
        <f>VLOOKUP(M8495,Table3[#All],2)</f>
        <v>Technology</v>
      </c>
      <c r="O8495" s="4" t="str">
        <f>VLOOKUP(M8495,Table3[#All],3)</f>
        <v>Copiers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3">
      <c r="A8496">
        <v>8495</v>
      </c>
      <c r="B8496" t="s">
        <v>8290</v>
      </c>
      <c r="C8496" t="s">
        <v>5436</v>
      </c>
      <c r="D8496" t="s">
        <v>2240</v>
      </c>
      <c r="E8496" t="s">
        <v>34</v>
      </c>
      <c r="F8496" t="s">
        <v>3386</v>
      </c>
      <c r="G8496" s="4" t="str">
        <f>VLOOKUP(F8496,Table2[#All],3)</f>
        <v>Consumer</v>
      </c>
      <c r="H8496" t="s">
        <v>19</v>
      </c>
      <c r="I8496" t="s">
        <v>3699</v>
      </c>
      <c r="J8496" t="s">
        <v>67</v>
      </c>
      <c r="K8496">
        <v>79424</v>
      </c>
      <c r="L8496" t="s">
        <v>68</v>
      </c>
      <c r="M8496" t="s">
        <v>2939</v>
      </c>
      <c r="N8496" s="4" t="str">
        <f>VLOOKUP(M8496,Table3[#All],2)</f>
        <v>Office Supplies</v>
      </c>
      <c r="O8496" s="4" t="str">
        <f>VLOOKUP(M8496,Table3[#All],3)</f>
        <v>Binders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3">
      <c r="A8497">
        <v>8496</v>
      </c>
      <c r="B8497" t="s">
        <v>8291</v>
      </c>
      <c r="C8497" s="1">
        <v>42412</v>
      </c>
      <c r="D8497" s="1">
        <v>42594</v>
      </c>
      <c r="E8497" t="s">
        <v>34</v>
      </c>
      <c r="F8497" t="s">
        <v>817</v>
      </c>
      <c r="G8497" s="4" t="str">
        <f>VLOOKUP(F8497,Table2[#All],3)</f>
        <v>Corporate</v>
      </c>
      <c r="H8497" t="s">
        <v>19</v>
      </c>
      <c r="I8497" t="s">
        <v>7761</v>
      </c>
      <c r="J8497" t="s">
        <v>345</v>
      </c>
      <c r="K8497">
        <v>80501</v>
      </c>
      <c r="L8497" t="s">
        <v>30</v>
      </c>
      <c r="M8497" t="s">
        <v>5539</v>
      </c>
      <c r="N8497" s="4" t="str">
        <f>VLOOKUP(M8497,Table3[#All],2)</f>
        <v>Technology</v>
      </c>
      <c r="O8497" s="4" t="str">
        <f>VLOOKUP(M8497,Table3[#All],3)</f>
        <v>Accessories</v>
      </c>
      <c r="P8497">
        <v>165.6</v>
      </c>
      <c r="Q8497">
        <v>3</v>
      </c>
      <c r="R8497">
        <v>0.2</v>
      </c>
      <c r="S8497">
        <v>-6.21</v>
      </c>
    </row>
    <row r="8498" spans="1:19" x14ac:dyDescent="0.3">
      <c r="A8498">
        <v>8497</v>
      </c>
      <c r="B8498" t="s">
        <v>8292</v>
      </c>
      <c r="C8498" s="1">
        <v>41762</v>
      </c>
      <c r="D8498" s="1">
        <v>41854</v>
      </c>
      <c r="E8498" t="s">
        <v>17</v>
      </c>
      <c r="F8498" t="s">
        <v>3108</v>
      </c>
      <c r="G8498" s="4" t="str">
        <f>VLOOKUP(F8498,Table2[#All],3)</f>
        <v>Consumer</v>
      </c>
      <c r="H8498" t="s">
        <v>19</v>
      </c>
      <c r="I8498" t="s">
        <v>2396</v>
      </c>
      <c r="J8498" t="s">
        <v>201</v>
      </c>
      <c r="K8498">
        <v>10701</v>
      </c>
      <c r="L8498" t="s">
        <v>104</v>
      </c>
      <c r="M8498" t="s">
        <v>1154</v>
      </c>
      <c r="N8498" s="4" t="str">
        <f>VLOOKUP(M8498,Table3[#All],2)</f>
        <v>Office Supplies</v>
      </c>
      <c r="O8498" s="4" t="str">
        <f>VLOOKUP(M8498,Table3[#All],3)</f>
        <v>Art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3">
      <c r="A8499">
        <v>8498</v>
      </c>
      <c r="B8499" t="s">
        <v>8292</v>
      </c>
      <c r="C8499" s="1">
        <v>41762</v>
      </c>
      <c r="D8499" s="1">
        <v>41854</v>
      </c>
      <c r="E8499" t="s">
        <v>17</v>
      </c>
      <c r="F8499" t="s">
        <v>3108</v>
      </c>
      <c r="G8499" s="4" t="str">
        <f>VLOOKUP(F8499,Table2[#All],3)</f>
        <v>Consumer</v>
      </c>
      <c r="H8499" t="s">
        <v>19</v>
      </c>
      <c r="I8499" t="s">
        <v>2396</v>
      </c>
      <c r="J8499" t="s">
        <v>201</v>
      </c>
      <c r="K8499">
        <v>10701</v>
      </c>
      <c r="L8499" t="s">
        <v>104</v>
      </c>
      <c r="M8499" t="s">
        <v>796</v>
      </c>
      <c r="N8499" s="4" t="str">
        <f>VLOOKUP(M8499,Table3[#All],2)</f>
        <v>Technology</v>
      </c>
      <c r="O8499" s="4" t="str">
        <f>VLOOKUP(M8499,Table3[#All],3)</f>
        <v>Accessories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3">
      <c r="A8500">
        <v>8499</v>
      </c>
      <c r="B8500" t="s">
        <v>8292</v>
      </c>
      <c r="C8500" s="1">
        <v>41762</v>
      </c>
      <c r="D8500" s="1">
        <v>41854</v>
      </c>
      <c r="E8500" t="s">
        <v>17</v>
      </c>
      <c r="F8500" t="s">
        <v>3108</v>
      </c>
      <c r="G8500" s="4" t="str">
        <f>VLOOKUP(F8500,Table2[#All],3)</f>
        <v>Consumer</v>
      </c>
      <c r="H8500" t="s">
        <v>19</v>
      </c>
      <c r="I8500" t="s">
        <v>2396</v>
      </c>
      <c r="J8500" t="s">
        <v>201</v>
      </c>
      <c r="K8500">
        <v>10701</v>
      </c>
      <c r="L8500" t="s">
        <v>104</v>
      </c>
      <c r="M8500" t="s">
        <v>1922</v>
      </c>
      <c r="N8500" s="4" t="str">
        <f>VLOOKUP(M8500,Table3[#All],2)</f>
        <v>Office Supplies</v>
      </c>
      <c r="O8500" s="4" t="str">
        <f>VLOOKUP(M8500,Table3[#All],3)</f>
        <v>Supplies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3">
      <c r="A8501">
        <v>8500</v>
      </c>
      <c r="B8501" t="s">
        <v>8292</v>
      </c>
      <c r="C8501" s="1">
        <v>41762</v>
      </c>
      <c r="D8501" s="1">
        <v>41854</v>
      </c>
      <c r="E8501" t="s">
        <v>17</v>
      </c>
      <c r="F8501" t="s">
        <v>3108</v>
      </c>
      <c r="G8501" s="4" t="str">
        <f>VLOOKUP(F8501,Table2[#All],3)</f>
        <v>Consumer</v>
      </c>
      <c r="H8501" t="s">
        <v>19</v>
      </c>
      <c r="I8501" t="s">
        <v>2396</v>
      </c>
      <c r="J8501" t="s">
        <v>201</v>
      </c>
      <c r="K8501">
        <v>10701</v>
      </c>
      <c r="L8501" t="s">
        <v>104</v>
      </c>
      <c r="M8501" t="s">
        <v>4181</v>
      </c>
      <c r="N8501" s="4" t="str">
        <f>VLOOKUP(M8501,Table3[#All],2)</f>
        <v>Office Supplies</v>
      </c>
      <c r="O8501" s="4" t="str">
        <f>VLOOKUP(M8501,Table3[#All],3)</f>
        <v>Binders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3">
      <c r="A8502">
        <v>8501</v>
      </c>
      <c r="B8502" t="s">
        <v>8292</v>
      </c>
      <c r="C8502" s="1">
        <v>41762</v>
      </c>
      <c r="D8502" s="1">
        <v>41854</v>
      </c>
      <c r="E8502" t="s">
        <v>17</v>
      </c>
      <c r="F8502" t="s">
        <v>3108</v>
      </c>
      <c r="G8502" s="4" t="str">
        <f>VLOOKUP(F8502,Table2[#All],3)</f>
        <v>Consumer</v>
      </c>
      <c r="H8502" t="s">
        <v>19</v>
      </c>
      <c r="I8502" t="s">
        <v>2396</v>
      </c>
      <c r="J8502" t="s">
        <v>201</v>
      </c>
      <c r="K8502">
        <v>10701</v>
      </c>
      <c r="L8502" t="s">
        <v>104</v>
      </c>
      <c r="M8502" t="s">
        <v>3599</v>
      </c>
      <c r="N8502" s="4" t="str">
        <f>VLOOKUP(M8502,Table3[#All],2)</f>
        <v>Office Supplies</v>
      </c>
      <c r="O8502" s="4" t="str">
        <f>VLOOKUP(M8502,Table3[#All],3)</f>
        <v>Paper</v>
      </c>
      <c r="P8502">
        <v>97.82</v>
      </c>
      <c r="Q8502">
        <v>2</v>
      </c>
      <c r="R8502">
        <v>0</v>
      </c>
      <c r="S8502">
        <v>45.9754</v>
      </c>
    </row>
    <row r="8503" spans="1:19" x14ac:dyDescent="0.3">
      <c r="A8503">
        <v>8502</v>
      </c>
      <c r="B8503" t="s">
        <v>8293</v>
      </c>
      <c r="C8503" s="1">
        <v>42007</v>
      </c>
      <c r="D8503" s="1">
        <v>42066</v>
      </c>
      <c r="E8503" t="s">
        <v>17</v>
      </c>
      <c r="F8503" t="s">
        <v>5088</v>
      </c>
      <c r="G8503" s="4" t="str">
        <f>VLOOKUP(F8503,Table2[#All],3)</f>
        <v>Corporate</v>
      </c>
      <c r="H8503" t="s">
        <v>19</v>
      </c>
      <c r="I8503" t="s">
        <v>28</v>
      </c>
      <c r="J8503" t="s">
        <v>29</v>
      </c>
      <c r="K8503">
        <v>90045</v>
      </c>
      <c r="L8503" t="s">
        <v>30</v>
      </c>
      <c r="M8503" t="s">
        <v>1245</v>
      </c>
      <c r="N8503" s="4" t="str">
        <f>VLOOKUP(M8503,Table3[#All],2)</f>
        <v>Technology</v>
      </c>
      <c r="O8503" s="4" t="str">
        <f>VLOOKUP(M8503,Table3[#All],3)</f>
        <v>Phones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3">
      <c r="A8504">
        <v>8503</v>
      </c>
      <c r="B8504" t="s">
        <v>8293</v>
      </c>
      <c r="C8504" s="1">
        <v>42007</v>
      </c>
      <c r="D8504" s="1">
        <v>42066</v>
      </c>
      <c r="E8504" t="s">
        <v>17</v>
      </c>
      <c r="F8504" t="s">
        <v>5088</v>
      </c>
      <c r="G8504" s="4" t="str">
        <f>VLOOKUP(F8504,Table2[#All],3)</f>
        <v>Corporate</v>
      </c>
      <c r="H8504" t="s">
        <v>19</v>
      </c>
      <c r="I8504" t="s">
        <v>28</v>
      </c>
      <c r="J8504" t="s">
        <v>29</v>
      </c>
      <c r="K8504">
        <v>90045</v>
      </c>
      <c r="L8504" t="s">
        <v>30</v>
      </c>
      <c r="M8504" t="s">
        <v>1138</v>
      </c>
      <c r="N8504" s="4" t="str">
        <f>VLOOKUP(M8504,Table3[#All],2)</f>
        <v>Furniture</v>
      </c>
      <c r="O8504" s="4" t="str">
        <f>VLOOKUP(M8504,Table3[#All],3)</f>
        <v>Chairs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3">
      <c r="A8505">
        <v>8504</v>
      </c>
      <c r="B8505" t="s">
        <v>8294</v>
      </c>
      <c r="C8505" t="s">
        <v>5919</v>
      </c>
      <c r="D8505" t="s">
        <v>6588</v>
      </c>
      <c r="E8505" t="s">
        <v>34</v>
      </c>
      <c r="F8505" t="s">
        <v>1591</v>
      </c>
      <c r="G8505" s="4" t="str">
        <f>VLOOKUP(F8505,Table2[#All],3)</f>
        <v>Home Office</v>
      </c>
      <c r="H8505" t="s">
        <v>19</v>
      </c>
      <c r="I8505" t="s">
        <v>28</v>
      </c>
      <c r="J8505" t="s">
        <v>29</v>
      </c>
      <c r="K8505">
        <v>90049</v>
      </c>
      <c r="L8505" t="s">
        <v>30</v>
      </c>
      <c r="M8505" t="s">
        <v>5150</v>
      </c>
      <c r="N8505" s="4" t="str">
        <f>VLOOKUP(M8505,Table3[#All],2)</f>
        <v>Office Supplies</v>
      </c>
      <c r="O8505" s="4" t="str">
        <f>VLOOKUP(M8505,Table3[#All],3)</f>
        <v>Paper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3">
      <c r="A8506">
        <v>8505</v>
      </c>
      <c r="B8506" t="s">
        <v>8295</v>
      </c>
      <c r="C8506" s="1">
        <v>42405</v>
      </c>
      <c r="D8506" s="1">
        <v>42526</v>
      </c>
      <c r="E8506" t="s">
        <v>34</v>
      </c>
      <c r="F8506" t="s">
        <v>6057</v>
      </c>
      <c r="G8506" s="4" t="str">
        <f>VLOOKUP(F8506,Table2[#All],3)</f>
        <v>Consumer</v>
      </c>
      <c r="H8506" t="s">
        <v>19</v>
      </c>
      <c r="I8506" t="s">
        <v>1195</v>
      </c>
      <c r="J8506" t="s">
        <v>67</v>
      </c>
      <c r="K8506">
        <v>79109</v>
      </c>
      <c r="L8506" t="s">
        <v>68</v>
      </c>
      <c r="M8506" t="s">
        <v>5384</v>
      </c>
      <c r="N8506" s="4" t="str">
        <f>VLOOKUP(M8506,Table3[#All],2)</f>
        <v>Furniture</v>
      </c>
      <c r="O8506" s="4" t="str">
        <f>VLOOKUP(M8506,Table3[#All],3)</f>
        <v>Chairs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3">
      <c r="A8507">
        <v>8506</v>
      </c>
      <c r="B8507" t="s">
        <v>8296</v>
      </c>
      <c r="C8507" s="1">
        <v>42585</v>
      </c>
      <c r="D8507" s="1">
        <v>42707</v>
      </c>
      <c r="E8507" t="s">
        <v>34</v>
      </c>
      <c r="F8507" t="s">
        <v>1983</v>
      </c>
      <c r="G8507" s="4" t="str">
        <f>VLOOKUP(F8507,Table2[#All],3)</f>
        <v>Home Office</v>
      </c>
      <c r="H8507" t="s">
        <v>19</v>
      </c>
      <c r="I8507" t="s">
        <v>613</v>
      </c>
      <c r="J8507" t="s">
        <v>67</v>
      </c>
      <c r="K8507">
        <v>75217</v>
      </c>
      <c r="L8507" t="s">
        <v>68</v>
      </c>
      <c r="M8507" t="s">
        <v>3591</v>
      </c>
      <c r="N8507" s="4" t="str">
        <f>VLOOKUP(M8507,Table3[#All],2)</f>
        <v>Office Supplies</v>
      </c>
      <c r="O8507" s="4" t="str">
        <f>VLOOKUP(M8507,Table3[#All],3)</f>
        <v>Binders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3">
      <c r="A8508">
        <v>8507</v>
      </c>
      <c r="B8508" t="s">
        <v>8296</v>
      </c>
      <c r="C8508" s="1">
        <v>42585</v>
      </c>
      <c r="D8508" s="1">
        <v>42707</v>
      </c>
      <c r="E8508" t="s">
        <v>34</v>
      </c>
      <c r="F8508" t="s">
        <v>1983</v>
      </c>
      <c r="G8508" s="4" t="str">
        <f>VLOOKUP(F8508,Table2[#All],3)</f>
        <v>Home Office</v>
      </c>
      <c r="H8508" t="s">
        <v>19</v>
      </c>
      <c r="I8508" t="s">
        <v>613</v>
      </c>
      <c r="J8508" t="s">
        <v>67</v>
      </c>
      <c r="K8508">
        <v>75217</v>
      </c>
      <c r="L8508" t="s">
        <v>68</v>
      </c>
      <c r="M8508" t="s">
        <v>219</v>
      </c>
      <c r="N8508" s="4" t="str">
        <f>VLOOKUP(M8508,Table3[#All],2)</f>
        <v>Technology</v>
      </c>
      <c r="O8508" s="4" t="str">
        <f>VLOOKUP(M8508,Table3[#All],3)</f>
        <v>Accessories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3">
      <c r="A8509">
        <v>8508</v>
      </c>
      <c r="B8509" t="s">
        <v>8296</v>
      </c>
      <c r="C8509" s="1">
        <v>42585</v>
      </c>
      <c r="D8509" s="1">
        <v>42707</v>
      </c>
      <c r="E8509" t="s">
        <v>34</v>
      </c>
      <c r="F8509" t="s">
        <v>1983</v>
      </c>
      <c r="G8509" s="4" t="str">
        <f>VLOOKUP(F8509,Table2[#All],3)</f>
        <v>Home Office</v>
      </c>
      <c r="H8509" t="s">
        <v>19</v>
      </c>
      <c r="I8509" t="s">
        <v>613</v>
      </c>
      <c r="J8509" t="s">
        <v>67</v>
      </c>
      <c r="K8509">
        <v>75217</v>
      </c>
      <c r="L8509" t="s">
        <v>68</v>
      </c>
      <c r="M8509" t="s">
        <v>6086</v>
      </c>
      <c r="N8509" s="4" t="str">
        <f>VLOOKUP(M8509,Table3[#All],2)</f>
        <v>Office Supplies</v>
      </c>
      <c r="O8509" s="4" t="str">
        <f>VLOOKUP(M8509,Table3[#All],3)</f>
        <v>Envelopes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3">
      <c r="A8510">
        <v>8509</v>
      </c>
      <c r="B8510" t="s">
        <v>8297</v>
      </c>
      <c r="C8510" s="1">
        <v>42320</v>
      </c>
      <c r="D8510" t="s">
        <v>3673</v>
      </c>
      <c r="E8510" t="s">
        <v>135</v>
      </c>
      <c r="F8510" t="s">
        <v>1413</v>
      </c>
      <c r="G8510" s="4" t="str">
        <f>VLOOKUP(F8510,Table2[#All],3)</f>
        <v>Consumer</v>
      </c>
      <c r="H8510" t="s">
        <v>19</v>
      </c>
      <c r="I8510" t="s">
        <v>657</v>
      </c>
      <c r="J8510" t="s">
        <v>177</v>
      </c>
      <c r="K8510">
        <v>48205</v>
      </c>
      <c r="L8510" t="s">
        <v>68</v>
      </c>
      <c r="M8510" t="s">
        <v>2326</v>
      </c>
      <c r="N8510" s="4" t="str">
        <f>VLOOKUP(M8510,Table3[#All],2)</f>
        <v>Technology</v>
      </c>
      <c r="O8510" s="4" t="str">
        <f>VLOOKUP(M8510,Table3[#All],3)</f>
        <v>Accessories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3">
      <c r="A8511">
        <v>8510</v>
      </c>
      <c r="B8511" t="s">
        <v>8297</v>
      </c>
      <c r="C8511" s="1">
        <v>42320</v>
      </c>
      <c r="D8511" t="s">
        <v>3673</v>
      </c>
      <c r="E8511" t="s">
        <v>135</v>
      </c>
      <c r="F8511" t="s">
        <v>1413</v>
      </c>
      <c r="G8511" s="4" t="str">
        <f>VLOOKUP(F8511,Table2[#All],3)</f>
        <v>Consumer</v>
      </c>
      <c r="H8511" t="s">
        <v>19</v>
      </c>
      <c r="I8511" t="s">
        <v>657</v>
      </c>
      <c r="J8511" t="s">
        <v>177</v>
      </c>
      <c r="K8511">
        <v>48205</v>
      </c>
      <c r="L8511" t="s">
        <v>68</v>
      </c>
      <c r="M8511" t="s">
        <v>4497</v>
      </c>
      <c r="N8511" s="4" t="str">
        <f>VLOOKUP(M8511,Table3[#All],2)</f>
        <v>Technology</v>
      </c>
      <c r="O8511" s="4" t="str">
        <f>VLOOKUP(M8511,Table3[#All],3)</f>
        <v>Phones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3">
      <c r="A8512">
        <v>8511</v>
      </c>
      <c r="B8512" t="s">
        <v>8297</v>
      </c>
      <c r="C8512" s="1">
        <v>42320</v>
      </c>
      <c r="D8512" t="s">
        <v>3673</v>
      </c>
      <c r="E8512" t="s">
        <v>135</v>
      </c>
      <c r="F8512" t="s">
        <v>1413</v>
      </c>
      <c r="G8512" s="4" t="str">
        <f>VLOOKUP(F8512,Table2[#All],3)</f>
        <v>Consumer</v>
      </c>
      <c r="H8512" t="s">
        <v>19</v>
      </c>
      <c r="I8512" t="s">
        <v>657</v>
      </c>
      <c r="J8512" t="s">
        <v>177</v>
      </c>
      <c r="K8512">
        <v>48205</v>
      </c>
      <c r="L8512" t="s">
        <v>68</v>
      </c>
      <c r="M8512" t="s">
        <v>3037</v>
      </c>
      <c r="N8512" s="4" t="str">
        <f>VLOOKUP(M8512,Table3[#All],2)</f>
        <v>Office Supplies</v>
      </c>
      <c r="O8512" s="4" t="str">
        <f>VLOOKUP(M8512,Table3[#All],3)</f>
        <v>Binders</v>
      </c>
      <c r="P8512">
        <v>23</v>
      </c>
      <c r="Q8512">
        <v>2</v>
      </c>
      <c r="R8512">
        <v>0</v>
      </c>
      <c r="S8512">
        <v>10.35</v>
      </c>
    </row>
    <row r="8513" spans="1:19" x14ac:dyDescent="0.3">
      <c r="A8513">
        <v>8512</v>
      </c>
      <c r="B8513" t="s">
        <v>8298</v>
      </c>
      <c r="C8513" t="s">
        <v>1562</v>
      </c>
      <c r="D8513" t="s">
        <v>2897</v>
      </c>
      <c r="E8513" t="s">
        <v>34</v>
      </c>
      <c r="F8513" t="s">
        <v>424</v>
      </c>
      <c r="G8513" s="4" t="str">
        <f>VLOOKUP(F8513,Table2[#All],3)</f>
        <v>Consumer</v>
      </c>
      <c r="H8513" t="s">
        <v>19</v>
      </c>
      <c r="I8513" t="s">
        <v>200</v>
      </c>
      <c r="J8513" t="s">
        <v>201</v>
      </c>
      <c r="K8513">
        <v>10035</v>
      </c>
      <c r="L8513" t="s">
        <v>104</v>
      </c>
      <c r="M8513" t="s">
        <v>4413</v>
      </c>
      <c r="N8513" s="4" t="str">
        <f>VLOOKUP(M8513,Table3[#All],2)</f>
        <v>Office Supplies</v>
      </c>
      <c r="O8513" s="4" t="str">
        <f>VLOOKUP(M8513,Table3[#All],3)</f>
        <v>Binders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3">
      <c r="A8514">
        <v>8513</v>
      </c>
      <c r="B8514" t="s">
        <v>8299</v>
      </c>
      <c r="C8514" s="1">
        <v>42402</v>
      </c>
      <c r="D8514" s="1">
        <v>42584</v>
      </c>
      <c r="E8514" t="s">
        <v>34</v>
      </c>
      <c r="F8514" t="s">
        <v>2329</v>
      </c>
      <c r="G8514" s="4" t="str">
        <f>VLOOKUP(F8514,Table2[#All],3)</f>
        <v>Corporate</v>
      </c>
      <c r="H8514" t="s">
        <v>19</v>
      </c>
      <c r="I8514" t="s">
        <v>132</v>
      </c>
      <c r="J8514" t="s">
        <v>67</v>
      </c>
      <c r="K8514">
        <v>77041</v>
      </c>
      <c r="L8514" t="s">
        <v>68</v>
      </c>
      <c r="M8514" t="s">
        <v>2158</v>
      </c>
      <c r="N8514" s="4" t="str">
        <f>VLOOKUP(M8514,Table3[#All],2)</f>
        <v>Furniture</v>
      </c>
      <c r="O8514" s="4" t="str">
        <f>VLOOKUP(M8514,Table3[#All],3)</f>
        <v>Furnishings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3">
      <c r="A8515">
        <v>8514</v>
      </c>
      <c r="B8515" t="s">
        <v>8300</v>
      </c>
      <c r="C8515" s="1">
        <v>42861</v>
      </c>
      <c r="D8515" s="1">
        <v>42984</v>
      </c>
      <c r="E8515" t="s">
        <v>34</v>
      </c>
      <c r="F8515" t="s">
        <v>2329</v>
      </c>
      <c r="G8515" s="4" t="str">
        <f>VLOOKUP(F8515,Table2[#All],3)</f>
        <v>Corporate</v>
      </c>
      <c r="H8515" t="s">
        <v>19</v>
      </c>
      <c r="I8515" t="s">
        <v>4628</v>
      </c>
      <c r="J8515" t="s">
        <v>37</v>
      </c>
      <c r="K8515">
        <v>32839</v>
      </c>
      <c r="L8515" t="s">
        <v>22</v>
      </c>
      <c r="M8515" t="s">
        <v>4006</v>
      </c>
      <c r="N8515" s="4" t="str">
        <f>VLOOKUP(M8515,Table3[#All],2)</f>
        <v>Office Supplies</v>
      </c>
      <c r="O8515" s="4" t="str">
        <f>VLOOKUP(M8515,Table3[#All],3)</f>
        <v>Paper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3">
      <c r="A8516">
        <v>8515</v>
      </c>
      <c r="B8516" t="s">
        <v>8301</v>
      </c>
      <c r="C8516" t="s">
        <v>1823</v>
      </c>
      <c r="D8516" t="s">
        <v>3923</v>
      </c>
      <c r="E8516" t="s">
        <v>34</v>
      </c>
      <c r="F8516" t="s">
        <v>2727</v>
      </c>
      <c r="G8516" s="4" t="str">
        <f>VLOOKUP(F8516,Table2[#All],3)</f>
        <v>Corporate</v>
      </c>
      <c r="H8516" t="s">
        <v>19</v>
      </c>
      <c r="I8516" t="s">
        <v>1926</v>
      </c>
      <c r="J8516" t="s">
        <v>21</v>
      </c>
      <c r="K8516">
        <v>41042</v>
      </c>
      <c r="L8516" t="s">
        <v>22</v>
      </c>
      <c r="M8516" t="s">
        <v>737</v>
      </c>
      <c r="N8516" s="4" t="str">
        <f>VLOOKUP(M8516,Table3[#All],2)</f>
        <v>Office Supplies</v>
      </c>
      <c r="O8516" s="4" t="str">
        <f>VLOOKUP(M8516,Table3[#All],3)</f>
        <v>Art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3">
      <c r="A8517">
        <v>8516</v>
      </c>
      <c r="B8517" t="s">
        <v>8301</v>
      </c>
      <c r="C8517" t="s">
        <v>1823</v>
      </c>
      <c r="D8517" t="s">
        <v>3923</v>
      </c>
      <c r="E8517" t="s">
        <v>34</v>
      </c>
      <c r="F8517" t="s">
        <v>2727</v>
      </c>
      <c r="G8517" s="4" t="str">
        <f>VLOOKUP(F8517,Table2[#All],3)</f>
        <v>Corporate</v>
      </c>
      <c r="H8517" t="s">
        <v>19</v>
      </c>
      <c r="I8517" t="s">
        <v>1926</v>
      </c>
      <c r="J8517" t="s">
        <v>21</v>
      </c>
      <c r="K8517">
        <v>41042</v>
      </c>
      <c r="L8517" t="s">
        <v>22</v>
      </c>
      <c r="M8517" t="s">
        <v>275</v>
      </c>
      <c r="N8517" s="4" t="str">
        <f>VLOOKUP(M8517,Table3[#All],2)</f>
        <v>Office Supplies</v>
      </c>
      <c r="O8517" s="4" t="str">
        <f>VLOOKUP(M8517,Table3[#All],3)</f>
        <v>Art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3">
      <c r="A8518">
        <v>8517</v>
      </c>
      <c r="B8518" t="s">
        <v>8302</v>
      </c>
      <c r="C8518" s="1">
        <v>42555</v>
      </c>
      <c r="D8518" s="1">
        <v>42678</v>
      </c>
      <c r="E8518" t="s">
        <v>34</v>
      </c>
      <c r="F8518" t="s">
        <v>1432</v>
      </c>
      <c r="G8518" s="4" t="str">
        <f>VLOOKUP(F8518,Table2[#All],3)</f>
        <v>Consumer</v>
      </c>
      <c r="H8518" t="s">
        <v>19</v>
      </c>
      <c r="I8518" t="s">
        <v>200</v>
      </c>
      <c r="J8518" t="s">
        <v>201</v>
      </c>
      <c r="K8518">
        <v>10009</v>
      </c>
      <c r="L8518" t="s">
        <v>104</v>
      </c>
      <c r="M8518" t="s">
        <v>44</v>
      </c>
      <c r="N8518" s="4" t="str">
        <f>VLOOKUP(M8518,Table3[#All],2)</f>
        <v>Office Supplies</v>
      </c>
      <c r="O8518" s="4" t="str">
        <f>VLOOKUP(M8518,Table3[#All],3)</f>
        <v>Art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3">
      <c r="A8519">
        <v>8518</v>
      </c>
      <c r="B8519" t="s">
        <v>8303</v>
      </c>
      <c r="C8519" s="1">
        <v>42831</v>
      </c>
      <c r="D8519" s="1">
        <v>42922</v>
      </c>
      <c r="E8519" t="s">
        <v>17</v>
      </c>
      <c r="F8519" t="s">
        <v>1228</v>
      </c>
      <c r="G8519" s="4" t="str">
        <f>VLOOKUP(F8519,Table2[#All],3)</f>
        <v>Consumer</v>
      </c>
      <c r="H8519" t="s">
        <v>19</v>
      </c>
      <c r="I8519" t="s">
        <v>4510</v>
      </c>
      <c r="J8519" t="s">
        <v>67</v>
      </c>
      <c r="K8519">
        <v>75034</v>
      </c>
      <c r="L8519" t="s">
        <v>68</v>
      </c>
      <c r="M8519" t="s">
        <v>4083</v>
      </c>
      <c r="N8519" s="4" t="str">
        <f>VLOOKUP(M8519,Table3[#All],2)</f>
        <v>Furniture</v>
      </c>
      <c r="O8519" s="4" t="str">
        <f>VLOOKUP(M8519,Table3[#All],3)</f>
        <v>Furnishings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3">
      <c r="A8520">
        <v>8519</v>
      </c>
      <c r="B8520" t="s">
        <v>8304</v>
      </c>
      <c r="C8520" s="1">
        <v>42837</v>
      </c>
      <c r="D8520" s="1">
        <v>43020</v>
      </c>
      <c r="E8520" t="s">
        <v>34</v>
      </c>
      <c r="F8520" t="s">
        <v>6798</v>
      </c>
      <c r="G8520" s="4" t="str">
        <f>VLOOKUP(F8520,Table2[#All],3)</f>
        <v>Consumer</v>
      </c>
      <c r="H8520" t="s">
        <v>19</v>
      </c>
      <c r="I8520" t="s">
        <v>3657</v>
      </c>
      <c r="J8520" t="s">
        <v>591</v>
      </c>
      <c r="K8520">
        <v>7501</v>
      </c>
      <c r="L8520" t="s">
        <v>104</v>
      </c>
      <c r="M8520" t="s">
        <v>7832</v>
      </c>
      <c r="N8520" s="4" t="str">
        <f>VLOOKUP(M8520,Table3[#All],2)</f>
        <v>Furniture</v>
      </c>
      <c r="O8520" s="4" t="str">
        <f>VLOOKUP(M8520,Table3[#All],3)</f>
        <v>Furnishings</v>
      </c>
      <c r="P8520">
        <v>12.99</v>
      </c>
      <c r="Q8520">
        <v>1</v>
      </c>
      <c r="R8520">
        <v>0</v>
      </c>
      <c r="S8520">
        <v>1.5588</v>
      </c>
    </row>
    <row r="8521" spans="1:19" x14ac:dyDescent="0.3">
      <c r="A8521">
        <v>8520</v>
      </c>
      <c r="B8521" t="s">
        <v>8304</v>
      </c>
      <c r="C8521" s="1">
        <v>42837</v>
      </c>
      <c r="D8521" s="1">
        <v>43020</v>
      </c>
      <c r="E8521" t="s">
        <v>34</v>
      </c>
      <c r="F8521" t="s">
        <v>6798</v>
      </c>
      <c r="G8521" s="4" t="str">
        <f>VLOOKUP(F8521,Table2[#All],3)</f>
        <v>Consumer</v>
      </c>
      <c r="H8521" t="s">
        <v>19</v>
      </c>
      <c r="I8521" t="s">
        <v>3657</v>
      </c>
      <c r="J8521" t="s">
        <v>591</v>
      </c>
      <c r="K8521">
        <v>7501</v>
      </c>
      <c r="L8521" t="s">
        <v>104</v>
      </c>
      <c r="M8521" t="s">
        <v>519</v>
      </c>
      <c r="N8521" s="4" t="str">
        <f>VLOOKUP(M8521,Table3[#All],2)</f>
        <v>Furniture</v>
      </c>
      <c r="O8521" s="4" t="str">
        <f>VLOOKUP(M8521,Table3[#All],3)</f>
        <v>Chairs</v>
      </c>
      <c r="P8521">
        <v>182.22</v>
      </c>
      <c r="Q8521">
        <v>3</v>
      </c>
      <c r="R8521">
        <v>0</v>
      </c>
      <c r="S8521">
        <v>45.555</v>
      </c>
    </row>
    <row r="8522" spans="1:19" x14ac:dyDescent="0.3">
      <c r="A8522">
        <v>8521</v>
      </c>
      <c r="B8522" t="s">
        <v>8304</v>
      </c>
      <c r="C8522" s="1">
        <v>42837</v>
      </c>
      <c r="D8522" s="1">
        <v>43020</v>
      </c>
      <c r="E8522" t="s">
        <v>34</v>
      </c>
      <c r="F8522" t="s">
        <v>6798</v>
      </c>
      <c r="G8522" s="4" t="str">
        <f>VLOOKUP(F8522,Table2[#All],3)</f>
        <v>Consumer</v>
      </c>
      <c r="H8522" t="s">
        <v>19</v>
      </c>
      <c r="I8522" t="s">
        <v>3657</v>
      </c>
      <c r="J8522" t="s">
        <v>591</v>
      </c>
      <c r="K8522">
        <v>7501</v>
      </c>
      <c r="L8522" t="s">
        <v>104</v>
      </c>
      <c r="M8522" t="s">
        <v>664</v>
      </c>
      <c r="N8522" s="4" t="str">
        <f>VLOOKUP(M8522,Table3[#All],2)</f>
        <v>Furniture</v>
      </c>
      <c r="O8522" s="4" t="str">
        <f>VLOOKUP(M8522,Table3[#All],3)</f>
        <v>Chairs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3">
      <c r="A8523">
        <v>8522</v>
      </c>
      <c r="B8523" t="s">
        <v>8305</v>
      </c>
      <c r="C8523" s="1">
        <v>42675</v>
      </c>
      <c r="D8523" t="s">
        <v>4643</v>
      </c>
      <c r="E8523" t="s">
        <v>34</v>
      </c>
      <c r="F8523" t="s">
        <v>572</v>
      </c>
      <c r="G8523" s="4" t="str">
        <f>VLOOKUP(F8523,Table2[#All],3)</f>
        <v>Home Office</v>
      </c>
      <c r="H8523" t="s">
        <v>19</v>
      </c>
      <c r="I8523" t="s">
        <v>377</v>
      </c>
      <c r="J8523" t="s">
        <v>378</v>
      </c>
      <c r="K8523">
        <v>43229</v>
      </c>
      <c r="L8523" t="s">
        <v>104</v>
      </c>
      <c r="M8523" t="s">
        <v>2565</v>
      </c>
      <c r="N8523" s="4" t="str">
        <f>VLOOKUP(M8523,Table3[#All],2)</f>
        <v>Furniture</v>
      </c>
      <c r="O8523" s="4" t="str">
        <f>VLOOKUP(M8523,Table3[#All],3)</f>
        <v>Furnishings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3">
      <c r="A8524">
        <v>8523</v>
      </c>
      <c r="B8524" t="s">
        <v>8306</v>
      </c>
      <c r="C8524" s="1">
        <v>42373</v>
      </c>
      <c r="D8524" s="1">
        <v>42555</v>
      </c>
      <c r="E8524" t="s">
        <v>34</v>
      </c>
      <c r="F8524" t="s">
        <v>3161</v>
      </c>
      <c r="G8524" s="4" t="str">
        <f>VLOOKUP(F8524,Table2[#All],3)</f>
        <v>Corporate</v>
      </c>
      <c r="H8524" t="s">
        <v>19</v>
      </c>
      <c r="I8524" t="s">
        <v>1902</v>
      </c>
      <c r="J8524" t="s">
        <v>75</v>
      </c>
      <c r="K8524">
        <v>53209</v>
      </c>
      <c r="L8524" t="s">
        <v>68</v>
      </c>
      <c r="M8524" t="s">
        <v>2298</v>
      </c>
      <c r="N8524" s="4" t="str">
        <f>VLOOKUP(M8524,Table3[#All],2)</f>
        <v>Technology</v>
      </c>
      <c r="O8524" s="4" t="str">
        <f>VLOOKUP(M8524,Table3[#All],3)</f>
        <v>Phones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3">
      <c r="A8525">
        <v>8524</v>
      </c>
      <c r="B8525" t="s">
        <v>8307</v>
      </c>
      <c r="C8525" t="s">
        <v>1856</v>
      </c>
      <c r="D8525" t="s">
        <v>942</v>
      </c>
      <c r="E8525" t="s">
        <v>34</v>
      </c>
      <c r="F8525" t="s">
        <v>891</v>
      </c>
      <c r="G8525" s="4" t="str">
        <f>VLOOKUP(F8525,Table2[#All],3)</f>
        <v>Consumer</v>
      </c>
      <c r="H8525" t="s">
        <v>19</v>
      </c>
      <c r="I8525" t="s">
        <v>87</v>
      </c>
      <c r="J8525" t="s">
        <v>29</v>
      </c>
      <c r="K8525">
        <v>94109</v>
      </c>
      <c r="L8525" t="s">
        <v>30</v>
      </c>
      <c r="M8525" t="s">
        <v>693</v>
      </c>
      <c r="N8525" s="4" t="str">
        <f>VLOOKUP(M8525,Table3[#All],2)</f>
        <v>Office Supplies</v>
      </c>
      <c r="O8525" s="4" t="str">
        <f>VLOOKUP(M8525,Table3[#All],3)</f>
        <v>Paper</v>
      </c>
      <c r="P8525">
        <v>55.86</v>
      </c>
      <c r="Q8525">
        <v>7</v>
      </c>
      <c r="R8525">
        <v>0</v>
      </c>
      <c r="S8525">
        <v>27.93</v>
      </c>
    </row>
    <row r="8526" spans="1:19" x14ac:dyDescent="0.3">
      <c r="A8526">
        <v>8525</v>
      </c>
      <c r="B8526" t="s">
        <v>8308</v>
      </c>
      <c r="C8526" t="s">
        <v>3630</v>
      </c>
      <c r="D8526" t="s">
        <v>3630</v>
      </c>
      <c r="E8526" t="s">
        <v>952</v>
      </c>
      <c r="F8526" t="s">
        <v>5513</v>
      </c>
      <c r="G8526" s="4" t="str">
        <f>VLOOKUP(F8526,Table2[#All],3)</f>
        <v>Consumer</v>
      </c>
      <c r="H8526" t="s">
        <v>19</v>
      </c>
      <c r="I8526" t="s">
        <v>377</v>
      </c>
      <c r="J8526" t="s">
        <v>378</v>
      </c>
      <c r="K8526">
        <v>43229</v>
      </c>
      <c r="L8526" t="s">
        <v>104</v>
      </c>
      <c r="M8526" t="s">
        <v>2925</v>
      </c>
      <c r="N8526" s="4" t="str">
        <f>VLOOKUP(M8526,Table3[#All],2)</f>
        <v>Technology</v>
      </c>
      <c r="O8526" s="4" t="str">
        <f>VLOOKUP(M8526,Table3[#All],3)</f>
        <v>Phones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3">
      <c r="A8527">
        <v>8526</v>
      </c>
      <c r="B8527" t="s">
        <v>8308</v>
      </c>
      <c r="C8527" t="s">
        <v>3630</v>
      </c>
      <c r="D8527" t="s">
        <v>3630</v>
      </c>
      <c r="E8527" t="s">
        <v>952</v>
      </c>
      <c r="F8527" t="s">
        <v>5513</v>
      </c>
      <c r="G8527" s="4" t="str">
        <f>VLOOKUP(F8527,Table2[#All],3)</f>
        <v>Consumer</v>
      </c>
      <c r="H8527" t="s">
        <v>19</v>
      </c>
      <c r="I8527" t="s">
        <v>377</v>
      </c>
      <c r="J8527" t="s">
        <v>378</v>
      </c>
      <c r="K8527">
        <v>43229</v>
      </c>
      <c r="L8527" t="s">
        <v>104</v>
      </c>
      <c r="M8527" t="s">
        <v>5970</v>
      </c>
      <c r="N8527" s="4" t="str">
        <f>VLOOKUP(M8527,Table3[#All],2)</f>
        <v>Furniture</v>
      </c>
      <c r="O8527" s="4" t="str">
        <f>VLOOKUP(M8527,Table3[#All],3)</f>
        <v>Furnishings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3">
      <c r="A8528">
        <v>8527</v>
      </c>
      <c r="B8528" t="s">
        <v>8308</v>
      </c>
      <c r="C8528" t="s">
        <v>3630</v>
      </c>
      <c r="D8528" t="s">
        <v>3630</v>
      </c>
      <c r="E8528" t="s">
        <v>952</v>
      </c>
      <c r="F8528" t="s">
        <v>5513</v>
      </c>
      <c r="G8528" s="4" t="str">
        <f>VLOOKUP(F8528,Table2[#All],3)</f>
        <v>Consumer</v>
      </c>
      <c r="H8528" t="s">
        <v>19</v>
      </c>
      <c r="I8528" t="s">
        <v>377</v>
      </c>
      <c r="J8528" t="s">
        <v>378</v>
      </c>
      <c r="K8528">
        <v>43229</v>
      </c>
      <c r="L8528" t="s">
        <v>104</v>
      </c>
      <c r="M8528" t="s">
        <v>243</v>
      </c>
      <c r="N8528" s="4" t="str">
        <f>VLOOKUP(M8528,Table3[#All],2)</f>
        <v>Office Supplies</v>
      </c>
      <c r="O8528" s="4" t="str">
        <f>VLOOKUP(M8528,Table3[#All],3)</f>
        <v>Binders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3">
      <c r="A8529">
        <v>8528</v>
      </c>
      <c r="B8529" t="s">
        <v>8308</v>
      </c>
      <c r="C8529" t="s">
        <v>3630</v>
      </c>
      <c r="D8529" t="s">
        <v>3630</v>
      </c>
      <c r="E8529" t="s">
        <v>952</v>
      </c>
      <c r="F8529" t="s">
        <v>5513</v>
      </c>
      <c r="G8529" s="4" t="str">
        <f>VLOOKUP(F8529,Table2[#All],3)</f>
        <v>Consumer</v>
      </c>
      <c r="H8529" t="s">
        <v>19</v>
      </c>
      <c r="I8529" t="s">
        <v>377</v>
      </c>
      <c r="J8529" t="s">
        <v>378</v>
      </c>
      <c r="K8529">
        <v>43229</v>
      </c>
      <c r="L8529" t="s">
        <v>104</v>
      </c>
      <c r="M8529" t="s">
        <v>1179</v>
      </c>
      <c r="N8529" s="4" t="str">
        <f>VLOOKUP(M8529,Table3[#All],2)</f>
        <v>Technology</v>
      </c>
      <c r="O8529" s="4" t="str">
        <f>VLOOKUP(M8529,Table3[#All],3)</f>
        <v>Accessories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3">
      <c r="A8530">
        <v>8529</v>
      </c>
      <c r="B8530" t="s">
        <v>8308</v>
      </c>
      <c r="C8530" t="s">
        <v>3630</v>
      </c>
      <c r="D8530" t="s">
        <v>3630</v>
      </c>
      <c r="E8530" t="s">
        <v>952</v>
      </c>
      <c r="F8530" t="s">
        <v>5513</v>
      </c>
      <c r="G8530" s="4" t="str">
        <f>VLOOKUP(F8530,Table2[#All],3)</f>
        <v>Consumer</v>
      </c>
      <c r="H8530" t="s">
        <v>19</v>
      </c>
      <c r="I8530" t="s">
        <v>377</v>
      </c>
      <c r="J8530" t="s">
        <v>378</v>
      </c>
      <c r="K8530">
        <v>43229</v>
      </c>
      <c r="L8530" t="s">
        <v>104</v>
      </c>
      <c r="M8530" t="s">
        <v>879</v>
      </c>
      <c r="N8530" s="4" t="str">
        <f>VLOOKUP(M8530,Table3[#All],2)</f>
        <v>Office Supplies</v>
      </c>
      <c r="O8530" s="4" t="str">
        <f>VLOOKUP(M8530,Table3[#All],3)</f>
        <v>Storage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3">
      <c r="A8531">
        <v>8530</v>
      </c>
      <c r="B8531" t="s">
        <v>8309</v>
      </c>
      <c r="C8531" s="1">
        <v>43019</v>
      </c>
      <c r="D8531" t="s">
        <v>1505</v>
      </c>
      <c r="E8531" t="s">
        <v>34</v>
      </c>
      <c r="F8531" t="s">
        <v>2938</v>
      </c>
      <c r="G8531" s="4" t="str">
        <f>VLOOKUP(F8531,Table2[#All],3)</f>
        <v>Home Office</v>
      </c>
      <c r="H8531" t="s">
        <v>19</v>
      </c>
      <c r="I8531" t="s">
        <v>28</v>
      </c>
      <c r="J8531" t="s">
        <v>29</v>
      </c>
      <c r="K8531">
        <v>90008</v>
      </c>
      <c r="L8531" t="s">
        <v>30</v>
      </c>
      <c r="M8531" t="s">
        <v>4107</v>
      </c>
      <c r="N8531" s="4" t="str">
        <f>VLOOKUP(M8531,Table3[#All],2)</f>
        <v>Furniture</v>
      </c>
      <c r="O8531" s="4" t="str">
        <f>VLOOKUP(M8531,Table3[#All],3)</f>
        <v>Chairs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3">
      <c r="A8532">
        <v>8531</v>
      </c>
      <c r="B8532" t="s">
        <v>8310</v>
      </c>
      <c r="C8532" t="s">
        <v>3929</v>
      </c>
      <c r="D8532" s="1">
        <v>42533</v>
      </c>
      <c r="E8532" t="s">
        <v>34</v>
      </c>
      <c r="F8532" t="s">
        <v>605</v>
      </c>
      <c r="G8532" s="4" t="str">
        <f>VLOOKUP(F8532,Table2[#All],3)</f>
        <v>Consumer</v>
      </c>
      <c r="H8532" t="s">
        <v>19</v>
      </c>
      <c r="I8532" t="s">
        <v>657</v>
      </c>
      <c r="J8532" t="s">
        <v>177</v>
      </c>
      <c r="K8532">
        <v>48227</v>
      </c>
      <c r="L8532" t="s">
        <v>68</v>
      </c>
      <c r="M8532" t="s">
        <v>4069</v>
      </c>
      <c r="N8532" s="4" t="str">
        <f>VLOOKUP(M8532,Table3[#All],2)</f>
        <v>Office Supplies</v>
      </c>
      <c r="O8532" s="4" t="str">
        <f>VLOOKUP(M8532,Table3[#All],3)</f>
        <v>Paper</v>
      </c>
      <c r="P8532">
        <v>33.36</v>
      </c>
      <c r="Q8532">
        <v>4</v>
      </c>
      <c r="R8532">
        <v>0</v>
      </c>
      <c r="S8532">
        <v>16.68</v>
      </c>
    </row>
    <row r="8533" spans="1:19" x14ac:dyDescent="0.3">
      <c r="A8533">
        <v>8532</v>
      </c>
      <c r="B8533" t="s">
        <v>8310</v>
      </c>
      <c r="C8533" t="s">
        <v>3929</v>
      </c>
      <c r="D8533" s="1">
        <v>42533</v>
      </c>
      <c r="E8533" t="s">
        <v>34</v>
      </c>
      <c r="F8533" t="s">
        <v>605</v>
      </c>
      <c r="G8533" s="4" t="str">
        <f>VLOOKUP(F8533,Table2[#All],3)</f>
        <v>Consumer</v>
      </c>
      <c r="H8533" t="s">
        <v>19</v>
      </c>
      <c r="I8533" t="s">
        <v>657</v>
      </c>
      <c r="J8533" t="s">
        <v>177</v>
      </c>
      <c r="K8533">
        <v>48227</v>
      </c>
      <c r="L8533" t="s">
        <v>68</v>
      </c>
      <c r="M8533" t="s">
        <v>933</v>
      </c>
      <c r="N8533" s="4" t="str">
        <f>VLOOKUP(M8533,Table3[#All],2)</f>
        <v>Office Supplies</v>
      </c>
      <c r="O8533" s="4" t="str">
        <f>VLOOKUP(M8533,Table3[#All],3)</f>
        <v>Paper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3">
      <c r="A8534">
        <v>8533</v>
      </c>
      <c r="B8534" t="s">
        <v>8310</v>
      </c>
      <c r="C8534" t="s">
        <v>3929</v>
      </c>
      <c r="D8534" s="1">
        <v>42533</v>
      </c>
      <c r="E8534" t="s">
        <v>34</v>
      </c>
      <c r="F8534" t="s">
        <v>605</v>
      </c>
      <c r="G8534" s="4" t="str">
        <f>VLOOKUP(F8534,Table2[#All],3)</f>
        <v>Consumer</v>
      </c>
      <c r="H8534" t="s">
        <v>19</v>
      </c>
      <c r="I8534" t="s">
        <v>657</v>
      </c>
      <c r="J8534" t="s">
        <v>177</v>
      </c>
      <c r="K8534">
        <v>48227</v>
      </c>
      <c r="L8534" t="s">
        <v>68</v>
      </c>
      <c r="M8534" t="s">
        <v>3126</v>
      </c>
      <c r="N8534" s="4" t="str">
        <f>VLOOKUP(M8534,Table3[#All],2)</f>
        <v>Office Supplies</v>
      </c>
      <c r="O8534" s="4" t="str">
        <f>VLOOKUP(M8534,Table3[#All],3)</f>
        <v>Storage</v>
      </c>
      <c r="P8534">
        <v>496.86</v>
      </c>
      <c r="Q8534">
        <v>7</v>
      </c>
      <c r="R8534">
        <v>0</v>
      </c>
      <c r="S8534">
        <v>24.843</v>
      </c>
    </row>
    <row r="8535" spans="1:19" x14ac:dyDescent="0.3">
      <c r="A8535">
        <v>8534</v>
      </c>
      <c r="B8535" t="s">
        <v>8310</v>
      </c>
      <c r="C8535" t="s">
        <v>3929</v>
      </c>
      <c r="D8535" s="1">
        <v>42533</v>
      </c>
      <c r="E8535" t="s">
        <v>34</v>
      </c>
      <c r="F8535" t="s">
        <v>605</v>
      </c>
      <c r="G8535" s="4" t="str">
        <f>VLOOKUP(F8535,Table2[#All],3)</f>
        <v>Consumer</v>
      </c>
      <c r="H8535" t="s">
        <v>19</v>
      </c>
      <c r="I8535" t="s">
        <v>657</v>
      </c>
      <c r="J8535" t="s">
        <v>177</v>
      </c>
      <c r="K8535">
        <v>48227</v>
      </c>
      <c r="L8535" t="s">
        <v>68</v>
      </c>
      <c r="M8535" t="s">
        <v>254</v>
      </c>
      <c r="N8535" s="4" t="str">
        <f>VLOOKUP(M8535,Table3[#All],2)</f>
        <v>Furniture</v>
      </c>
      <c r="O8535" s="4" t="str">
        <f>VLOOKUP(M8535,Table3[#All],3)</f>
        <v>Chairs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3">
      <c r="A8536">
        <v>8535</v>
      </c>
      <c r="B8536" t="s">
        <v>8311</v>
      </c>
      <c r="C8536" t="s">
        <v>6149</v>
      </c>
      <c r="D8536" t="s">
        <v>3266</v>
      </c>
      <c r="E8536" t="s">
        <v>17</v>
      </c>
      <c r="F8536" t="s">
        <v>6200</v>
      </c>
      <c r="G8536" s="4" t="str">
        <f>VLOOKUP(F8536,Table2[#All],3)</f>
        <v>Corporate</v>
      </c>
      <c r="H8536" t="s">
        <v>19</v>
      </c>
      <c r="I8536" t="s">
        <v>377</v>
      </c>
      <c r="J8536" t="s">
        <v>938</v>
      </c>
      <c r="K8536">
        <v>31907</v>
      </c>
      <c r="L8536" t="s">
        <v>22</v>
      </c>
      <c r="M8536" t="s">
        <v>1752</v>
      </c>
      <c r="N8536" s="4" t="str">
        <f>VLOOKUP(M8536,Table3[#All],2)</f>
        <v>Office Supplies</v>
      </c>
      <c r="O8536" s="4" t="str">
        <f>VLOOKUP(M8536,Table3[#All],3)</f>
        <v>Labels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3">
      <c r="A8537">
        <v>8536</v>
      </c>
      <c r="B8537" t="s">
        <v>8312</v>
      </c>
      <c r="C8537" t="s">
        <v>1375</v>
      </c>
      <c r="D8537" t="s">
        <v>1804</v>
      </c>
      <c r="E8537" t="s">
        <v>34</v>
      </c>
      <c r="F8537" t="s">
        <v>4956</v>
      </c>
      <c r="G8537" s="4" t="str">
        <f>VLOOKUP(F8537,Table2[#All],3)</f>
        <v>Consumer</v>
      </c>
      <c r="H8537" t="s">
        <v>19</v>
      </c>
      <c r="I8537" t="s">
        <v>87</v>
      </c>
      <c r="J8537" t="s">
        <v>29</v>
      </c>
      <c r="K8537">
        <v>94122</v>
      </c>
      <c r="L8537" t="s">
        <v>30</v>
      </c>
      <c r="M8537" t="s">
        <v>3653</v>
      </c>
      <c r="N8537" s="4" t="str">
        <f>VLOOKUP(M8537,Table3[#All],2)</f>
        <v>Technology</v>
      </c>
      <c r="O8537" s="4" t="str">
        <f>VLOOKUP(M8537,Table3[#All],3)</f>
        <v>Accessories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3">
      <c r="A8538">
        <v>8537</v>
      </c>
      <c r="B8538" t="s">
        <v>8313</v>
      </c>
      <c r="C8538" s="1">
        <v>42191</v>
      </c>
      <c r="D8538" s="1">
        <v>42314</v>
      </c>
      <c r="E8538" t="s">
        <v>34</v>
      </c>
      <c r="F8538" t="s">
        <v>8314</v>
      </c>
      <c r="G8538" s="4" t="str">
        <f>VLOOKUP(F8538,Table2[#All],3)</f>
        <v>Home Office</v>
      </c>
      <c r="H8538" t="s">
        <v>19</v>
      </c>
      <c r="I8538" t="s">
        <v>102</v>
      </c>
      <c r="J8538" t="s">
        <v>103</v>
      </c>
      <c r="K8538">
        <v>19143</v>
      </c>
      <c r="L8538" t="s">
        <v>104</v>
      </c>
      <c r="M8538" t="s">
        <v>2315</v>
      </c>
      <c r="N8538" s="4" t="str">
        <f>VLOOKUP(M8538,Table3[#All],2)</f>
        <v>Office Supplies</v>
      </c>
      <c r="O8538" s="4" t="str">
        <f>VLOOKUP(M8538,Table3[#All],3)</f>
        <v>Binders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3">
      <c r="A8539">
        <v>8538</v>
      </c>
      <c r="B8539" t="s">
        <v>8313</v>
      </c>
      <c r="C8539" s="1">
        <v>42191</v>
      </c>
      <c r="D8539" s="1">
        <v>42314</v>
      </c>
      <c r="E8539" t="s">
        <v>34</v>
      </c>
      <c r="F8539" t="s">
        <v>8314</v>
      </c>
      <c r="G8539" s="4" t="str">
        <f>VLOOKUP(F8539,Table2[#All],3)</f>
        <v>Home Office</v>
      </c>
      <c r="H8539" t="s">
        <v>19</v>
      </c>
      <c r="I8539" t="s">
        <v>102</v>
      </c>
      <c r="J8539" t="s">
        <v>103</v>
      </c>
      <c r="K8539">
        <v>19143</v>
      </c>
      <c r="L8539" t="s">
        <v>104</v>
      </c>
      <c r="M8539" t="s">
        <v>5210</v>
      </c>
      <c r="N8539" s="4" t="str">
        <f>VLOOKUP(M8539,Table3[#All],2)</f>
        <v>Office Supplies</v>
      </c>
      <c r="O8539" s="4" t="str">
        <f>VLOOKUP(M8539,Table3[#All],3)</f>
        <v>Paper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3">
      <c r="A8540">
        <v>8539</v>
      </c>
      <c r="B8540" t="s">
        <v>8313</v>
      </c>
      <c r="C8540" s="1">
        <v>42191</v>
      </c>
      <c r="D8540" s="1">
        <v>42314</v>
      </c>
      <c r="E8540" t="s">
        <v>34</v>
      </c>
      <c r="F8540" t="s">
        <v>8314</v>
      </c>
      <c r="G8540" s="4" t="str">
        <f>VLOOKUP(F8540,Table2[#All],3)</f>
        <v>Home Office</v>
      </c>
      <c r="H8540" t="s">
        <v>19</v>
      </c>
      <c r="I8540" t="s">
        <v>102</v>
      </c>
      <c r="J8540" t="s">
        <v>103</v>
      </c>
      <c r="K8540">
        <v>19143</v>
      </c>
      <c r="L8540" t="s">
        <v>104</v>
      </c>
      <c r="M8540" t="s">
        <v>4460</v>
      </c>
      <c r="N8540" s="4" t="str">
        <f>VLOOKUP(M8540,Table3[#All],2)</f>
        <v>Office Supplies</v>
      </c>
      <c r="O8540" s="4" t="str">
        <f>VLOOKUP(M8540,Table3[#All],3)</f>
        <v>Art</v>
      </c>
      <c r="P8540">
        <v>8.016</v>
      </c>
      <c r="Q8540">
        <v>3</v>
      </c>
      <c r="R8540">
        <v>0.2</v>
      </c>
      <c r="S8540">
        <v>1.002</v>
      </c>
    </row>
    <row r="8541" spans="1:19" x14ac:dyDescent="0.3">
      <c r="A8541">
        <v>8540</v>
      </c>
      <c r="B8541" t="s">
        <v>8315</v>
      </c>
      <c r="C8541" s="1">
        <v>42981</v>
      </c>
      <c r="D8541" t="s">
        <v>3625</v>
      </c>
      <c r="E8541" t="s">
        <v>34</v>
      </c>
      <c r="F8541" t="s">
        <v>309</v>
      </c>
      <c r="G8541" s="4" t="str">
        <f>VLOOKUP(F8541,Table2[#All],3)</f>
        <v>Consumer</v>
      </c>
      <c r="H8541" t="s">
        <v>19</v>
      </c>
      <c r="I8541" t="s">
        <v>28</v>
      </c>
      <c r="J8541" t="s">
        <v>29</v>
      </c>
      <c r="K8541">
        <v>90008</v>
      </c>
      <c r="L8541" t="s">
        <v>30</v>
      </c>
      <c r="M8541" t="s">
        <v>4131</v>
      </c>
      <c r="N8541" s="4" t="str">
        <f>VLOOKUP(M8541,Table3[#All],2)</f>
        <v>Technology</v>
      </c>
      <c r="O8541" s="4" t="str">
        <f>VLOOKUP(M8541,Table3[#All],3)</f>
        <v>Copiers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3">
      <c r="A8542">
        <v>8541</v>
      </c>
      <c r="B8542" t="s">
        <v>8315</v>
      </c>
      <c r="C8542" s="1">
        <v>42981</v>
      </c>
      <c r="D8542" t="s">
        <v>3625</v>
      </c>
      <c r="E8542" t="s">
        <v>34</v>
      </c>
      <c r="F8542" t="s">
        <v>309</v>
      </c>
      <c r="G8542" s="4" t="str">
        <f>VLOOKUP(F8542,Table2[#All],3)</f>
        <v>Consumer</v>
      </c>
      <c r="H8542" t="s">
        <v>19</v>
      </c>
      <c r="I8542" t="s">
        <v>28</v>
      </c>
      <c r="J8542" t="s">
        <v>29</v>
      </c>
      <c r="K8542">
        <v>90008</v>
      </c>
      <c r="L8542" t="s">
        <v>30</v>
      </c>
      <c r="M8542" t="s">
        <v>46</v>
      </c>
      <c r="N8542" s="4" t="str">
        <f>VLOOKUP(M8542,Table3[#All],2)</f>
        <v>Office Supplies</v>
      </c>
      <c r="O8542" s="4" t="str">
        <f>VLOOKUP(M8542,Table3[#All],3)</f>
        <v>Binders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3">
      <c r="A8543">
        <v>8542</v>
      </c>
      <c r="B8543" t="s">
        <v>8316</v>
      </c>
      <c r="C8543" t="s">
        <v>1177</v>
      </c>
      <c r="D8543" t="s">
        <v>1372</v>
      </c>
      <c r="E8543" t="s">
        <v>135</v>
      </c>
      <c r="F8543" t="s">
        <v>2552</v>
      </c>
      <c r="G8543" s="4" t="str">
        <f>VLOOKUP(F8543,Table2[#All],3)</f>
        <v>Corporate</v>
      </c>
      <c r="H8543" t="s">
        <v>19</v>
      </c>
      <c r="I8543" t="s">
        <v>102</v>
      </c>
      <c r="J8543" t="s">
        <v>103</v>
      </c>
      <c r="K8543">
        <v>19140</v>
      </c>
      <c r="L8543" t="s">
        <v>104</v>
      </c>
      <c r="M8543" t="s">
        <v>3726</v>
      </c>
      <c r="N8543" s="4" t="str">
        <f>VLOOKUP(M8543,Table3[#All],2)</f>
        <v>Office Supplies</v>
      </c>
      <c r="O8543" s="4" t="str">
        <f>VLOOKUP(M8543,Table3[#All],3)</f>
        <v>Storage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3">
      <c r="A8544">
        <v>8543</v>
      </c>
      <c r="B8544" t="s">
        <v>8316</v>
      </c>
      <c r="C8544" t="s">
        <v>1177</v>
      </c>
      <c r="D8544" t="s">
        <v>1372</v>
      </c>
      <c r="E8544" t="s">
        <v>135</v>
      </c>
      <c r="F8544" t="s">
        <v>2552</v>
      </c>
      <c r="G8544" s="4" t="str">
        <f>VLOOKUP(F8544,Table2[#All],3)</f>
        <v>Corporate</v>
      </c>
      <c r="H8544" t="s">
        <v>19</v>
      </c>
      <c r="I8544" t="s">
        <v>102</v>
      </c>
      <c r="J8544" t="s">
        <v>103</v>
      </c>
      <c r="K8544">
        <v>19140</v>
      </c>
      <c r="L8544" t="s">
        <v>104</v>
      </c>
      <c r="M8544" t="s">
        <v>2539</v>
      </c>
      <c r="N8544" s="4" t="str">
        <f>VLOOKUP(M8544,Table3[#All],2)</f>
        <v>Furniture</v>
      </c>
      <c r="O8544" s="4" t="str">
        <f>VLOOKUP(M8544,Table3[#All],3)</f>
        <v>Chairs</v>
      </c>
      <c r="P8544">
        <v>422.625</v>
      </c>
      <c r="Q8544">
        <v>7</v>
      </c>
      <c r="R8544">
        <v>0.3</v>
      </c>
      <c r="S8544">
        <v>0</v>
      </c>
    </row>
    <row r="8545" spans="1:19" x14ac:dyDescent="0.3">
      <c r="A8545">
        <v>8544</v>
      </c>
      <c r="B8545" t="s">
        <v>8317</v>
      </c>
      <c r="C8545" s="1">
        <v>41798</v>
      </c>
      <c r="D8545" s="1">
        <v>41951</v>
      </c>
      <c r="E8545" t="s">
        <v>34</v>
      </c>
      <c r="F8545" t="s">
        <v>3846</v>
      </c>
      <c r="G8545" s="4" t="str">
        <f>VLOOKUP(F8545,Table2[#All],3)</f>
        <v>Consumer</v>
      </c>
      <c r="H8545" t="s">
        <v>19</v>
      </c>
      <c r="I8545" t="s">
        <v>200</v>
      </c>
      <c r="J8545" t="s">
        <v>201</v>
      </c>
      <c r="K8545">
        <v>10035</v>
      </c>
      <c r="L8545" t="s">
        <v>104</v>
      </c>
      <c r="M8545" t="s">
        <v>1179</v>
      </c>
      <c r="N8545" s="4" t="str">
        <f>VLOOKUP(M8545,Table3[#All],2)</f>
        <v>Technology</v>
      </c>
      <c r="O8545" s="4" t="str">
        <f>VLOOKUP(M8545,Table3[#All],3)</f>
        <v>Accessories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3">
      <c r="A8546">
        <v>8545</v>
      </c>
      <c r="B8546" t="s">
        <v>8318</v>
      </c>
      <c r="C8546" t="s">
        <v>4893</v>
      </c>
      <c r="D8546" t="s">
        <v>2800</v>
      </c>
      <c r="E8546" t="s">
        <v>34</v>
      </c>
      <c r="F8546" t="s">
        <v>656</v>
      </c>
      <c r="G8546" s="4" t="str">
        <f>VLOOKUP(F8546,Table2[#All],3)</f>
        <v>Corporate</v>
      </c>
      <c r="H8546" t="s">
        <v>19</v>
      </c>
      <c r="I8546" t="s">
        <v>377</v>
      </c>
      <c r="J8546" t="s">
        <v>938</v>
      </c>
      <c r="K8546">
        <v>31907</v>
      </c>
      <c r="L8546" t="s">
        <v>22</v>
      </c>
      <c r="M8546" t="s">
        <v>5804</v>
      </c>
      <c r="N8546" s="4" t="str">
        <f>VLOOKUP(M8546,Table3[#All],2)</f>
        <v>Furniture</v>
      </c>
      <c r="O8546" s="4" t="str">
        <f>VLOOKUP(M8546,Table3[#All],3)</f>
        <v>Furnishings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3">
      <c r="A8547">
        <v>8546</v>
      </c>
      <c r="B8547" t="s">
        <v>8318</v>
      </c>
      <c r="C8547" t="s">
        <v>4893</v>
      </c>
      <c r="D8547" t="s">
        <v>2800</v>
      </c>
      <c r="E8547" t="s">
        <v>34</v>
      </c>
      <c r="F8547" t="s">
        <v>656</v>
      </c>
      <c r="G8547" s="4" t="str">
        <f>VLOOKUP(F8547,Table2[#All],3)</f>
        <v>Corporate</v>
      </c>
      <c r="H8547" t="s">
        <v>19</v>
      </c>
      <c r="I8547" t="s">
        <v>377</v>
      </c>
      <c r="J8547" t="s">
        <v>938</v>
      </c>
      <c r="K8547">
        <v>31907</v>
      </c>
      <c r="L8547" t="s">
        <v>22</v>
      </c>
      <c r="M8547" t="s">
        <v>5519</v>
      </c>
      <c r="N8547" s="4" t="str">
        <f>VLOOKUP(M8547,Table3[#All],2)</f>
        <v>Furniture</v>
      </c>
      <c r="O8547" s="4" t="str">
        <f>VLOOKUP(M8547,Table3[#All],3)</f>
        <v>Furnishings</v>
      </c>
      <c r="P8547">
        <v>39.92</v>
      </c>
      <c r="Q8547">
        <v>4</v>
      </c>
      <c r="R8547">
        <v>0</v>
      </c>
      <c r="S8547">
        <v>11.1776</v>
      </c>
    </row>
    <row r="8548" spans="1:19" x14ac:dyDescent="0.3">
      <c r="A8548">
        <v>8547</v>
      </c>
      <c r="B8548" t="s">
        <v>8318</v>
      </c>
      <c r="C8548" t="s">
        <v>4893</v>
      </c>
      <c r="D8548" t="s">
        <v>2800</v>
      </c>
      <c r="E8548" t="s">
        <v>34</v>
      </c>
      <c r="F8548" t="s">
        <v>656</v>
      </c>
      <c r="G8548" s="4" t="str">
        <f>VLOOKUP(F8548,Table2[#All],3)</f>
        <v>Corporate</v>
      </c>
      <c r="H8548" t="s">
        <v>19</v>
      </c>
      <c r="I8548" t="s">
        <v>377</v>
      </c>
      <c r="J8548" t="s">
        <v>938</v>
      </c>
      <c r="K8548">
        <v>31907</v>
      </c>
      <c r="L8548" t="s">
        <v>22</v>
      </c>
      <c r="M8548" t="s">
        <v>5040</v>
      </c>
      <c r="N8548" s="4" t="str">
        <f>VLOOKUP(M8548,Table3[#All],2)</f>
        <v>Office Supplies</v>
      </c>
      <c r="O8548" s="4" t="str">
        <f>VLOOKUP(M8548,Table3[#All],3)</f>
        <v>Binders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3">
      <c r="A8549">
        <v>8548</v>
      </c>
      <c r="B8549" t="s">
        <v>8319</v>
      </c>
      <c r="C8549" s="1">
        <v>42136</v>
      </c>
      <c r="D8549" s="1">
        <v>42289</v>
      </c>
      <c r="E8549" t="s">
        <v>34</v>
      </c>
      <c r="F8549" t="s">
        <v>2070</v>
      </c>
      <c r="G8549" s="4" t="str">
        <f>VLOOKUP(F8549,Table2[#All],3)</f>
        <v>Corporate</v>
      </c>
      <c r="H8549" t="s">
        <v>19</v>
      </c>
      <c r="I8549" t="s">
        <v>28</v>
      </c>
      <c r="J8549" t="s">
        <v>29</v>
      </c>
      <c r="K8549">
        <v>90049</v>
      </c>
      <c r="L8549" t="s">
        <v>30</v>
      </c>
      <c r="M8549" t="s">
        <v>633</v>
      </c>
      <c r="N8549" s="4" t="str">
        <f>VLOOKUP(M8549,Table3[#All],2)</f>
        <v>Technology</v>
      </c>
      <c r="O8549" s="4" t="str">
        <f>VLOOKUP(M8549,Table3[#All],3)</f>
        <v>Accessories</v>
      </c>
      <c r="P8549">
        <v>39</v>
      </c>
      <c r="Q8549">
        <v>3</v>
      </c>
      <c r="R8549">
        <v>0</v>
      </c>
      <c r="S8549">
        <v>17.55</v>
      </c>
    </row>
    <row r="8550" spans="1:19" x14ac:dyDescent="0.3">
      <c r="A8550">
        <v>8549</v>
      </c>
      <c r="B8550" t="s">
        <v>8319</v>
      </c>
      <c r="C8550" s="1">
        <v>42136</v>
      </c>
      <c r="D8550" s="1">
        <v>42289</v>
      </c>
      <c r="E8550" t="s">
        <v>34</v>
      </c>
      <c r="F8550" t="s">
        <v>2070</v>
      </c>
      <c r="G8550" s="4" t="str">
        <f>VLOOKUP(F8550,Table2[#All],3)</f>
        <v>Corporate</v>
      </c>
      <c r="H8550" t="s">
        <v>19</v>
      </c>
      <c r="I8550" t="s">
        <v>28</v>
      </c>
      <c r="J8550" t="s">
        <v>29</v>
      </c>
      <c r="K8550">
        <v>90049</v>
      </c>
      <c r="L8550" t="s">
        <v>30</v>
      </c>
      <c r="M8550" t="s">
        <v>2405</v>
      </c>
      <c r="N8550" s="4" t="str">
        <f>VLOOKUP(M8550,Table3[#All],2)</f>
        <v>Office Supplies</v>
      </c>
      <c r="O8550" s="4" t="str">
        <f>VLOOKUP(M8550,Table3[#All],3)</f>
        <v>Labels</v>
      </c>
      <c r="P8550">
        <v>12.6</v>
      </c>
      <c r="Q8550">
        <v>4</v>
      </c>
      <c r="R8550">
        <v>0</v>
      </c>
      <c r="S8550">
        <v>6.048</v>
      </c>
    </row>
    <row r="8551" spans="1:19" x14ac:dyDescent="0.3">
      <c r="A8551">
        <v>8550</v>
      </c>
      <c r="B8551" t="s">
        <v>8320</v>
      </c>
      <c r="C8551" s="1">
        <v>42317</v>
      </c>
      <c r="D8551" s="1">
        <v>42347</v>
      </c>
      <c r="E8551" t="s">
        <v>135</v>
      </c>
      <c r="F8551" t="s">
        <v>2070</v>
      </c>
      <c r="G8551" s="4" t="str">
        <f>VLOOKUP(F8551,Table2[#All],3)</f>
        <v>Corporate</v>
      </c>
      <c r="H8551" t="s">
        <v>19</v>
      </c>
      <c r="I8551" t="s">
        <v>344</v>
      </c>
      <c r="J8551" t="s">
        <v>345</v>
      </c>
      <c r="K8551">
        <v>80013</v>
      </c>
      <c r="L8551" t="s">
        <v>30</v>
      </c>
      <c r="M8551" t="s">
        <v>1271</v>
      </c>
      <c r="N8551" s="4" t="str">
        <f>VLOOKUP(M8551,Table3[#All],2)</f>
        <v>Furniture</v>
      </c>
      <c r="O8551" s="4" t="str">
        <f>VLOOKUP(M8551,Table3[#All],3)</f>
        <v>Furnishings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3">
      <c r="A8552">
        <v>8551</v>
      </c>
      <c r="B8552" t="s">
        <v>8321</v>
      </c>
      <c r="C8552" t="s">
        <v>4548</v>
      </c>
      <c r="D8552" t="s">
        <v>7183</v>
      </c>
      <c r="E8552" t="s">
        <v>34</v>
      </c>
      <c r="F8552" t="s">
        <v>937</v>
      </c>
      <c r="G8552" s="4" t="str">
        <f>VLOOKUP(F8552,Table2[#All],3)</f>
        <v>Corporate</v>
      </c>
      <c r="H8552" t="s">
        <v>19</v>
      </c>
      <c r="I8552" t="s">
        <v>132</v>
      </c>
      <c r="J8552" t="s">
        <v>67</v>
      </c>
      <c r="K8552">
        <v>77041</v>
      </c>
      <c r="L8552" t="s">
        <v>68</v>
      </c>
      <c r="M8552" t="s">
        <v>7302</v>
      </c>
      <c r="N8552" s="4" t="str">
        <f>VLOOKUP(M8552,Table3[#All],2)</f>
        <v>Office Supplies</v>
      </c>
      <c r="O8552" s="4" t="str">
        <f>VLOOKUP(M8552,Table3[#All],3)</f>
        <v>Labels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3">
      <c r="A8553">
        <v>8552</v>
      </c>
      <c r="B8553" t="s">
        <v>8321</v>
      </c>
      <c r="C8553" t="s">
        <v>4548</v>
      </c>
      <c r="D8553" t="s">
        <v>7183</v>
      </c>
      <c r="E8553" t="s">
        <v>34</v>
      </c>
      <c r="F8553" t="s">
        <v>937</v>
      </c>
      <c r="G8553" s="4" t="str">
        <f>VLOOKUP(F8553,Table2[#All],3)</f>
        <v>Corporate</v>
      </c>
      <c r="H8553" t="s">
        <v>19</v>
      </c>
      <c r="I8553" t="s">
        <v>132</v>
      </c>
      <c r="J8553" t="s">
        <v>67</v>
      </c>
      <c r="K8553">
        <v>77041</v>
      </c>
      <c r="L8553" t="s">
        <v>68</v>
      </c>
      <c r="M8553" t="s">
        <v>1395</v>
      </c>
      <c r="N8553" s="4" t="str">
        <f>VLOOKUP(M8553,Table3[#All],2)</f>
        <v>Office Supplies</v>
      </c>
      <c r="O8553" s="4" t="str">
        <f>VLOOKUP(M8553,Table3[#All],3)</f>
        <v>Fasteners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3">
      <c r="A8554">
        <v>8553</v>
      </c>
      <c r="B8554" t="s">
        <v>8322</v>
      </c>
      <c r="C8554" t="s">
        <v>2748</v>
      </c>
      <c r="D8554" s="1">
        <v>41704</v>
      </c>
      <c r="E8554" t="s">
        <v>34</v>
      </c>
      <c r="F8554" t="s">
        <v>2933</v>
      </c>
      <c r="G8554" s="4" t="str">
        <f>VLOOKUP(F8554,Table2[#All],3)</f>
        <v>Corporate</v>
      </c>
      <c r="H8554" t="s">
        <v>19</v>
      </c>
      <c r="I8554" t="s">
        <v>226</v>
      </c>
      <c r="J8554" t="s">
        <v>152</v>
      </c>
      <c r="K8554">
        <v>60623</v>
      </c>
      <c r="L8554" t="s">
        <v>68</v>
      </c>
      <c r="M8554" t="s">
        <v>2485</v>
      </c>
      <c r="N8554" s="4" t="str">
        <f>VLOOKUP(M8554,Table3[#All],2)</f>
        <v>Technology</v>
      </c>
      <c r="O8554" s="4" t="str">
        <f>VLOOKUP(M8554,Table3[#All],3)</f>
        <v>Copiers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3">
      <c r="A8555">
        <v>8554</v>
      </c>
      <c r="B8555" t="s">
        <v>8323</v>
      </c>
      <c r="C8555" t="s">
        <v>282</v>
      </c>
      <c r="D8555" t="s">
        <v>1408</v>
      </c>
      <c r="E8555" t="s">
        <v>34</v>
      </c>
      <c r="F8555" t="s">
        <v>584</v>
      </c>
      <c r="G8555" s="4" t="str">
        <f>VLOOKUP(F8555,Table2[#All],3)</f>
        <v>Consumer</v>
      </c>
      <c r="H8555" t="s">
        <v>19</v>
      </c>
      <c r="I8555" t="s">
        <v>268</v>
      </c>
      <c r="J8555" t="s">
        <v>269</v>
      </c>
      <c r="K8555">
        <v>35601</v>
      </c>
      <c r="L8555" t="s">
        <v>22</v>
      </c>
      <c r="M8555" t="s">
        <v>2053</v>
      </c>
      <c r="N8555" s="4" t="str">
        <f>VLOOKUP(M8555,Table3[#All],2)</f>
        <v>Technology</v>
      </c>
      <c r="O8555" s="4" t="str">
        <f>VLOOKUP(M8555,Table3[#All],3)</f>
        <v>Accessories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3">
      <c r="A8556">
        <v>8555</v>
      </c>
      <c r="B8556" t="s">
        <v>8324</v>
      </c>
      <c r="C8556" s="1">
        <v>42625</v>
      </c>
      <c r="D8556" s="1">
        <v>42686</v>
      </c>
      <c r="E8556" t="s">
        <v>135</v>
      </c>
      <c r="F8556" t="s">
        <v>2511</v>
      </c>
      <c r="G8556" s="4" t="str">
        <f>VLOOKUP(F8556,Table2[#All],3)</f>
        <v>Consumer</v>
      </c>
      <c r="H8556" t="s">
        <v>19</v>
      </c>
      <c r="I8556" t="s">
        <v>236</v>
      </c>
      <c r="J8556" t="s">
        <v>237</v>
      </c>
      <c r="K8556">
        <v>22153</v>
      </c>
      <c r="L8556" t="s">
        <v>22</v>
      </c>
      <c r="M8556" t="s">
        <v>2940</v>
      </c>
      <c r="N8556" s="4" t="str">
        <f>VLOOKUP(M8556,Table3[#All],2)</f>
        <v>Furniture</v>
      </c>
      <c r="O8556" s="4" t="str">
        <f>VLOOKUP(M8556,Table3[#All],3)</f>
        <v>Tables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3">
      <c r="A8557">
        <v>8556</v>
      </c>
      <c r="B8557" t="s">
        <v>8325</v>
      </c>
      <c r="C8557" t="s">
        <v>1285</v>
      </c>
      <c r="D8557" t="s">
        <v>1285</v>
      </c>
      <c r="E8557" t="s">
        <v>952</v>
      </c>
      <c r="F8557" t="s">
        <v>1779</v>
      </c>
      <c r="G8557" s="4" t="str">
        <f>VLOOKUP(F8557,Table2[#All],3)</f>
        <v>Consumer</v>
      </c>
      <c r="H8557" t="s">
        <v>19</v>
      </c>
      <c r="I8557" t="s">
        <v>5272</v>
      </c>
      <c r="J8557" t="s">
        <v>37</v>
      </c>
      <c r="K8557">
        <v>33317</v>
      </c>
      <c r="L8557" t="s">
        <v>22</v>
      </c>
      <c r="M8557" t="s">
        <v>1229</v>
      </c>
      <c r="N8557" s="4" t="str">
        <f>VLOOKUP(M8557,Table3[#All],2)</f>
        <v>Technology</v>
      </c>
      <c r="O8557" s="4" t="str">
        <f>VLOOKUP(M8557,Table3[#All],3)</f>
        <v>Accessories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3">
      <c r="A8558">
        <v>8557</v>
      </c>
      <c r="B8558" t="s">
        <v>8325</v>
      </c>
      <c r="C8558" t="s">
        <v>1285</v>
      </c>
      <c r="D8558" t="s">
        <v>1285</v>
      </c>
      <c r="E8558" t="s">
        <v>952</v>
      </c>
      <c r="F8558" t="s">
        <v>1779</v>
      </c>
      <c r="G8558" s="4" t="str">
        <f>VLOOKUP(F8558,Table2[#All],3)</f>
        <v>Consumer</v>
      </c>
      <c r="H8558" t="s">
        <v>19</v>
      </c>
      <c r="I8558" t="s">
        <v>5272</v>
      </c>
      <c r="J8558" t="s">
        <v>37</v>
      </c>
      <c r="K8558">
        <v>33317</v>
      </c>
      <c r="L8558" t="s">
        <v>22</v>
      </c>
      <c r="M8558" t="s">
        <v>6630</v>
      </c>
      <c r="N8558" s="4" t="str">
        <f>VLOOKUP(M8558,Table3[#All],2)</f>
        <v>Office Supplies</v>
      </c>
      <c r="O8558" s="4" t="str">
        <f>VLOOKUP(M8558,Table3[#All],3)</f>
        <v>Storage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3">
      <c r="A8559">
        <v>8558</v>
      </c>
      <c r="B8559" t="s">
        <v>8326</v>
      </c>
      <c r="C8559" t="s">
        <v>2706</v>
      </c>
      <c r="D8559" t="s">
        <v>2897</v>
      </c>
      <c r="E8559" t="s">
        <v>17</v>
      </c>
      <c r="F8559" t="s">
        <v>994</v>
      </c>
      <c r="G8559" s="4" t="str">
        <f>VLOOKUP(F8559,Table2[#All],3)</f>
        <v>Corporate</v>
      </c>
      <c r="H8559" t="s">
        <v>19</v>
      </c>
      <c r="I8559" t="s">
        <v>132</v>
      </c>
      <c r="J8559" t="s">
        <v>67</v>
      </c>
      <c r="K8559">
        <v>77041</v>
      </c>
      <c r="L8559" t="s">
        <v>68</v>
      </c>
      <c r="M8559" t="s">
        <v>2544</v>
      </c>
      <c r="N8559" s="4" t="str">
        <f>VLOOKUP(M8559,Table3[#All],2)</f>
        <v>Technology</v>
      </c>
      <c r="O8559" s="4" t="str">
        <f>VLOOKUP(M8559,Table3[#All],3)</f>
        <v>Phones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3">
      <c r="A8560">
        <v>8559</v>
      </c>
      <c r="B8560" t="s">
        <v>8326</v>
      </c>
      <c r="C8560" t="s">
        <v>2706</v>
      </c>
      <c r="D8560" t="s">
        <v>2897</v>
      </c>
      <c r="E8560" t="s">
        <v>17</v>
      </c>
      <c r="F8560" t="s">
        <v>994</v>
      </c>
      <c r="G8560" s="4" t="str">
        <f>VLOOKUP(F8560,Table2[#All],3)</f>
        <v>Corporate</v>
      </c>
      <c r="H8560" t="s">
        <v>19</v>
      </c>
      <c r="I8560" t="s">
        <v>132</v>
      </c>
      <c r="J8560" t="s">
        <v>67</v>
      </c>
      <c r="K8560">
        <v>77041</v>
      </c>
      <c r="L8560" t="s">
        <v>68</v>
      </c>
      <c r="M8560" t="s">
        <v>5571</v>
      </c>
      <c r="N8560" s="4" t="str">
        <f>VLOOKUP(M8560,Table3[#All],2)</f>
        <v>Office Supplies</v>
      </c>
      <c r="O8560" s="4" t="str">
        <f>VLOOKUP(M8560,Table3[#All],3)</f>
        <v>Labels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3">
      <c r="A8561">
        <v>8560</v>
      </c>
      <c r="B8561" t="s">
        <v>8326</v>
      </c>
      <c r="C8561" t="s">
        <v>2706</v>
      </c>
      <c r="D8561" t="s">
        <v>2897</v>
      </c>
      <c r="E8561" t="s">
        <v>17</v>
      </c>
      <c r="F8561" t="s">
        <v>994</v>
      </c>
      <c r="G8561" s="4" t="str">
        <f>VLOOKUP(F8561,Table2[#All],3)</f>
        <v>Corporate</v>
      </c>
      <c r="H8561" t="s">
        <v>19</v>
      </c>
      <c r="I8561" t="s">
        <v>132</v>
      </c>
      <c r="J8561" t="s">
        <v>67</v>
      </c>
      <c r="K8561">
        <v>77041</v>
      </c>
      <c r="L8561" t="s">
        <v>68</v>
      </c>
      <c r="M8561" t="s">
        <v>3622</v>
      </c>
      <c r="N8561" s="4" t="str">
        <f>VLOOKUP(M8561,Table3[#All],2)</f>
        <v>Technology</v>
      </c>
      <c r="O8561" s="4" t="str">
        <f>VLOOKUP(M8561,Table3[#All],3)</f>
        <v>Phones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3">
      <c r="A8562">
        <v>8561</v>
      </c>
      <c r="B8562" t="s">
        <v>8326</v>
      </c>
      <c r="C8562" t="s">
        <v>2706</v>
      </c>
      <c r="D8562" t="s">
        <v>2897</v>
      </c>
      <c r="E8562" t="s">
        <v>17</v>
      </c>
      <c r="F8562" t="s">
        <v>994</v>
      </c>
      <c r="G8562" s="4" t="str">
        <f>VLOOKUP(F8562,Table2[#All],3)</f>
        <v>Corporate</v>
      </c>
      <c r="H8562" t="s">
        <v>19</v>
      </c>
      <c r="I8562" t="s">
        <v>132</v>
      </c>
      <c r="J8562" t="s">
        <v>67</v>
      </c>
      <c r="K8562">
        <v>77041</v>
      </c>
      <c r="L8562" t="s">
        <v>68</v>
      </c>
      <c r="M8562" t="s">
        <v>4964</v>
      </c>
      <c r="N8562" s="4" t="str">
        <f>VLOOKUP(M8562,Table3[#All],2)</f>
        <v>Technology</v>
      </c>
      <c r="O8562" s="4" t="str">
        <f>VLOOKUP(M8562,Table3[#All],3)</f>
        <v>Phones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3">
      <c r="A8563">
        <v>8562</v>
      </c>
      <c r="B8563" t="s">
        <v>8326</v>
      </c>
      <c r="C8563" t="s">
        <v>2706</v>
      </c>
      <c r="D8563" t="s">
        <v>2897</v>
      </c>
      <c r="E8563" t="s">
        <v>17</v>
      </c>
      <c r="F8563" t="s">
        <v>994</v>
      </c>
      <c r="G8563" s="4" t="str">
        <f>VLOOKUP(F8563,Table2[#All],3)</f>
        <v>Corporate</v>
      </c>
      <c r="H8563" t="s">
        <v>19</v>
      </c>
      <c r="I8563" t="s">
        <v>132</v>
      </c>
      <c r="J8563" t="s">
        <v>67</v>
      </c>
      <c r="K8563">
        <v>77041</v>
      </c>
      <c r="L8563" t="s">
        <v>68</v>
      </c>
      <c r="M8563" t="s">
        <v>1150</v>
      </c>
      <c r="N8563" s="4" t="str">
        <f>VLOOKUP(M8563,Table3[#All],2)</f>
        <v>Furniture</v>
      </c>
      <c r="O8563" s="4" t="str">
        <f>VLOOKUP(M8563,Table3[#All],3)</f>
        <v>Furnishings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3">
      <c r="A8564">
        <v>8563</v>
      </c>
      <c r="B8564" t="s">
        <v>8327</v>
      </c>
      <c r="C8564" s="1">
        <v>42404</v>
      </c>
      <c r="D8564" s="1">
        <v>42525</v>
      </c>
      <c r="E8564" t="s">
        <v>17</v>
      </c>
      <c r="F8564" t="s">
        <v>1547</v>
      </c>
      <c r="G8564" s="4" t="str">
        <f>VLOOKUP(F8564,Table2[#All],3)</f>
        <v>Corporate</v>
      </c>
      <c r="H8564" t="s">
        <v>19</v>
      </c>
      <c r="I8564" t="s">
        <v>1902</v>
      </c>
      <c r="J8564" t="s">
        <v>75</v>
      </c>
      <c r="K8564">
        <v>53209</v>
      </c>
      <c r="L8564" t="s">
        <v>68</v>
      </c>
      <c r="M8564" t="s">
        <v>2964</v>
      </c>
      <c r="N8564" s="4" t="str">
        <f>VLOOKUP(M8564,Table3[#All],2)</f>
        <v>Furniture</v>
      </c>
      <c r="O8564" s="4" t="str">
        <f>VLOOKUP(M8564,Table3[#All],3)</f>
        <v>Chairs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3">
      <c r="A8565">
        <v>8564</v>
      </c>
      <c r="B8565" t="s">
        <v>8328</v>
      </c>
      <c r="C8565" t="s">
        <v>3009</v>
      </c>
      <c r="D8565" s="1">
        <v>42830</v>
      </c>
      <c r="E8565" t="s">
        <v>34</v>
      </c>
      <c r="F8565" t="s">
        <v>2633</v>
      </c>
      <c r="G8565" s="4" t="str">
        <f>VLOOKUP(F8565,Table2[#All],3)</f>
        <v>Home Office</v>
      </c>
      <c r="H8565" t="s">
        <v>19</v>
      </c>
      <c r="I8565" t="s">
        <v>8329</v>
      </c>
      <c r="J8565" t="s">
        <v>37</v>
      </c>
      <c r="K8565">
        <v>32771</v>
      </c>
      <c r="L8565" t="s">
        <v>22</v>
      </c>
      <c r="M8565" t="s">
        <v>2855</v>
      </c>
      <c r="N8565" s="4" t="str">
        <f>VLOOKUP(M8565,Table3[#All],2)</f>
        <v>Office Supplies</v>
      </c>
      <c r="O8565" s="4" t="str">
        <f>VLOOKUP(M8565,Table3[#All],3)</f>
        <v>Binders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3">
      <c r="A8566">
        <v>8565</v>
      </c>
      <c r="B8566" t="s">
        <v>8328</v>
      </c>
      <c r="C8566" t="s">
        <v>3009</v>
      </c>
      <c r="D8566" s="1">
        <v>42830</v>
      </c>
      <c r="E8566" t="s">
        <v>34</v>
      </c>
      <c r="F8566" t="s">
        <v>2633</v>
      </c>
      <c r="G8566" s="4" t="str">
        <f>VLOOKUP(F8566,Table2[#All],3)</f>
        <v>Home Office</v>
      </c>
      <c r="H8566" t="s">
        <v>19</v>
      </c>
      <c r="I8566" t="s">
        <v>8329</v>
      </c>
      <c r="J8566" t="s">
        <v>37</v>
      </c>
      <c r="K8566">
        <v>32771</v>
      </c>
      <c r="L8566" t="s">
        <v>22</v>
      </c>
      <c r="M8566" t="s">
        <v>6783</v>
      </c>
      <c r="N8566" s="4" t="str">
        <f>VLOOKUP(M8566,Table3[#All],2)</f>
        <v>Furniture</v>
      </c>
      <c r="O8566" s="4" t="str">
        <f>VLOOKUP(M8566,Table3[#All],3)</f>
        <v>Furnishings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3">
      <c r="A8567">
        <v>8566</v>
      </c>
      <c r="B8567" t="s">
        <v>8330</v>
      </c>
      <c r="C8567" t="s">
        <v>2247</v>
      </c>
      <c r="D8567" t="s">
        <v>4268</v>
      </c>
      <c r="E8567" t="s">
        <v>135</v>
      </c>
      <c r="F8567" t="s">
        <v>6650</v>
      </c>
      <c r="G8567" s="4" t="str">
        <f>VLOOKUP(F8567,Table2[#All],3)</f>
        <v>Consumer</v>
      </c>
      <c r="H8567" t="s">
        <v>19</v>
      </c>
      <c r="I8567" t="s">
        <v>5768</v>
      </c>
      <c r="J8567" t="s">
        <v>67</v>
      </c>
      <c r="K8567">
        <v>75056</v>
      </c>
      <c r="L8567" t="s">
        <v>68</v>
      </c>
      <c r="M8567" t="s">
        <v>4817</v>
      </c>
      <c r="N8567" s="4" t="str">
        <f>VLOOKUP(M8567,Table3[#All],2)</f>
        <v>Technology</v>
      </c>
      <c r="O8567" s="4" t="str">
        <f>VLOOKUP(M8567,Table3[#All],3)</f>
        <v>Phones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3">
      <c r="A8568">
        <v>8567</v>
      </c>
      <c r="B8568" t="s">
        <v>8330</v>
      </c>
      <c r="C8568" t="s">
        <v>2247</v>
      </c>
      <c r="D8568" t="s">
        <v>4268</v>
      </c>
      <c r="E8568" t="s">
        <v>135</v>
      </c>
      <c r="F8568" t="s">
        <v>6650</v>
      </c>
      <c r="G8568" s="4" t="str">
        <f>VLOOKUP(F8568,Table2[#All],3)</f>
        <v>Consumer</v>
      </c>
      <c r="H8568" t="s">
        <v>19</v>
      </c>
      <c r="I8568" t="s">
        <v>5768</v>
      </c>
      <c r="J8568" t="s">
        <v>67</v>
      </c>
      <c r="K8568">
        <v>75056</v>
      </c>
      <c r="L8568" t="s">
        <v>68</v>
      </c>
      <c r="M8568" t="s">
        <v>4398</v>
      </c>
      <c r="N8568" s="4" t="str">
        <f>VLOOKUP(M8568,Table3[#All],2)</f>
        <v>Office Supplies</v>
      </c>
      <c r="O8568" s="4" t="str">
        <f>VLOOKUP(M8568,Table3[#All],3)</f>
        <v>Paper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3">
      <c r="A8569">
        <v>8568</v>
      </c>
      <c r="B8569" t="s">
        <v>8331</v>
      </c>
      <c r="C8569" s="1">
        <v>42654</v>
      </c>
      <c r="D8569" s="1">
        <v>42715</v>
      </c>
      <c r="E8569" t="s">
        <v>135</v>
      </c>
      <c r="F8569" t="s">
        <v>1708</v>
      </c>
      <c r="G8569" s="4" t="str">
        <f>VLOOKUP(F8569,Table2[#All],3)</f>
        <v>Consumer</v>
      </c>
      <c r="H8569" t="s">
        <v>19</v>
      </c>
      <c r="I8569" t="s">
        <v>208</v>
      </c>
      <c r="J8569" t="s">
        <v>378</v>
      </c>
      <c r="K8569">
        <v>45373</v>
      </c>
      <c r="L8569" t="s">
        <v>104</v>
      </c>
      <c r="M8569" t="s">
        <v>4006</v>
      </c>
      <c r="N8569" s="4" t="str">
        <f>VLOOKUP(M8569,Table3[#All],2)</f>
        <v>Office Supplies</v>
      </c>
      <c r="O8569" s="4" t="str">
        <f>VLOOKUP(M8569,Table3[#All],3)</f>
        <v>Paper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3">
      <c r="A8570">
        <v>8569</v>
      </c>
      <c r="B8570" t="s">
        <v>8332</v>
      </c>
      <c r="C8570" s="1">
        <v>42533</v>
      </c>
      <c r="D8570" s="1">
        <v>42716</v>
      </c>
      <c r="E8570" t="s">
        <v>34</v>
      </c>
      <c r="F8570" t="s">
        <v>1968</v>
      </c>
      <c r="G8570" s="4" t="str">
        <f>VLOOKUP(F8570,Table2[#All],3)</f>
        <v>Corporate</v>
      </c>
      <c r="H8570" t="s">
        <v>19</v>
      </c>
      <c r="I8570" t="s">
        <v>4679</v>
      </c>
      <c r="J8570" t="s">
        <v>201</v>
      </c>
      <c r="K8570">
        <v>11550</v>
      </c>
      <c r="L8570" t="s">
        <v>104</v>
      </c>
      <c r="M8570" t="s">
        <v>5409</v>
      </c>
      <c r="N8570" s="4" t="str">
        <f>VLOOKUP(M8570,Table3[#All],2)</f>
        <v>Office Supplies</v>
      </c>
      <c r="O8570" s="4" t="str">
        <f>VLOOKUP(M8570,Table3[#All],3)</f>
        <v>Binders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3">
      <c r="A8571">
        <v>8570</v>
      </c>
      <c r="B8571" t="s">
        <v>8332</v>
      </c>
      <c r="C8571" s="1">
        <v>42533</v>
      </c>
      <c r="D8571" s="1">
        <v>42716</v>
      </c>
      <c r="E8571" t="s">
        <v>34</v>
      </c>
      <c r="F8571" t="s">
        <v>1968</v>
      </c>
      <c r="G8571" s="4" t="str">
        <f>VLOOKUP(F8571,Table2[#All],3)</f>
        <v>Corporate</v>
      </c>
      <c r="H8571" t="s">
        <v>19</v>
      </c>
      <c r="I8571" t="s">
        <v>4679</v>
      </c>
      <c r="J8571" t="s">
        <v>201</v>
      </c>
      <c r="K8571">
        <v>11550</v>
      </c>
      <c r="L8571" t="s">
        <v>104</v>
      </c>
      <c r="M8571" t="s">
        <v>326</v>
      </c>
      <c r="N8571" s="4" t="str">
        <f>VLOOKUP(M8571,Table3[#All],2)</f>
        <v>Office Supplies</v>
      </c>
      <c r="O8571" s="4" t="str">
        <f>VLOOKUP(M8571,Table3[#All],3)</f>
        <v>Binders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3">
      <c r="A8572">
        <v>8571</v>
      </c>
      <c r="B8572" t="s">
        <v>8332</v>
      </c>
      <c r="C8572" s="1">
        <v>42533</v>
      </c>
      <c r="D8572" s="1">
        <v>42716</v>
      </c>
      <c r="E8572" t="s">
        <v>34</v>
      </c>
      <c r="F8572" t="s">
        <v>1968</v>
      </c>
      <c r="G8572" s="4" t="str">
        <f>VLOOKUP(F8572,Table2[#All],3)</f>
        <v>Corporate</v>
      </c>
      <c r="H8572" t="s">
        <v>19</v>
      </c>
      <c r="I8572" t="s">
        <v>4679</v>
      </c>
      <c r="J8572" t="s">
        <v>201</v>
      </c>
      <c r="K8572">
        <v>11550</v>
      </c>
      <c r="L8572" t="s">
        <v>104</v>
      </c>
      <c r="M8572" t="s">
        <v>2485</v>
      </c>
      <c r="N8572" s="4" t="str">
        <f>VLOOKUP(M8572,Table3[#All],2)</f>
        <v>Technology</v>
      </c>
      <c r="O8572" s="4" t="str">
        <f>VLOOKUP(M8572,Table3[#All],3)</f>
        <v>Copiers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3">
      <c r="A8573">
        <v>8572</v>
      </c>
      <c r="B8573" t="s">
        <v>8333</v>
      </c>
      <c r="C8573" s="1">
        <v>42433</v>
      </c>
      <c r="D8573" s="1">
        <v>42433</v>
      </c>
      <c r="E8573" t="s">
        <v>952</v>
      </c>
      <c r="F8573" t="s">
        <v>1591</v>
      </c>
      <c r="G8573" s="4" t="str">
        <f>VLOOKUP(F8573,Table2[#All],3)</f>
        <v>Home Office</v>
      </c>
      <c r="H8573" t="s">
        <v>19</v>
      </c>
      <c r="I8573" t="s">
        <v>613</v>
      </c>
      <c r="J8573" t="s">
        <v>67</v>
      </c>
      <c r="K8573">
        <v>75081</v>
      </c>
      <c r="L8573" t="s">
        <v>68</v>
      </c>
      <c r="M8573" t="s">
        <v>3367</v>
      </c>
      <c r="N8573" s="4" t="str">
        <f>VLOOKUP(M8573,Table3[#All],2)</f>
        <v>Office Supplies</v>
      </c>
      <c r="O8573" s="4" t="str">
        <f>VLOOKUP(M8573,Table3[#All],3)</f>
        <v>Paper</v>
      </c>
      <c r="P8573">
        <v>10.272</v>
      </c>
      <c r="Q8573">
        <v>3</v>
      </c>
      <c r="R8573">
        <v>0.2</v>
      </c>
      <c r="S8573">
        <v>3.21</v>
      </c>
    </row>
    <row r="8574" spans="1:19" x14ac:dyDescent="0.3">
      <c r="A8574">
        <v>8573</v>
      </c>
      <c r="B8574" t="s">
        <v>8334</v>
      </c>
      <c r="C8574" t="s">
        <v>3909</v>
      </c>
      <c r="D8574" s="1">
        <v>41682</v>
      </c>
      <c r="E8574" t="s">
        <v>34</v>
      </c>
      <c r="F8574" t="s">
        <v>3443</v>
      </c>
      <c r="G8574" s="4" t="str">
        <f>VLOOKUP(F8574,Table2[#All],3)</f>
        <v>Consumer</v>
      </c>
      <c r="H8574" t="s">
        <v>19</v>
      </c>
      <c r="I8574" t="s">
        <v>132</v>
      </c>
      <c r="J8574" t="s">
        <v>67</v>
      </c>
      <c r="K8574">
        <v>77041</v>
      </c>
      <c r="L8574" t="s">
        <v>68</v>
      </c>
      <c r="M8574" t="s">
        <v>3283</v>
      </c>
      <c r="N8574" s="4" t="str">
        <f>VLOOKUP(M8574,Table3[#All],2)</f>
        <v>Technology</v>
      </c>
      <c r="O8574" s="4" t="str">
        <f>VLOOKUP(M8574,Table3[#All],3)</f>
        <v>Machines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3">
      <c r="A8575">
        <v>8574</v>
      </c>
      <c r="B8575" t="s">
        <v>8335</v>
      </c>
      <c r="C8575" t="s">
        <v>359</v>
      </c>
      <c r="D8575" t="s">
        <v>2526</v>
      </c>
      <c r="E8575" t="s">
        <v>135</v>
      </c>
      <c r="F8575" t="s">
        <v>2999</v>
      </c>
      <c r="G8575" s="4" t="str">
        <f>VLOOKUP(F8575,Table2[#All],3)</f>
        <v>Consumer</v>
      </c>
      <c r="H8575" t="s">
        <v>19</v>
      </c>
      <c r="I8575" t="s">
        <v>200</v>
      </c>
      <c r="J8575" t="s">
        <v>201</v>
      </c>
      <c r="K8575">
        <v>10035</v>
      </c>
      <c r="L8575" t="s">
        <v>104</v>
      </c>
      <c r="M8575" t="s">
        <v>133</v>
      </c>
      <c r="N8575" s="4" t="str">
        <f>VLOOKUP(M8575,Table3[#All],2)</f>
        <v>Office Supplies</v>
      </c>
      <c r="O8575" s="4" t="str">
        <f>VLOOKUP(M8575,Table3[#All],3)</f>
        <v>Paper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3">
      <c r="A8576">
        <v>8575</v>
      </c>
      <c r="B8576" t="s">
        <v>8336</v>
      </c>
      <c r="C8576" t="s">
        <v>522</v>
      </c>
      <c r="D8576" t="s">
        <v>522</v>
      </c>
      <c r="E8576" t="s">
        <v>952</v>
      </c>
      <c r="F8576" t="s">
        <v>539</v>
      </c>
      <c r="G8576" s="4" t="str">
        <f>VLOOKUP(F8576,Table2[#All],3)</f>
        <v>Home Office</v>
      </c>
      <c r="H8576" t="s">
        <v>19</v>
      </c>
      <c r="I8576" t="s">
        <v>87</v>
      </c>
      <c r="J8576" t="s">
        <v>29</v>
      </c>
      <c r="K8576">
        <v>94110</v>
      </c>
      <c r="L8576" t="s">
        <v>30</v>
      </c>
      <c r="M8576" t="s">
        <v>2847</v>
      </c>
      <c r="N8576" s="4" t="str">
        <f>VLOOKUP(M8576,Table3[#All],2)</f>
        <v>Office Supplies</v>
      </c>
      <c r="O8576" s="4" t="str">
        <f>VLOOKUP(M8576,Table3[#All],3)</f>
        <v>Fasteners</v>
      </c>
      <c r="P8576">
        <v>5.67</v>
      </c>
      <c r="Q8576">
        <v>3</v>
      </c>
      <c r="R8576">
        <v>0</v>
      </c>
      <c r="S8576">
        <v>0.1134</v>
      </c>
    </row>
    <row r="8577" spans="1:19" x14ac:dyDescent="0.3">
      <c r="A8577">
        <v>8576</v>
      </c>
      <c r="B8577" t="s">
        <v>8337</v>
      </c>
      <c r="C8577" t="s">
        <v>978</v>
      </c>
      <c r="D8577" t="s">
        <v>3424</v>
      </c>
      <c r="E8577" t="s">
        <v>17</v>
      </c>
      <c r="F8577" t="s">
        <v>2901</v>
      </c>
      <c r="G8577" s="4" t="str">
        <f>VLOOKUP(F8577,Table2[#All],3)</f>
        <v>Consumer</v>
      </c>
      <c r="H8577" t="s">
        <v>19</v>
      </c>
      <c r="I8577" t="s">
        <v>5290</v>
      </c>
      <c r="J8577" t="s">
        <v>37</v>
      </c>
      <c r="K8577">
        <v>34952</v>
      </c>
      <c r="L8577" t="s">
        <v>22</v>
      </c>
      <c r="M8577" t="s">
        <v>1637</v>
      </c>
      <c r="N8577" s="4" t="str">
        <f>VLOOKUP(M8577,Table3[#All],2)</f>
        <v>Office Supplies</v>
      </c>
      <c r="O8577" s="4" t="str">
        <f>VLOOKUP(M8577,Table3[#All],3)</f>
        <v>Appliances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3">
      <c r="A8578">
        <v>8577</v>
      </c>
      <c r="B8578" t="s">
        <v>8338</v>
      </c>
      <c r="C8578" s="1">
        <v>42801</v>
      </c>
      <c r="D8578" s="1">
        <v>42832</v>
      </c>
      <c r="E8578" t="s">
        <v>135</v>
      </c>
      <c r="F8578" t="s">
        <v>5029</v>
      </c>
      <c r="G8578" s="4" t="str">
        <f>VLOOKUP(F8578,Table2[#All],3)</f>
        <v>Consumer</v>
      </c>
      <c r="H8578" t="s">
        <v>19</v>
      </c>
      <c r="I8578" t="s">
        <v>54</v>
      </c>
      <c r="J8578" t="s">
        <v>2009</v>
      </c>
      <c r="K8578">
        <v>3301</v>
      </c>
      <c r="L8578" t="s">
        <v>104</v>
      </c>
      <c r="M8578" t="s">
        <v>2177</v>
      </c>
      <c r="N8578" s="4" t="str">
        <f>VLOOKUP(M8578,Table3[#All],2)</f>
        <v>Furniture</v>
      </c>
      <c r="O8578" s="4" t="str">
        <f>VLOOKUP(M8578,Table3[#All],3)</f>
        <v>Furnishings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3">
      <c r="A8579">
        <v>8578</v>
      </c>
      <c r="B8579" t="s">
        <v>8339</v>
      </c>
      <c r="C8579" t="s">
        <v>441</v>
      </c>
      <c r="D8579" t="s">
        <v>2260</v>
      </c>
      <c r="E8579" t="s">
        <v>34</v>
      </c>
      <c r="F8579" t="s">
        <v>3124</v>
      </c>
      <c r="G8579" s="4" t="str">
        <f>VLOOKUP(F8579,Table2[#All],3)</f>
        <v>Consumer</v>
      </c>
      <c r="H8579" t="s">
        <v>19</v>
      </c>
      <c r="I8579" t="s">
        <v>295</v>
      </c>
      <c r="J8579" t="s">
        <v>169</v>
      </c>
      <c r="K8579">
        <v>55901</v>
      </c>
      <c r="L8579" t="s">
        <v>68</v>
      </c>
      <c r="M8579" t="s">
        <v>980</v>
      </c>
      <c r="N8579" s="4" t="str">
        <f>VLOOKUP(M8579,Table3[#All],2)</f>
        <v>Furniture</v>
      </c>
      <c r="O8579" s="4" t="str">
        <f>VLOOKUP(M8579,Table3[#All],3)</f>
        <v>Tables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3">
      <c r="A8580">
        <v>8579</v>
      </c>
      <c r="B8580" t="s">
        <v>8339</v>
      </c>
      <c r="C8580" t="s">
        <v>441</v>
      </c>
      <c r="D8580" t="s">
        <v>2260</v>
      </c>
      <c r="E8580" t="s">
        <v>34</v>
      </c>
      <c r="F8580" t="s">
        <v>3124</v>
      </c>
      <c r="G8580" s="4" t="str">
        <f>VLOOKUP(F8580,Table2[#All],3)</f>
        <v>Consumer</v>
      </c>
      <c r="H8580" t="s">
        <v>19</v>
      </c>
      <c r="I8580" t="s">
        <v>295</v>
      </c>
      <c r="J8580" t="s">
        <v>169</v>
      </c>
      <c r="K8580">
        <v>55901</v>
      </c>
      <c r="L8580" t="s">
        <v>68</v>
      </c>
      <c r="M8580" t="s">
        <v>705</v>
      </c>
      <c r="N8580" s="4" t="str">
        <f>VLOOKUP(M8580,Table3[#All],2)</f>
        <v>Office Supplies</v>
      </c>
      <c r="O8580" s="4" t="str">
        <f>VLOOKUP(M8580,Table3[#All],3)</f>
        <v>Storage</v>
      </c>
      <c r="P8580">
        <v>31.16</v>
      </c>
      <c r="Q8580">
        <v>2</v>
      </c>
      <c r="R8580">
        <v>0</v>
      </c>
      <c r="S8580">
        <v>7.79</v>
      </c>
    </row>
    <row r="8581" spans="1:19" x14ac:dyDescent="0.3">
      <c r="A8581">
        <v>8580</v>
      </c>
      <c r="B8581" t="s">
        <v>8340</v>
      </c>
      <c r="C8581" t="s">
        <v>4608</v>
      </c>
      <c r="D8581" s="1">
        <v>42767</v>
      </c>
      <c r="E8581" t="s">
        <v>34</v>
      </c>
      <c r="F8581" t="s">
        <v>3365</v>
      </c>
      <c r="G8581" s="4" t="str">
        <f>VLOOKUP(F8581,Table2[#All],3)</f>
        <v>Consumer</v>
      </c>
      <c r="H8581" t="s">
        <v>19</v>
      </c>
      <c r="I8581" t="s">
        <v>1087</v>
      </c>
      <c r="J8581" t="s">
        <v>21</v>
      </c>
      <c r="K8581">
        <v>40214</v>
      </c>
      <c r="L8581" t="s">
        <v>22</v>
      </c>
      <c r="M8581" t="s">
        <v>7302</v>
      </c>
      <c r="N8581" s="4" t="str">
        <f>VLOOKUP(M8581,Table3[#All],2)</f>
        <v>Office Supplies</v>
      </c>
      <c r="O8581" s="4" t="str">
        <f>VLOOKUP(M8581,Table3[#All],3)</f>
        <v>Labels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3">
      <c r="A8582">
        <v>8581</v>
      </c>
      <c r="B8582" t="s">
        <v>8341</v>
      </c>
      <c r="C8582" t="s">
        <v>1804</v>
      </c>
      <c r="D8582" t="s">
        <v>3836</v>
      </c>
      <c r="E8582" t="s">
        <v>17</v>
      </c>
      <c r="F8582" t="s">
        <v>3743</v>
      </c>
      <c r="G8582" s="4" t="str">
        <f>VLOOKUP(F8582,Table2[#All],3)</f>
        <v>Corporate</v>
      </c>
      <c r="H8582" t="s">
        <v>19</v>
      </c>
      <c r="I8582" t="s">
        <v>8342</v>
      </c>
      <c r="J8582" t="s">
        <v>67</v>
      </c>
      <c r="K8582">
        <v>78666</v>
      </c>
      <c r="L8582" t="s">
        <v>68</v>
      </c>
      <c r="M8582" t="s">
        <v>7079</v>
      </c>
      <c r="N8582" s="4" t="str">
        <f>VLOOKUP(M8582,Table3[#All],2)</f>
        <v>Furniture</v>
      </c>
      <c r="O8582" s="4" t="str">
        <f>VLOOKUP(M8582,Table3[#All],3)</f>
        <v>Furnishings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3">
      <c r="A8583">
        <v>8582</v>
      </c>
      <c r="B8583" t="s">
        <v>8341</v>
      </c>
      <c r="C8583" t="s">
        <v>1804</v>
      </c>
      <c r="D8583" t="s">
        <v>3836</v>
      </c>
      <c r="E8583" t="s">
        <v>17</v>
      </c>
      <c r="F8583" t="s">
        <v>3743</v>
      </c>
      <c r="G8583" s="4" t="str">
        <f>VLOOKUP(F8583,Table2[#All],3)</f>
        <v>Corporate</v>
      </c>
      <c r="H8583" t="s">
        <v>19</v>
      </c>
      <c r="I8583" t="s">
        <v>8342</v>
      </c>
      <c r="J8583" t="s">
        <v>67</v>
      </c>
      <c r="K8583">
        <v>78666</v>
      </c>
      <c r="L8583" t="s">
        <v>68</v>
      </c>
      <c r="M8583" t="s">
        <v>2140</v>
      </c>
      <c r="N8583" s="4" t="str">
        <f>VLOOKUP(M8583,Table3[#All],2)</f>
        <v>Office Supplies</v>
      </c>
      <c r="O8583" s="4" t="str">
        <f>VLOOKUP(M8583,Table3[#All],3)</f>
        <v>Paper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3">
      <c r="A8584">
        <v>8583</v>
      </c>
      <c r="B8584" t="s">
        <v>8341</v>
      </c>
      <c r="C8584" t="s">
        <v>1804</v>
      </c>
      <c r="D8584" t="s">
        <v>3836</v>
      </c>
      <c r="E8584" t="s">
        <v>17</v>
      </c>
      <c r="F8584" t="s">
        <v>3743</v>
      </c>
      <c r="G8584" s="4" t="str">
        <f>VLOOKUP(F8584,Table2[#All],3)</f>
        <v>Corporate</v>
      </c>
      <c r="H8584" t="s">
        <v>19</v>
      </c>
      <c r="I8584" t="s">
        <v>8342</v>
      </c>
      <c r="J8584" t="s">
        <v>67</v>
      </c>
      <c r="K8584">
        <v>78666</v>
      </c>
      <c r="L8584" t="s">
        <v>68</v>
      </c>
      <c r="M8584" t="s">
        <v>4501</v>
      </c>
      <c r="N8584" s="4" t="str">
        <f>VLOOKUP(M8584,Table3[#All],2)</f>
        <v>Technology</v>
      </c>
      <c r="O8584" s="4" t="str">
        <f>VLOOKUP(M8584,Table3[#All],3)</f>
        <v>Accessories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3">
      <c r="A8585">
        <v>8584</v>
      </c>
      <c r="B8585" t="s">
        <v>8341</v>
      </c>
      <c r="C8585" t="s">
        <v>1804</v>
      </c>
      <c r="D8585" t="s">
        <v>3836</v>
      </c>
      <c r="E8585" t="s">
        <v>17</v>
      </c>
      <c r="F8585" t="s">
        <v>3743</v>
      </c>
      <c r="G8585" s="4" t="str">
        <f>VLOOKUP(F8585,Table2[#All],3)</f>
        <v>Corporate</v>
      </c>
      <c r="H8585" t="s">
        <v>19</v>
      </c>
      <c r="I8585" t="s">
        <v>8342</v>
      </c>
      <c r="J8585" t="s">
        <v>67</v>
      </c>
      <c r="K8585">
        <v>78666</v>
      </c>
      <c r="L8585" t="s">
        <v>68</v>
      </c>
      <c r="M8585" t="s">
        <v>6801</v>
      </c>
      <c r="N8585" s="4" t="str">
        <f>VLOOKUP(M8585,Table3[#All],2)</f>
        <v>Office Supplies</v>
      </c>
      <c r="O8585" s="4" t="str">
        <f>VLOOKUP(M8585,Table3[#All],3)</f>
        <v>Storage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3">
      <c r="A8586">
        <v>8585</v>
      </c>
      <c r="B8586" t="s">
        <v>8343</v>
      </c>
      <c r="C8586" s="1">
        <v>41731</v>
      </c>
      <c r="D8586" s="1">
        <v>41853</v>
      </c>
      <c r="E8586" t="s">
        <v>17</v>
      </c>
      <c r="F8586" t="s">
        <v>6994</v>
      </c>
      <c r="G8586" s="4" t="str">
        <f>VLOOKUP(F8586,Table2[#All],3)</f>
        <v>Corporate</v>
      </c>
      <c r="H8586" t="s">
        <v>19</v>
      </c>
      <c r="I8586" t="s">
        <v>2505</v>
      </c>
      <c r="J8586" t="s">
        <v>29</v>
      </c>
      <c r="K8586">
        <v>92025</v>
      </c>
      <c r="L8586" t="s">
        <v>30</v>
      </c>
      <c r="M8586" t="s">
        <v>2433</v>
      </c>
      <c r="N8586" s="4" t="str">
        <f>VLOOKUP(M8586,Table3[#All],2)</f>
        <v>Office Supplies</v>
      </c>
      <c r="O8586" s="4" t="str">
        <f>VLOOKUP(M8586,Table3[#All],3)</f>
        <v>Binders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3">
      <c r="A8587">
        <v>8586</v>
      </c>
      <c r="B8587" t="s">
        <v>8344</v>
      </c>
      <c r="C8587" s="1">
        <v>42990</v>
      </c>
      <c r="D8587" t="s">
        <v>1010</v>
      </c>
      <c r="E8587" t="s">
        <v>34</v>
      </c>
      <c r="F8587" t="s">
        <v>5791</v>
      </c>
      <c r="G8587" s="4" t="str">
        <f>VLOOKUP(F8587,Table2[#All],3)</f>
        <v>Consumer</v>
      </c>
      <c r="H8587" t="s">
        <v>19</v>
      </c>
      <c r="I8587" t="s">
        <v>102</v>
      </c>
      <c r="J8587" t="s">
        <v>103</v>
      </c>
      <c r="K8587">
        <v>19134</v>
      </c>
      <c r="L8587" t="s">
        <v>104</v>
      </c>
      <c r="M8587" t="s">
        <v>3251</v>
      </c>
      <c r="N8587" s="4" t="str">
        <f>VLOOKUP(M8587,Table3[#All],2)</f>
        <v>Office Supplies</v>
      </c>
      <c r="O8587" s="4" t="str">
        <f>VLOOKUP(M8587,Table3[#All],3)</f>
        <v>Binders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3">
      <c r="A8588">
        <v>8587</v>
      </c>
      <c r="B8588" t="s">
        <v>8345</v>
      </c>
      <c r="C8588" s="1">
        <v>43046</v>
      </c>
      <c r="D8588" t="s">
        <v>100</v>
      </c>
      <c r="E8588" t="s">
        <v>34</v>
      </c>
      <c r="F8588" t="s">
        <v>1340</v>
      </c>
      <c r="G8588" s="4" t="str">
        <f>VLOOKUP(F8588,Table2[#All],3)</f>
        <v>Corporate</v>
      </c>
      <c r="H8588" t="s">
        <v>19</v>
      </c>
      <c r="I8588" t="s">
        <v>28</v>
      </c>
      <c r="J8588" t="s">
        <v>29</v>
      </c>
      <c r="K8588">
        <v>90049</v>
      </c>
      <c r="L8588" t="s">
        <v>30</v>
      </c>
      <c r="M8588" t="s">
        <v>676</v>
      </c>
      <c r="N8588" s="4" t="str">
        <f>VLOOKUP(M8588,Table3[#All],2)</f>
        <v>Technology</v>
      </c>
      <c r="O8588" s="4" t="str">
        <f>VLOOKUP(M8588,Table3[#All],3)</f>
        <v>Accessories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3">
      <c r="A8589">
        <v>8588</v>
      </c>
      <c r="B8589" t="s">
        <v>8345</v>
      </c>
      <c r="C8589" s="1">
        <v>43046</v>
      </c>
      <c r="D8589" t="s">
        <v>100</v>
      </c>
      <c r="E8589" t="s">
        <v>34</v>
      </c>
      <c r="F8589" t="s">
        <v>1340</v>
      </c>
      <c r="G8589" s="4" t="str">
        <f>VLOOKUP(F8589,Table2[#All],3)</f>
        <v>Corporate</v>
      </c>
      <c r="H8589" t="s">
        <v>19</v>
      </c>
      <c r="I8589" t="s">
        <v>28</v>
      </c>
      <c r="J8589" t="s">
        <v>29</v>
      </c>
      <c r="K8589">
        <v>90049</v>
      </c>
      <c r="L8589" t="s">
        <v>30</v>
      </c>
      <c r="M8589" t="s">
        <v>2141</v>
      </c>
      <c r="N8589" s="4" t="str">
        <f>VLOOKUP(M8589,Table3[#All],2)</f>
        <v>Office Supplies</v>
      </c>
      <c r="O8589" s="4" t="str">
        <f>VLOOKUP(M8589,Table3[#All],3)</f>
        <v>Appliances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3">
      <c r="A8590">
        <v>8589</v>
      </c>
      <c r="B8590" t="s">
        <v>8346</v>
      </c>
      <c r="C8590" t="s">
        <v>6678</v>
      </c>
      <c r="D8590" t="s">
        <v>8061</v>
      </c>
      <c r="E8590" t="s">
        <v>34</v>
      </c>
      <c r="F8590" t="s">
        <v>5215</v>
      </c>
      <c r="G8590" s="4" t="str">
        <f>VLOOKUP(F8590,Table2[#All],3)</f>
        <v>Corporate</v>
      </c>
      <c r="H8590" t="s">
        <v>19</v>
      </c>
      <c r="I8590" t="s">
        <v>102</v>
      </c>
      <c r="J8590" t="s">
        <v>103</v>
      </c>
      <c r="K8590">
        <v>19140</v>
      </c>
      <c r="L8590" t="s">
        <v>104</v>
      </c>
      <c r="M8590" t="s">
        <v>1645</v>
      </c>
      <c r="N8590" s="4" t="str">
        <f>VLOOKUP(M8590,Table3[#All],2)</f>
        <v>Office Supplies</v>
      </c>
      <c r="O8590" s="4" t="str">
        <f>VLOOKUP(M8590,Table3[#All],3)</f>
        <v>Storage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3">
      <c r="A8591">
        <v>8590</v>
      </c>
      <c r="B8591" t="s">
        <v>8347</v>
      </c>
      <c r="C8591" t="s">
        <v>5447</v>
      </c>
      <c r="D8591" s="1">
        <v>42737</v>
      </c>
      <c r="E8591" t="s">
        <v>135</v>
      </c>
      <c r="F8591" t="s">
        <v>2668</v>
      </c>
      <c r="G8591" s="4" t="str">
        <f>VLOOKUP(F8591,Table2[#All],3)</f>
        <v>Consumer</v>
      </c>
      <c r="H8591" t="s">
        <v>19</v>
      </c>
      <c r="I8591" t="s">
        <v>102</v>
      </c>
      <c r="J8591" t="s">
        <v>103</v>
      </c>
      <c r="K8591">
        <v>19120</v>
      </c>
      <c r="L8591" t="s">
        <v>104</v>
      </c>
      <c r="M8591" t="s">
        <v>275</v>
      </c>
      <c r="N8591" s="4" t="str">
        <f>VLOOKUP(M8591,Table3[#All],2)</f>
        <v>Office Supplies</v>
      </c>
      <c r="O8591" s="4" t="str">
        <f>VLOOKUP(M8591,Table3[#All],3)</f>
        <v>Art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3">
      <c r="A8592">
        <v>8591</v>
      </c>
      <c r="B8592" t="s">
        <v>8348</v>
      </c>
      <c r="C8592" t="s">
        <v>1710</v>
      </c>
      <c r="D8592" s="1">
        <v>42745</v>
      </c>
      <c r="E8592" t="s">
        <v>135</v>
      </c>
      <c r="F8592" t="s">
        <v>595</v>
      </c>
      <c r="G8592" s="4" t="str">
        <f>VLOOKUP(F8592,Table2[#All],3)</f>
        <v>Corporate</v>
      </c>
      <c r="H8592" t="s">
        <v>19</v>
      </c>
      <c r="I8592" t="s">
        <v>4679</v>
      </c>
      <c r="J8592" t="s">
        <v>201</v>
      </c>
      <c r="K8592">
        <v>11550</v>
      </c>
      <c r="L8592" t="s">
        <v>104</v>
      </c>
      <c r="M8592" t="s">
        <v>4947</v>
      </c>
      <c r="N8592" s="4" t="str">
        <f>VLOOKUP(M8592,Table3[#All],2)</f>
        <v>Office Supplies</v>
      </c>
      <c r="O8592" s="4" t="str">
        <f>VLOOKUP(M8592,Table3[#All],3)</f>
        <v>Envelopes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3">
      <c r="A8593">
        <v>8592</v>
      </c>
      <c r="B8593" t="s">
        <v>8349</v>
      </c>
      <c r="C8593" t="s">
        <v>4359</v>
      </c>
      <c r="D8593" t="s">
        <v>2808</v>
      </c>
      <c r="E8593" t="s">
        <v>135</v>
      </c>
      <c r="F8593" t="s">
        <v>35</v>
      </c>
      <c r="G8593" s="4" t="str">
        <f>VLOOKUP(F8593,Table2[#All],3)</f>
        <v>Consumer</v>
      </c>
      <c r="H8593" t="s">
        <v>19</v>
      </c>
      <c r="I8593" t="s">
        <v>8350</v>
      </c>
      <c r="J8593" t="s">
        <v>345</v>
      </c>
      <c r="K8593">
        <v>80634</v>
      </c>
      <c r="L8593" t="s">
        <v>30</v>
      </c>
      <c r="M8593" t="s">
        <v>3112</v>
      </c>
      <c r="N8593" s="4" t="str">
        <f>VLOOKUP(M8593,Table3[#All],2)</f>
        <v>Office Supplies</v>
      </c>
      <c r="O8593" s="4" t="str">
        <f>VLOOKUP(M8593,Table3[#All],3)</f>
        <v>Envelopes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3">
      <c r="A8594">
        <v>8593</v>
      </c>
      <c r="B8594" t="s">
        <v>8349</v>
      </c>
      <c r="C8594" t="s">
        <v>4359</v>
      </c>
      <c r="D8594" t="s">
        <v>2808</v>
      </c>
      <c r="E8594" t="s">
        <v>135</v>
      </c>
      <c r="F8594" t="s">
        <v>35</v>
      </c>
      <c r="G8594" s="4" t="str">
        <f>VLOOKUP(F8594,Table2[#All],3)</f>
        <v>Consumer</v>
      </c>
      <c r="H8594" t="s">
        <v>19</v>
      </c>
      <c r="I8594" t="s">
        <v>8350</v>
      </c>
      <c r="J8594" t="s">
        <v>345</v>
      </c>
      <c r="K8594">
        <v>80634</v>
      </c>
      <c r="L8594" t="s">
        <v>30</v>
      </c>
      <c r="M8594" t="s">
        <v>6315</v>
      </c>
      <c r="N8594" s="4" t="str">
        <f>VLOOKUP(M8594,Table3[#All],2)</f>
        <v>Furniture</v>
      </c>
      <c r="O8594" s="4" t="str">
        <f>VLOOKUP(M8594,Table3[#All],3)</f>
        <v>Furnishings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3">
      <c r="A8595">
        <v>8594</v>
      </c>
      <c r="B8595" t="s">
        <v>8351</v>
      </c>
      <c r="C8595" s="1">
        <v>42989</v>
      </c>
      <c r="D8595" t="s">
        <v>282</v>
      </c>
      <c r="E8595" t="s">
        <v>34</v>
      </c>
      <c r="F8595" t="s">
        <v>2034</v>
      </c>
      <c r="G8595" s="4" t="str">
        <f>VLOOKUP(F8595,Table2[#All],3)</f>
        <v>Home Office</v>
      </c>
      <c r="H8595" t="s">
        <v>19</v>
      </c>
      <c r="I8595" t="s">
        <v>1125</v>
      </c>
      <c r="J8595" t="s">
        <v>37</v>
      </c>
      <c r="K8595">
        <v>32216</v>
      </c>
      <c r="L8595" t="s">
        <v>22</v>
      </c>
      <c r="M8595" t="s">
        <v>1229</v>
      </c>
      <c r="N8595" s="4" t="str">
        <f>VLOOKUP(M8595,Table3[#All],2)</f>
        <v>Technology</v>
      </c>
      <c r="O8595" s="4" t="str">
        <f>VLOOKUP(M8595,Table3[#All],3)</f>
        <v>Accessories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3">
      <c r="A8596">
        <v>8595</v>
      </c>
      <c r="B8596" t="s">
        <v>8351</v>
      </c>
      <c r="C8596" s="1">
        <v>42989</v>
      </c>
      <c r="D8596" t="s">
        <v>282</v>
      </c>
      <c r="E8596" t="s">
        <v>34</v>
      </c>
      <c r="F8596" t="s">
        <v>2034</v>
      </c>
      <c r="G8596" s="4" t="str">
        <f>VLOOKUP(F8596,Table2[#All],3)</f>
        <v>Home Office</v>
      </c>
      <c r="H8596" t="s">
        <v>19</v>
      </c>
      <c r="I8596" t="s">
        <v>1125</v>
      </c>
      <c r="J8596" t="s">
        <v>37</v>
      </c>
      <c r="K8596">
        <v>32216</v>
      </c>
      <c r="L8596" t="s">
        <v>22</v>
      </c>
      <c r="M8596" t="s">
        <v>7438</v>
      </c>
      <c r="N8596" s="4" t="str">
        <f>VLOOKUP(M8596,Table3[#All],2)</f>
        <v>Technology</v>
      </c>
      <c r="O8596" s="4" t="str">
        <f>VLOOKUP(M8596,Table3[#All],3)</f>
        <v>Phones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3">
      <c r="A8597">
        <v>8596</v>
      </c>
      <c r="B8597" t="s">
        <v>8352</v>
      </c>
      <c r="C8597" s="1">
        <v>41764</v>
      </c>
      <c r="D8597" s="1">
        <v>41825</v>
      </c>
      <c r="E8597" t="s">
        <v>135</v>
      </c>
      <c r="F8597" t="s">
        <v>1500</v>
      </c>
      <c r="G8597" s="4" t="str">
        <f>VLOOKUP(F8597,Table2[#All],3)</f>
        <v>Corporate</v>
      </c>
      <c r="H8597" t="s">
        <v>19</v>
      </c>
      <c r="I8597" t="s">
        <v>831</v>
      </c>
      <c r="J8597" t="s">
        <v>237</v>
      </c>
      <c r="K8597">
        <v>22204</v>
      </c>
      <c r="L8597" t="s">
        <v>22</v>
      </c>
      <c r="M8597" t="s">
        <v>2907</v>
      </c>
      <c r="N8597" s="4" t="str">
        <f>VLOOKUP(M8597,Table3[#All],2)</f>
        <v>Office Supplies</v>
      </c>
      <c r="O8597" s="4" t="str">
        <f>VLOOKUP(M8597,Table3[#All],3)</f>
        <v>Binders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3">
      <c r="A8598">
        <v>8597</v>
      </c>
      <c r="B8598" t="s">
        <v>8352</v>
      </c>
      <c r="C8598" s="1">
        <v>41764</v>
      </c>
      <c r="D8598" s="1">
        <v>41825</v>
      </c>
      <c r="E8598" t="s">
        <v>135</v>
      </c>
      <c r="F8598" t="s">
        <v>1500</v>
      </c>
      <c r="G8598" s="4" t="str">
        <f>VLOOKUP(F8598,Table2[#All],3)</f>
        <v>Corporate</v>
      </c>
      <c r="H8598" t="s">
        <v>19</v>
      </c>
      <c r="I8598" t="s">
        <v>831</v>
      </c>
      <c r="J8598" t="s">
        <v>237</v>
      </c>
      <c r="K8598">
        <v>22204</v>
      </c>
      <c r="L8598" t="s">
        <v>22</v>
      </c>
      <c r="M8598" t="s">
        <v>782</v>
      </c>
      <c r="N8598" s="4" t="str">
        <f>VLOOKUP(M8598,Table3[#All],2)</f>
        <v>Office Supplies</v>
      </c>
      <c r="O8598" s="4" t="str">
        <f>VLOOKUP(M8598,Table3[#All],3)</f>
        <v>Paper</v>
      </c>
      <c r="P8598">
        <v>35.44</v>
      </c>
      <c r="Q8598">
        <v>1</v>
      </c>
      <c r="R8598">
        <v>0</v>
      </c>
      <c r="S8598">
        <v>16.6568</v>
      </c>
    </row>
    <row r="8599" spans="1:19" x14ac:dyDescent="0.3">
      <c r="A8599">
        <v>8598</v>
      </c>
      <c r="B8599" t="s">
        <v>8353</v>
      </c>
      <c r="C8599" t="s">
        <v>1216</v>
      </c>
      <c r="D8599" t="s">
        <v>4206</v>
      </c>
      <c r="E8599" t="s">
        <v>34</v>
      </c>
      <c r="F8599" t="s">
        <v>360</v>
      </c>
      <c r="G8599" s="4" t="str">
        <f>VLOOKUP(F8599,Table2[#All],3)</f>
        <v>Home Office</v>
      </c>
      <c r="H8599" t="s">
        <v>19</v>
      </c>
      <c r="I8599" t="s">
        <v>87</v>
      </c>
      <c r="J8599" t="s">
        <v>29</v>
      </c>
      <c r="K8599">
        <v>94122</v>
      </c>
      <c r="L8599" t="s">
        <v>30</v>
      </c>
      <c r="M8599" t="s">
        <v>7149</v>
      </c>
      <c r="N8599" s="4" t="str">
        <f>VLOOKUP(M8599,Table3[#All],2)</f>
        <v>Office Supplies</v>
      </c>
      <c r="O8599" s="4" t="str">
        <f>VLOOKUP(M8599,Table3[#All],3)</f>
        <v>Binders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3">
      <c r="A8600">
        <v>8599</v>
      </c>
      <c r="B8600" t="s">
        <v>8354</v>
      </c>
      <c r="C8600" t="s">
        <v>263</v>
      </c>
      <c r="D8600" s="1">
        <v>41651</v>
      </c>
      <c r="E8600" t="s">
        <v>34</v>
      </c>
      <c r="F8600" t="s">
        <v>4258</v>
      </c>
      <c r="G8600" s="4" t="str">
        <f>VLOOKUP(F8600,Table2[#All],3)</f>
        <v>Corporate</v>
      </c>
      <c r="H8600" t="s">
        <v>19</v>
      </c>
      <c r="I8600" t="s">
        <v>2622</v>
      </c>
      <c r="J8600" t="s">
        <v>29</v>
      </c>
      <c r="K8600">
        <v>93727</v>
      </c>
      <c r="L8600" t="s">
        <v>30</v>
      </c>
      <c r="M8600" t="s">
        <v>2201</v>
      </c>
      <c r="N8600" s="4" t="str">
        <f>VLOOKUP(M8600,Table3[#All],2)</f>
        <v>Office Supplies</v>
      </c>
      <c r="O8600" s="4" t="str">
        <f>VLOOKUP(M8600,Table3[#All],3)</f>
        <v>Binders</v>
      </c>
      <c r="P8600">
        <v>4.32</v>
      </c>
      <c r="Q8600">
        <v>3</v>
      </c>
      <c r="R8600">
        <v>0.2</v>
      </c>
      <c r="S8600">
        <v>1.512</v>
      </c>
    </row>
    <row r="8601" spans="1:19" x14ac:dyDescent="0.3">
      <c r="A8601">
        <v>8600</v>
      </c>
      <c r="B8601" t="s">
        <v>8354</v>
      </c>
      <c r="C8601" t="s">
        <v>263</v>
      </c>
      <c r="D8601" s="1">
        <v>41651</v>
      </c>
      <c r="E8601" t="s">
        <v>34</v>
      </c>
      <c r="F8601" t="s">
        <v>4258</v>
      </c>
      <c r="G8601" s="4" t="str">
        <f>VLOOKUP(F8601,Table2[#All],3)</f>
        <v>Corporate</v>
      </c>
      <c r="H8601" t="s">
        <v>19</v>
      </c>
      <c r="I8601" t="s">
        <v>2622</v>
      </c>
      <c r="J8601" t="s">
        <v>29</v>
      </c>
      <c r="K8601">
        <v>93727</v>
      </c>
      <c r="L8601" t="s">
        <v>30</v>
      </c>
      <c r="M8601" t="s">
        <v>3057</v>
      </c>
      <c r="N8601" s="4" t="str">
        <f>VLOOKUP(M8601,Table3[#All],2)</f>
        <v>Office Supplies</v>
      </c>
      <c r="O8601" s="4" t="str">
        <f>VLOOKUP(M8601,Table3[#All],3)</f>
        <v>Paper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3">
      <c r="A8602">
        <v>8601</v>
      </c>
      <c r="B8602" t="s">
        <v>8354</v>
      </c>
      <c r="C8602" t="s">
        <v>263</v>
      </c>
      <c r="D8602" s="1">
        <v>41651</v>
      </c>
      <c r="E8602" t="s">
        <v>34</v>
      </c>
      <c r="F8602" t="s">
        <v>4258</v>
      </c>
      <c r="G8602" s="4" t="str">
        <f>VLOOKUP(F8602,Table2[#All],3)</f>
        <v>Corporate</v>
      </c>
      <c r="H8602" t="s">
        <v>19</v>
      </c>
      <c r="I8602" t="s">
        <v>2622</v>
      </c>
      <c r="J8602" t="s">
        <v>29</v>
      </c>
      <c r="K8602">
        <v>93727</v>
      </c>
      <c r="L8602" t="s">
        <v>30</v>
      </c>
      <c r="M8602" t="s">
        <v>3903</v>
      </c>
      <c r="N8602" s="4" t="str">
        <f>VLOOKUP(M8602,Table3[#All],2)</f>
        <v>Office Supplies</v>
      </c>
      <c r="O8602" s="4" t="str">
        <f>VLOOKUP(M8602,Table3[#All],3)</f>
        <v>Appliances</v>
      </c>
      <c r="P8602">
        <v>40.54</v>
      </c>
      <c r="Q8602">
        <v>2</v>
      </c>
      <c r="R8602">
        <v>0</v>
      </c>
      <c r="S8602">
        <v>11.3512</v>
      </c>
    </row>
    <row r="8603" spans="1:19" x14ac:dyDescent="0.3">
      <c r="A8603">
        <v>8602</v>
      </c>
      <c r="B8603" t="s">
        <v>8354</v>
      </c>
      <c r="C8603" t="s">
        <v>263</v>
      </c>
      <c r="D8603" s="1">
        <v>41651</v>
      </c>
      <c r="E8603" t="s">
        <v>34</v>
      </c>
      <c r="F8603" t="s">
        <v>4258</v>
      </c>
      <c r="G8603" s="4" t="str">
        <f>VLOOKUP(F8603,Table2[#All],3)</f>
        <v>Corporate</v>
      </c>
      <c r="H8603" t="s">
        <v>19</v>
      </c>
      <c r="I8603" t="s">
        <v>2622</v>
      </c>
      <c r="J8603" t="s">
        <v>29</v>
      </c>
      <c r="K8603">
        <v>93727</v>
      </c>
      <c r="L8603" t="s">
        <v>30</v>
      </c>
      <c r="M8603" t="s">
        <v>4102</v>
      </c>
      <c r="N8603" s="4" t="str">
        <f>VLOOKUP(M8603,Table3[#All],2)</f>
        <v>Office Supplies</v>
      </c>
      <c r="O8603" s="4" t="str">
        <f>VLOOKUP(M8603,Table3[#All],3)</f>
        <v>Binders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3">
      <c r="A8604">
        <v>8603</v>
      </c>
      <c r="B8604" t="s">
        <v>8355</v>
      </c>
      <c r="C8604" t="s">
        <v>1517</v>
      </c>
      <c r="D8604" t="s">
        <v>1517</v>
      </c>
      <c r="E8604" t="s">
        <v>952</v>
      </c>
      <c r="F8604" t="s">
        <v>1940</v>
      </c>
      <c r="G8604" s="4" t="str">
        <f>VLOOKUP(F8604,Table2[#All],3)</f>
        <v>Home Office</v>
      </c>
      <c r="H8604" t="s">
        <v>19</v>
      </c>
      <c r="I8604" t="s">
        <v>2491</v>
      </c>
      <c r="J8604" t="s">
        <v>1027</v>
      </c>
      <c r="K8604">
        <v>89502</v>
      </c>
      <c r="L8604" t="s">
        <v>30</v>
      </c>
      <c r="M8604" t="s">
        <v>4872</v>
      </c>
      <c r="N8604" s="4" t="str">
        <f>VLOOKUP(M8604,Table3[#All],2)</f>
        <v>Technology</v>
      </c>
      <c r="O8604" s="4" t="str">
        <f>VLOOKUP(M8604,Table3[#All],3)</f>
        <v>Phones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3">
      <c r="A8605">
        <v>8604</v>
      </c>
      <c r="B8605" t="s">
        <v>8356</v>
      </c>
      <c r="C8605" s="1">
        <v>42430</v>
      </c>
      <c r="D8605" s="1">
        <v>42583</v>
      </c>
      <c r="E8605" t="s">
        <v>34</v>
      </c>
      <c r="F8605" t="s">
        <v>745</v>
      </c>
      <c r="G8605" s="4" t="str">
        <f>VLOOKUP(F8605,Table2[#All],3)</f>
        <v>Corporate</v>
      </c>
      <c r="H8605" t="s">
        <v>19</v>
      </c>
      <c r="I8605" t="s">
        <v>507</v>
      </c>
      <c r="J8605" t="s">
        <v>67</v>
      </c>
      <c r="K8605">
        <v>78207</v>
      </c>
      <c r="L8605" t="s">
        <v>68</v>
      </c>
      <c r="M8605" t="s">
        <v>3653</v>
      </c>
      <c r="N8605" s="4" t="str">
        <f>VLOOKUP(M8605,Table3[#All],2)</f>
        <v>Technology</v>
      </c>
      <c r="O8605" s="4" t="str">
        <f>VLOOKUP(M8605,Table3[#All],3)</f>
        <v>Accessories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3">
      <c r="A8606">
        <v>8605</v>
      </c>
      <c r="B8606" t="s">
        <v>8356</v>
      </c>
      <c r="C8606" s="1">
        <v>42430</v>
      </c>
      <c r="D8606" s="1">
        <v>42583</v>
      </c>
      <c r="E8606" t="s">
        <v>34</v>
      </c>
      <c r="F8606" t="s">
        <v>745</v>
      </c>
      <c r="G8606" s="4" t="str">
        <f>VLOOKUP(F8606,Table2[#All],3)</f>
        <v>Corporate</v>
      </c>
      <c r="H8606" t="s">
        <v>19</v>
      </c>
      <c r="I8606" t="s">
        <v>507</v>
      </c>
      <c r="J8606" t="s">
        <v>67</v>
      </c>
      <c r="K8606">
        <v>78207</v>
      </c>
      <c r="L8606" t="s">
        <v>68</v>
      </c>
      <c r="M8606" t="s">
        <v>5539</v>
      </c>
      <c r="N8606" s="4" t="str">
        <f>VLOOKUP(M8606,Table3[#All],2)</f>
        <v>Technology</v>
      </c>
      <c r="O8606" s="4" t="str">
        <f>VLOOKUP(M8606,Table3[#All],3)</f>
        <v>Accessories</v>
      </c>
      <c r="P8606">
        <v>165.6</v>
      </c>
      <c r="Q8606">
        <v>3</v>
      </c>
      <c r="R8606">
        <v>0.2</v>
      </c>
      <c r="S8606">
        <v>-6.21</v>
      </c>
    </row>
    <row r="8607" spans="1:19" x14ac:dyDescent="0.3">
      <c r="A8607">
        <v>8606</v>
      </c>
      <c r="B8607" t="s">
        <v>8356</v>
      </c>
      <c r="C8607" s="1">
        <v>42430</v>
      </c>
      <c r="D8607" s="1">
        <v>42583</v>
      </c>
      <c r="E8607" t="s">
        <v>34</v>
      </c>
      <c r="F8607" t="s">
        <v>745</v>
      </c>
      <c r="G8607" s="4" t="str">
        <f>VLOOKUP(F8607,Table2[#All],3)</f>
        <v>Corporate</v>
      </c>
      <c r="H8607" t="s">
        <v>19</v>
      </c>
      <c r="I8607" t="s">
        <v>507</v>
      </c>
      <c r="J8607" t="s">
        <v>67</v>
      </c>
      <c r="K8607">
        <v>78207</v>
      </c>
      <c r="L8607" t="s">
        <v>68</v>
      </c>
      <c r="M8607" t="s">
        <v>4451</v>
      </c>
      <c r="N8607" s="4" t="str">
        <f>VLOOKUP(M8607,Table3[#All],2)</f>
        <v>Technology</v>
      </c>
      <c r="O8607" s="4" t="str">
        <f>VLOOKUP(M8607,Table3[#All],3)</f>
        <v>Phones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3">
      <c r="A8608">
        <v>8607</v>
      </c>
      <c r="B8608" t="s">
        <v>8357</v>
      </c>
      <c r="C8608" t="s">
        <v>1510</v>
      </c>
      <c r="D8608" t="s">
        <v>3042</v>
      </c>
      <c r="E8608" t="s">
        <v>34</v>
      </c>
      <c r="F8608" t="s">
        <v>2368</v>
      </c>
      <c r="G8608" s="4" t="str">
        <f>VLOOKUP(F8608,Table2[#All],3)</f>
        <v>Consumer</v>
      </c>
      <c r="H8608" t="s">
        <v>19</v>
      </c>
      <c r="I8608" t="s">
        <v>2943</v>
      </c>
      <c r="J8608" t="s">
        <v>920</v>
      </c>
      <c r="K8608">
        <v>2740</v>
      </c>
      <c r="L8608" t="s">
        <v>104</v>
      </c>
      <c r="M8608" t="s">
        <v>1638</v>
      </c>
      <c r="N8608" s="4" t="str">
        <f>VLOOKUP(M8608,Table3[#All],2)</f>
        <v>Technology</v>
      </c>
      <c r="O8608" s="4" t="str">
        <f>VLOOKUP(M8608,Table3[#All],3)</f>
        <v>Accessories</v>
      </c>
      <c r="P8608">
        <v>23.18</v>
      </c>
      <c r="Q8608">
        <v>2</v>
      </c>
      <c r="R8608">
        <v>0</v>
      </c>
      <c r="S8608">
        <v>7.6494</v>
      </c>
    </row>
    <row r="8609" spans="1:19" x14ac:dyDescent="0.3">
      <c r="A8609">
        <v>8608</v>
      </c>
      <c r="B8609" t="s">
        <v>8358</v>
      </c>
      <c r="C8609" s="1">
        <v>41735</v>
      </c>
      <c r="D8609" s="1">
        <v>41888</v>
      </c>
      <c r="E8609" t="s">
        <v>34</v>
      </c>
      <c r="F8609" t="s">
        <v>3947</v>
      </c>
      <c r="G8609" s="4" t="str">
        <f>VLOOKUP(F8609,Table2[#All],3)</f>
        <v>Consumer</v>
      </c>
      <c r="H8609" t="s">
        <v>19</v>
      </c>
      <c r="I8609" t="s">
        <v>200</v>
      </c>
      <c r="J8609" t="s">
        <v>201</v>
      </c>
      <c r="K8609">
        <v>10035</v>
      </c>
      <c r="L8609" t="s">
        <v>104</v>
      </c>
      <c r="M8609" t="s">
        <v>3462</v>
      </c>
      <c r="N8609" s="4" t="str">
        <f>VLOOKUP(M8609,Table3[#All],2)</f>
        <v>Furniture</v>
      </c>
      <c r="O8609" s="4" t="str">
        <f>VLOOKUP(M8609,Table3[#All],3)</f>
        <v>Furnishings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3">
      <c r="A8610">
        <v>8609</v>
      </c>
      <c r="B8610" t="s">
        <v>8358</v>
      </c>
      <c r="C8610" s="1">
        <v>41735</v>
      </c>
      <c r="D8610" s="1">
        <v>41888</v>
      </c>
      <c r="E8610" t="s">
        <v>34</v>
      </c>
      <c r="F8610" t="s">
        <v>3947</v>
      </c>
      <c r="G8610" s="4" t="str">
        <f>VLOOKUP(F8610,Table2[#All],3)</f>
        <v>Consumer</v>
      </c>
      <c r="H8610" t="s">
        <v>19</v>
      </c>
      <c r="I8610" t="s">
        <v>200</v>
      </c>
      <c r="J8610" t="s">
        <v>201</v>
      </c>
      <c r="K8610">
        <v>10035</v>
      </c>
      <c r="L8610" t="s">
        <v>104</v>
      </c>
      <c r="M8610" t="s">
        <v>3080</v>
      </c>
      <c r="N8610" s="4" t="str">
        <f>VLOOKUP(M8610,Table3[#All],2)</f>
        <v>Office Supplies</v>
      </c>
      <c r="O8610" s="4" t="str">
        <f>VLOOKUP(M8610,Table3[#All],3)</f>
        <v>Appliances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3">
      <c r="A8611">
        <v>8610</v>
      </c>
      <c r="B8611" t="s">
        <v>8358</v>
      </c>
      <c r="C8611" s="1">
        <v>41735</v>
      </c>
      <c r="D8611" s="1">
        <v>41888</v>
      </c>
      <c r="E8611" t="s">
        <v>34</v>
      </c>
      <c r="F8611" t="s">
        <v>3947</v>
      </c>
      <c r="G8611" s="4" t="str">
        <f>VLOOKUP(F8611,Table2[#All],3)</f>
        <v>Consumer</v>
      </c>
      <c r="H8611" t="s">
        <v>19</v>
      </c>
      <c r="I8611" t="s">
        <v>200</v>
      </c>
      <c r="J8611" t="s">
        <v>201</v>
      </c>
      <c r="K8611">
        <v>10035</v>
      </c>
      <c r="L8611" t="s">
        <v>104</v>
      </c>
      <c r="M8611" t="s">
        <v>1691</v>
      </c>
      <c r="N8611" s="4" t="str">
        <f>VLOOKUP(M8611,Table3[#All],2)</f>
        <v>Furniture</v>
      </c>
      <c r="O8611" s="4" t="str">
        <f>VLOOKUP(M8611,Table3[#All],3)</f>
        <v>Bookcases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3">
      <c r="A8612">
        <v>8611</v>
      </c>
      <c r="B8612" t="s">
        <v>8358</v>
      </c>
      <c r="C8612" s="1">
        <v>41735</v>
      </c>
      <c r="D8612" s="1">
        <v>41888</v>
      </c>
      <c r="E8612" t="s">
        <v>34</v>
      </c>
      <c r="F8612" t="s">
        <v>3947</v>
      </c>
      <c r="G8612" s="4" t="str">
        <f>VLOOKUP(F8612,Table2[#All],3)</f>
        <v>Consumer</v>
      </c>
      <c r="H8612" t="s">
        <v>19</v>
      </c>
      <c r="I8612" t="s">
        <v>200</v>
      </c>
      <c r="J8612" t="s">
        <v>201</v>
      </c>
      <c r="K8612">
        <v>10035</v>
      </c>
      <c r="L8612" t="s">
        <v>104</v>
      </c>
      <c r="M8612" t="s">
        <v>2276</v>
      </c>
      <c r="N8612" s="4" t="str">
        <f>VLOOKUP(M8612,Table3[#All],2)</f>
        <v>Furniture</v>
      </c>
      <c r="O8612" s="4" t="str">
        <f>VLOOKUP(M8612,Table3[#All],3)</f>
        <v>Furnishings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3">
      <c r="A8613">
        <v>8612</v>
      </c>
      <c r="B8613" t="s">
        <v>8359</v>
      </c>
      <c r="C8613" t="s">
        <v>282</v>
      </c>
      <c r="D8613" t="s">
        <v>1505</v>
      </c>
      <c r="E8613" t="s">
        <v>17</v>
      </c>
      <c r="F8613" t="s">
        <v>2107</v>
      </c>
      <c r="G8613" s="4" t="str">
        <f>VLOOKUP(F8613,Table2[#All],3)</f>
        <v>Consumer</v>
      </c>
      <c r="H8613" t="s">
        <v>19</v>
      </c>
      <c r="I8613" t="s">
        <v>7087</v>
      </c>
      <c r="J8613" t="s">
        <v>29</v>
      </c>
      <c r="K8613">
        <v>93030</v>
      </c>
      <c r="L8613" t="s">
        <v>30</v>
      </c>
      <c r="M8613" t="s">
        <v>4227</v>
      </c>
      <c r="N8613" s="4" t="str">
        <f>VLOOKUP(M8613,Table3[#All],2)</f>
        <v>Technology</v>
      </c>
      <c r="O8613" s="4" t="str">
        <f>VLOOKUP(M8613,Table3[#All],3)</f>
        <v>Accessories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3">
      <c r="A8614">
        <v>8613</v>
      </c>
      <c r="B8614" t="s">
        <v>8360</v>
      </c>
      <c r="C8614" t="s">
        <v>740</v>
      </c>
      <c r="D8614" s="1">
        <v>42371</v>
      </c>
      <c r="E8614" t="s">
        <v>17</v>
      </c>
      <c r="F8614" t="s">
        <v>2727</v>
      </c>
      <c r="G8614" s="4" t="str">
        <f>VLOOKUP(F8614,Table2[#All],3)</f>
        <v>Corporate</v>
      </c>
      <c r="H8614" t="s">
        <v>19</v>
      </c>
      <c r="I8614" t="s">
        <v>28</v>
      </c>
      <c r="J8614" t="s">
        <v>29</v>
      </c>
      <c r="K8614">
        <v>90036</v>
      </c>
      <c r="L8614" t="s">
        <v>30</v>
      </c>
      <c r="M8614" t="s">
        <v>1154</v>
      </c>
      <c r="N8614" s="4" t="str">
        <f>VLOOKUP(M8614,Table3[#All],2)</f>
        <v>Office Supplies</v>
      </c>
      <c r="O8614" s="4" t="str">
        <f>VLOOKUP(M8614,Table3[#All],3)</f>
        <v>Art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3">
      <c r="A8615">
        <v>8614</v>
      </c>
      <c r="B8615" t="s">
        <v>8361</v>
      </c>
      <c r="C8615" s="1">
        <v>42624</v>
      </c>
      <c r="D8615" t="s">
        <v>3997</v>
      </c>
      <c r="E8615" t="s">
        <v>34</v>
      </c>
      <c r="F8615" t="s">
        <v>405</v>
      </c>
      <c r="G8615" s="4" t="str">
        <f>VLOOKUP(F8615,Table2[#All],3)</f>
        <v>Consumer</v>
      </c>
      <c r="H8615" t="s">
        <v>19</v>
      </c>
      <c r="I8615" t="s">
        <v>2404</v>
      </c>
      <c r="J8615" t="s">
        <v>29</v>
      </c>
      <c r="K8615">
        <v>94601</v>
      </c>
      <c r="L8615" t="s">
        <v>30</v>
      </c>
      <c r="M8615" t="s">
        <v>796</v>
      </c>
      <c r="N8615" s="4" t="str">
        <f>VLOOKUP(M8615,Table3[#All],2)</f>
        <v>Technology</v>
      </c>
      <c r="O8615" s="4" t="str">
        <f>VLOOKUP(M8615,Table3[#All],3)</f>
        <v>Accessories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3">
      <c r="A8616">
        <v>8615</v>
      </c>
      <c r="B8616" t="s">
        <v>8362</v>
      </c>
      <c r="C8616" s="1">
        <v>42652</v>
      </c>
      <c r="D8616" t="s">
        <v>834</v>
      </c>
      <c r="E8616" t="s">
        <v>34</v>
      </c>
      <c r="F8616" t="s">
        <v>2668</v>
      </c>
      <c r="G8616" s="4" t="str">
        <f>VLOOKUP(F8616,Table2[#All],3)</f>
        <v>Consumer</v>
      </c>
      <c r="H8616" t="s">
        <v>19</v>
      </c>
      <c r="I8616" t="s">
        <v>1890</v>
      </c>
      <c r="J8616" t="s">
        <v>60</v>
      </c>
      <c r="K8616">
        <v>98026</v>
      </c>
      <c r="L8616" t="s">
        <v>30</v>
      </c>
      <c r="M8616" t="s">
        <v>5752</v>
      </c>
      <c r="N8616" s="4" t="str">
        <f>VLOOKUP(M8616,Table3[#All],2)</f>
        <v>Office Supplies</v>
      </c>
      <c r="O8616" s="4" t="str">
        <f>VLOOKUP(M8616,Table3[#All],3)</f>
        <v>Labels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3">
      <c r="A8617">
        <v>8616</v>
      </c>
      <c r="B8617" t="s">
        <v>8362</v>
      </c>
      <c r="C8617" s="1">
        <v>42652</v>
      </c>
      <c r="D8617" t="s">
        <v>834</v>
      </c>
      <c r="E8617" t="s">
        <v>34</v>
      </c>
      <c r="F8617" t="s">
        <v>2668</v>
      </c>
      <c r="G8617" s="4" t="str">
        <f>VLOOKUP(F8617,Table2[#All],3)</f>
        <v>Consumer</v>
      </c>
      <c r="H8617" t="s">
        <v>19</v>
      </c>
      <c r="I8617" t="s">
        <v>1890</v>
      </c>
      <c r="J8617" t="s">
        <v>60</v>
      </c>
      <c r="K8617">
        <v>98026</v>
      </c>
      <c r="L8617" t="s">
        <v>30</v>
      </c>
      <c r="M8617" t="s">
        <v>2907</v>
      </c>
      <c r="N8617" s="4" t="str">
        <f>VLOOKUP(M8617,Table3[#All],2)</f>
        <v>Office Supplies</v>
      </c>
      <c r="O8617" s="4" t="str">
        <f>VLOOKUP(M8617,Table3[#All],3)</f>
        <v>Binders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3">
      <c r="A8618">
        <v>8617</v>
      </c>
      <c r="B8618" t="s">
        <v>8362</v>
      </c>
      <c r="C8618" s="1">
        <v>42652</v>
      </c>
      <c r="D8618" t="s">
        <v>834</v>
      </c>
      <c r="E8618" t="s">
        <v>34</v>
      </c>
      <c r="F8618" t="s">
        <v>2668</v>
      </c>
      <c r="G8618" s="4" t="str">
        <f>VLOOKUP(F8618,Table2[#All],3)</f>
        <v>Consumer</v>
      </c>
      <c r="H8618" t="s">
        <v>19</v>
      </c>
      <c r="I8618" t="s">
        <v>1890</v>
      </c>
      <c r="J8618" t="s">
        <v>60</v>
      </c>
      <c r="K8618">
        <v>98026</v>
      </c>
      <c r="L8618" t="s">
        <v>30</v>
      </c>
      <c r="M8618" t="s">
        <v>2460</v>
      </c>
      <c r="N8618" s="4" t="str">
        <f>VLOOKUP(M8618,Table3[#All],2)</f>
        <v>Office Supplies</v>
      </c>
      <c r="O8618" s="4" t="str">
        <f>VLOOKUP(M8618,Table3[#All],3)</f>
        <v>Paper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3">
      <c r="A8619">
        <v>8618</v>
      </c>
      <c r="B8619" t="s">
        <v>8362</v>
      </c>
      <c r="C8619" s="1">
        <v>42652</v>
      </c>
      <c r="D8619" t="s">
        <v>834</v>
      </c>
      <c r="E8619" t="s">
        <v>34</v>
      </c>
      <c r="F8619" t="s">
        <v>2668</v>
      </c>
      <c r="G8619" s="4" t="str">
        <f>VLOOKUP(F8619,Table2[#All],3)</f>
        <v>Consumer</v>
      </c>
      <c r="H8619" t="s">
        <v>19</v>
      </c>
      <c r="I8619" t="s">
        <v>1890</v>
      </c>
      <c r="J8619" t="s">
        <v>60</v>
      </c>
      <c r="K8619">
        <v>98026</v>
      </c>
      <c r="L8619" t="s">
        <v>30</v>
      </c>
      <c r="M8619" t="s">
        <v>2132</v>
      </c>
      <c r="N8619" s="4" t="str">
        <f>VLOOKUP(M8619,Table3[#All],2)</f>
        <v>Office Supplies</v>
      </c>
      <c r="O8619" s="4" t="str">
        <f>VLOOKUP(M8619,Table3[#All],3)</f>
        <v>Binders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3">
      <c r="A8620">
        <v>8619</v>
      </c>
      <c r="B8620" t="s">
        <v>8363</v>
      </c>
      <c r="C8620" s="1">
        <v>42797</v>
      </c>
      <c r="D8620" s="1">
        <v>42950</v>
      </c>
      <c r="E8620" t="s">
        <v>34</v>
      </c>
      <c r="F8620" t="s">
        <v>2392</v>
      </c>
      <c r="G8620" s="4" t="str">
        <f>VLOOKUP(F8620,Table2[#All],3)</f>
        <v>Corporate</v>
      </c>
      <c r="H8620" t="s">
        <v>19</v>
      </c>
      <c r="I8620" t="s">
        <v>28</v>
      </c>
      <c r="J8620" t="s">
        <v>29</v>
      </c>
      <c r="K8620">
        <v>90004</v>
      </c>
      <c r="L8620" t="s">
        <v>30</v>
      </c>
      <c r="M8620" t="s">
        <v>2099</v>
      </c>
      <c r="N8620" s="4" t="str">
        <f>VLOOKUP(M8620,Table3[#All],2)</f>
        <v>Furniture</v>
      </c>
      <c r="O8620" s="4" t="str">
        <f>VLOOKUP(M8620,Table3[#All],3)</f>
        <v>Tables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3">
      <c r="A8621">
        <v>8620</v>
      </c>
      <c r="B8621" t="s">
        <v>8364</v>
      </c>
      <c r="C8621" s="1">
        <v>42956</v>
      </c>
      <c r="D8621" t="s">
        <v>2579</v>
      </c>
      <c r="E8621" t="s">
        <v>17</v>
      </c>
      <c r="F8621" t="s">
        <v>1950</v>
      </c>
      <c r="G8621" s="4" t="str">
        <f>VLOOKUP(F8621,Table2[#All],3)</f>
        <v>Corporate</v>
      </c>
      <c r="H8621" t="s">
        <v>19</v>
      </c>
      <c r="I8621" t="s">
        <v>200</v>
      </c>
      <c r="J8621" t="s">
        <v>201</v>
      </c>
      <c r="K8621">
        <v>10024</v>
      </c>
      <c r="L8621" t="s">
        <v>104</v>
      </c>
      <c r="M8621" t="s">
        <v>5281</v>
      </c>
      <c r="N8621" s="4" t="str">
        <f>VLOOKUP(M8621,Table3[#All],2)</f>
        <v>Office Supplies</v>
      </c>
      <c r="O8621" s="4" t="str">
        <f>VLOOKUP(M8621,Table3[#All],3)</f>
        <v>Storage</v>
      </c>
      <c r="P8621">
        <v>65.12</v>
      </c>
      <c r="Q8621">
        <v>4</v>
      </c>
      <c r="R8621">
        <v>0</v>
      </c>
      <c r="S8621">
        <v>16.9312</v>
      </c>
    </row>
    <row r="8622" spans="1:19" x14ac:dyDescent="0.3">
      <c r="A8622">
        <v>8621</v>
      </c>
      <c r="B8622" t="s">
        <v>8365</v>
      </c>
      <c r="C8622" s="1">
        <v>42897</v>
      </c>
      <c r="D8622" s="1">
        <v>42989</v>
      </c>
      <c r="E8622" t="s">
        <v>17</v>
      </c>
      <c r="F8622" t="s">
        <v>5062</v>
      </c>
      <c r="G8622" s="4" t="str">
        <f>VLOOKUP(F8622,Table2[#All],3)</f>
        <v>Consumer</v>
      </c>
      <c r="H8622" t="s">
        <v>19</v>
      </c>
      <c r="I8622" t="s">
        <v>613</v>
      </c>
      <c r="J8622" t="s">
        <v>67</v>
      </c>
      <c r="K8622">
        <v>75217</v>
      </c>
      <c r="L8622" t="s">
        <v>68</v>
      </c>
      <c r="M8622" t="s">
        <v>1962</v>
      </c>
      <c r="N8622" s="4" t="str">
        <f>VLOOKUP(M8622,Table3[#All],2)</f>
        <v>Furniture</v>
      </c>
      <c r="O8622" s="4" t="str">
        <f>VLOOKUP(M8622,Table3[#All],3)</f>
        <v>Furnishings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3">
      <c r="A8623">
        <v>8622</v>
      </c>
      <c r="B8623" t="s">
        <v>8366</v>
      </c>
      <c r="C8623" t="s">
        <v>4183</v>
      </c>
      <c r="D8623" t="s">
        <v>2171</v>
      </c>
      <c r="E8623" t="s">
        <v>34</v>
      </c>
      <c r="F8623" t="s">
        <v>2470</v>
      </c>
      <c r="G8623" s="4" t="str">
        <f>VLOOKUP(F8623,Table2[#All],3)</f>
        <v>Corporate</v>
      </c>
      <c r="H8623" t="s">
        <v>19</v>
      </c>
      <c r="I8623" t="s">
        <v>458</v>
      </c>
      <c r="J8623" t="s">
        <v>253</v>
      </c>
      <c r="K8623">
        <v>37064</v>
      </c>
      <c r="L8623" t="s">
        <v>22</v>
      </c>
      <c r="M8623" t="s">
        <v>330</v>
      </c>
      <c r="N8623" s="4" t="str">
        <f>VLOOKUP(M8623,Table3[#All],2)</f>
        <v>Office Supplies</v>
      </c>
      <c r="O8623" s="4" t="str">
        <f>VLOOKUP(M8623,Table3[#All],3)</f>
        <v>Appliances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3">
      <c r="A8624">
        <v>8623</v>
      </c>
      <c r="B8624" t="s">
        <v>8367</v>
      </c>
      <c r="C8624" t="s">
        <v>3390</v>
      </c>
      <c r="D8624" s="1">
        <v>42381</v>
      </c>
      <c r="E8624" t="s">
        <v>34</v>
      </c>
      <c r="F8624" t="s">
        <v>4335</v>
      </c>
      <c r="G8624" s="4" t="str">
        <f>VLOOKUP(F8624,Table2[#All],3)</f>
        <v>Consumer</v>
      </c>
      <c r="H8624" t="s">
        <v>19</v>
      </c>
      <c r="I8624" t="s">
        <v>410</v>
      </c>
      <c r="J8624" t="s">
        <v>231</v>
      </c>
      <c r="K8624">
        <v>85023</v>
      </c>
      <c r="L8624" t="s">
        <v>30</v>
      </c>
      <c r="M8624" t="s">
        <v>771</v>
      </c>
      <c r="N8624" s="4" t="str">
        <f>VLOOKUP(M8624,Table3[#All],2)</f>
        <v>Office Supplies</v>
      </c>
      <c r="O8624" s="4" t="str">
        <f>VLOOKUP(M8624,Table3[#All],3)</f>
        <v>Storage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3">
      <c r="A8625">
        <v>8624</v>
      </c>
      <c r="B8625" t="s">
        <v>8368</v>
      </c>
      <c r="C8625" t="s">
        <v>341</v>
      </c>
      <c r="D8625" t="s">
        <v>4580</v>
      </c>
      <c r="E8625" t="s">
        <v>34</v>
      </c>
      <c r="F8625" t="s">
        <v>1538</v>
      </c>
      <c r="G8625" s="4" t="str">
        <f>VLOOKUP(F8625,Table2[#All],3)</f>
        <v>Consumer</v>
      </c>
      <c r="H8625" t="s">
        <v>19</v>
      </c>
      <c r="I8625" t="s">
        <v>1045</v>
      </c>
      <c r="J8625" t="s">
        <v>37</v>
      </c>
      <c r="K8625">
        <v>33178</v>
      </c>
      <c r="L8625" t="s">
        <v>22</v>
      </c>
      <c r="M8625" t="s">
        <v>3241</v>
      </c>
      <c r="N8625" s="4" t="str">
        <f>VLOOKUP(M8625,Table3[#All],2)</f>
        <v>Office Supplies</v>
      </c>
      <c r="O8625" s="4" t="str">
        <f>VLOOKUP(M8625,Table3[#All],3)</f>
        <v>Binders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3">
      <c r="A8626">
        <v>8625</v>
      </c>
      <c r="B8626" t="s">
        <v>8368</v>
      </c>
      <c r="C8626" t="s">
        <v>341</v>
      </c>
      <c r="D8626" t="s">
        <v>4580</v>
      </c>
      <c r="E8626" t="s">
        <v>34</v>
      </c>
      <c r="F8626" t="s">
        <v>1538</v>
      </c>
      <c r="G8626" s="4" t="str">
        <f>VLOOKUP(F8626,Table2[#All],3)</f>
        <v>Consumer</v>
      </c>
      <c r="H8626" t="s">
        <v>19</v>
      </c>
      <c r="I8626" t="s">
        <v>1045</v>
      </c>
      <c r="J8626" t="s">
        <v>37</v>
      </c>
      <c r="K8626">
        <v>33178</v>
      </c>
      <c r="L8626" t="s">
        <v>22</v>
      </c>
      <c r="M8626" t="s">
        <v>3410</v>
      </c>
      <c r="N8626" s="4" t="str">
        <f>VLOOKUP(M8626,Table3[#All],2)</f>
        <v>Technology</v>
      </c>
      <c r="O8626" s="4" t="str">
        <f>VLOOKUP(M8626,Table3[#All],3)</f>
        <v>Accessories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3">
      <c r="A8627">
        <v>8626</v>
      </c>
      <c r="B8627" t="s">
        <v>8369</v>
      </c>
      <c r="C8627" s="1">
        <v>42228</v>
      </c>
      <c r="D8627" s="1">
        <v>42350</v>
      </c>
      <c r="E8627" t="s">
        <v>34</v>
      </c>
      <c r="F8627" t="s">
        <v>2727</v>
      </c>
      <c r="G8627" s="4" t="str">
        <f>VLOOKUP(F8627,Table2[#All],3)</f>
        <v>Corporate</v>
      </c>
      <c r="H8627" t="s">
        <v>19</v>
      </c>
      <c r="I8627" t="s">
        <v>800</v>
      </c>
      <c r="J8627" t="s">
        <v>345</v>
      </c>
      <c r="K8627">
        <v>80906</v>
      </c>
      <c r="L8627" t="s">
        <v>30</v>
      </c>
      <c r="M8627" t="s">
        <v>3712</v>
      </c>
      <c r="N8627" s="4" t="str">
        <f>VLOOKUP(M8627,Table3[#All],2)</f>
        <v>Office Supplies</v>
      </c>
      <c r="O8627" s="4" t="str">
        <f>VLOOKUP(M8627,Table3[#All],3)</f>
        <v>Paper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3">
      <c r="A8628">
        <v>8627</v>
      </c>
      <c r="B8628" t="s">
        <v>8370</v>
      </c>
      <c r="C8628" s="1">
        <v>42194</v>
      </c>
      <c r="D8628" s="1">
        <v>42347</v>
      </c>
      <c r="E8628" t="s">
        <v>34</v>
      </c>
      <c r="F8628" t="s">
        <v>848</v>
      </c>
      <c r="G8628" s="4" t="str">
        <f>VLOOKUP(F8628,Table2[#All],3)</f>
        <v>Corporate</v>
      </c>
      <c r="H8628" t="s">
        <v>19</v>
      </c>
      <c r="I8628" t="s">
        <v>200</v>
      </c>
      <c r="J8628" t="s">
        <v>201</v>
      </c>
      <c r="K8628">
        <v>10011</v>
      </c>
      <c r="L8628" t="s">
        <v>104</v>
      </c>
      <c r="M8628" t="s">
        <v>3814</v>
      </c>
      <c r="N8628" s="4" t="str">
        <f>VLOOKUP(M8628,Table3[#All],2)</f>
        <v>Office Supplies</v>
      </c>
      <c r="O8628" s="4" t="str">
        <f>VLOOKUP(M8628,Table3[#All],3)</f>
        <v>Storage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3">
      <c r="A8629">
        <v>8628</v>
      </c>
      <c r="B8629" t="s">
        <v>8370</v>
      </c>
      <c r="C8629" s="1">
        <v>42194</v>
      </c>
      <c r="D8629" s="1">
        <v>42347</v>
      </c>
      <c r="E8629" t="s">
        <v>34</v>
      </c>
      <c r="F8629" t="s">
        <v>848</v>
      </c>
      <c r="G8629" s="4" t="str">
        <f>VLOOKUP(F8629,Table2[#All],3)</f>
        <v>Corporate</v>
      </c>
      <c r="H8629" t="s">
        <v>19</v>
      </c>
      <c r="I8629" t="s">
        <v>200</v>
      </c>
      <c r="J8629" t="s">
        <v>201</v>
      </c>
      <c r="K8629">
        <v>10011</v>
      </c>
      <c r="L8629" t="s">
        <v>104</v>
      </c>
      <c r="M8629" t="s">
        <v>5162</v>
      </c>
      <c r="N8629" s="4" t="str">
        <f>VLOOKUP(M8629,Table3[#All],2)</f>
        <v>Technology</v>
      </c>
      <c r="O8629" s="4" t="str">
        <f>VLOOKUP(M8629,Table3[#All],3)</f>
        <v>Accessories</v>
      </c>
      <c r="P8629">
        <v>90</v>
      </c>
      <c r="Q8629">
        <v>5</v>
      </c>
      <c r="R8629">
        <v>0</v>
      </c>
      <c r="S8629">
        <v>16.2</v>
      </c>
    </row>
    <row r="8630" spans="1:19" x14ac:dyDescent="0.3">
      <c r="A8630">
        <v>8629</v>
      </c>
      <c r="B8630" t="s">
        <v>8370</v>
      </c>
      <c r="C8630" s="1">
        <v>42194</v>
      </c>
      <c r="D8630" s="1">
        <v>42347</v>
      </c>
      <c r="E8630" t="s">
        <v>34</v>
      </c>
      <c r="F8630" t="s">
        <v>848</v>
      </c>
      <c r="G8630" s="4" t="str">
        <f>VLOOKUP(F8630,Table2[#All],3)</f>
        <v>Corporate</v>
      </c>
      <c r="H8630" t="s">
        <v>19</v>
      </c>
      <c r="I8630" t="s">
        <v>200</v>
      </c>
      <c r="J8630" t="s">
        <v>201</v>
      </c>
      <c r="K8630">
        <v>10011</v>
      </c>
      <c r="L8630" t="s">
        <v>104</v>
      </c>
      <c r="M8630" t="s">
        <v>1536</v>
      </c>
      <c r="N8630" s="4" t="str">
        <f>VLOOKUP(M8630,Table3[#All],2)</f>
        <v>Office Supplies</v>
      </c>
      <c r="O8630" s="4" t="str">
        <f>VLOOKUP(M8630,Table3[#All],3)</f>
        <v>Binders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3">
      <c r="A8631">
        <v>8630</v>
      </c>
      <c r="B8631" t="s">
        <v>8370</v>
      </c>
      <c r="C8631" s="1">
        <v>42194</v>
      </c>
      <c r="D8631" s="1">
        <v>42347</v>
      </c>
      <c r="E8631" t="s">
        <v>34</v>
      </c>
      <c r="F8631" t="s">
        <v>848</v>
      </c>
      <c r="G8631" s="4" t="str">
        <f>VLOOKUP(F8631,Table2[#All],3)</f>
        <v>Corporate</v>
      </c>
      <c r="H8631" t="s">
        <v>19</v>
      </c>
      <c r="I8631" t="s">
        <v>200</v>
      </c>
      <c r="J8631" t="s">
        <v>201</v>
      </c>
      <c r="K8631">
        <v>10011</v>
      </c>
      <c r="L8631" t="s">
        <v>104</v>
      </c>
      <c r="M8631" t="s">
        <v>4352</v>
      </c>
      <c r="N8631" s="4" t="str">
        <f>VLOOKUP(M8631,Table3[#All],2)</f>
        <v>Furniture</v>
      </c>
      <c r="O8631" s="4" t="str">
        <f>VLOOKUP(M8631,Table3[#All],3)</f>
        <v>Tables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3">
      <c r="A8632">
        <v>8631</v>
      </c>
      <c r="B8632" t="s">
        <v>8370</v>
      </c>
      <c r="C8632" s="1">
        <v>42194</v>
      </c>
      <c r="D8632" s="1">
        <v>42347</v>
      </c>
      <c r="E8632" t="s">
        <v>34</v>
      </c>
      <c r="F8632" t="s">
        <v>848</v>
      </c>
      <c r="G8632" s="4" t="str">
        <f>VLOOKUP(F8632,Table2[#All],3)</f>
        <v>Corporate</v>
      </c>
      <c r="H8632" t="s">
        <v>19</v>
      </c>
      <c r="I8632" t="s">
        <v>200</v>
      </c>
      <c r="J8632" t="s">
        <v>201</v>
      </c>
      <c r="K8632">
        <v>10011</v>
      </c>
      <c r="L8632" t="s">
        <v>104</v>
      </c>
      <c r="M8632" t="s">
        <v>2361</v>
      </c>
      <c r="N8632" s="4" t="str">
        <f>VLOOKUP(M8632,Table3[#All],2)</f>
        <v>Office Supplies</v>
      </c>
      <c r="O8632" s="4" t="str">
        <f>VLOOKUP(M8632,Table3[#All],3)</f>
        <v>Fasteners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3">
      <c r="A8633">
        <v>8632</v>
      </c>
      <c r="B8633" t="s">
        <v>8371</v>
      </c>
      <c r="C8633" t="s">
        <v>6701</v>
      </c>
      <c r="D8633" t="s">
        <v>4766</v>
      </c>
      <c r="E8633" t="s">
        <v>135</v>
      </c>
      <c r="F8633" t="s">
        <v>1403</v>
      </c>
      <c r="G8633" s="4" t="str">
        <f>VLOOKUP(F8633,Table2[#All],3)</f>
        <v>Consumer</v>
      </c>
      <c r="H8633" t="s">
        <v>19</v>
      </c>
      <c r="I8633" t="s">
        <v>6406</v>
      </c>
      <c r="J8633" t="s">
        <v>103</v>
      </c>
      <c r="K8633">
        <v>18018</v>
      </c>
      <c r="L8633" t="s">
        <v>104</v>
      </c>
      <c r="M8633" t="s">
        <v>1829</v>
      </c>
      <c r="N8633" s="4" t="str">
        <f>VLOOKUP(M8633,Table3[#All],2)</f>
        <v>Furniture</v>
      </c>
      <c r="O8633" s="4" t="str">
        <f>VLOOKUP(M8633,Table3[#All],3)</f>
        <v>Bookcases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3">
      <c r="A8634">
        <v>8633</v>
      </c>
      <c r="B8634" t="s">
        <v>8371</v>
      </c>
      <c r="C8634" t="s">
        <v>6701</v>
      </c>
      <c r="D8634" t="s">
        <v>4766</v>
      </c>
      <c r="E8634" t="s">
        <v>135</v>
      </c>
      <c r="F8634" t="s">
        <v>1403</v>
      </c>
      <c r="G8634" s="4" t="str">
        <f>VLOOKUP(F8634,Table2[#All],3)</f>
        <v>Consumer</v>
      </c>
      <c r="H8634" t="s">
        <v>19</v>
      </c>
      <c r="I8634" t="s">
        <v>6406</v>
      </c>
      <c r="J8634" t="s">
        <v>103</v>
      </c>
      <c r="K8634">
        <v>18018</v>
      </c>
      <c r="L8634" t="s">
        <v>104</v>
      </c>
      <c r="M8634" t="s">
        <v>2006</v>
      </c>
      <c r="N8634" s="4" t="str">
        <f>VLOOKUP(M8634,Table3[#All],2)</f>
        <v>Office Supplies</v>
      </c>
      <c r="O8634" s="4" t="str">
        <f>VLOOKUP(M8634,Table3[#All],3)</f>
        <v>Binders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3">
      <c r="A8635">
        <v>8634</v>
      </c>
      <c r="B8635" t="s">
        <v>8371</v>
      </c>
      <c r="C8635" t="s">
        <v>6701</v>
      </c>
      <c r="D8635" t="s">
        <v>4766</v>
      </c>
      <c r="E8635" t="s">
        <v>135</v>
      </c>
      <c r="F8635" t="s">
        <v>1403</v>
      </c>
      <c r="G8635" s="4" t="str">
        <f>VLOOKUP(F8635,Table2[#All],3)</f>
        <v>Consumer</v>
      </c>
      <c r="H8635" t="s">
        <v>19</v>
      </c>
      <c r="I8635" t="s">
        <v>6406</v>
      </c>
      <c r="J8635" t="s">
        <v>103</v>
      </c>
      <c r="K8635">
        <v>18018</v>
      </c>
      <c r="L8635" t="s">
        <v>104</v>
      </c>
      <c r="M8635" t="s">
        <v>5979</v>
      </c>
      <c r="N8635" s="4" t="str">
        <f>VLOOKUP(M8635,Table3[#All],2)</f>
        <v>Office Supplies</v>
      </c>
      <c r="O8635" s="4" t="str">
        <f>VLOOKUP(M8635,Table3[#All],3)</f>
        <v>Appliances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3">
      <c r="A8636">
        <v>8635</v>
      </c>
      <c r="B8636" t="s">
        <v>8372</v>
      </c>
      <c r="C8636" t="s">
        <v>2015</v>
      </c>
      <c r="D8636" t="s">
        <v>2016</v>
      </c>
      <c r="E8636" t="s">
        <v>34</v>
      </c>
      <c r="F8636" t="s">
        <v>1708</v>
      </c>
      <c r="G8636" s="4" t="str">
        <f>VLOOKUP(F8636,Table2[#All],3)</f>
        <v>Consumer</v>
      </c>
      <c r="H8636" t="s">
        <v>19</v>
      </c>
      <c r="I8636" t="s">
        <v>102</v>
      </c>
      <c r="J8636" t="s">
        <v>103</v>
      </c>
      <c r="K8636">
        <v>19140</v>
      </c>
      <c r="L8636" t="s">
        <v>104</v>
      </c>
      <c r="M8636" t="s">
        <v>23</v>
      </c>
      <c r="N8636" s="4" t="str">
        <f>VLOOKUP(M8636,Table3[#All],2)</f>
        <v>Furniture</v>
      </c>
      <c r="O8636" s="4" t="str">
        <f>VLOOKUP(M8636,Table3[#All],3)</f>
        <v>Bookcases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3">
      <c r="A8637">
        <v>8636</v>
      </c>
      <c r="B8637" t="s">
        <v>8373</v>
      </c>
      <c r="C8637" t="s">
        <v>5826</v>
      </c>
      <c r="D8637" s="1">
        <v>41675</v>
      </c>
      <c r="E8637" t="s">
        <v>135</v>
      </c>
      <c r="F8637" t="s">
        <v>3979</v>
      </c>
      <c r="G8637" s="4" t="str">
        <f>VLOOKUP(F8637,Table2[#All],3)</f>
        <v>Consumer</v>
      </c>
      <c r="H8637" t="s">
        <v>19</v>
      </c>
      <c r="I8637" t="s">
        <v>1087</v>
      </c>
      <c r="J8637" t="s">
        <v>21</v>
      </c>
      <c r="K8637">
        <v>40214</v>
      </c>
      <c r="L8637" t="s">
        <v>22</v>
      </c>
      <c r="M8637" t="s">
        <v>6642</v>
      </c>
      <c r="N8637" s="4" t="str">
        <f>VLOOKUP(M8637,Table3[#All],2)</f>
        <v>Office Supplies</v>
      </c>
      <c r="O8637" s="4" t="str">
        <f>VLOOKUP(M8637,Table3[#All],3)</f>
        <v>Art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3">
      <c r="A8638">
        <v>8637</v>
      </c>
      <c r="B8638" t="s">
        <v>8373</v>
      </c>
      <c r="C8638" t="s">
        <v>5826</v>
      </c>
      <c r="D8638" s="1">
        <v>41675</v>
      </c>
      <c r="E8638" t="s">
        <v>135</v>
      </c>
      <c r="F8638" t="s">
        <v>3979</v>
      </c>
      <c r="G8638" s="4" t="str">
        <f>VLOOKUP(F8638,Table2[#All],3)</f>
        <v>Consumer</v>
      </c>
      <c r="H8638" t="s">
        <v>19</v>
      </c>
      <c r="I8638" t="s">
        <v>1087</v>
      </c>
      <c r="J8638" t="s">
        <v>21</v>
      </c>
      <c r="K8638">
        <v>40214</v>
      </c>
      <c r="L8638" t="s">
        <v>22</v>
      </c>
      <c r="M8638" t="s">
        <v>1569</v>
      </c>
      <c r="N8638" s="4" t="str">
        <f>VLOOKUP(M8638,Table3[#All],2)</f>
        <v>Office Supplies</v>
      </c>
      <c r="O8638" s="4" t="str">
        <f>VLOOKUP(M8638,Table3[#All],3)</f>
        <v>Storage</v>
      </c>
      <c r="P8638">
        <v>826</v>
      </c>
      <c r="Q8638">
        <v>5</v>
      </c>
      <c r="R8638">
        <v>0</v>
      </c>
      <c r="S8638">
        <v>214.76</v>
      </c>
    </row>
    <row r="8639" spans="1:19" x14ac:dyDescent="0.3">
      <c r="A8639">
        <v>8638</v>
      </c>
      <c r="B8639" t="s">
        <v>8374</v>
      </c>
      <c r="C8639" t="s">
        <v>2428</v>
      </c>
      <c r="D8639" s="1">
        <v>42771</v>
      </c>
      <c r="E8639" t="s">
        <v>34</v>
      </c>
      <c r="F8639" t="s">
        <v>242</v>
      </c>
      <c r="G8639" s="4" t="str">
        <f>VLOOKUP(F8639,Table2[#All],3)</f>
        <v>Consumer</v>
      </c>
      <c r="H8639" t="s">
        <v>19</v>
      </c>
      <c r="I8639" t="s">
        <v>59</v>
      </c>
      <c r="J8639" t="s">
        <v>60</v>
      </c>
      <c r="K8639">
        <v>98105</v>
      </c>
      <c r="L8639" t="s">
        <v>30</v>
      </c>
      <c r="M8639" t="s">
        <v>222</v>
      </c>
      <c r="N8639" s="4" t="str">
        <f>VLOOKUP(M8639,Table3[#All],2)</f>
        <v>Furniture</v>
      </c>
      <c r="O8639" s="4" t="str">
        <f>VLOOKUP(M8639,Table3[#All],3)</f>
        <v>Furnishings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3">
      <c r="A8640">
        <v>8639</v>
      </c>
      <c r="B8640" t="s">
        <v>8375</v>
      </c>
      <c r="C8640" t="s">
        <v>1782</v>
      </c>
      <c r="D8640" t="s">
        <v>4886</v>
      </c>
      <c r="E8640" t="s">
        <v>135</v>
      </c>
      <c r="F8640" t="s">
        <v>1130</v>
      </c>
      <c r="G8640" s="4" t="str">
        <f>VLOOKUP(F8640,Table2[#All],3)</f>
        <v>Home Office</v>
      </c>
      <c r="H8640" t="s">
        <v>19</v>
      </c>
      <c r="I8640" t="s">
        <v>3409</v>
      </c>
      <c r="J8640" t="s">
        <v>75</v>
      </c>
      <c r="K8640">
        <v>53142</v>
      </c>
      <c r="L8640" t="s">
        <v>68</v>
      </c>
      <c r="M8640" t="s">
        <v>3332</v>
      </c>
      <c r="N8640" s="4" t="str">
        <f>VLOOKUP(M8640,Table3[#All],2)</f>
        <v>Technology</v>
      </c>
      <c r="O8640" s="4" t="str">
        <f>VLOOKUP(M8640,Table3[#All],3)</f>
        <v>Accessories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3">
      <c r="A8641">
        <v>8640</v>
      </c>
      <c r="B8641" t="s">
        <v>8376</v>
      </c>
      <c r="C8641" t="s">
        <v>3417</v>
      </c>
      <c r="D8641" t="s">
        <v>2012</v>
      </c>
      <c r="E8641" t="s">
        <v>17</v>
      </c>
      <c r="F8641" t="s">
        <v>1066</v>
      </c>
      <c r="G8641" s="4" t="str">
        <f>VLOOKUP(F8641,Table2[#All],3)</f>
        <v>Corporate</v>
      </c>
      <c r="H8641" t="s">
        <v>19</v>
      </c>
      <c r="I8641" t="s">
        <v>20</v>
      </c>
      <c r="J8641" t="s">
        <v>21</v>
      </c>
      <c r="K8641">
        <v>42420</v>
      </c>
      <c r="L8641" t="s">
        <v>22</v>
      </c>
      <c r="M8641" t="s">
        <v>2693</v>
      </c>
      <c r="N8641" s="4" t="str">
        <f>VLOOKUP(M8641,Table3[#All],2)</f>
        <v>Office Supplies</v>
      </c>
      <c r="O8641" s="4" t="str">
        <f>VLOOKUP(M8641,Table3[#All],3)</f>
        <v>Binders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3">
      <c r="A8642">
        <v>8641</v>
      </c>
      <c r="B8642" t="s">
        <v>8377</v>
      </c>
      <c r="C8642" s="1">
        <v>43070</v>
      </c>
      <c r="D8642" t="s">
        <v>5653</v>
      </c>
      <c r="E8642" t="s">
        <v>34</v>
      </c>
      <c r="F8642" t="s">
        <v>678</v>
      </c>
      <c r="G8642" s="4" t="str">
        <f>VLOOKUP(F8642,Table2[#All],3)</f>
        <v>Corporate</v>
      </c>
      <c r="H8642" t="s">
        <v>19</v>
      </c>
      <c r="I8642" t="s">
        <v>613</v>
      </c>
      <c r="J8642" t="s">
        <v>67</v>
      </c>
      <c r="K8642">
        <v>75217</v>
      </c>
      <c r="L8642" t="s">
        <v>68</v>
      </c>
      <c r="M8642" t="s">
        <v>2006</v>
      </c>
      <c r="N8642" s="4" t="str">
        <f>VLOOKUP(M8642,Table3[#All],2)</f>
        <v>Office Supplies</v>
      </c>
      <c r="O8642" s="4" t="str">
        <f>VLOOKUP(M8642,Table3[#All],3)</f>
        <v>Binders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3">
      <c r="A8643">
        <v>8642</v>
      </c>
      <c r="B8643" t="s">
        <v>8378</v>
      </c>
      <c r="C8643" s="1">
        <v>42778</v>
      </c>
      <c r="D8643" s="1">
        <v>42778</v>
      </c>
      <c r="E8643" t="s">
        <v>952</v>
      </c>
      <c r="F8643" t="s">
        <v>4048</v>
      </c>
      <c r="G8643" s="4" t="str">
        <f>VLOOKUP(F8643,Table2[#All],3)</f>
        <v>Consumer</v>
      </c>
      <c r="H8643" t="s">
        <v>19</v>
      </c>
      <c r="I8643" t="s">
        <v>1021</v>
      </c>
      <c r="J8643" t="s">
        <v>231</v>
      </c>
      <c r="K8643">
        <v>85345</v>
      </c>
      <c r="L8643" t="s">
        <v>30</v>
      </c>
      <c r="M8643" t="s">
        <v>1276</v>
      </c>
      <c r="N8643" s="4" t="str">
        <f>VLOOKUP(M8643,Table3[#All],2)</f>
        <v>Office Supplies</v>
      </c>
      <c r="O8643" s="4" t="str">
        <f>VLOOKUP(M8643,Table3[#All],3)</f>
        <v>Binders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3">
      <c r="A8644">
        <v>8643</v>
      </c>
      <c r="B8644" t="s">
        <v>8379</v>
      </c>
      <c r="C8644" s="1">
        <v>42227</v>
      </c>
      <c r="D8644" t="s">
        <v>729</v>
      </c>
      <c r="E8644" t="s">
        <v>34</v>
      </c>
      <c r="F8644" t="s">
        <v>2329</v>
      </c>
      <c r="G8644" s="4" t="str">
        <f>VLOOKUP(F8644,Table2[#All],3)</f>
        <v>Corporate</v>
      </c>
      <c r="H8644" t="s">
        <v>19</v>
      </c>
      <c r="I8644" t="s">
        <v>1125</v>
      </c>
      <c r="J8644" t="s">
        <v>55</v>
      </c>
      <c r="K8644">
        <v>28540</v>
      </c>
      <c r="L8644" t="s">
        <v>22</v>
      </c>
      <c r="M8644" t="s">
        <v>864</v>
      </c>
      <c r="N8644" s="4" t="str">
        <f>VLOOKUP(M8644,Table3[#All],2)</f>
        <v>Office Supplies</v>
      </c>
      <c r="O8644" s="4" t="str">
        <f>VLOOKUP(M8644,Table3[#All],3)</f>
        <v>Fasteners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3">
      <c r="A8645">
        <v>8644</v>
      </c>
      <c r="B8645" t="s">
        <v>8379</v>
      </c>
      <c r="C8645" s="1">
        <v>42227</v>
      </c>
      <c r="D8645" t="s">
        <v>729</v>
      </c>
      <c r="E8645" t="s">
        <v>34</v>
      </c>
      <c r="F8645" t="s">
        <v>2329</v>
      </c>
      <c r="G8645" s="4" t="str">
        <f>VLOOKUP(F8645,Table2[#All],3)</f>
        <v>Corporate</v>
      </c>
      <c r="H8645" t="s">
        <v>19</v>
      </c>
      <c r="I8645" t="s">
        <v>1125</v>
      </c>
      <c r="J8645" t="s">
        <v>55</v>
      </c>
      <c r="K8645">
        <v>28540</v>
      </c>
      <c r="L8645" t="s">
        <v>22</v>
      </c>
      <c r="M8645" t="s">
        <v>5571</v>
      </c>
      <c r="N8645" s="4" t="str">
        <f>VLOOKUP(M8645,Table3[#All],2)</f>
        <v>Office Supplies</v>
      </c>
      <c r="O8645" s="4" t="str">
        <f>VLOOKUP(M8645,Table3[#All],3)</f>
        <v>Labels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3">
      <c r="A8646">
        <v>8645</v>
      </c>
      <c r="B8646" t="s">
        <v>8379</v>
      </c>
      <c r="C8646" s="1">
        <v>42227</v>
      </c>
      <c r="D8646" t="s">
        <v>729</v>
      </c>
      <c r="E8646" t="s">
        <v>34</v>
      </c>
      <c r="F8646" t="s">
        <v>2329</v>
      </c>
      <c r="G8646" s="4" t="str">
        <f>VLOOKUP(F8646,Table2[#All],3)</f>
        <v>Corporate</v>
      </c>
      <c r="H8646" t="s">
        <v>19</v>
      </c>
      <c r="I8646" t="s">
        <v>1125</v>
      </c>
      <c r="J8646" t="s">
        <v>55</v>
      </c>
      <c r="K8646">
        <v>28540</v>
      </c>
      <c r="L8646" t="s">
        <v>22</v>
      </c>
      <c r="M8646" t="s">
        <v>1185</v>
      </c>
      <c r="N8646" s="4" t="str">
        <f>VLOOKUP(M8646,Table3[#All],2)</f>
        <v>Office Supplies</v>
      </c>
      <c r="O8646" s="4" t="str">
        <f>VLOOKUP(M8646,Table3[#All],3)</f>
        <v>Binders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3">
      <c r="A8647">
        <v>8646</v>
      </c>
      <c r="B8647" t="s">
        <v>8379</v>
      </c>
      <c r="C8647" s="1">
        <v>42227</v>
      </c>
      <c r="D8647" t="s">
        <v>729</v>
      </c>
      <c r="E8647" t="s">
        <v>34</v>
      </c>
      <c r="F8647" t="s">
        <v>2329</v>
      </c>
      <c r="G8647" s="4" t="str">
        <f>VLOOKUP(F8647,Table2[#All],3)</f>
        <v>Corporate</v>
      </c>
      <c r="H8647" t="s">
        <v>19</v>
      </c>
      <c r="I8647" t="s">
        <v>1125</v>
      </c>
      <c r="J8647" t="s">
        <v>55</v>
      </c>
      <c r="K8647">
        <v>28540</v>
      </c>
      <c r="L8647" t="s">
        <v>22</v>
      </c>
      <c r="M8647" t="s">
        <v>946</v>
      </c>
      <c r="N8647" s="4" t="str">
        <f>VLOOKUP(M8647,Table3[#All],2)</f>
        <v>Furniture</v>
      </c>
      <c r="O8647" s="4" t="str">
        <f>VLOOKUP(M8647,Table3[#All],3)</f>
        <v>Furnishings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3">
      <c r="A8648">
        <v>8647</v>
      </c>
      <c r="B8648" t="s">
        <v>8380</v>
      </c>
      <c r="C8648" t="s">
        <v>2974</v>
      </c>
      <c r="D8648" t="s">
        <v>2932</v>
      </c>
      <c r="E8648" t="s">
        <v>34</v>
      </c>
      <c r="F8648" t="s">
        <v>5140</v>
      </c>
      <c r="G8648" s="4" t="str">
        <f>VLOOKUP(F8648,Table2[#All],3)</f>
        <v>Consumer</v>
      </c>
      <c r="H8648" t="s">
        <v>19</v>
      </c>
      <c r="I8648" t="s">
        <v>28</v>
      </c>
      <c r="J8648" t="s">
        <v>29</v>
      </c>
      <c r="K8648">
        <v>90032</v>
      </c>
      <c r="L8648" t="s">
        <v>30</v>
      </c>
      <c r="M8648" t="s">
        <v>534</v>
      </c>
      <c r="N8648" s="4" t="str">
        <f>VLOOKUP(M8648,Table3[#All],2)</f>
        <v>Furniture</v>
      </c>
      <c r="O8648" s="4" t="str">
        <f>VLOOKUP(M8648,Table3[#All],3)</f>
        <v>Chairs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3">
      <c r="A8649">
        <v>8648</v>
      </c>
      <c r="B8649" t="s">
        <v>8381</v>
      </c>
      <c r="C8649" s="1">
        <v>42136</v>
      </c>
      <c r="D8649" s="1">
        <v>42228</v>
      </c>
      <c r="E8649" t="s">
        <v>135</v>
      </c>
      <c r="F8649" t="s">
        <v>4428</v>
      </c>
      <c r="G8649" s="4" t="str">
        <f>VLOOKUP(F8649,Table2[#All],3)</f>
        <v>Corporate</v>
      </c>
      <c r="H8649" t="s">
        <v>19</v>
      </c>
      <c r="I8649" t="s">
        <v>4321</v>
      </c>
      <c r="J8649" t="s">
        <v>253</v>
      </c>
      <c r="K8649">
        <v>37211</v>
      </c>
      <c r="L8649" t="s">
        <v>22</v>
      </c>
      <c r="M8649" t="s">
        <v>665</v>
      </c>
      <c r="N8649" s="4" t="str">
        <f>VLOOKUP(M8649,Table3[#All],2)</f>
        <v>Furniture</v>
      </c>
      <c r="O8649" s="4" t="str">
        <f>VLOOKUP(M8649,Table3[#All],3)</f>
        <v>Chairs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3">
      <c r="A8650">
        <v>8649</v>
      </c>
      <c r="B8650" t="s">
        <v>8382</v>
      </c>
      <c r="C8650" t="s">
        <v>4766</v>
      </c>
      <c r="D8650" s="1">
        <v>42437</v>
      </c>
      <c r="E8650" t="s">
        <v>34</v>
      </c>
      <c r="F8650" t="s">
        <v>4513</v>
      </c>
      <c r="G8650" s="4" t="str">
        <f>VLOOKUP(F8650,Table2[#All],3)</f>
        <v>Consumer</v>
      </c>
      <c r="H8650" t="s">
        <v>19</v>
      </c>
      <c r="I8650" t="s">
        <v>353</v>
      </c>
      <c r="J8650" t="s">
        <v>55</v>
      </c>
      <c r="K8650">
        <v>28205</v>
      </c>
      <c r="L8650" t="s">
        <v>22</v>
      </c>
      <c r="M8650" t="s">
        <v>2091</v>
      </c>
      <c r="N8650" s="4" t="str">
        <f>VLOOKUP(M8650,Table3[#All],2)</f>
        <v>Office Supplies</v>
      </c>
      <c r="O8650" s="4" t="str">
        <f>VLOOKUP(M8650,Table3[#All],3)</f>
        <v>Storage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3">
      <c r="A8651">
        <v>8650</v>
      </c>
      <c r="B8651" t="s">
        <v>8382</v>
      </c>
      <c r="C8651" t="s">
        <v>4766</v>
      </c>
      <c r="D8651" s="1">
        <v>42437</v>
      </c>
      <c r="E8651" t="s">
        <v>34</v>
      </c>
      <c r="F8651" t="s">
        <v>4513</v>
      </c>
      <c r="G8651" s="4" t="str">
        <f>VLOOKUP(F8651,Table2[#All],3)</f>
        <v>Consumer</v>
      </c>
      <c r="H8651" t="s">
        <v>19</v>
      </c>
      <c r="I8651" t="s">
        <v>353</v>
      </c>
      <c r="J8651" t="s">
        <v>55</v>
      </c>
      <c r="K8651">
        <v>28205</v>
      </c>
      <c r="L8651" t="s">
        <v>22</v>
      </c>
      <c r="M8651" t="s">
        <v>1356</v>
      </c>
      <c r="N8651" s="4" t="str">
        <f>VLOOKUP(M8651,Table3[#All],2)</f>
        <v>Office Supplies</v>
      </c>
      <c r="O8651" s="4" t="str">
        <f>VLOOKUP(M8651,Table3[#All],3)</f>
        <v>Binders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3">
      <c r="A8652">
        <v>8651</v>
      </c>
      <c r="B8652" t="s">
        <v>8383</v>
      </c>
      <c r="C8652" t="s">
        <v>667</v>
      </c>
      <c r="D8652" t="s">
        <v>667</v>
      </c>
      <c r="E8652" t="s">
        <v>952</v>
      </c>
      <c r="F8652" t="s">
        <v>1619</v>
      </c>
      <c r="G8652" s="4" t="str">
        <f>VLOOKUP(F8652,Table2[#All],3)</f>
        <v>Consumer</v>
      </c>
      <c r="H8652" t="s">
        <v>19</v>
      </c>
      <c r="I8652" t="s">
        <v>59</v>
      </c>
      <c r="J8652" t="s">
        <v>60</v>
      </c>
      <c r="K8652">
        <v>98103</v>
      </c>
      <c r="L8652" t="s">
        <v>30</v>
      </c>
      <c r="M8652" t="s">
        <v>6160</v>
      </c>
      <c r="N8652" s="4" t="str">
        <f>VLOOKUP(M8652,Table3[#All],2)</f>
        <v>Office Supplies</v>
      </c>
      <c r="O8652" s="4" t="str">
        <f>VLOOKUP(M8652,Table3[#All],3)</f>
        <v>Fasteners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3">
      <c r="A8653">
        <v>8652</v>
      </c>
      <c r="B8653" t="s">
        <v>8383</v>
      </c>
      <c r="C8653" t="s">
        <v>667</v>
      </c>
      <c r="D8653" t="s">
        <v>667</v>
      </c>
      <c r="E8653" t="s">
        <v>952</v>
      </c>
      <c r="F8653" t="s">
        <v>1619</v>
      </c>
      <c r="G8653" s="4" t="str">
        <f>VLOOKUP(F8653,Table2[#All],3)</f>
        <v>Consumer</v>
      </c>
      <c r="H8653" t="s">
        <v>19</v>
      </c>
      <c r="I8653" t="s">
        <v>59</v>
      </c>
      <c r="J8653" t="s">
        <v>60</v>
      </c>
      <c r="K8653">
        <v>98103</v>
      </c>
      <c r="L8653" t="s">
        <v>30</v>
      </c>
      <c r="M8653" t="s">
        <v>837</v>
      </c>
      <c r="N8653" s="4" t="str">
        <f>VLOOKUP(M8653,Table3[#All],2)</f>
        <v>Furniture</v>
      </c>
      <c r="O8653" s="4" t="str">
        <f>VLOOKUP(M8653,Table3[#All],3)</f>
        <v>Furnishings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3">
      <c r="A8654">
        <v>8653</v>
      </c>
      <c r="B8654" t="s">
        <v>8383</v>
      </c>
      <c r="C8654" t="s">
        <v>667</v>
      </c>
      <c r="D8654" t="s">
        <v>667</v>
      </c>
      <c r="E8654" t="s">
        <v>952</v>
      </c>
      <c r="F8654" t="s">
        <v>1619</v>
      </c>
      <c r="G8654" s="4" t="str">
        <f>VLOOKUP(F8654,Table2[#All],3)</f>
        <v>Consumer</v>
      </c>
      <c r="H8654" t="s">
        <v>19</v>
      </c>
      <c r="I8654" t="s">
        <v>59</v>
      </c>
      <c r="J8654" t="s">
        <v>60</v>
      </c>
      <c r="K8654">
        <v>98103</v>
      </c>
      <c r="L8654" t="s">
        <v>30</v>
      </c>
      <c r="M8654" t="s">
        <v>1440</v>
      </c>
      <c r="N8654" s="4" t="str">
        <f>VLOOKUP(M8654,Table3[#All],2)</f>
        <v>Office Supplies</v>
      </c>
      <c r="O8654" s="4" t="str">
        <f>VLOOKUP(M8654,Table3[#All],3)</f>
        <v>Supplies</v>
      </c>
      <c r="P8654">
        <v>7.3</v>
      </c>
      <c r="Q8654">
        <v>2</v>
      </c>
      <c r="R8654">
        <v>0</v>
      </c>
      <c r="S8654">
        <v>2.19</v>
      </c>
    </row>
    <row r="8655" spans="1:19" x14ac:dyDescent="0.3">
      <c r="A8655">
        <v>8654</v>
      </c>
      <c r="B8655" t="s">
        <v>8383</v>
      </c>
      <c r="C8655" t="s">
        <v>667</v>
      </c>
      <c r="D8655" t="s">
        <v>667</v>
      </c>
      <c r="E8655" t="s">
        <v>952</v>
      </c>
      <c r="F8655" t="s">
        <v>1619</v>
      </c>
      <c r="G8655" s="4" t="str">
        <f>VLOOKUP(F8655,Table2[#All],3)</f>
        <v>Consumer</v>
      </c>
      <c r="H8655" t="s">
        <v>19</v>
      </c>
      <c r="I8655" t="s">
        <v>59</v>
      </c>
      <c r="J8655" t="s">
        <v>60</v>
      </c>
      <c r="K8655">
        <v>98103</v>
      </c>
      <c r="L8655" t="s">
        <v>30</v>
      </c>
      <c r="M8655" t="s">
        <v>1703</v>
      </c>
      <c r="N8655" s="4" t="str">
        <f>VLOOKUP(M8655,Table3[#All],2)</f>
        <v>Technology</v>
      </c>
      <c r="O8655" s="4" t="str">
        <f>VLOOKUP(M8655,Table3[#All],3)</f>
        <v>Accessories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3">
      <c r="A8656">
        <v>8655</v>
      </c>
      <c r="B8656" t="s">
        <v>8383</v>
      </c>
      <c r="C8656" t="s">
        <v>667</v>
      </c>
      <c r="D8656" t="s">
        <v>667</v>
      </c>
      <c r="E8656" t="s">
        <v>952</v>
      </c>
      <c r="F8656" t="s">
        <v>1619</v>
      </c>
      <c r="G8656" s="4" t="str">
        <f>VLOOKUP(F8656,Table2[#All],3)</f>
        <v>Consumer</v>
      </c>
      <c r="H8656" t="s">
        <v>19</v>
      </c>
      <c r="I8656" t="s">
        <v>59</v>
      </c>
      <c r="J8656" t="s">
        <v>60</v>
      </c>
      <c r="K8656">
        <v>98103</v>
      </c>
      <c r="L8656" t="s">
        <v>30</v>
      </c>
      <c r="M8656" t="s">
        <v>5007</v>
      </c>
      <c r="N8656" s="4" t="str">
        <f>VLOOKUP(M8656,Table3[#All],2)</f>
        <v>Technology</v>
      </c>
      <c r="O8656" s="4" t="str">
        <f>VLOOKUP(M8656,Table3[#All],3)</f>
        <v>Accessories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3">
      <c r="A8657">
        <v>8656</v>
      </c>
      <c r="B8657" t="s">
        <v>8383</v>
      </c>
      <c r="C8657" t="s">
        <v>667</v>
      </c>
      <c r="D8657" t="s">
        <v>667</v>
      </c>
      <c r="E8657" t="s">
        <v>952</v>
      </c>
      <c r="F8657" t="s">
        <v>1619</v>
      </c>
      <c r="G8657" s="4" t="str">
        <f>VLOOKUP(F8657,Table2[#All],3)</f>
        <v>Consumer</v>
      </c>
      <c r="H8657" t="s">
        <v>19</v>
      </c>
      <c r="I8657" t="s">
        <v>59</v>
      </c>
      <c r="J8657" t="s">
        <v>60</v>
      </c>
      <c r="K8657">
        <v>98103</v>
      </c>
      <c r="L8657" t="s">
        <v>30</v>
      </c>
      <c r="M8657" t="s">
        <v>2996</v>
      </c>
      <c r="N8657" s="4" t="str">
        <f>VLOOKUP(M8657,Table3[#All],2)</f>
        <v>Technology</v>
      </c>
      <c r="O8657" s="4" t="str">
        <f>VLOOKUP(M8657,Table3[#All],3)</f>
        <v>Accessories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3">
      <c r="A8658">
        <v>8657</v>
      </c>
      <c r="B8658" t="s">
        <v>8383</v>
      </c>
      <c r="C8658" t="s">
        <v>667</v>
      </c>
      <c r="D8658" t="s">
        <v>667</v>
      </c>
      <c r="E8658" t="s">
        <v>952</v>
      </c>
      <c r="F8658" t="s">
        <v>1619</v>
      </c>
      <c r="G8658" s="4" t="str">
        <f>VLOOKUP(F8658,Table2[#All],3)</f>
        <v>Consumer</v>
      </c>
      <c r="H8658" t="s">
        <v>19</v>
      </c>
      <c r="I8658" t="s">
        <v>59</v>
      </c>
      <c r="J8658" t="s">
        <v>60</v>
      </c>
      <c r="K8658">
        <v>98103</v>
      </c>
      <c r="L8658" t="s">
        <v>30</v>
      </c>
      <c r="M8658" t="s">
        <v>4592</v>
      </c>
      <c r="N8658" s="4" t="str">
        <f>VLOOKUP(M8658,Table3[#All],2)</f>
        <v>Office Supplies</v>
      </c>
      <c r="O8658" s="4" t="str">
        <f>VLOOKUP(M8658,Table3[#All],3)</f>
        <v>Paper</v>
      </c>
      <c r="P8658">
        <v>48.94</v>
      </c>
      <c r="Q8658">
        <v>1</v>
      </c>
      <c r="R8658">
        <v>0</v>
      </c>
      <c r="S8658">
        <v>24.47</v>
      </c>
    </row>
    <row r="8659" spans="1:19" x14ac:dyDescent="0.3">
      <c r="A8659">
        <v>8658</v>
      </c>
      <c r="B8659" t="s">
        <v>8383</v>
      </c>
      <c r="C8659" t="s">
        <v>667</v>
      </c>
      <c r="D8659" t="s">
        <v>667</v>
      </c>
      <c r="E8659" t="s">
        <v>952</v>
      </c>
      <c r="F8659" t="s">
        <v>1619</v>
      </c>
      <c r="G8659" s="4" t="str">
        <f>VLOOKUP(F8659,Table2[#All],3)</f>
        <v>Consumer</v>
      </c>
      <c r="H8659" t="s">
        <v>19</v>
      </c>
      <c r="I8659" t="s">
        <v>59</v>
      </c>
      <c r="J8659" t="s">
        <v>60</v>
      </c>
      <c r="K8659">
        <v>98103</v>
      </c>
      <c r="L8659" t="s">
        <v>30</v>
      </c>
      <c r="M8659" t="s">
        <v>3652</v>
      </c>
      <c r="N8659" s="4" t="str">
        <f>VLOOKUP(M8659,Table3[#All],2)</f>
        <v>Office Supplies</v>
      </c>
      <c r="O8659" s="4" t="str">
        <f>VLOOKUP(M8659,Table3[#All],3)</f>
        <v>Appliances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3">
      <c r="A8660">
        <v>8659</v>
      </c>
      <c r="B8660" t="s">
        <v>8384</v>
      </c>
      <c r="C8660" t="s">
        <v>2718</v>
      </c>
      <c r="D8660" t="s">
        <v>181</v>
      </c>
      <c r="E8660" t="s">
        <v>34</v>
      </c>
      <c r="F8660" t="s">
        <v>258</v>
      </c>
      <c r="G8660" s="4" t="str">
        <f>VLOOKUP(F8660,Table2[#All],3)</f>
        <v>Corporate</v>
      </c>
      <c r="H8660" t="s">
        <v>19</v>
      </c>
      <c r="I8660" t="s">
        <v>226</v>
      </c>
      <c r="J8660" t="s">
        <v>152</v>
      </c>
      <c r="K8660">
        <v>60623</v>
      </c>
      <c r="L8660" t="s">
        <v>68</v>
      </c>
      <c r="M8660" t="s">
        <v>2382</v>
      </c>
      <c r="N8660" s="4" t="str">
        <f>VLOOKUP(M8660,Table3[#All],2)</f>
        <v>Office Supplies</v>
      </c>
      <c r="O8660" s="4" t="str">
        <f>VLOOKUP(M8660,Table3[#All],3)</f>
        <v>Binders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3">
      <c r="A8661">
        <v>8660</v>
      </c>
      <c r="B8661" t="s">
        <v>8385</v>
      </c>
      <c r="C8661" s="1">
        <v>42438</v>
      </c>
      <c r="D8661" s="1">
        <v>42591</v>
      </c>
      <c r="E8661" t="s">
        <v>34</v>
      </c>
      <c r="F8661" t="s">
        <v>3939</v>
      </c>
      <c r="G8661" s="4" t="str">
        <f>VLOOKUP(F8661,Table2[#All],3)</f>
        <v>Corporate</v>
      </c>
      <c r="H8661" t="s">
        <v>19</v>
      </c>
      <c r="I8661" t="s">
        <v>746</v>
      </c>
      <c r="J8661" t="s">
        <v>378</v>
      </c>
      <c r="K8661">
        <v>45231</v>
      </c>
      <c r="L8661" t="s">
        <v>104</v>
      </c>
      <c r="M8661" t="s">
        <v>4450</v>
      </c>
      <c r="N8661" s="4" t="str">
        <f>VLOOKUP(M8661,Table3[#All],2)</f>
        <v>Office Supplies</v>
      </c>
      <c r="O8661" s="4" t="str">
        <f>VLOOKUP(M8661,Table3[#All],3)</f>
        <v>Paper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3">
      <c r="A8662">
        <v>8661</v>
      </c>
      <c r="B8662" t="s">
        <v>8386</v>
      </c>
      <c r="C8662" t="s">
        <v>3536</v>
      </c>
      <c r="D8662" t="s">
        <v>2026</v>
      </c>
      <c r="E8662" t="s">
        <v>34</v>
      </c>
      <c r="F8662" t="s">
        <v>3298</v>
      </c>
      <c r="G8662" s="4" t="str">
        <f>VLOOKUP(F8662,Table2[#All],3)</f>
        <v>Consumer</v>
      </c>
      <c r="H8662" t="s">
        <v>19</v>
      </c>
      <c r="I8662" t="s">
        <v>36</v>
      </c>
      <c r="J8662" t="s">
        <v>37</v>
      </c>
      <c r="K8662">
        <v>33311</v>
      </c>
      <c r="L8662" t="s">
        <v>22</v>
      </c>
      <c r="M8662" t="s">
        <v>3325</v>
      </c>
      <c r="N8662" s="4" t="str">
        <f>VLOOKUP(M8662,Table3[#All],2)</f>
        <v>Furniture</v>
      </c>
      <c r="O8662" s="4" t="str">
        <f>VLOOKUP(M8662,Table3[#All],3)</f>
        <v>Bookcases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3">
      <c r="A8663">
        <v>8662</v>
      </c>
      <c r="B8663" t="s">
        <v>8387</v>
      </c>
      <c r="C8663" s="1">
        <v>42343</v>
      </c>
      <c r="D8663" t="s">
        <v>1670</v>
      </c>
      <c r="E8663" t="s">
        <v>34</v>
      </c>
      <c r="F8663" t="s">
        <v>3213</v>
      </c>
      <c r="G8663" s="4" t="str">
        <f>VLOOKUP(F8663,Table2[#All],3)</f>
        <v>Consumer</v>
      </c>
      <c r="H8663" t="s">
        <v>19</v>
      </c>
      <c r="I8663" t="s">
        <v>132</v>
      </c>
      <c r="J8663" t="s">
        <v>67</v>
      </c>
      <c r="K8663">
        <v>77041</v>
      </c>
      <c r="L8663" t="s">
        <v>68</v>
      </c>
      <c r="M8663" t="s">
        <v>5779</v>
      </c>
      <c r="N8663" s="4" t="str">
        <f>VLOOKUP(M8663,Table3[#All],2)</f>
        <v>Furniture</v>
      </c>
      <c r="O8663" s="4" t="str">
        <f>VLOOKUP(M8663,Table3[#All],3)</f>
        <v>Furnishings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3">
      <c r="A8664">
        <v>8663</v>
      </c>
      <c r="B8664" t="s">
        <v>8387</v>
      </c>
      <c r="C8664" s="1">
        <v>42343</v>
      </c>
      <c r="D8664" t="s">
        <v>1670</v>
      </c>
      <c r="E8664" t="s">
        <v>34</v>
      </c>
      <c r="F8664" t="s">
        <v>3213</v>
      </c>
      <c r="G8664" s="4" t="str">
        <f>VLOOKUP(F8664,Table2[#All],3)</f>
        <v>Consumer</v>
      </c>
      <c r="H8664" t="s">
        <v>19</v>
      </c>
      <c r="I8664" t="s">
        <v>132</v>
      </c>
      <c r="J8664" t="s">
        <v>67</v>
      </c>
      <c r="K8664">
        <v>77041</v>
      </c>
      <c r="L8664" t="s">
        <v>68</v>
      </c>
      <c r="M8664" t="s">
        <v>2817</v>
      </c>
      <c r="N8664" s="4" t="str">
        <f>VLOOKUP(M8664,Table3[#All],2)</f>
        <v>Technology</v>
      </c>
      <c r="O8664" s="4" t="str">
        <f>VLOOKUP(M8664,Table3[#All],3)</f>
        <v>Phones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3">
      <c r="A8665">
        <v>8664</v>
      </c>
      <c r="B8665" t="s">
        <v>8387</v>
      </c>
      <c r="C8665" s="1">
        <v>42343</v>
      </c>
      <c r="D8665" t="s">
        <v>1670</v>
      </c>
      <c r="E8665" t="s">
        <v>34</v>
      </c>
      <c r="F8665" t="s">
        <v>3213</v>
      </c>
      <c r="G8665" s="4" t="str">
        <f>VLOOKUP(F8665,Table2[#All],3)</f>
        <v>Consumer</v>
      </c>
      <c r="H8665" t="s">
        <v>19</v>
      </c>
      <c r="I8665" t="s">
        <v>132</v>
      </c>
      <c r="J8665" t="s">
        <v>67</v>
      </c>
      <c r="K8665">
        <v>77041</v>
      </c>
      <c r="L8665" t="s">
        <v>68</v>
      </c>
      <c r="M8665" t="s">
        <v>1739</v>
      </c>
      <c r="N8665" s="4" t="str">
        <f>VLOOKUP(M8665,Table3[#All],2)</f>
        <v>Office Supplies</v>
      </c>
      <c r="O8665" s="4" t="str">
        <f>VLOOKUP(M8665,Table3[#All],3)</f>
        <v>Paper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3">
      <c r="A8666">
        <v>8665</v>
      </c>
      <c r="B8666" t="s">
        <v>8388</v>
      </c>
      <c r="C8666" t="s">
        <v>5081</v>
      </c>
      <c r="D8666" s="1">
        <v>42739</v>
      </c>
      <c r="E8666" t="s">
        <v>17</v>
      </c>
      <c r="F8666" t="s">
        <v>1665</v>
      </c>
      <c r="G8666" s="4" t="str">
        <f>VLOOKUP(F8666,Table2[#All],3)</f>
        <v>Consumer</v>
      </c>
      <c r="H8666" t="s">
        <v>19</v>
      </c>
      <c r="I8666" t="s">
        <v>825</v>
      </c>
      <c r="J8666" t="s">
        <v>29</v>
      </c>
      <c r="K8666">
        <v>90712</v>
      </c>
      <c r="L8666" t="s">
        <v>30</v>
      </c>
      <c r="M8666" t="s">
        <v>3499</v>
      </c>
      <c r="N8666" s="4" t="str">
        <f>VLOOKUP(M8666,Table3[#All],2)</f>
        <v>Furniture</v>
      </c>
      <c r="O8666" s="4" t="str">
        <f>VLOOKUP(M8666,Table3[#All],3)</f>
        <v>Furnishings</v>
      </c>
      <c r="P8666">
        <v>94.2</v>
      </c>
      <c r="Q8666">
        <v>5</v>
      </c>
      <c r="R8666">
        <v>0</v>
      </c>
      <c r="S8666">
        <v>39.564</v>
      </c>
    </row>
    <row r="8667" spans="1:19" x14ac:dyDescent="0.3">
      <c r="A8667">
        <v>8666</v>
      </c>
      <c r="B8667" t="s">
        <v>8389</v>
      </c>
      <c r="C8667" t="s">
        <v>2247</v>
      </c>
      <c r="D8667" t="s">
        <v>4268</v>
      </c>
      <c r="E8667" t="s">
        <v>135</v>
      </c>
      <c r="F8667" t="s">
        <v>5135</v>
      </c>
      <c r="G8667" s="4" t="str">
        <f>VLOOKUP(F8667,Table2[#All],3)</f>
        <v>Home Office</v>
      </c>
      <c r="H8667" t="s">
        <v>19</v>
      </c>
      <c r="I8667" t="s">
        <v>87</v>
      </c>
      <c r="J8667" t="s">
        <v>29</v>
      </c>
      <c r="K8667">
        <v>94122</v>
      </c>
      <c r="L8667" t="s">
        <v>30</v>
      </c>
      <c r="M8667" t="s">
        <v>1616</v>
      </c>
      <c r="N8667" s="4" t="str">
        <f>VLOOKUP(M8667,Table3[#All],2)</f>
        <v>Office Supplies</v>
      </c>
      <c r="O8667" s="4" t="str">
        <f>VLOOKUP(M8667,Table3[#All],3)</f>
        <v>Supplies</v>
      </c>
      <c r="P8667">
        <v>49.5</v>
      </c>
      <c r="Q8667">
        <v>5</v>
      </c>
      <c r="R8667">
        <v>0</v>
      </c>
      <c r="S8667">
        <v>13.365</v>
      </c>
    </row>
    <row r="8668" spans="1:19" x14ac:dyDescent="0.3">
      <c r="A8668">
        <v>8667</v>
      </c>
      <c r="B8668" t="s">
        <v>8390</v>
      </c>
      <c r="C8668" t="s">
        <v>2898</v>
      </c>
      <c r="D8668" s="1">
        <v>42767</v>
      </c>
      <c r="E8668" t="s">
        <v>135</v>
      </c>
      <c r="F8668" t="s">
        <v>8391</v>
      </c>
      <c r="G8668" s="4" t="str">
        <f>VLOOKUP(F8668,Table2[#All],3)</f>
        <v>Corporate</v>
      </c>
      <c r="H8668" t="s">
        <v>19</v>
      </c>
      <c r="I8668" t="s">
        <v>102</v>
      </c>
      <c r="J8668" t="s">
        <v>103</v>
      </c>
      <c r="K8668">
        <v>19140</v>
      </c>
      <c r="L8668" t="s">
        <v>104</v>
      </c>
      <c r="M8668" t="s">
        <v>5260</v>
      </c>
      <c r="N8668" s="4" t="str">
        <f>VLOOKUP(M8668,Table3[#All],2)</f>
        <v>Office Supplies</v>
      </c>
      <c r="O8668" s="4" t="str">
        <f>VLOOKUP(M8668,Table3[#All],3)</f>
        <v>Art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3">
      <c r="A8669">
        <v>8668</v>
      </c>
      <c r="B8669" t="s">
        <v>8392</v>
      </c>
      <c r="C8669" t="s">
        <v>1562</v>
      </c>
      <c r="D8669" t="s">
        <v>2637</v>
      </c>
      <c r="E8669" t="s">
        <v>17</v>
      </c>
      <c r="F8669" t="s">
        <v>3352</v>
      </c>
      <c r="G8669" s="4" t="str">
        <f>VLOOKUP(F8669,Table2[#All],3)</f>
        <v>Home Office</v>
      </c>
      <c r="H8669" t="s">
        <v>19</v>
      </c>
      <c r="I8669" t="s">
        <v>59</v>
      </c>
      <c r="J8669" t="s">
        <v>60</v>
      </c>
      <c r="K8669">
        <v>98115</v>
      </c>
      <c r="L8669" t="s">
        <v>30</v>
      </c>
      <c r="M8669" t="s">
        <v>504</v>
      </c>
      <c r="N8669" s="4" t="str">
        <f>VLOOKUP(M8669,Table3[#All],2)</f>
        <v>Office Supplies</v>
      </c>
      <c r="O8669" s="4" t="str">
        <f>VLOOKUP(M8669,Table3[#All],3)</f>
        <v>Binders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3">
      <c r="A8670">
        <v>8669</v>
      </c>
      <c r="B8670" t="s">
        <v>8392</v>
      </c>
      <c r="C8670" t="s">
        <v>1562</v>
      </c>
      <c r="D8670" t="s">
        <v>2637</v>
      </c>
      <c r="E8670" t="s">
        <v>17</v>
      </c>
      <c r="F8670" t="s">
        <v>3352</v>
      </c>
      <c r="G8670" s="4" t="str">
        <f>VLOOKUP(F8670,Table2[#All],3)</f>
        <v>Home Office</v>
      </c>
      <c r="H8670" t="s">
        <v>19</v>
      </c>
      <c r="I8670" t="s">
        <v>59</v>
      </c>
      <c r="J8670" t="s">
        <v>60</v>
      </c>
      <c r="K8670">
        <v>98115</v>
      </c>
      <c r="L8670" t="s">
        <v>30</v>
      </c>
      <c r="M8670" t="s">
        <v>6130</v>
      </c>
      <c r="N8670" s="4" t="str">
        <f>VLOOKUP(M8670,Table3[#All],2)</f>
        <v>Technology</v>
      </c>
      <c r="O8670" s="4" t="str">
        <f>VLOOKUP(M8670,Table3[#All],3)</f>
        <v>Machines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3">
      <c r="A8671">
        <v>8670</v>
      </c>
      <c r="B8671" t="s">
        <v>8393</v>
      </c>
      <c r="C8671" t="s">
        <v>911</v>
      </c>
      <c r="D8671" t="s">
        <v>3331</v>
      </c>
      <c r="E8671" t="s">
        <v>17</v>
      </c>
      <c r="F8671" t="s">
        <v>3044</v>
      </c>
      <c r="G8671" s="4" t="str">
        <f>VLOOKUP(F8671,Table2[#All],3)</f>
        <v>Consumer</v>
      </c>
      <c r="H8671" t="s">
        <v>19</v>
      </c>
      <c r="I8671" t="s">
        <v>28</v>
      </c>
      <c r="J8671" t="s">
        <v>29</v>
      </c>
      <c r="K8671">
        <v>90036</v>
      </c>
      <c r="L8671" t="s">
        <v>30</v>
      </c>
      <c r="M8671" t="s">
        <v>3359</v>
      </c>
      <c r="N8671" s="4" t="str">
        <f>VLOOKUP(M8671,Table3[#All],2)</f>
        <v>Office Supplies</v>
      </c>
      <c r="O8671" s="4" t="str">
        <f>VLOOKUP(M8671,Table3[#All],3)</f>
        <v>Paper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3">
      <c r="A8672">
        <v>8671</v>
      </c>
      <c r="B8672" t="s">
        <v>8394</v>
      </c>
      <c r="C8672" t="s">
        <v>2534</v>
      </c>
      <c r="D8672" s="1">
        <v>42005</v>
      </c>
      <c r="E8672" t="s">
        <v>17</v>
      </c>
      <c r="F8672" t="s">
        <v>309</v>
      </c>
      <c r="G8672" s="4" t="str">
        <f>VLOOKUP(F8672,Table2[#All],3)</f>
        <v>Consumer</v>
      </c>
      <c r="H8672" t="s">
        <v>19</v>
      </c>
      <c r="I8672" t="s">
        <v>1620</v>
      </c>
      <c r="J8672" t="s">
        <v>378</v>
      </c>
      <c r="K8672">
        <v>44105</v>
      </c>
      <c r="L8672" t="s">
        <v>104</v>
      </c>
      <c r="M8672" t="s">
        <v>5431</v>
      </c>
      <c r="N8672" s="4" t="str">
        <f>VLOOKUP(M8672,Table3[#All],2)</f>
        <v>Furniture</v>
      </c>
      <c r="O8672" s="4" t="str">
        <f>VLOOKUP(M8672,Table3[#All],3)</f>
        <v>Furnishings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3">
      <c r="A8673">
        <v>8672</v>
      </c>
      <c r="B8673" t="s">
        <v>8394</v>
      </c>
      <c r="C8673" t="s">
        <v>2534</v>
      </c>
      <c r="D8673" s="1">
        <v>42005</v>
      </c>
      <c r="E8673" t="s">
        <v>17</v>
      </c>
      <c r="F8673" t="s">
        <v>309</v>
      </c>
      <c r="G8673" s="4" t="str">
        <f>VLOOKUP(F8673,Table2[#All],3)</f>
        <v>Consumer</v>
      </c>
      <c r="H8673" t="s">
        <v>19</v>
      </c>
      <c r="I8673" t="s">
        <v>1620</v>
      </c>
      <c r="J8673" t="s">
        <v>378</v>
      </c>
      <c r="K8673">
        <v>44105</v>
      </c>
      <c r="L8673" t="s">
        <v>104</v>
      </c>
      <c r="M8673" t="s">
        <v>715</v>
      </c>
      <c r="N8673" s="4" t="str">
        <f>VLOOKUP(M8673,Table3[#All],2)</f>
        <v>Office Supplies</v>
      </c>
      <c r="O8673" s="4" t="str">
        <f>VLOOKUP(M8673,Table3[#All],3)</f>
        <v>Storage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3">
      <c r="A8674">
        <v>8673</v>
      </c>
      <c r="B8674" t="s">
        <v>8395</v>
      </c>
      <c r="C8674" t="s">
        <v>5357</v>
      </c>
      <c r="D8674" t="s">
        <v>3485</v>
      </c>
      <c r="E8674" t="s">
        <v>34</v>
      </c>
      <c r="F8674" t="s">
        <v>3691</v>
      </c>
      <c r="G8674" s="4" t="str">
        <f>VLOOKUP(F8674,Table2[#All],3)</f>
        <v>Consumer</v>
      </c>
      <c r="H8674" t="s">
        <v>19</v>
      </c>
      <c r="I8674" t="s">
        <v>268</v>
      </c>
      <c r="J8674" t="s">
        <v>152</v>
      </c>
      <c r="K8674">
        <v>62521</v>
      </c>
      <c r="L8674" t="s">
        <v>68</v>
      </c>
      <c r="M8674" t="s">
        <v>805</v>
      </c>
      <c r="N8674" s="4" t="str">
        <f>VLOOKUP(M8674,Table3[#All],2)</f>
        <v>Office Supplies</v>
      </c>
      <c r="O8674" s="4" t="str">
        <f>VLOOKUP(M8674,Table3[#All],3)</f>
        <v>Fasteners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3">
      <c r="A8675">
        <v>8674</v>
      </c>
      <c r="B8675" t="s">
        <v>8395</v>
      </c>
      <c r="C8675" t="s">
        <v>5357</v>
      </c>
      <c r="D8675" t="s">
        <v>3485</v>
      </c>
      <c r="E8675" t="s">
        <v>34</v>
      </c>
      <c r="F8675" t="s">
        <v>3691</v>
      </c>
      <c r="G8675" s="4" t="str">
        <f>VLOOKUP(F8675,Table2[#All],3)</f>
        <v>Consumer</v>
      </c>
      <c r="H8675" t="s">
        <v>19</v>
      </c>
      <c r="I8675" t="s">
        <v>268</v>
      </c>
      <c r="J8675" t="s">
        <v>152</v>
      </c>
      <c r="K8675">
        <v>62521</v>
      </c>
      <c r="L8675" t="s">
        <v>68</v>
      </c>
      <c r="M8675" t="s">
        <v>401</v>
      </c>
      <c r="N8675" s="4" t="str">
        <f>VLOOKUP(M8675,Table3[#All],2)</f>
        <v>Furniture</v>
      </c>
      <c r="O8675" s="4" t="str">
        <f>VLOOKUP(M8675,Table3[#All],3)</f>
        <v>Chairs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3">
      <c r="A8676">
        <v>8675</v>
      </c>
      <c r="B8676" t="s">
        <v>8395</v>
      </c>
      <c r="C8676" t="s">
        <v>5357</v>
      </c>
      <c r="D8676" t="s">
        <v>3485</v>
      </c>
      <c r="E8676" t="s">
        <v>34</v>
      </c>
      <c r="F8676" t="s">
        <v>3691</v>
      </c>
      <c r="G8676" s="4" t="str">
        <f>VLOOKUP(F8676,Table2[#All],3)</f>
        <v>Consumer</v>
      </c>
      <c r="H8676" t="s">
        <v>19</v>
      </c>
      <c r="I8676" t="s">
        <v>268</v>
      </c>
      <c r="J8676" t="s">
        <v>152</v>
      </c>
      <c r="K8676">
        <v>62521</v>
      </c>
      <c r="L8676" t="s">
        <v>68</v>
      </c>
      <c r="M8676" t="s">
        <v>626</v>
      </c>
      <c r="N8676" s="4" t="str">
        <f>VLOOKUP(M8676,Table3[#All],2)</f>
        <v>Office Supplies</v>
      </c>
      <c r="O8676" s="4" t="str">
        <f>VLOOKUP(M8676,Table3[#All],3)</f>
        <v>Storage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3">
      <c r="A8677">
        <v>8676</v>
      </c>
      <c r="B8677" t="s">
        <v>8395</v>
      </c>
      <c r="C8677" t="s">
        <v>5357</v>
      </c>
      <c r="D8677" t="s">
        <v>3485</v>
      </c>
      <c r="E8677" t="s">
        <v>34</v>
      </c>
      <c r="F8677" t="s">
        <v>3691</v>
      </c>
      <c r="G8677" s="4" t="str">
        <f>VLOOKUP(F8677,Table2[#All],3)</f>
        <v>Consumer</v>
      </c>
      <c r="H8677" t="s">
        <v>19</v>
      </c>
      <c r="I8677" t="s">
        <v>268</v>
      </c>
      <c r="J8677" t="s">
        <v>152</v>
      </c>
      <c r="K8677">
        <v>62521</v>
      </c>
      <c r="L8677" t="s">
        <v>68</v>
      </c>
      <c r="M8677" t="s">
        <v>1469</v>
      </c>
      <c r="N8677" s="4" t="str">
        <f>VLOOKUP(M8677,Table3[#All],2)</f>
        <v>Office Supplies</v>
      </c>
      <c r="O8677" s="4" t="str">
        <f>VLOOKUP(M8677,Table3[#All],3)</f>
        <v>Art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3">
      <c r="A8678">
        <v>8677</v>
      </c>
      <c r="B8678" t="s">
        <v>8395</v>
      </c>
      <c r="C8678" t="s">
        <v>5357</v>
      </c>
      <c r="D8678" t="s">
        <v>3485</v>
      </c>
      <c r="E8678" t="s">
        <v>34</v>
      </c>
      <c r="F8678" t="s">
        <v>3691</v>
      </c>
      <c r="G8678" s="4" t="str">
        <f>VLOOKUP(F8678,Table2[#All],3)</f>
        <v>Consumer</v>
      </c>
      <c r="H8678" t="s">
        <v>19</v>
      </c>
      <c r="I8678" t="s">
        <v>268</v>
      </c>
      <c r="J8678" t="s">
        <v>152</v>
      </c>
      <c r="K8678">
        <v>62521</v>
      </c>
      <c r="L8678" t="s">
        <v>68</v>
      </c>
      <c r="M8678" t="s">
        <v>2972</v>
      </c>
      <c r="N8678" s="4" t="str">
        <f>VLOOKUP(M8678,Table3[#All],2)</f>
        <v>Furniture</v>
      </c>
      <c r="O8678" s="4" t="str">
        <f>VLOOKUP(M8678,Table3[#All],3)</f>
        <v>Furnishings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3">
      <c r="A8679">
        <v>8678</v>
      </c>
      <c r="B8679" t="s">
        <v>8396</v>
      </c>
      <c r="C8679" t="s">
        <v>1162</v>
      </c>
      <c r="D8679" t="s">
        <v>293</v>
      </c>
      <c r="E8679" t="s">
        <v>135</v>
      </c>
      <c r="F8679" t="s">
        <v>877</v>
      </c>
      <c r="G8679" s="4" t="str">
        <f>VLOOKUP(F8679,Table2[#All],3)</f>
        <v>Consumer</v>
      </c>
      <c r="H8679" t="s">
        <v>19</v>
      </c>
      <c r="I8679" t="s">
        <v>8397</v>
      </c>
      <c r="J8679" t="s">
        <v>67</v>
      </c>
      <c r="K8679">
        <v>76063</v>
      </c>
      <c r="L8679" t="s">
        <v>68</v>
      </c>
      <c r="M8679" t="s">
        <v>3363</v>
      </c>
      <c r="N8679" s="4" t="str">
        <f>VLOOKUP(M8679,Table3[#All],2)</f>
        <v>Furniture</v>
      </c>
      <c r="O8679" s="4" t="str">
        <f>VLOOKUP(M8679,Table3[#All],3)</f>
        <v>Tables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3">
      <c r="A8680">
        <v>8679</v>
      </c>
      <c r="B8680" t="s">
        <v>8398</v>
      </c>
      <c r="C8680" s="1">
        <v>42409</v>
      </c>
      <c r="D8680" s="1">
        <v>42560</v>
      </c>
      <c r="E8680" t="s">
        <v>17</v>
      </c>
      <c r="F8680" t="s">
        <v>1717</v>
      </c>
      <c r="G8680" s="4" t="str">
        <f>VLOOKUP(F8680,Table2[#All],3)</f>
        <v>Home Office</v>
      </c>
      <c r="H8680" t="s">
        <v>19</v>
      </c>
      <c r="I8680" t="s">
        <v>132</v>
      </c>
      <c r="J8680" t="s">
        <v>67</v>
      </c>
      <c r="K8680">
        <v>77070</v>
      </c>
      <c r="L8680" t="s">
        <v>68</v>
      </c>
      <c r="M8680" t="s">
        <v>1845</v>
      </c>
      <c r="N8680" s="4" t="str">
        <f>VLOOKUP(M8680,Table3[#All],2)</f>
        <v>Office Supplies</v>
      </c>
      <c r="O8680" s="4" t="str">
        <f>VLOOKUP(M8680,Table3[#All],3)</f>
        <v>Binders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3">
      <c r="A8681">
        <v>8680</v>
      </c>
      <c r="B8681" t="s">
        <v>8398</v>
      </c>
      <c r="C8681" s="1">
        <v>42409</v>
      </c>
      <c r="D8681" s="1">
        <v>42560</v>
      </c>
      <c r="E8681" t="s">
        <v>17</v>
      </c>
      <c r="F8681" t="s">
        <v>1717</v>
      </c>
      <c r="G8681" s="4" t="str">
        <f>VLOOKUP(F8681,Table2[#All],3)</f>
        <v>Home Office</v>
      </c>
      <c r="H8681" t="s">
        <v>19</v>
      </c>
      <c r="I8681" t="s">
        <v>132</v>
      </c>
      <c r="J8681" t="s">
        <v>67</v>
      </c>
      <c r="K8681">
        <v>77070</v>
      </c>
      <c r="L8681" t="s">
        <v>68</v>
      </c>
      <c r="M8681" t="s">
        <v>1990</v>
      </c>
      <c r="N8681" s="4" t="str">
        <f>VLOOKUP(M8681,Table3[#All],2)</f>
        <v>Technology</v>
      </c>
      <c r="O8681" s="4" t="str">
        <f>VLOOKUP(M8681,Table3[#All],3)</f>
        <v>Accessories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3">
      <c r="A8682">
        <v>8681</v>
      </c>
      <c r="B8682" t="s">
        <v>8399</v>
      </c>
      <c r="C8682" s="1">
        <v>42381</v>
      </c>
      <c r="D8682" s="1">
        <v>42441</v>
      </c>
      <c r="E8682" t="s">
        <v>17</v>
      </c>
      <c r="F8682" t="s">
        <v>433</v>
      </c>
      <c r="G8682" s="4" t="str">
        <f>VLOOKUP(F8682,Table2[#All],3)</f>
        <v>Corporate</v>
      </c>
      <c r="H8682" t="s">
        <v>19</v>
      </c>
      <c r="I8682" t="s">
        <v>1079</v>
      </c>
      <c r="J8682" t="s">
        <v>237</v>
      </c>
      <c r="K8682">
        <v>23223</v>
      </c>
      <c r="L8682" t="s">
        <v>22</v>
      </c>
      <c r="M8682" t="s">
        <v>694</v>
      </c>
      <c r="N8682" s="4" t="str">
        <f>VLOOKUP(M8682,Table3[#All],2)</f>
        <v>Office Supplies</v>
      </c>
      <c r="O8682" s="4" t="str">
        <f>VLOOKUP(M8682,Table3[#All],3)</f>
        <v>Appliances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3">
      <c r="A8683">
        <v>8682</v>
      </c>
      <c r="B8683" t="s">
        <v>8399</v>
      </c>
      <c r="C8683" s="1">
        <v>42381</v>
      </c>
      <c r="D8683" s="1">
        <v>42441</v>
      </c>
      <c r="E8683" t="s">
        <v>17</v>
      </c>
      <c r="F8683" t="s">
        <v>433</v>
      </c>
      <c r="G8683" s="4" t="str">
        <f>VLOOKUP(F8683,Table2[#All],3)</f>
        <v>Corporate</v>
      </c>
      <c r="H8683" t="s">
        <v>19</v>
      </c>
      <c r="I8683" t="s">
        <v>1079</v>
      </c>
      <c r="J8683" t="s">
        <v>237</v>
      </c>
      <c r="K8683">
        <v>23223</v>
      </c>
      <c r="L8683" t="s">
        <v>22</v>
      </c>
      <c r="M8683" t="s">
        <v>1730</v>
      </c>
      <c r="N8683" s="4" t="str">
        <f>VLOOKUP(M8683,Table3[#All],2)</f>
        <v>Office Supplies</v>
      </c>
      <c r="O8683" s="4" t="str">
        <f>VLOOKUP(M8683,Table3[#All],3)</f>
        <v>Supplies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3">
      <c r="A8684">
        <v>8683</v>
      </c>
      <c r="B8684" t="s">
        <v>8400</v>
      </c>
      <c r="C8684" s="1">
        <v>41770</v>
      </c>
      <c r="D8684" s="1">
        <v>41923</v>
      </c>
      <c r="E8684" t="s">
        <v>34</v>
      </c>
      <c r="F8684" t="s">
        <v>1591</v>
      </c>
      <c r="G8684" s="4" t="str">
        <f>VLOOKUP(F8684,Table2[#All],3)</f>
        <v>Home Office</v>
      </c>
      <c r="H8684" t="s">
        <v>19</v>
      </c>
      <c r="I8684" t="s">
        <v>831</v>
      </c>
      <c r="J8684" t="s">
        <v>237</v>
      </c>
      <c r="K8684">
        <v>22204</v>
      </c>
      <c r="L8684" t="s">
        <v>22</v>
      </c>
      <c r="M8684" t="s">
        <v>4284</v>
      </c>
      <c r="N8684" s="4" t="str">
        <f>VLOOKUP(M8684,Table3[#All],2)</f>
        <v>Technology</v>
      </c>
      <c r="O8684" s="4" t="str">
        <f>VLOOKUP(M8684,Table3[#All],3)</f>
        <v>Accessories</v>
      </c>
      <c r="P8684">
        <v>47.79</v>
      </c>
      <c r="Q8684">
        <v>3</v>
      </c>
      <c r="R8684">
        <v>0</v>
      </c>
      <c r="S8684">
        <v>16.2486</v>
      </c>
    </row>
    <row r="8685" spans="1:19" x14ac:dyDescent="0.3">
      <c r="A8685">
        <v>8684</v>
      </c>
      <c r="B8685" t="s">
        <v>8401</v>
      </c>
      <c r="C8685" t="s">
        <v>3536</v>
      </c>
      <c r="D8685" s="1">
        <v>42747</v>
      </c>
      <c r="E8685" t="s">
        <v>34</v>
      </c>
      <c r="F8685" t="s">
        <v>2211</v>
      </c>
      <c r="G8685" s="4" t="str">
        <f>VLOOKUP(F8685,Table2[#All],3)</f>
        <v>Consumer</v>
      </c>
      <c r="H8685" t="s">
        <v>19</v>
      </c>
      <c r="I8685" t="s">
        <v>87</v>
      </c>
      <c r="J8685" t="s">
        <v>29</v>
      </c>
      <c r="K8685">
        <v>94122</v>
      </c>
      <c r="L8685" t="s">
        <v>30</v>
      </c>
      <c r="M8685" t="s">
        <v>1970</v>
      </c>
      <c r="N8685" s="4" t="str">
        <f>VLOOKUP(M8685,Table3[#All],2)</f>
        <v>Office Supplies</v>
      </c>
      <c r="O8685" s="4" t="str">
        <f>VLOOKUP(M8685,Table3[#All],3)</f>
        <v>Art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3">
      <c r="A8686">
        <v>8685</v>
      </c>
      <c r="B8686" t="s">
        <v>8402</v>
      </c>
      <c r="C8686" t="s">
        <v>1198</v>
      </c>
      <c r="D8686" t="s">
        <v>2706</v>
      </c>
      <c r="E8686" t="s">
        <v>34</v>
      </c>
      <c r="F8686" t="s">
        <v>1183</v>
      </c>
      <c r="G8686" s="4" t="str">
        <f>VLOOKUP(F8686,Table2[#All],3)</f>
        <v>Home Office</v>
      </c>
      <c r="H8686" t="s">
        <v>19</v>
      </c>
      <c r="I8686" t="s">
        <v>701</v>
      </c>
      <c r="J8686" t="s">
        <v>29</v>
      </c>
      <c r="K8686">
        <v>92024</v>
      </c>
      <c r="L8686" t="s">
        <v>30</v>
      </c>
      <c r="M8686" t="s">
        <v>1225</v>
      </c>
      <c r="N8686" s="4" t="str">
        <f>VLOOKUP(M8686,Table3[#All],2)</f>
        <v>Technology</v>
      </c>
      <c r="O8686" s="4" t="str">
        <f>VLOOKUP(M8686,Table3[#All],3)</f>
        <v>Accessories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3">
      <c r="A8687">
        <v>8686</v>
      </c>
      <c r="B8687" t="s">
        <v>8403</v>
      </c>
      <c r="C8687" t="s">
        <v>1504</v>
      </c>
      <c r="D8687" t="s">
        <v>3025</v>
      </c>
      <c r="E8687" t="s">
        <v>17</v>
      </c>
      <c r="F8687" t="s">
        <v>2913</v>
      </c>
      <c r="G8687" s="4" t="str">
        <f>VLOOKUP(F8687,Table2[#All],3)</f>
        <v>Corporate</v>
      </c>
      <c r="H8687" t="s">
        <v>19</v>
      </c>
      <c r="I8687" t="s">
        <v>3090</v>
      </c>
      <c r="J8687" t="s">
        <v>201</v>
      </c>
      <c r="K8687">
        <v>13601</v>
      </c>
      <c r="L8687" t="s">
        <v>104</v>
      </c>
      <c r="M8687" t="s">
        <v>3753</v>
      </c>
      <c r="N8687" s="4" t="str">
        <f>VLOOKUP(M8687,Table3[#All],2)</f>
        <v>Office Supplies</v>
      </c>
      <c r="O8687" s="4" t="str">
        <f>VLOOKUP(M8687,Table3[#All],3)</f>
        <v>Storage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3">
      <c r="A8688">
        <v>8687</v>
      </c>
      <c r="B8688" t="s">
        <v>8404</v>
      </c>
      <c r="C8688" t="s">
        <v>1219</v>
      </c>
      <c r="D8688" t="s">
        <v>1219</v>
      </c>
      <c r="E8688" t="s">
        <v>952</v>
      </c>
      <c r="F8688" t="s">
        <v>2113</v>
      </c>
      <c r="G8688" s="4" t="str">
        <f>VLOOKUP(F8688,Table2[#All],3)</f>
        <v>Corporate</v>
      </c>
      <c r="H8688" t="s">
        <v>19</v>
      </c>
      <c r="I8688" t="s">
        <v>28</v>
      </c>
      <c r="J8688" t="s">
        <v>29</v>
      </c>
      <c r="K8688">
        <v>90036</v>
      </c>
      <c r="L8688" t="s">
        <v>30</v>
      </c>
      <c r="M8688" t="s">
        <v>1186</v>
      </c>
      <c r="N8688" s="4" t="str">
        <f>VLOOKUP(M8688,Table3[#All],2)</f>
        <v>Office Supplies</v>
      </c>
      <c r="O8688" s="4" t="str">
        <f>VLOOKUP(M8688,Table3[#All],3)</f>
        <v>Supplies</v>
      </c>
      <c r="P8688">
        <v>231.72</v>
      </c>
      <c r="Q8688">
        <v>2</v>
      </c>
      <c r="R8688">
        <v>0</v>
      </c>
      <c r="S8688">
        <v>11.586</v>
      </c>
    </row>
    <row r="8689" spans="1:19" x14ac:dyDescent="0.3">
      <c r="A8689">
        <v>8688</v>
      </c>
      <c r="B8689" t="s">
        <v>8404</v>
      </c>
      <c r="C8689" t="s">
        <v>1219</v>
      </c>
      <c r="D8689" t="s">
        <v>1219</v>
      </c>
      <c r="E8689" t="s">
        <v>952</v>
      </c>
      <c r="F8689" t="s">
        <v>2113</v>
      </c>
      <c r="G8689" s="4" t="str">
        <f>VLOOKUP(F8689,Table2[#All],3)</f>
        <v>Corporate</v>
      </c>
      <c r="H8689" t="s">
        <v>19</v>
      </c>
      <c r="I8689" t="s">
        <v>28</v>
      </c>
      <c r="J8689" t="s">
        <v>29</v>
      </c>
      <c r="K8689">
        <v>90036</v>
      </c>
      <c r="L8689" t="s">
        <v>30</v>
      </c>
      <c r="M8689" t="s">
        <v>864</v>
      </c>
      <c r="N8689" s="4" t="str">
        <f>VLOOKUP(M8689,Table3[#All],2)</f>
        <v>Office Supplies</v>
      </c>
      <c r="O8689" s="4" t="str">
        <f>VLOOKUP(M8689,Table3[#All],3)</f>
        <v>Fasteners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">
      <c r="A8690">
        <v>8689</v>
      </c>
      <c r="B8690" t="s">
        <v>8404</v>
      </c>
      <c r="C8690" t="s">
        <v>1219</v>
      </c>
      <c r="D8690" t="s">
        <v>1219</v>
      </c>
      <c r="E8690" t="s">
        <v>952</v>
      </c>
      <c r="F8690" t="s">
        <v>2113</v>
      </c>
      <c r="G8690" s="4" t="str">
        <f>VLOOKUP(F8690,Table2[#All],3)</f>
        <v>Corporate</v>
      </c>
      <c r="H8690" t="s">
        <v>19</v>
      </c>
      <c r="I8690" t="s">
        <v>28</v>
      </c>
      <c r="J8690" t="s">
        <v>29</v>
      </c>
      <c r="K8690">
        <v>90036</v>
      </c>
      <c r="L8690" t="s">
        <v>30</v>
      </c>
      <c r="M8690" t="s">
        <v>2659</v>
      </c>
      <c r="N8690" s="4" t="str">
        <f>VLOOKUP(M8690,Table3[#All],2)</f>
        <v>Office Supplies</v>
      </c>
      <c r="O8690" s="4" t="str">
        <f>VLOOKUP(M8690,Table3[#All],3)</f>
        <v>Paper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3">
      <c r="A8691">
        <v>8690</v>
      </c>
      <c r="B8691" t="s">
        <v>8405</v>
      </c>
      <c r="C8691" t="s">
        <v>398</v>
      </c>
      <c r="D8691" t="s">
        <v>820</v>
      </c>
      <c r="E8691" t="s">
        <v>34</v>
      </c>
      <c r="F8691" t="s">
        <v>4722</v>
      </c>
      <c r="G8691" s="4" t="str">
        <f>VLOOKUP(F8691,Table2[#All],3)</f>
        <v>Corporate</v>
      </c>
      <c r="H8691" t="s">
        <v>19</v>
      </c>
      <c r="I8691" t="s">
        <v>102</v>
      </c>
      <c r="J8691" t="s">
        <v>103</v>
      </c>
      <c r="K8691">
        <v>19140</v>
      </c>
      <c r="L8691" t="s">
        <v>104</v>
      </c>
      <c r="M8691" t="s">
        <v>3688</v>
      </c>
      <c r="N8691" s="4" t="str">
        <f>VLOOKUP(M8691,Table3[#All],2)</f>
        <v>Office Supplies</v>
      </c>
      <c r="O8691" s="4" t="str">
        <f>VLOOKUP(M8691,Table3[#All],3)</f>
        <v>Art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3">
      <c r="A8692">
        <v>8691</v>
      </c>
      <c r="B8692" t="s">
        <v>8406</v>
      </c>
      <c r="C8692" t="s">
        <v>6408</v>
      </c>
      <c r="D8692" t="s">
        <v>1870</v>
      </c>
      <c r="E8692" t="s">
        <v>34</v>
      </c>
      <c r="F8692" t="s">
        <v>470</v>
      </c>
      <c r="G8692" s="4" t="str">
        <f>VLOOKUP(F8692,Table2[#All],3)</f>
        <v>Corporate</v>
      </c>
      <c r="H8692" t="s">
        <v>19</v>
      </c>
      <c r="I8692" t="s">
        <v>602</v>
      </c>
      <c r="J8692" t="s">
        <v>378</v>
      </c>
      <c r="K8692">
        <v>44312</v>
      </c>
      <c r="L8692" t="s">
        <v>104</v>
      </c>
      <c r="M8692" t="s">
        <v>3003</v>
      </c>
      <c r="N8692" s="4" t="str">
        <f>VLOOKUP(M8692,Table3[#All],2)</f>
        <v>Technology</v>
      </c>
      <c r="O8692" s="4" t="str">
        <f>VLOOKUP(M8692,Table3[#All],3)</f>
        <v>Phones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3">
      <c r="A8693">
        <v>8692</v>
      </c>
      <c r="B8693" t="s">
        <v>8406</v>
      </c>
      <c r="C8693" t="s">
        <v>6408</v>
      </c>
      <c r="D8693" t="s">
        <v>1870</v>
      </c>
      <c r="E8693" t="s">
        <v>34</v>
      </c>
      <c r="F8693" t="s">
        <v>470</v>
      </c>
      <c r="G8693" s="4" t="str">
        <f>VLOOKUP(F8693,Table2[#All],3)</f>
        <v>Corporate</v>
      </c>
      <c r="H8693" t="s">
        <v>19</v>
      </c>
      <c r="I8693" t="s">
        <v>602</v>
      </c>
      <c r="J8693" t="s">
        <v>378</v>
      </c>
      <c r="K8693">
        <v>44312</v>
      </c>
      <c r="L8693" t="s">
        <v>104</v>
      </c>
      <c r="M8693" t="s">
        <v>1850</v>
      </c>
      <c r="N8693" s="4" t="str">
        <f>VLOOKUP(M8693,Table3[#All],2)</f>
        <v>Technology</v>
      </c>
      <c r="O8693" s="4" t="str">
        <f>VLOOKUP(M8693,Table3[#All],3)</f>
        <v>Phones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3">
      <c r="A8694">
        <v>8693</v>
      </c>
      <c r="B8694" t="s">
        <v>8406</v>
      </c>
      <c r="C8694" t="s">
        <v>6408</v>
      </c>
      <c r="D8694" t="s">
        <v>1870</v>
      </c>
      <c r="E8694" t="s">
        <v>34</v>
      </c>
      <c r="F8694" t="s">
        <v>470</v>
      </c>
      <c r="G8694" s="4" t="str">
        <f>VLOOKUP(F8694,Table2[#All],3)</f>
        <v>Corporate</v>
      </c>
      <c r="H8694" t="s">
        <v>19</v>
      </c>
      <c r="I8694" t="s">
        <v>602</v>
      </c>
      <c r="J8694" t="s">
        <v>378</v>
      </c>
      <c r="K8694">
        <v>44312</v>
      </c>
      <c r="L8694" t="s">
        <v>104</v>
      </c>
      <c r="M8694" t="s">
        <v>4935</v>
      </c>
      <c r="N8694" s="4" t="str">
        <f>VLOOKUP(M8694,Table3[#All],2)</f>
        <v>Technology</v>
      </c>
      <c r="O8694" s="4" t="str">
        <f>VLOOKUP(M8694,Table3[#All],3)</f>
        <v>Accessories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3">
      <c r="A8695">
        <v>8694</v>
      </c>
      <c r="B8695" t="s">
        <v>8407</v>
      </c>
      <c r="C8695" t="s">
        <v>2033</v>
      </c>
      <c r="D8695" t="s">
        <v>642</v>
      </c>
      <c r="E8695" t="s">
        <v>34</v>
      </c>
      <c r="F8695" t="s">
        <v>3352</v>
      </c>
      <c r="G8695" s="4" t="str">
        <f>VLOOKUP(F8695,Table2[#All],3)</f>
        <v>Home Office</v>
      </c>
      <c r="H8695" t="s">
        <v>19</v>
      </c>
      <c r="I8695" t="s">
        <v>87</v>
      </c>
      <c r="J8695" t="s">
        <v>29</v>
      </c>
      <c r="K8695">
        <v>94110</v>
      </c>
      <c r="L8695" t="s">
        <v>30</v>
      </c>
      <c r="M8695" t="s">
        <v>859</v>
      </c>
      <c r="N8695" s="4" t="str">
        <f>VLOOKUP(M8695,Table3[#All],2)</f>
        <v>Technology</v>
      </c>
      <c r="O8695" s="4" t="str">
        <f>VLOOKUP(M8695,Table3[#All],3)</f>
        <v>Accessories</v>
      </c>
      <c r="P8695">
        <v>450</v>
      </c>
      <c r="Q8695">
        <v>5</v>
      </c>
      <c r="R8695">
        <v>0</v>
      </c>
      <c r="S8695">
        <v>162</v>
      </c>
    </row>
    <row r="8696" spans="1:19" x14ac:dyDescent="0.3">
      <c r="A8696">
        <v>8695</v>
      </c>
      <c r="B8696" t="s">
        <v>8408</v>
      </c>
      <c r="C8696" t="s">
        <v>3741</v>
      </c>
      <c r="D8696" t="s">
        <v>8409</v>
      </c>
      <c r="E8696" t="s">
        <v>17</v>
      </c>
      <c r="F8696" t="s">
        <v>824</v>
      </c>
      <c r="G8696" s="4" t="str">
        <f>VLOOKUP(F8696,Table2[#All],3)</f>
        <v>Home Office</v>
      </c>
      <c r="H8696" t="s">
        <v>19</v>
      </c>
      <c r="I8696" t="s">
        <v>4969</v>
      </c>
      <c r="J8696" t="s">
        <v>177</v>
      </c>
      <c r="K8696">
        <v>49505</v>
      </c>
      <c r="L8696" t="s">
        <v>68</v>
      </c>
      <c r="M8696" t="s">
        <v>1578</v>
      </c>
      <c r="N8696" s="4" t="str">
        <f>VLOOKUP(M8696,Table3[#All],2)</f>
        <v>Office Supplies</v>
      </c>
      <c r="O8696" s="4" t="str">
        <f>VLOOKUP(M8696,Table3[#All],3)</f>
        <v>Paper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3">
      <c r="A8697">
        <v>8696</v>
      </c>
      <c r="B8697" t="s">
        <v>8410</v>
      </c>
      <c r="C8697" t="s">
        <v>149</v>
      </c>
      <c r="D8697" t="s">
        <v>246</v>
      </c>
      <c r="E8697" t="s">
        <v>17</v>
      </c>
      <c r="F8697" t="s">
        <v>284</v>
      </c>
      <c r="G8697" s="4" t="str">
        <f>VLOOKUP(F8697,Table2[#All],3)</f>
        <v>Home Office</v>
      </c>
      <c r="H8697" t="s">
        <v>19</v>
      </c>
      <c r="I8697" t="s">
        <v>87</v>
      </c>
      <c r="J8697" t="s">
        <v>29</v>
      </c>
      <c r="K8697">
        <v>94109</v>
      </c>
      <c r="L8697" t="s">
        <v>30</v>
      </c>
      <c r="M8697" t="s">
        <v>674</v>
      </c>
      <c r="N8697" s="4" t="str">
        <f>VLOOKUP(M8697,Table3[#All],2)</f>
        <v>Furniture</v>
      </c>
      <c r="O8697" s="4" t="str">
        <f>VLOOKUP(M8697,Table3[#All],3)</f>
        <v>Tables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3">
      <c r="A8698">
        <v>8697</v>
      </c>
      <c r="B8698" t="s">
        <v>8411</v>
      </c>
      <c r="C8698" t="s">
        <v>914</v>
      </c>
      <c r="D8698" t="s">
        <v>324</v>
      </c>
      <c r="E8698" t="s">
        <v>34</v>
      </c>
      <c r="F8698" t="s">
        <v>843</v>
      </c>
      <c r="G8698" s="4" t="str">
        <f>VLOOKUP(F8698,Table2[#All],3)</f>
        <v>Corporate</v>
      </c>
      <c r="H8698" t="s">
        <v>19</v>
      </c>
      <c r="I8698" t="s">
        <v>4321</v>
      </c>
      <c r="J8698" t="s">
        <v>253</v>
      </c>
      <c r="K8698">
        <v>37211</v>
      </c>
      <c r="L8698" t="s">
        <v>22</v>
      </c>
      <c r="M8698" t="s">
        <v>3961</v>
      </c>
      <c r="N8698" s="4" t="str">
        <f>VLOOKUP(M8698,Table3[#All],2)</f>
        <v>Technology</v>
      </c>
      <c r="O8698" s="4" t="str">
        <f>VLOOKUP(M8698,Table3[#All],3)</f>
        <v>Phones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3">
      <c r="A8699">
        <v>8698</v>
      </c>
      <c r="B8699" t="s">
        <v>8411</v>
      </c>
      <c r="C8699" t="s">
        <v>914</v>
      </c>
      <c r="D8699" t="s">
        <v>324</v>
      </c>
      <c r="E8699" t="s">
        <v>34</v>
      </c>
      <c r="F8699" t="s">
        <v>843</v>
      </c>
      <c r="G8699" s="4" t="str">
        <f>VLOOKUP(F8699,Table2[#All],3)</f>
        <v>Corporate</v>
      </c>
      <c r="H8699" t="s">
        <v>19</v>
      </c>
      <c r="I8699" t="s">
        <v>4321</v>
      </c>
      <c r="J8699" t="s">
        <v>253</v>
      </c>
      <c r="K8699">
        <v>37211</v>
      </c>
      <c r="L8699" t="s">
        <v>22</v>
      </c>
      <c r="M8699" t="s">
        <v>685</v>
      </c>
      <c r="N8699" s="4" t="str">
        <f>VLOOKUP(M8699,Table3[#All],2)</f>
        <v>Furniture</v>
      </c>
      <c r="O8699" s="4" t="str">
        <f>VLOOKUP(M8699,Table3[#All],3)</f>
        <v>Furnishings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3">
      <c r="A8700">
        <v>8699</v>
      </c>
      <c r="B8700" t="s">
        <v>8411</v>
      </c>
      <c r="C8700" t="s">
        <v>914</v>
      </c>
      <c r="D8700" t="s">
        <v>324</v>
      </c>
      <c r="E8700" t="s">
        <v>34</v>
      </c>
      <c r="F8700" t="s">
        <v>843</v>
      </c>
      <c r="G8700" s="4" t="str">
        <f>VLOOKUP(F8700,Table2[#All],3)</f>
        <v>Corporate</v>
      </c>
      <c r="H8700" t="s">
        <v>19</v>
      </c>
      <c r="I8700" t="s">
        <v>4321</v>
      </c>
      <c r="J8700" t="s">
        <v>253</v>
      </c>
      <c r="K8700">
        <v>37211</v>
      </c>
      <c r="L8700" t="s">
        <v>22</v>
      </c>
      <c r="M8700" t="s">
        <v>5053</v>
      </c>
      <c r="N8700" s="4" t="str">
        <f>VLOOKUP(M8700,Table3[#All],2)</f>
        <v>Furniture</v>
      </c>
      <c r="O8700" s="4" t="str">
        <f>VLOOKUP(M8700,Table3[#All],3)</f>
        <v>Tables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3">
      <c r="A8701">
        <v>8700</v>
      </c>
      <c r="B8701" t="s">
        <v>8411</v>
      </c>
      <c r="C8701" t="s">
        <v>914</v>
      </c>
      <c r="D8701" t="s">
        <v>324</v>
      </c>
      <c r="E8701" t="s">
        <v>34</v>
      </c>
      <c r="F8701" t="s">
        <v>843</v>
      </c>
      <c r="G8701" s="4" t="str">
        <f>VLOOKUP(F8701,Table2[#All],3)</f>
        <v>Corporate</v>
      </c>
      <c r="H8701" t="s">
        <v>19</v>
      </c>
      <c r="I8701" t="s">
        <v>4321</v>
      </c>
      <c r="J8701" t="s">
        <v>253</v>
      </c>
      <c r="K8701">
        <v>37211</v>
      </c>
      <c r="L8701" t="s">
        <v>22</v>
      </c>
      <c r="M8701" t="s">
        <v>2213</v>
      </c>
      <c r="N8701" s="4" t="str">
        <f>VLOOKUP(M8701,Table3[#All],2)</f>
        <v>Technology</v>
      </c>
      <c r="O8701" s="4" t="str">
        <f>VLOOKUP(M8701,Table3[#All],3)</f>
        <v>Phones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3">
      <c r="A8702">
        <v>8701</v>
      </c>
      <c r="B8702" t="s">
        <v>8411</v>
      </c>
      <c r="C8702" t="s">
        <v>914</v>
      </c>
      <c r="D8702" t="s">
        <v>324</v>
      </c>
      <c r="E8702" t="s">
        <v>34</v>
      </c>
      <c r="F8702" t="s">
        <v>843</v>
      </c>
      <c r="G8702" s="4" t="str">
        <f>VLOOKUP(F8702,Table2[#All],3)</f>
        <v>Corporate</v>
      </c>
      <c r="H8702" t="s">
        <v>19</v>
      </c>
      <c r="I8702" t="s">
        <v>4321</v>
      </c>
      <c r="J8702" t="s">
        <v>253</v>
      </c>
      <c r="K8702">
        <v>37211</v>
      </c>
      <c r="L8702" t="s">
        <v>22</v>
      </c>
      <c r="M8702" t="s">
        <v>1055</v>
      </c>
      <c r="N8702" s="4" t="str">
        <f>VLOOKUP(M8702,Table3[#All],2)</f>
        <v>Office Supplies</v>
      </c>
      <c r="O8702" s="4" t="str">
        <f>VLOOKUP(M8702,Table3[#All],3)</f>
        <v>Appliances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3">
      <c r="A8703">
        <v>8702</v>
      </c>
      <c r="B8703" t="s">
        <v>8411</v>
      </c>
      <c r="C8703" t="s">
        <v>914</v>
      </c>
      <c r="D8703" t="s">
        <v>324</v>
      </c>
      <c r="E8703" t="s">
        <v>34</v>
      </c>
      <c r="F8703" t="s">
        <v>843</v>
      </c>
      <c r="G8703" s="4" t="str">
        <f>VLOOKUP(F8703,Table2[#All],3)</f>
        <v>Corporate</v>
      </c>
      <c r="H8703" t="s">
        <v>19</v>
      </c>
      <c r="I8703" t="s">
        <v>4321</v>
      </c>
      <c r="J8703" t="s">
        <v>253</v>
      </c>
      <c r="K8703">
        <v>37211</v>
      </c>
      <c r="L8703" t="s">
        <v>22</v>
      </c>
      <c r="M8703" t="s">
        <v>1487</v>
      </c>
      <c r="N8703" s="4" t="str">
        <f>VLOOKUP(M8703,Table3[#All],2)</f>
        <v>Office Supplies</v>
      </c>
      <c r="O8703" s="4" t="str">
        <f>VLOOKUP(M8703,Table3[#All],3)</f>
        <v>Storage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3">
      <c r="A8704">
        <v>8703</v>
      </c>
      <c r="B8704" t="s">
        <v>8411</v>
      </c>
      <c r="C8704" t="s">
        <v>914</v>
      </c>
      <c r="D8704" t="s">
        <v>324</v>
      </c>
      <c r="E8704" t="s">
        <v>34</v>
      </c>
      <c r="F8704" t="s">
        <v>843</v>
      </c>
      <c r="G8704" s="4" t="str">
        <f>VLOOKUP(F8704,Table2[#All],3)</f>
        <v>Corporate</v>
      </c>
      <c r="H8704" t="s">
        <v>19</v>
      </c>
      <c r="I8704" t="s">
        <v>4321</v>
      </c>
      <c r="J8704" t="s">
        <v>253</v>
      </c>
      <c r="K8704">
        <v>37211</v>
      </c>
      <c r="L8704" t="s">
        <v>22</v>
      </c>
      <c r="M8704" t="s">
        <v>8412</v>
      </c>
      <c r="N8704" s="4" t="str">
        <f>VLOOKUP(M8704,Table3[#All],2)</f>
        <v>Office Supplies</v>
      </c>
      <c r="O8704" s="4" t="str">
        <f>VLOOKUP(M8704,Table3[#All],3)</f>
        <v>Paper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3">
      <c r="A8705">
        <v>8704</v>
      </c>
      <c r="B8705" t="s">
        <v>8413</v>
      </c>
      <c r="C8705" s="1">
        <v>42007</v>
      </c>
      <c r="D8705" s="1">
        <v>42127</v>
      </c>
      <c r="E8705" t="s">
        <v>34</v>
      </c>
      <c r="F8705" t="s">
        <v>1619</v>
      </c>
      <c r="G8705" s="4" t="str">
        <f>VLOOKUP(F8705,Table2[#All],3)</f>
        <v>Consumer</v>
      </c>
      <c r="H8705" t="s">
        <v>19</v>
      </c>
      <c r="I8705" t="s">
        <v>102</v>
      </c>
      <c r="J8705" t="s">
        <v>103</v>
      </c>
      <c r="K8705">
        <v>19120</v>
      </c>
      <c r="L8705" t="s">
        <v>104</v>
      </c>
      <c r="M8705" t="s">
        <v>3336</v>
      </c>
      <c r="N8705" s="4" t="str">
        <f>VLOOKUP(M8705,Table3[#All],2)</f>
        <v>Office Supplies</v>
      </c>
      <c r="O8705" s="4" t="str">
        <f>VLOOKUP(M8705,Table3[#All],3)</f>
        <v>Appliances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3">
      <c r="A8706">
        <v>8705</v>
      </c>
      <c r="B8706" t="s">
        <v>8414</v>
      </c>
      <c r="C8706" t="s">
        <v>1932</v>
      </c>
      <c r="D8706" t="s">
        <v>5867</v>
      </c>
      <c r="E8706" t="s">
        <v>135</v>
      </c>
      <c r="F8706" t="s">
        <v>3885</v>
      </c>
      <c r="G8706" s="4" t="str">
        <f>VLOOKUP(F8706,Table2[#All],3)</f>
        <v>Consumer</v>
      </c>
      <c r="H8706" t="s">
        <v>19</v>
      </c>
      <c r="I8706" t="s">
        <v>132</v>
      </c>
      <c r="J8706" t="s">
        <v>67</v>
      </c>
      <c r="K8706">
        <v>77041</v>
      </c>
      <c r="L8706" t="s">
        <v>68</v>
      </c>
      <c r="M8706" t="s">
        <v>6799</v>
      </c>
      <c r="N8706" s="4" t="str">
        <f>VLOOKUP(M8706,Table3[#All],2)</f>
        <v>Technology</v>
      </c>
      <c r="O8706" s="4" t="str">
        <f>VLOOKUP(M8706,Table3[#All],3)</f>
        <v>Phones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3">
      <c r="A8707">
        <v>8706</v>
      </c>
      <c r="B8707" t="s">
        <v>8415</v>
      </c>
      <c r="C8707" s="1">
        <v>41649</v>
      </c>
      <c r="D8707" s="1">
        <v>41769</v>
      </c>
      <c r="E8707" t="s">
        <v>34</v>
      </c>
      <c r="F8707" t="s">
        <v>5714</v>
      </c>
      <c r="G8707" s="4" t="str">
        <f>VLOOKUP(F8707,Table2[#All],3)</f>
        <v>Home Office</v>
      </c>
      <c r="H8707" t="s">
        <v>19</v>
      </c>
      <c r="I8707" t="s">
        <v>2491</v>
      </c>
      <c r="J8707" t="s">
        <v>1027</v>
      </c>
      <c r="K8707">
        <v>89502</v>
      </c>
      <c r="L8707" t="s">
        <v>30</v>
      </c>
      <c r="M8707" t="s">
        <v>8128</v>
      </c>
      <c r="N8707" s="4" t="str">
        <f>VLOOKUP(M8707,Table3[#All],2)</f>
        <v>Office Supplies</v>
      </c>
      <c r="O8707" s="4" t="str">
        <f>VLOOKUP(M8707,Table3[#All],3)</f>
        <v>Fasteners</v>
      </c>
      <c r="P8707">
        <v>4.71</v>
      </c>
      <c r="Q8707">
        <v>1</v>
      </c>
      <c r="R8707">
        <v>0</v>
      </c>
      <c r="S8707">
        <v>0</v>
      </c>
    </row>
    <row r="8708" spans="1:19" x14ac:dyDescent="0.3">
      <c r="A8708">
        <v>8707</v>
      </c>
      <c r="B8708" t="s">
        <v>8416</v>
      </c>
      <c r="C8708" s="1">
        <v>41860</v>
      </c>
      <c r="D8708" t="s">
        <v>667</v>
      </c>
      <c r="E8708" t="s">
        <v>34</v>
      </c>
      <c r="F8708" t="s">
        <v>2844</v>
      </c>
      <c r="G8708" s="4" t="str">
        <f>VLOOKUP(F8708,Table2[#All],3)</f>
        <v>Home Office</v>
      </c>
      <c r="H8708" t="s">
        <v>19</v>
      </c>
      <c r="I8708" t="s">
        <v>200</v>
      </c>
      <c r="J8708" t="s">
        <v>201</v>
      </c>
      <c r="K8708">
        <v>10009</v>
      </c>
      <c r="L8708" t="s">
        <v>104</v>
      </c>
      <c r="M8708" t="s">
        <v>2918</v>
      </c>
      <c r="N8708" s="4" t="str">
        <f>VLOOKUP(M8708,Table3[#All],2)</f>
        <v>Furniture</v>
      </c>
      <c r="O8708" s="4" t="str">
        <f>VLOOKUP(M8708,Table3[#All],3)</f>
        <v>Chairs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3">
      <c r="A8709">
        <v>8708</v>
      </c>
      <c r="B8709" t="s">
        <v>8416</v>
      </c>
      <c r="C8709" s="1">
        <v>41860</v>
      </c>
      <c r="D8709" t="s">
        <v>667</v>
      </c>
      <c r="E8709" t="s">
        <v>34</v>
      </c>
      <c r="F8709" t="s">
        <v>2844</v>
      </c>
      <c r="G8709" s="4" t="str">
        <f>VLOOKUP(F8709,Table2[#All],3)</f>
        <v>Home Office</v>
      </c>
      <c r="H8709" t="s">
        <v>19</v>
      </c>
      <c r="I8709" t="s">
        <v>200</v>
      </c>
      <c r="J8709" t="s">
        <v>201</v>
      </c>
      <c r="K8709">
        <v>10009</v>
      </c>
      <c r="L8709" t="s">
        <v>104</v>
      </c>
      <c r="M8709" t="s">
        <v>3937</v>
      </c>
      <c r="N8709" s="4" t="str">
        <f>VLOOKUP(M8709,Table3[#All],2)</f>
        <v>Office Supplies</v>
      </c>
      <c r="O8709" s="4" t="str">
        <f>VLOOKUP(M8709,Table3[#All],3)</f>
        <v>Art</v>
      </c>
      <c r="P8709">
        <v>3.52</v>
      </c>
      <c r="Q8709">
        <v>2</v>
      </c>
      <c r="R8709">
        <v>0</v>
      </c>
      <c r="S8709">
        <v>1.6896</v>
      </c>
    </row>
    <row r="8710" spans="1:19" x14ac:dyDescent="0.3">
      <c r="A8710">
        <v>8709</v>
      </c>
      <c r="B8710" t="s">
        <v>8417</v>
      </c>
      <c r="C8710" t="s">
        <v>3925</v>
      </c>
      <c r="D8710" t="s">
        <v>72</v>
      </c>
      <c r="E8710" t="s">
        <v>135</v>
      </c>
      <c r="F8710" t="s">
        <v>1563</v>
      </c>
      <c r="G8710" s="4" t="str">
        <f>VLOOKUP(F8710,Table2[#All],3)</f>
        <v>Corporate</v>
      </c>
      <c r="H8710" t="s">
        <v>19</v>
      </c>
      <c r="I8710" t="s">
        <v>28</v>
      </c>
      <c r="J8710" t="s">
        <v>29</v>
      </c>
      <c r="K8710">
        <v>90008</v>
      </c>
      <c r="L8710" t="s">
        <v>30</v>
      </c>
      <c r="M8710" t="s">
        <v>2277</v>
      </c>
      <c r="N8710" s="4" t="str">
        <f>VLOOKUP(M8710,Table3[#All],2)</f>
        <v>Technology</v>
      </c>
      <c r="O8710" s="4" t="str">
        <f>VLOOKUP(M8710,Table3[#All],3)</f>
        <v>Phones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3">
      <c r="A8711">
        <v>8710</v>
      </c>
      <c r="B8711" t="s">
        <v>8417</v>
      </c>
      <c r="C8711" t="s">
        <v>3925</v>
      </c>
      <c r="D8711" t="s">
        <v>72</v>
      </c>
      <c r="E8711" t="s">
        <v>135</v>
      </c>
      <c r="F8711" t="s">
        <v>1563</v>
      </c>
      <c r="G8711" s="4" t="str">
        <f>VLOOKUP(F8711,Table2[#All],3)</f>
        <v>Corporate</v>
      </c>
      <c r="H8711" t="s">
        <v>19</v>
      </c>
      <c r="I8711" t="s">
        <v>28</v>
      </c>
      <c r="J8711" t="s">
        <v>29</v>
      </c>
      <c r="K8711">
        <v>90008</v>
      </c>
      <c r="L8711" t="s">
        <v>30</v>
      </c>
      <c r="M8711" t="s">
        <v>1655</v>
      </c>
      <c r="N8711" s="4" t="str">
        <f>VLOOKUP(M8711,Table3[#All],2)</f>
        <v>Furniture</v>
      </c>
      <c r="O8711" s="4" t="str">
        <f>VLOOKUP(M8711,Table3[#All],3)</f>
        <v>Bookcases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3">
      <c r="A8712">
        <v>8711</v>
      </c>
      <c r="B8712" t="s">
        <v>8417</v>
      </c>
      <c r="C8712" t="s">
        <v>3925</v>
      </c>
      <c r="D8712" t="s">
        <v>72</v>
      </c>
      <c r="E8712" t="s">
        <v>135</v>
      </c>
      <c r="F8712" t="s">
        <v>1563</v>
      </c>
      <c r="G8712" s="4" t="str">
        <f>VLOOKUP(F8712,Table2[#All],3)</f>
        <v>Corporate</v>
      </c>
      <c r="H8712" t="s">
        <v>19</v>
      </c>
      <c r="I8712" t="s">
        <v>28</v>
      </c>
      <c r="J8712" t="s">
        <v>29</v>
      </c>
      <c r="K8712">
        <v>90008</v>
      </c>
      <c r="L8712" t="s">
        <v>30</v>
      </c>
      <c r="M8712" t="s">
        <v>510</v>
      </c>
      <c r="N8712" s="4" t="str">
        <f>VLOOKUP(M8712,Table3[#All],2)</f>
        <v>Office Supplies</v>
      </c>
      <c r="O8712" s="4" t="str">
        <f>VLOOKUP(M8712,Table3[#All],3)</f>
        <v>Storage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3">
      <c r="A8713">
        <v>8712</v>
      </c>
      <c r="B8713" t="s">
        <v>8418</v>
      </c>
      <c r="C8713" s="1">
        <v>41701</v>
      </c>
      <c r="D8713" s="1">
        <v>41823</v>
      </c>
      <c r="E8713" t="s">
        <v>34</v>
      </c>
      <c r="F8713" t="s">
        <v>2616</v>
      </c>
      <c r="G8713" s="4" t="str">
        <f>VLOOKUP(F8713,Table2[#All],3)</f>
        <v>Consumer</v>
      </c>
      <c r="H8713" t="s">
        <v>19</v>
      </c>
      <c r="I8713" t="s">
        <v>701</v>
      </c>
      <c r="J8713" t="s">
        <v>29</v>
      </c>
      <c r="K8713">
        <v>92037</v>
      </c>
      <c r="L8713" t="s">
        <v>30</v>
      </c>
      <c r="M8713" t="s">
        <v>2852</v>
      </c>
      <c r="N8713" s="4" t="str">
        <f>VLOOKUP(M8713,Table3[#All],2)</f>
        <v>Furniture</v>
      </c>
      <c r="O8713" s="4" t="str">
        <f>VLOOKUP(M8713,Table3[#All],3)</f>
        <v>Tables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3">
      <c r="A8714">
        <v>8713</v>
      </c>
      <c r="B8714" t="s">
        <v>8419</v>
      </c>
      <c r="C8714" s="1">
        <v>42075</v>
      </c>
      <c r="D8714" s="1">
        <v>42197</v>
      </c>
      <c r="E8714" t="s">
        <v>34</v>
      </c>
      <c r="F8714" t="s">
        <v>4195</v>
      </c>
      <c r="G8714" s="4" t="str">
        <f>VLOOKUP(F8714,Table2[#All],3)</f>
        <v>Consumer</v>
      </c>
      <c r="H8714" t="s">
        <v>19</v>
      </c>
      <c r="I8714" t="s">
        <v>87</v>
      </c>
      <c r="J8714" t="s">
        <v>29</v>
      </c>
      <c r="K8714">
        <v>94110</v>
      </c>
      <c r="L8714" t="s">
        <v>30</v>
      </c>
      <c r="M8714" t="s">
        <v>3815</v>
      </c>
      <c r="N8714" s="4" t="str">
        <f>VLOOKUP(M8714,Table3[#All],2)</f>
        <v>Furniture</v>
      </c>
      <c r="O8714" s="4" t="str">
        <f>VLOOKUP(M8714,Table3[#All],3)</f>
        <v>Bookcases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3">
      <c r="A8715">
        <v>8714</v>
      </c>
      <c r="B8715" t="s">
        <v>8420</v>
      </c>
      <c r="C8715" s="1">
        <v>43046</v>
      </c>
      <c r="D8715" t="s">
        <v>99</v>
      </c>
      <c r="E8715" t="s">
        <v>34</v>
      </c>
      <c r="F8715" t="s">
        <v>5973</v>
      </c>
      <c r="G8715" s="4" t="str">
        <f>VLOOKUP(F8715,Table2[#All],3)</f>
        <v>Corporate</v>
      </c>
      <c r="H8715" t="s">
        <v>19</v>
      </c>
      <c r="I8715" t="s">
        <v>701</v>
      </c>
      <c r="J8715" t="s">
        <v>29</v>
      </c>
      <c r="K8715">
        <v>92105</v>
      </c>
      <c r="L8715" t="s">
        <v>30</v>
      </c>
      <c r="M8715" t="s">
        <v>1764</v>
      </c>
      <c r="N8715" s="4" t="str">
        <f>VLOOKUP(M8715,Table3[#All],2)</f>
        <v>Technology</v>
      </c>
      <c r="O8715" s="4" t="str">
        <f>VLOOKUP(M8715,Table3[#All],3)</f>
        <v>Phones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3">
      <c r="A8716">
        <v>8715</v>
      </c>
      <c r="B8716" t="s">
        <v>8420</v>
      </c>
      <c r="C8716" s="1">
        <v>43046</v>
      </c>
      <c r="D8716" t="s">
        <v>99</v>
      </c>
      <c r="E8716" t="s">
        <v>34</v>
      </c>
      <c r="F8716" t="s">
        <v>5973</v>
      </c>
      <c r="G8716" s="4" t="str">
        <f>VLOOKUP(F8716,Table2[#All],3)</f>
        <v>Corporate</v>
      </c>
      <c r="H8716" t="s">
        <v>19</v>
      </c>
      <c r="I8716" t="s">
        <v>701</v>
      </c>
      <c r="J8716" t="s">
        <v>29</v>
      </c>
      <c r="K8716">
        <v>92105</v>
      </c>
      <c r="L8716" t="s">
        <v>30</v>
      </c>
      <c r="M8716" t="s">
        <v>2892</v>
      </c>
      <c r="N8716" s="4" t="str">
        <f>VLOOKUP(M8716,Table3[#All],2)</f>
        <v>Office Supplies</v>
      </c>
      <c r="O8716" s="4" t="str">
        <f>VLOOKUP(M8716,Table3[#All],3)</f>
        <v>Binders</v>
      </c>
      <c r="P8716">
        <v>29.8</v>
      </c>
      <c r="Q8716">
        <v>5</v>
      </c>
      <c r="R8716">
        <v>0.2</v>
      </c>
      <c r="S8716">
        <v>9.3125</v>
      </c>
    </row>
    <row r="8717" spans="1:19" x14ac:dyDescent="0.3">
      <c r="A8717">
        <v>8716</v>
      </c>
      <c r="B8717" t="s">
        <v>8421</v>
      </c>
      <c r="C8717" t="s">
        <v>283</v>
      </c>
      <c r="D8717" t="s">
        <v>1408</v>
      </c>
      <c r="E8717" t="s">
        <v>17</v>
      </c>
      <c r="F8717" t="s">
        <v>1946</v>
      </c>
      <c r="G8717" s="4" t="str">
        <f>VLOOKUP(F8717,Table2[#All],3)</f>
        <v>Corporate</v>
      </c>
      <c r="H8717" t="s">
        <v>19</v>
      </c>
      <c r="I8717" t="s">
        <v>8422</v>
      </c>
      <c r="J8717" t="s">
        <v>378</v>
      </c>
      <c r="K8717">
        <v>44035</v>
      </c>
      <c r="L8717" t="s">
        <v>104</v>
      </c>
      <c r="M8717" t="s">
        <v>1508</v>
      </c>
      <c r="N8717" s="4" t="str">
        <f>VLOOKUP(M8717,Table3[#All],2)</f>
        <v>Office Supplies</v>
      </c>
      <c r="O8717" s="4" t="str">
        <f>VLOOKUP(M8717,Table3[#All],3)</f>
        <v>Binders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3">
      <c r="A8718">
        <v>8717</v>
      </c>
      <c r="B8718" t="s">
        <v>8423</v>
      </c>
      <c r="C8718" s="1">
        <v>42710</v>
      </c>
      <c r="D8718" t="s">
        <v>26</v>
      </c>
      <c r="E8718" t="s">
        <v>17</v>
      </c>
      <c r="F8718" t="s">
        <v>3921</v>
      </c>
      <c r="G8718" s="4" t="str">
        <f>VLOOKUP(F8718,Table2[#All],3)</f>
        <v>Home Office</v>
      </c>
      <c r="H8718" t="s">
        <v>19</v>
      </c>
      <c r="I8718" t="s">
        <v>132</v>
      </c>
      <c r="J8718" t="s">
        <v>67</v>
      </c>
      <c r="K8718">
        <v>77070</v>
      </c>
      <c r="L8718" t="s">
        <v>68</v>
      </c>
      <c r="M8718" t="s">
        <v>4538</v>
      </c>
      <c r="N8718" s="4" t="str">
        <f>VLOOKUP(M8718,Table3[#All],2)</f>
        <v>Office Supplies</v>
      </c>
      <c r="O8718" s="4" t="str">
        <f>VLOOKUP(M8718,Table3[#All],3)</f>
        <v>Appliances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3">
      <c r="A8719">
        <v>8718</v>
      </c>
      <c r="B8719" t="s">
        <v>8423</v>
      </c>
      <c r="C8719" s="1">
        <v>42710</v>
      </c>
      <c r="D8719" t="s">
        <v>26</v>
      </c>
      <c r="E8719" t="s">
        <v>17</v>
      </c>
      <c r="F8719" t="s">
        <v>3921</v>
      </c>
      <c r="G8719" s="4" t="str">
        <f>VLOOKUP(F8719,Table2[#All],3)</f>
        <v>Home Office</v>
      </c>
      <c r="H8719" t="s">
        <v>19</v>
      </c>
      <c r="I8719" t="s">
        <v>132</v>
      </c>
      <c r="J8719" t="s">
        <v>67</v>
      </c>
      <c r="K8719">
        <v>77070</v>
      </c>
      <c r="L8719" t="s">
        <v>68</v>
      </c>
      <c r="M8719" t="s">
        <v>2038</v>
      </c>
      <c r="N8719" s="4" t="str">
        <f>VLOOKUP(M8719,Table3[#All],2)</f>
        <v>Furniture</v>
      </c>
      <c r="O8719" s="4" t="str">
        <f>VLOOKUP(M8719,Table3[#All],3)</f>
        <v>Furnishings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3">
      <c r="A8720">
        <v>8719</v>
      </c>
      <c r="B8720" t="s">
        <v>8423</v>
      </c>
      <c r="C8720" s="1">
        <v>42710</v>
      </c>
      <c r="D8720" t="s">
        <v>26</v>
      </c>
      <c r="E8720" t="s">
        <v>17</v>
      </c>
      <c r="F8720" t="s">
        <v>3921</v>
      </c>
      <c r="G8720" s="4" t="str">
        <f>VLOOKUP(F8720,Table2[#All],3)</f>
        <v>Home Office</v>
      </c>
      <c r="H8720" t="s">
        <v>19</v>
      </c>
      <c r="I8720" t="s">
        <v>132</v>
      </c>
      <c r="J8720" t="s">
        <v>67</v>
      </c>
      <c r="K8720">
        <v>77070</v>
      </c>
      <c r="L8720" t="s">
        <v>68</v>
      </c>
      <c r="M8720" t="s">
        <v>3937</v>
      </c>
      <c r="N8720" s="4" t="str">
        <f>VLOOKUP(M8720,Table3[#All],2)</f>
        <v>Office Supplies</v>
      </c>
      <c r="O8720" s="4" t="str">
        <f>VLOOKUP(M8720,Table3[#All],3)</f>
        <v>Art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3">
      <c r="A8721">
        <v>8720</v>
      </c>
      <c r="B8721" t="s">
        <v>8423</v>
      </c>
      <c r="C8721" s="1">
        <v>42710</v>
      </c>
      <c r="D8721" t="s">
        <v>26</v>
      </c>
      <c r="E8721" t="s">
        <v>17</v>
      </c>
      <c r="F8721" t="s">
        <v>3921</v>
      </c>
      <c r="G8721" s="4" t="str">
        <f>VLOOKUP(F8721,Table2[#All],3)</f>
        <v>Home Office</v>
      </c>
      <c r="H8721" t="s">
        <v>19</v>
      </c>
      <c r="I8721" t="s">
        <v>132</v>
      </c>
      <c r="J8721" t="s">
        <v>67</v>
      </c>
      <c r="K8721">
        <v>77070</v>
      </c>
      <c r="L8721" t="s">
        <v>68</v>
      </c>
      <c r="M8721" t="s">
        <v>5711</v>
      </c>
      <c r="N8721" s="4" t="str">
        <f>VLOOKUP(M8721,Table3[#All],2)</f>
        <v>Office Supplies</v>
      </c>
      <c r="O8721" s="4" t="str">
        <f>VLOOKUP(M8721,Table3[#All],3)</f>
        <v>Paper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3">
      <c r="A8722">
        <v>8721</v>
      </c>
      <c r="B8722" t="s">
        <v>8423</v>
      </c>
      <c r="C8722" s="1">
        <v>42710</v>
      </c>
      <c r="D8722" t="s">
        <v>26</v>
      </c>
      <c r="E8722" t="s">
        <v>17</v>
      </c>
      <c r="F8722" t="s">
        <v>3921</v>
      </c>
      <c r="G8722" s="4" t="str">
        <f>VLOOKUP(F8722,Table2[#All],3)</f>
        <v>Home Office</v>
      </c>
      <c r="H8722" t="s">
        <v>19</v>
      </c>
      <c r="I8722" t="s">
        <v>132</v>
      </c>
      <c r="J8722" t="s">
        <v>67</v>
      </c>
      <c r="K8722">
        <v>77070</v>
      </c>
      <c r="L8722" t="s">
        <v>68</v>
      </c>
      <c r="M8722" t="s">
        <v>5657</v>
      </c>
      <c r="N8722" s="4" t="str">
        <f>VLOOKUP(M8722,Table3[#All],2)</f>
        <v>Furniture</v>
      </c>
      <c r="O8722" s="4" t="str">
        <f>VLOOKUP(M8722,Table3[#All],3)</f>
        <v>Chairs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3">
      <c r="A8723">
        <v>8722</v>
      </c>
      <c r="B8723" t="s">
        <v>8423</v>
      </c>
      <c r="C8723" s="1">
        <v>42710</v>
      </c>
      <c r="D8723" t="s">
        <v>26</v>
      </c>
      <c r="E8723" t="s">
        <v>17</v>
      </c>
      <c r="F8723" t="s">
        <v>3921</v>
      </c>
      <c r="G8723" s="4" t="str">
        <f>VLOOKUP(F8723,Table2[#All],3)</f>
        <v>Home Office</v>
      </c>
      <c r="H8723" t="s">
        <v>19</v>
      </c>
      <c r="I8723" t="s">
        <v>132</v>
      </c>
      <c r="J8723" t="s">
        <v>67</v>
      </c>
      <c r="K8723">
        <v>77070</v>
      </c>
      <c r="L8723" t="s">
        <v>68</v>
      </c>
      <c r="M8723" t="s">
        <v>3619</v>
      </c>
      <c r="N8723" s="4" t="str">
        <f>VLOOKUP(M8723,Table3[#All],2)</f>
        <v>Office Supplies</v>
      </c>
      <c r="O8723" s="4" t="str">
        <f>VLOOKUP(M8723,Table3[#All],3)</f>
        <v>Storage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3">
      <c r="A8724">
        <v>8723</v>
      </c>
      <c r="B8724" t="s">
        <v>8423</v>
      </c>
      <c r="C8724" s="1">
        <v>42710</v>
      </c>
      <c r="D8724" t="s">
        <v>26</v>
      </c>
      <c r="E8724" t="s">
        <v>17</v>
      </c>
      <c r="F8724" t="s">
        <v>3921</v>
      </c>
      <c r="G8724" s="4" t="str">
        <f>VLOOKUP(F8724,Table2[#All],3)</f>
        <v>Home Office</v>
      </c>
      <c r="H8724" t="s">
        <v>19</v>
      </c>
      <c r="I8724" t="s">
        <v>132</v>
      </c>
      <c r="J8724" t="s">
        <v>67</v>
      </c>
      <c r="K8724">
        <v>77070</v>
      </c>
      <c r="L8724" t="s">
        <v>68</v>
      </c>
      <c r="M8724" t="s">
        <v>126</v>
      </c>
      <c r="N8724" s="4" t="str">
        <f>VLOOKUP(M8724,Table3[#All],2)</f>
        <v>Office Supplies</v>
      </c>
      <c r="O8724" s="4" t="str">
        <f>VLOOKUP(M8724,Table3[#All],3)</f>
        <v>Binders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3">
      <c r="A8725">
        <v>8724</v>
      </c>
      <c r="B8725" t="s">
        <v>8424</v>
      </c>
      <c r="C8725" t="s">
        <v>4162</v>
      </c>
      <c r="D8725" t="s">
        <v>2490</v>
      </c>
      <c r="E8725" t="s">
        <v>17</v>
      </c>
      <c r="F8725" t="s">
        <v>6526</v>
      </c>
      <c r="G8725" s="4" t="str">
        <f>VLOOKUP(F8725,Table2[#All],3)</f>
        <v>Home Office</v>
      </c>
      <c r="H8725" t="s">
        <v>19</v>
      </c>
      <c r="I8725" t="s">
        <v>1045</v>
      </c>
      <c r="J8725" t="s">
        <v>37</v>
      </c>
      <c r="K8725">
        <v>33178</v>
      </c>
      <c r="L8725" t="s">
        <v>22</v>
      </c>
      <c r="M8725" t="s">
        <v>1383</v>
      </c>
      <c r="N8725" s="4" t="str">
        <f>VLOOKUP(M8725,Table3[#All],2)</f>
        <v>Office Supplies</v>
      </c>
      <c r="O8725" s="4" t="str">
        <f>VLOOKUP(M8725,Table3[#All],3)</f>
        <v>Paper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3">
      <c r="A8726">
        <v>8725</v>
      </c>
      <c r="B8726" t="s">
        <v>8424</v>
      </c>
      <c r="C8726" t="s">
        <v>4162</v>
      </c>
      <c r="D8726" t="s">
        <v>2490</v>
      </c>
      <c r="E8726" t="s">
        <v>17</v>
      </c>
      <c r="F8726" t="s">
        <v>6526</v>
      </c>
      <c r="G8726" s="4" t="str">
        <f>VLOOKUP(F8726,Table2[#All],3)</f>
        <v>Home Office</v>
      </c>
      <c r="H8726" t="s">
        <v>19</v>
      </c>
      <c r="I8726" t="s">
        <v>1045</v>
      </c>
      <c r="J8726" t="s">
        <v>37</v>
      </c>
      <c r="K8726">
        <v>33178</v>
      </c>
      <c r="L8726" t="s">
        <v>22</v>
      </c>
      <c r="M8726" t="s">
        <v>6247</v>
      </c>
      <c r="N8726" s="4" t="str">
        <f>VLOOKUP(M8726,Table3[#All],2)</f>
        <v>Office Supplies</v>
      </c>
      <c r="O8726" s="4" t="str">
        <f>VLOOKUP(M8726,Table3[#All],3)</f>
        <v>Paper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3">
      <c r="A8727">
        <v>8726</v>
      </c>
      <c r="B8727" t="s">
        <v>8425</v>
      </c>
      <c r="C8727" t="s">
        <v>1633</v>
      </c>
      <c r="D8727" t="s">
        <v>1634</v>
      </c>
      <c r="E8727" t="s">
        <v>34</v>
      </c>
      <c r="F8727" t="s">
        <v>2168</v>
      </c>
      <c r="G8727" s="4" t="str">
        <f>VLOOKUP(F8727,Table2[#All],3)</f>
        <v>Consumer</v>
      </c>
      <c r="H8727" t="s">
        <v>19</v>
      </c>
      <c r="I8727" t="s">
        <v>59</v>
      </c>
      <c r="J8727" t="s">
        <v>60</v>
      </c>
      <c r="K8727">
        <v>98115</v>
      </c>
      <c r="L8727" t="s">
        <v>30</v>
      </c>
      <c r="M8727" t="s">
        <v>1988</v>
      </c>
      <c r="N8727" s="4" t="str">
        <f>VLOOKUP(M8727,Table3[#All],2)</f>
        <v>Office Supplies</v>
      </c>
      <c r="O8727" s="4" t="str">
        <f>VLOOKUP(M8727,Table3[#All],3)</f>
        <v>Art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3">
      <c r="A8728">
        <v>8727</v>
      </c>
      <c r="B8728" t="s">
        <v>8426</v>
      </c>
      <c r="C8728" t="s">
        <v>141</v>
      </c>
      <c r="D8728" t="s">
        <v>142</v>
      </c>
      <c r="E8728" t="s">
        <v>34</v>
      </c>
      <c r="F8728" t="s">
        <v>853</v>
      </c>
      <c r="G8728" s="4" t="str">
        <f>VLOOKUP(F8728,Table2[#All],3)</f>
        <v>Corporate</v>
      </c>
      <c r="H8728" t="s">
        <v>19</v>
      </c>
      <c r="I8728" t="s">
        <v>873</v>
      </c>
      <c r="J8728" t="s">
        <v>253</v>
      </c>
      <c r="K8728">
        <v>37130</v>
      </c>
      <c r="L8728" t="s">
        <v>22</v>
      </c>
      <c r="M8728" t="s">
        <v>8185</v>
      </c>
      <c r="N8728" s="4" t="str">
        <f>VLOOKUP(M8728,Table3[#All],2)</f>
        <v>Technology</v>
      </c>
      <c r="O8728" s="4" t="str">
        <f>VLOOKUP(M8728,Table3[#All],3)</f>
        <v>Accessories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3">
      <c r="A8729">
        <v>8728</v>
      </c>
      <c r="B8729" t="s">
        <v>8426</v>
      </c>
      <c r="C8729" t="s">
        <v>141</v>
      </c>
      <c r="D8729" t="s">
        <v>142</v>
      </c>
      <c r="E8729" t="s">
        <v>34</v>
      </c>
      <c r="F8729" t="s">
        <v>853</v>
      </c>
      <c r="G8729" s="4" t="str">
        <f>VLOOKUP(F8729,Table2[#All],3)</f>
        <v>Corporate</v>
      </c>
      <c r="H8729" t="s">
        <v>19</v>
      </c>
      <c r="I8729" t="s">
        <v>873</v>
      </c>
      <c r="J8729" t="s">
        <v>253</v>
      </c>
      <c r="K8729">
        <v>37130</v>
      </c>
      <c r="L8729" t="s">
        <v>22</v>
      </c>
      <c r="M8729" t="s">
        <v>8125</v>
      </c>
      <c r="N8729" s="4" t="str">
        <f>VLOOKUP(M8729,Table3[#All],2)</f>
        <v>Furniture</v>
      </c>
      <c r="O8729" s="4" t="str">
        <f>VLOOKUP(M8729,Table3[#All],3)</f>
        <v>Furnishings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3">
      <c r="A8730">
        <v>8729</v>
      </c>
      <c r="B8730" t="s">
        <v>8426</v>
      </c>
      <c r="C8730" t="s">
        <v>141</v>
      </c>
      <c r="D8730" t="s">
        <v>142</v>
      </c>
      <c r="E8730" t="s">
        <v>34</v>
      </c>
      <c r="F8730" t="s">
        <v>853</v>
      </c>
      <c r="G8730" s="4" t="str">
        <f>VLOOKUP(F8730,Table2[#All],3)</f>
        <v>Corporate</v>
      </c>
      <c r="H8730" t="s">
        <v>19</v>
      </c>
      <c r="I8730" t="s">
        <v>873</v>
      </c>
      <c r="J8730" t="s">
        <v>253</v>
      </c>
      <c r="K8730">
        <v>37130</v>
      </c>
      <c r="L8730" t="s">
        <v>22</v>
      </c>
      <c r="M8730" t="s">
        <v>5670</v>
      </c>
      <c r="N8730" s="4" t="str">
        <f>VLOOKUP(M8730,Table3[#All],2)</f>
        <v>Furniture</v>
      </c>
      <c r="O8730" s="4" t="str">
        <f>VLOOKUP(M8730,Table3[#All],3)</f>
        <v>Bookcases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3">
      <c r="A8731">
        <v>8730</v>
      </c>
      <c r="B8731" t="s">
        <v>8426</v>
      </c>
      <c r="C8731" t="s">
        <v>141</v>
      </c>
      <c r="D8731" t="s">
        <v>142</v>
      </c>
      <c r="E8731" t="s">
        <v>34</v>
      </c>
      <c r="F8731" t="s">
        <v>853</v>
      </c>
      <c r="G8731" s="4" t="str">
        <f>VLOOKUP(F8731,Table2[#All],3)</f>
        <v>Corporate</v>
      </c>
      <c r="H8731" t="s">
        <v>19</v>
      </c>
      <c r="I8731" t="s">
        <v>873</v>
      </c>
      <c r="J8731" t="s">
        <v>253</v>
      </c>
      <c r="K8731">
        <v>37130</v>
      </c>
      <c r="L8731" t="s">
        <v>22</v>
      </c>
      <c r="M8731" t="s">
        <v>3619</v>
      </c>
      <c r="N8731" s="4" t="str">
        <f>VLOOKUP(M8731,Table3[#All],2)</f>
        <v>Office Supplies</v>
      </c>
      <c r="O8731" s="4" t="str">
        <f>VLOOKUP(M8731,Table3[#All],3)</f>
        <v>Storage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3">
      <c r="A8732">
        <v>8731</v>
      </c>
      <c r="B8732" t="s">
        <v>8426</v>
      </c>
      <c r="C8732" t="s">
        <v>141</v>
      </c>
      <c r="D8732" t="s">
        <v>142</v>
      </c>
      <c r="E8732" t="s">
        <v>34</v>
      </c>
      <c r="F8732" t="s">
        <v>853</v>
      </c>
      <c r="G8732" s="4" t="str">
        <f>VLOOKUP(F8732,Table2[#All],3)</f>
        <v>Corporate</v>
      </c>
      <c r="H8732" t="s">
        <v>19</v>
      </c>
      <c r="I8732" t="s">
        <v>873</v>
      </c>
      <c r="J8732" t="s">
        <v>253</v>
      </c>
      <c r="K8732">
        <v>37130</v>
      </c>
      <c r="L8732" t="s">
        <v>22</v>
      </c>
      <c r="M8732" t="s">
        <v>4501</v>
      </c>
      <c r="N8732" s="4" t="str">
        <f>VLOOKUP(M8732,Table3[#All],2)</f>
        <v>Technology</v>
      </c>
      <c r="O8732" s="4" t="str">
        <f>VLOOKUP(M8732,Table3[#All],3)</f>
        <v>Accessories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3">
      <c r="A8733">
        <v>8732</v>
      </c>
      <c r="B8733" t="s">
        <v>8427</v>
      </c>
      <c r="C8733" t="s">
        <v>755</v>
      </c>
      <c r="D8733" s="1">
        <v>42163</v>
      </c>
      <c r="E8733" t="s">
        <v>34</v>
      </c>
      <c r="F8733" t="s">
        <v>1728</v>
      </c>
      <c r="G8733" s="4" t="str">
        <f>VLOOKUP(F8733,Table2[#All],3)</f>
        <v>Corporate</v>
      </c>
      <c r="H8733" t="s">
        <v>19</v>
      </c>
      <c r="I8733" t="s">
        <v>3863</v>
      </c>
      <c r="J8733" t="s">
        <v>445</v>
      </c>
      <c r="K8733">
        <v>63116</v>
      </c>
      <c r="L8733" t="s">
        <v>68</v>
      </c>
      <c r="M8733" t="s">
        <v>1036</v>
      </c>
      <c r="N8733" s="4" t="str">
        <f>VLOOKUP(M8733,Table3[#All],2)</f>
        <v>Office Supplies</v>
      </c>
      <c r="O8733" s="4" t="str">
        <f>VLOOKUP(M8733,Table3[#All],3)</f>
        <v>Supplies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3">
      <c r="A8734">
        <v>8733</v>
      </c>
      <c r="B8734" t="s">
        <v>8428</v>
      </c>
      <c r="C8734" t="s">
        <v>1913</v>
      </c>
      <c r="D8734" t="s">
        <v>600</v>
      </c>
      <c r="E8734" t="s">
        <v>17</v>
      </c>
      <c r="F8734" t="s">
        <v>2913</v>
      </c>
      <c r="G8734" s="4" t="str">
        <f>VLOOKUP(F8734,Table2[#All],3)</f>
        <v>Corporate</v>
      </c>
      <c r="H8734" t="s">
        <v>19</v>
      </c>
      <c r="I8734" t="s">
        <v>59</v>
      </c>
      <c r="J8734" t="s">
        <v>60</v>
      </c>
      <c r="K8734">
        <v>98105</v>
      </c>
      <c r="L8734" t="s">
        <v>30</v>
      </c>
      <c r="M8734" t="s">
        <v>4737</v>
      </c>
      <c r="N8734" s="4" t="str">
        <f>VLOOKUP(M8734,Table3[#All],2)</f>
        <v>Office Supplies</v>
      </c>
      <c r="O8734" s="4" t="str">
        <f>VLOOKUP(M8734,Table3[#All],3)</f>
        <v>Paper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3">
      <c r="A8735">
        <v>8734</v>
      </c>
      <c r="B8735" t="s">
        <v>8428</v>
      </c>
      <c r="C8735" t="s">
        <v>1913</v>
      </c>
      <c r="D8735" t="s">
        <v>600</v>
      </c>
      <c r="E8735" t="s">
        <v>17</v>
      </c>
      <c r="F8735" t="s">
        <v>2913</v>
      </c>
      <c r="G8735" s="4" t="str">
        <f>VLOOKUP(F8735,Table2[#All],3)</f>
        <v>Corporate</v>
      </c>
      <c r="H8735" t="s">
        <v>19</v>
      </c>
      <c r="I8735" t="s">
        <v>59</v>
      </c>
      <c r="J8735" t="s">
        <v>60</v>
      </c>
      <c r="K8735">
        <v>98105</v>
      </c>
      <c r="L8735" t="s">
        <v>30</v>
      </c>
      <c r="M8735" t="s">
        <v>1295</v>
      </c>
      <c r="N8735" s="4" t="str">
        <f>VLOOKUP(M8735,Table3[#All],2)</f>
        <v>Furniture</v>
      </c>
      <c r="O8735" s="4" t="str">
        <f>VLOOKUP(M8735,Table3[#All],3)</f>
        <v>Furnishings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3">
      <c r="A8736">
        <v>8735</v>
      </c>
      <c r="B8736" t="s">
        <v>8428</v>
      </c>
      <c r="C8736" t="s">
        <v>1913</v>
      </c>
      <c r="D8736" t="s">
        <v>600</v>
      </c>
      <c r="E8736" t="s">
        <v>17</v>
      </c>
      <c r="F8736" t="s">
        <v>2913</v>
      </c>
      <c r="G8736" s="4" t="str">
        <f>VLOOKUP(F8736,Table2[#All],3)</f>
        <v>Corporate</v>
      </c>
      <c r="H8736" t="s">
        <v>19</v>
      </c>
      <c r="I8736" t="s">
        <v>59</v>
      </c>
      <c r="J8736" t="s">
        <v>60</v>
      </c>
      <c r="K8736">
        <v>98105</v>
      </c>
      <c r="L8736" t="s">
        <v>30</v>
      </c>
      <c r="M8736" t="s">
        <v>676</v>
      </c>
      <c r="N8736" s="4" t="str">
        <f>VLOOKUP(M8736,Table3[#All],2)</f>
        <v>Technology</v>
      </c>
      <c r="O8736" s="4" t="str">
        <f>VLOOKUP(M8736,Table3[#All],3)</f>
        <v>Accessories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3">
      <c r="A8737">
        <v>8736</v>
      </c>
      <c r="B8737" t="s">
        <v>8429</v>
      </c>
      <c r="C8737" s="1">
        <v>41822</v>
      </c>
      <c r="D8737" s="1">
        <v>41914</v>
      </c>
      <c r="E8737" t="s">
        <v>17</v>
      </c>
      <c r="F8737" t="s">
        <v>1796</v>
      </c>
      <c r="G8737" s="4" t="str">
        <f>VLOOKUP(F8737,Table2[#All],3)</f>
        <v>Corporate</v>
      </c>
      <c r="H8737" t="s">
        <v>19</v>
      </c>
      <c r="I8737" t="s">
        <v>200</v>
      </c>
      <c r="J8737" t="s">
        <v>201</v>
      </c>
      <c r="K8737">
        <v>10024</v>
      </c>
      <c r="L8737" t="s">
        <v>104</v>
      </c>
      <c r="M8737" t="s">
        <v>2102</v>
      </c>
      <c r="N8737" s="4" t="str">
        <f>VLOOKUP(M8737,Table3[#All],2)</f>
        <v>Office Supplies</v>
      </c>
      <c r="O8737" s="4" t="str">
        <f>VLOOKUP(M8737,Table3[#All],3)</f>
        <v>Storage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3">
      <c r="A8738">
        <v>8737</v>
      </c>
      <c r="B8738" t="s">
        <v>8430</v>
      </c>
      <c r="C8738" s="1">
        <v>42469</v>
      </c>
      <c r="D8738" s="1">
        <v>42622</v>
      </c>
      <c r="E8738" t="s">
        <v>34</v>
      </c>
      <c r="F8738" t="s">
        <v>3408</v>
      </c>
      <c r="G8738" s="4" t="str">
        <f>VLOOKUP(F8738,Table2[#All],3)</f>
        <v>Corporate</v>
      </c>
      <c r="H8738" t="s">
        <v>19</v>
      </c>
      <c r="I8738" t="s">
        <v>6466</v>
      </c>
      <c r="J8738" t="s">
        <v>169</v>
      </c>
      <c r="K8738">
        <v>55125</v>
      </c>
      <c r="L8738" t="s">
        <v>68</v>
      </c>
      <c r="M8738" t="s">
        <v>1487</v>
      </c>
      <c r="N8738" s="4" t="str">
        <f>VLOOKUP(M8738,Table3[#All],2)</f>
        <v>Office Supplies</v>
      </c>
      <c r="O8738" s="4" t="str">
        <f>VLOOKUP(M8738,Table3[#All],3)</f>
        <v>Storage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3">
      <c r="A8739">
        <v>8738</v>
      </c>
      <c r="B8739" t="s">
        <v>8431</v>
      </c>
      <c r="C8739" s="1">
        <v>42890</v>
      </c>
      <c r="D8739" s="1">
        <v>43012</v>
      </c>
      <c r="E8739" t="s">
        <v>34</v>
      </c>
      <c r="F8739" t="s">
        <v>5528</v>
      </c>
      <c r="G8739" s="4" t="str">
        <f>VLOOKUP(F8739,Table2[#All],3)</f>
        <v>Corporate</v>
      </c>
      <c r="H8739" t="s">
        <v>19</v>
      </c>
      <c r="I8739" t="s">
        <v>4794</v>
      </c>
      <c r="J8739" t="s">
        <v>253</v>
      </c>
      <c r="K8739">
        <v>37421</v>
      </c>
      <c r="L8739" t="s">
        <v>22</v>
      </c>
      <c r="M8739" t="s">
        <v>2379</v>
      </c>
      <c r="N8739" s="4" t="str">
        <f>VLOOKUP(M8739,Table3[#All],2)</f>
        <v>Office Supplies</v>
      </c>
      <c r="O8739" s="4" t="str">
        <f>VLOOKUP(M8739,Table3[#All],3)</f>
        <v>Binders</v>
      </c>
      <c r="P8739">
        <v>8.1</v>
      </c>
      <c r="Q8739">
        <v>5</v>
      </c>
      <c r="R8739">
        <v>0.7</v>
      </c>
      <c r="S8739">
        <v>-5.94</v>
      </c>
    </row>
    <row r="8740" spans="1:19" x14ac:dyDescent="0.3">
      <c r="A8740">
        <v>8739</v>
      </c>
      <c r="B8740" t="s">
        <v>8432</v>
      </c>
      <c r="C8740" s="1">
        <v>42959</v>
      </c>
      <c r="D8740" s="1">
        <v>43051</v>
      </c>
      <c r="E8740" t="s">
        <v>135</v>
      </c>
      <c r="F8740" t="s">
        <v>503</v>
      </c>
      <c r="G8740" s="4" t="str">
        <f>VLOOKUP(F8740,Table2[#All],3)</f>
        <v>Consumer</v>
      </c>
      <c r="H8740" t="s">
        <v>19</v>
      </c>
      <c r="I8740" t="s">
        <v>102</v>
      </c>
      <c r="J8740" t="s">
        <v>103</v>
      </c>
      <c r="K8740">
        <v>19140</v>
      </c>
      <c r="L8740" t="s">
        <v>104</v>
      </c>
      <c r="M8740" t="s">
        <v>508</v>
      </c>
      <c r="N8740" s="4" t="str">
        <f>VLOOKUP(M8740,Table3[#All],2)</f>
        <v>Office Supplies</v>
      </c>
      <c r="O8740" s="4" t="str">
        <f>VLOOKUP(M8740,Table3[#All],3)</f>
        <v>Art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3">
      <c r="A8741">
        <v>8740</v>
      </c>
      <c r="B8741" t="s">
        <v>8432</v>
      </c>
      <c r="C8741" s="1">
        <v>42959</v>
      </c>
      <c r="D8741" s="1">
        <v>43051</v>
      </c>
      <c r="E8741" t="s">
        <v>135</v>
      </c>
      <c r="F8741" t="s">
        <v>503</v>
      </c>
      <c r="G8741" s="4" t="str">
        <f>VLOOKUP(F8741,Table2[#All],3)</f>
        <v>Consumer</v>
      </c>
      <c r="H8741" t="s">
        <v>19</v>
      </c>
      <c r="I8741" t="s">
        <v>102</v>
      </c>
      <c r="J8741" t="s">
        <v>103</v>
      </c>
      <c r="K8741">
        <v>19140</v>
      </c>
      <c r="L8741" t="s">
        <v>104</v>
      </c>
      <c r="M8741" t="s">
        <v>1235</v>
      </c>
      <c r="N8741" s="4" t="str">
        <f>VLOOKUP(M8741,Table3[#All],2)</f>
        <v>Technology</v>
      </c>
      <c r="O8741" s="4" t="str">
        <f>VLOOKUP(M8741,Table3[#All],3)</f>
        <v>Phones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3">
      <c r="A8742">
        <v>8741</v>
      </c>
      <c r="B8742" t="s">
        <v>8433</v>
      </c>
      <c r="C8742" t="s">
        <v>2443</v>
      </c>
      <c r="D8742" t="s">
        <v>1266</v>
      </c>
      <c r="E8742" t="s">
        <v>135</v>
      </c>
      <c r="F8742" t="s">
        <v>3213</v>
      </c>
      <c r="G8742" s="4" t="str">
        <f>VLOOKUP(F8742,Table2[#All],3)</f>
        <v>Consumer</v>
      </c>
      <c r="H8742" t="s">
        <v>19</v>
      </c>
      <c r="I8742" t="s">
        <v>3218</v>
      </c>
      <c r="J8742" t="s">
        <v>550</v>
      </c>
      <c r="K8742">
        <v>70506</v>
      </c>
      <c r="L8742" t="s">
        <v>22</v>
      </c>
      <c r="M8742" t="s">
        <v>3192</v>
      </c>
      <c r="N8742" s="4" t="str">
        <f>VLOOKUP(M8742,Table3[#All],2)</f>
        <v>Office Supplies</v>
      </c>
      <c r="O8742" s="4" t="str">
        <f>VLOOKUP(M8742,Table3[#All],3)</f>
        <v>Art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3">
      <c r="A8743">
        <v>8742</v>
      </c>
      <c r="B8743" t="s">
        <v>8434</v>
      </c>
      <c r="C8743" s="1">
        <v>42258</v>
      </c>
      <c r="D8743" s="1">
        <v>42258</v>
      </c>
      <c r="E8743" t="s">
        <v>952</v>
      </c>
      <c r="F8743" t="s">
        <v>2023</v>
      </c>
      <c r="G8743" s="4" t="str">
        <f>VLOOKUP(F8743,Table2[#All],3)</f>
        <v>Home Office</v>
      </c>
      <c r="H8743" t="s">
        <v>19</v>
      </c>
      <c r="I8743" t="s">
        <v>1091</v>
      </c>
      <c r="J8743" t="s">
        <v>192</v>
      </c>
      <c r="K8743">
        <v>46226</v>
      </c>
      <c r="L8743" t="s">
        <v>68</v>
      </c>
      <c r="M8743" t="s">
        <v>559</v>
      </c>
      <c r="N8743" s="4" t="str">
        <f>VLOOKUP(M8743,Table3[#All],2)</f>
        <v>Office Supplies</v>
      </c>
      <c r="O8743" s="4" t="str">
        <f>VLOOKUP(M8743,Table3[#All],3)</f>
        <v>Binders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3">
      <c r="A8744">
        <v>8743</v>
      </c>
      <c r="B8744" t="s">
        <v>8435</v>
      </c>
      <c r="C8744" s="1">
        <v>42045</v>
      </c>
      <c r="D8744" s="1">
        <v>42104</v>
      </c>
      <c r="E8744" t="s">
        <v>135</v>
      </c>
      <c r="F8744" t="s">
        <v>1480</v>
      </c>
      <c r="G8744" s="4" t="str">
        <f>VLOOKUP(F8744,Table2[#All],3)</f>
        <v>Consumer</v>
      </c>
      <c r="H8744" t="s">
        <v>19</v>
      </c>
      <c r="I8744" t="s">
        <v>7656</v>
      </c>
      <c r="J8744" t="s">
        <v>317</v>
      </c>
      <c r="K8744">
        <v>97123</v>
      </c>
      <c r="L8744" t="s">
        <v>30</v>
      </c>
      <c r="M8744" t="s">
        <v>321</v>
      </c>
      <c r="N8744" s="4" t="str">
        <f>VLOOKUP(M8744,Table3[#All],2)</f>
        <v>Furniture</v>
      </c>
      <c r="O8744" s="4" t="str">
        <f>VLOOKUP(M8744,Table3[#All],3)</f>
        <v>Furnishings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3">
      <c r="A8745">
        <v>8744</v>
      </c>
      <c r="B8745" t="s">
        <v>8435</v>
      </c>
      <c r="C8745" s="1">
        <v>42045</v>
      </c>
      <c r="D8745" s="1">
        <v>42104</v>
      </c>
      <c r="E8745" t="s">
        <v>135</v>
      </c>
      <c r="F8745" t="s">
        <v>1480</v>
      </c>
      <c r="G8745" s="4" t="str">
        <f>VLOOKUP(F8745,Table2[#All],3)</f>
        <v>Consumer</v>
      </c>
      <c r="H8745" t="s">
        <v>19</v>
      </c>
      <c r="I8745" t="s">
        <v>7656</v>
      </c>
      <c r="J8745" t="s">
        <v>317</v>
      </c>
      <c r="K8745">
        <v>97123</v>
      </c>
      <c r="L8745" t="s">
        <v>30</v>
      </c>
      <c r="M8745" t="s">
        <v>564</v>
      </c>
      <c r="N8745" s="4" t="str">
        <f>VLOOKUP(M8745,Table3[#All],2)</f>
        <v>Technology</v>
      </c>
      <c r="O8745" s="4" t="str">
        <f>VLOOKUP(M8745,Table3[#All],3)</f>
        <v>Accessories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3">
      <c r="A8746">
        <v>8745</v>
      </c>
      <c r="B8746" t="s">
        <v>8436</v>
      </c>
      <c r="C8746" t="s">
        <v>63</v>
      </c>
      <c r="D8746" t="s">
        <v>1945</v>
      </c>
      <c r="E8746" t="s">
        <v>17</v>
      </c>
      <c r="F8746" t="s">
        <v>8314</v>
      </c>
      <c r="G8746" s="4" t="str">
        <f>VLOOKUP(F8746,Table2[#All],3)</f>
        <v>Home Office</v>
      </c>
      <c r="H8746" t="s">
        <v>19</v>
      </c>
      <c r="I8746" t="s">
        <v>7058</v>
      </c>
      <c r="J8746" t="s">
        <v>920</v>
      </c>
      <c r="K8746">
        <v>2138</v>
      </c>
      <c r="L8746" t="s">
        <v>104</v>
      </c>
      <c r="M8746" t="s">
        <v>88</v>
      </c>
      <c r="N8746" s="4" t="str">
        <f>VLOOKUP(M8746,Table3[#All],2)</f>
        <v>Office Supplies</v>
      </c>
      <c r="O8746" s="4" t="str">
        <f>VLOOKUP(M8746,Table3[#All],3)</f>
        <v>Art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3">
      <c r="A8747">
        <v>8746</v>
      </c>
      <c r="B8747" t="s">
        <v>8436</v>
      </c>
      <c r="C8747" t="s">
        <v>63</v>
      </c>
      <c r="D8747" t="s">
        <v>1945</v>
      </c>
      <c r="E8747" t="s">
        <v>17</v>
      </c>
      <c r="F8747" t="s">
        <v>8314</v>
      </c>
      <c r="G8747" s="4" t="str">
        <f>VLOOKUP(F8747,Table2[#All],3)</f>
        <v>Home Office</v>
      </c>
      <c r="H8747" t="s">
        <v>19</v>
      </c>
      <c r="I8747" t="s">
        <v>7058</v>
      </c>
      <c r="J8747" t="s">
        <v>920</v>
      </c>
      <c r="K8747">
        <v>2138</v>
      </c>
      <c r="L8747" t="s">
        <v>104</v>
      </c>
      <c r="M8747" t="s">
        <v>7139</v>
      </c>
      <c r="N8747" s="4" t="str">
        <f>VLOOKUP(M8747,Table3[#All],2)</f>
        <v>Office Supplies</v>
      </c>
      <c r="O8747" s="4" t="str">
        <f>VLOOKUP(M8747,Table3[#All],3)</f>
        <v>Paper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3">
      <c r="A8748">
        <v>8747</v>
      </c>
      <c r="B8748" t="s">
        <v>8437</v>
      </c>
      <c r="C8748" s="1">
        <v>42768</v>
      </c>
      <c r="D8748" s="1">
        <v>42918</v>
      </c>
      <c r="E8748" t="s">
        <v>34</v>
      </c>
      <c r="F8748" t="s">
        <v>4370</v>
      </c>
      <c r="G8748" s="4" t="str">
        <f>VLOOKUP(F8748,Table2[#All],3)</f>
        <v>Corporate</v>
      </c>
      <c r="H8748" t="s">
        <v>19</v>
      </c>
      <c r="I8748" t="s">
        <v>701</v>
      </c>
      <c r="J8748" t="s">
        <v>29</v>
      </c>
      <c r="K8748">
        <v>92105</v>
      </c>
      <c r="L8748" t="s">
        <v>30</v>
      </c>
      <c r="M8748" t="s">
        <v>2340</v>
      </c>
      <c r="N8748" s="4" t="str">
        <f>VLOOKUP(M8748,Table3[#All],2)</f>
        <v>Furniture</v>
      </c>
      <c r="O8748" s="4" t="str">
        <f>VLOOKUP(M8748,Table3[#All],3)</f>
        <v>Furnishings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3">
      <c r="A8749">
        <v>8748</v>
      </c>
      <c r="B8749" t="s">
        <v>8437</v>
      </c>
      <c r="C8749" s="1">
        <v>42768</v>
      </c>
      <c r="D8749" s="1">
        <v>42918</v>
      </c>
      <c r="E8749" t="s">
        <v>34</v>
      </c>
      <c r="F8749" t="s">
        <v>4370</v>
      </c>
      <c r="G8749" s="4" t="str">
        <f>VLOOKUP(F8749,Table2[#All],3)</f>
        <v>Corporate</v>
      </c>
      <c r="H8749" t="s">
        <v>19</v>
      </c>
      <c r="I8749" t="s">
        <v>701</v>
      </c>
      <c r="J8749" t="s">
        <v>29</v>
      </c>
      <c r="K8749">
        <v>92105</v>
      </c>
      <c r="L8749" t="s">
        <v>30</v>
      </c>
      <c r="M8749" t="s">
        <v>1768</v>
      </c>
      <c r="N8749" s="4" t="str">
        <f>VLOOKUP(M8749,Table3[#All],2)</f>
        <v>Office Supplies</v>
      </c>
      <c r="O8749" s="4" t="str">
        <f>VLOOKUP(M8749,Table3[#All],3)</f>
        <v>Binders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3">
      <c r="A8750">
        <v>8749</v>
      </c>
      <c r="B8750" t="s">
        <v>8437</v>
      </c>
      <c r="C8750" s="1">
        <v>42768</v>
      </c>
      <c r="D8750" s="1">
        <v>42918</v>
      </c>
      <c r="E8750" t="s">
        <v>34</v>
      </c>
      <c r="F8750" t="s">
        <v>4370</v>
      </c>
      <c r="G8750" s="4" t="str">
        <f>VLOOKUP(F8750,Table2[#All],3)</f>
        <v>Corporate</v>
      </c>
      <c r="H8750" t="s">
        <v>19</v>
      </c>
      <c r="I8750" t="s">
        <v>701</v>
      </c>
      <c r="J8750" t="s">
        <v>29</v>
      </c>
      <c r="K8750">
        <v>92105</v>
      </c>
      <c r="L8750" t="s">
        <v>30</v>
      </c>
      <c r="M8750" t="s">
        <v>6620</v>
      </c>
      <c r="N8750" s="4" t="str">
        <f>VLOOKUP(M8750,Table3[#All],2)</f>
        <v>Technology</v>
      </c>
      <c r="O8750" s="4" t="str">
        <f>VLOOKUP(M8750,Table3[#All],3)</f>
        <v>Machines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3">
      <c r="A8751">
        <v>8750</v>
      </c>
      <c r="B8751" t="s">
        <v>8438</v>
      </c>
      <c r="C8751" t="s">
        <v>2286</v>
      </c>
      <c r="D8751" t="s">
        <v>5304</v>
      </c>
      <c r="E8751" t="s">
        <v>135</v>
      </c>
      <c r="F8751" t="s">
        <v>424</v>
      </c>
      <c r="G8751" s="4" t="str">
        <f>VLOOKUP(F8751,Table2[#All],3)</f>
        <v>Consumer</v>
      </c>
      <c r="H8751" t="s">
        <v>19</v>
      </c>
      <c r="I8751" t="s">
        <v>200</v>
      </c>
      <c r="J8751" t="s">
        <v>201</v>
      </c>
      <c r="K8751">
        <v>10009</v>
      </c>
      <c r="L8751" t="s">
        <v>104</v>
      </c>
      <c r="M8751" t="s">
        <v>1290</v>
      </c>
      <c r="N8751" s="4" t="str">
        <f>VLOOKUP(M8751,Table3[#All],2)</f>
        <v>Office Supplies</v>
      </c>
      <c r="O8751" s="4" t="str">
        <f>VLOOKUP(M8751,Table3[#All],3)</f>
        <v>Binders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3">
      <c r="A8752">
        <v>8751</v>
      </c>
      <c r="B8752" t="s">
        <v>8438</v>
      </c>
      <c r="C8752" t="s">
        <v>2286</v>
      </c>
      <c r="D8752" t="s">
        <v>5304</v>
      </c>
      <c r="E8752" t="s">
        <v>135</v>
      </c>
      <c r="F8752" t="s">
        <v>424</v>
      </c>
      <c r="G8752" s="4" t="str">
        <f>VLOOKUP(F8752,Table2[#All],3)</f>
        <v>Consumer</v>
      </c>
      <c r="H8752" t="s">
        <v>19</v>
      </c>
      <c r="I8752" t="s">
        <v>200</v>
      </c>
      <c r="J8752" t="s">
        <v>201</v>
      </c>
      <c r="K8752">
        <v>10009</v>
      </c>
      <c r="L8752" t="s">
        <v>104</v>
      </c>
      <c r="M8752" t="s">
        <v>3255</v>
      </c>
      <c r="N8752" s="4" t="str">
        <f>VLOOKUP(M8752,Table3[#All],2)</f>
        <v>Technology</v>
      </c>
      <c r="O8752" s="4" t="str">
        <f>VLOOKUP(M8752,Table3[#All],3)</f>
        <v>Phones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3">
      <c r="A8753">
        <v>8752</v>
      </c>
      <c r="B8753" t="s">
        <v>8439</v>
      </c>
      <c r="C8753" s="1">
        <v>42495</v>
      </c>
      <c r="D8753" s="1">
        <v>42618</v>
      </c>
      <c r="E8753" t="s">
        <v>34</v>
      </c>
      <c r="F8753" t="s">
        <v>333</v>
      </c>
      <c r="G8753" s="4" t="str">
        <f>VLOOKUP(F8753,Table2[#All],3)</f>
        <v>Home Office</v>
      </c>
      <c r="H8753" t="s">
        <v>19</v>
      </c>
      <c r="I8753" t="s">
        <v>4310</v>
      </c>
      <c r="J8753" t="s">
        <v>37</v>
      </c>
      <c r="K8753">
        <v>32303</v>
      </c>
      <c r="L8753" t="s">
        <v>22</v>
      </c>
      <c r="M8753" t="s">
        <v>8440</v>
      </c>
      <c r="N8753" s="4" t="str">
        <f>VLOOKUP(M8753,Table3[#All],2)</f>
        <v>Office Supplies</v>
      </c>
      <c r="O8753" s="4" t="str">
        <f>VLOOKUP(M8753,Table3[#All],3)</f>
        <v>Paper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3">
      <c r="A8754">
        <v>8753</v>
      </c>
      <c r="B8754" t="s">
        <v>8439</v>
      </c>
      <c r="C8754" s="1">
        <v>42495</v>
      </c>
      <c r="D8754" s="1">
        <v>42618</v>
      </c>
      <c r="E8754" t="s">
        <v>34</v>
      </c>
      <c r="F8754" t="s">
        <v>333</v>
      </c>
      <c r="G8754" s="4" t="str">
        <f>VLOOKUP(F8754,Table2[#All],3)</f>
        <v>Home Office</v>
      </c>
      <c r="H8754" t="s">
        <v>19</v>
      </c>
      <c r="I8754" t="s">
        <v>4310</v>
      </c>
      <c r="J8754" t="s">
        <v>37</v>
      </c>
      <c r="K8754">
        <v>32303</v>
      </c>
      <c r="L8754" t="s">
        <v>22</v>
      </c>
      <c r="M8754" t="s">
        <v>3627</v>
      </c>
      <c r="N8754" s="4" t="str">
        <f>VLOOKUP(M8754,Table3[#All],2)</f>
        <v>Technology</v>
      </c>
      <c r="O8754" s="4" t="str">
        <f>VLOOKUP(M8754,Table3[#All],3)</f>
        <v>Phones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3">
      <c r="A8755">
        <v>8754</v>
      </c>
      <c r="B8755" t="s">
        <v>8441</v>
      </c>
      <c r="C8755" s="1">
        <v>42987</v>
      </c>
      <c r="D8755" s="1">
        <v>43017</v>
      </c>
      <c r="E8755" t="s">
        <v>135</v>
      </c>
      <c r="F8755" t="s">
        <v>3662</v>
      </c>
      <c r="G8755" s="4" t="str">
        <f>VLOOKUP(F8755,Table2[#All],3)</f>
        <v>Consumer</v>
      </c>
      <c r="H8755" t="s">
        <v>19</v>
      </c>
      <c r="I8755" t="s">
        <v>2123</v>
      </c>
      <c r="J8755" t="s">
        <v>378</v>
      </c>
      <c r="K8755">
        <v>43615</v>
      </c>
      <c r="L8755" t="s">
        <v>104</v>
      </c>
      <c r="M8755" t="s">
        <v>3446</v>
      </c>
      <c r="N8755" s="4" t="str">
        <f>VLOOKUP(M8755,Table3[#All],2)</f>
        <v>Office Supplies</v>
      </c>
      <c r="O8755" s="4" t="str">
        <f>VLOOKUP(M8755,Table3[#All],3)</f>
        <v>Labels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3">
      <c r="A8756">
        <v>8755</v>
      </c>
      <c r="B8756" t="s">
        <v>8441</v>
      </c>
      <c r="C8756" s="1">
        <v>42987</v>
      </c>
      <c r="D8756" s="1">
        <v>43017</v>
      </c>
      <c r="E8756" t="s">
        <v>135</v>
      </c>
      <c r="F8756" t="s">
        <v>3662</v>
      </c>
      <c r="G8756" s="4" t="str">
        <f>VLOOKUP(F8756,Table2[#All],3)</f>
        <v>Consumer</v>
      </c>
      <c r="H8756" t="s">
        <v>19</v>
      </c>
      <c r="I8756" t="s">
        <v>2123</v>
      </c>
      <c r="J8756" t="s">
        <v>378</v>
      </c>
      <c r="K8756">
        <v>43615</v>
      </c>
      <c r="L8756" t="s">
        <v>104</v>
      </c>
      <c r="M8756" t="s">
        <v>2379</v>
      </c>
      <c r="N8756" s="4" t="str">
        <f>VLOOKUP(M8756,Table3[#All],2)</f>
        <v>Office Supplies</v>
      </c>
      <c r="O8756" s="4" t="str">
        <f>VLOOKUP(M8756,Table3[#All],3)</f>
        <v>Binders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3">
      <c r="A8757">
        <v>8756</v>
      </c>
      <c r="B8757" t="s">
        <v>8441</v>
      </c>
      <c r="C8757" s="1">
        <v>42987</v>
      </c>
      <c r="D8757" s="1">
        <v>43017</v>
      </c>
      <c r="E8757" t="s">
        <v>135</v>
      </c>
      <c r="F8757" t="s">
        <v>3662</v>
      </c>
      <c r="G8757" s="4" t="str">
        <f>VLOOKUP(F8757,Table2[#All],3)</f>
        <v>Consumer</v>
      </c>
      <c r="H8757" t="s">
        <v>19</v>
      </c>
      <c r="I8757" t="s">
        <v>2123</v>
      </c>
      <c r="J8757" t="s">
        <v>378</v>
      </c>
      <c r="K8757">
        <v>43615</v>
      </c>
      <c r="L8757" t="s">
        <v>104</v>
      </c>
      <c r="M8757" t="s">
        <v>3394</v>
      </c>
      <c r="N8757" s="4" t="str">
        <f>VLOOKUP(M8757,Table3[#All],2)</f>
        <v>Office Supplies</v>
      </c>
      <c r="O8757" s="4" t="str">
        <f>VLOOKUP(M8757,Table3[#All],3)</f>
        <v>Binders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3">
      <c r="A8758">
        <v>8757</v>
      </c>
      <c r="B8758" t="s">
        <v>8442</v>
      </c>
      <c r="C8758" t="s">
        <v>156</v>
      </c>
      <c r="D8758" t="s">
        <v>5867</v>
      </c>
      <c r="E8758" t="s">
        <v>34</v>
      </c>
      <c r="F8758" t="s">
        <v>5302</v>
      </c>
      <c r="G8758" s="4" t="str">
        <f>VLOOKUP(F8758,Table2[#All],3)</f>
        <v>Corporate</v>
      </c>
      <c r="H8758" t="s">
        <v>19</v>
      </c>
      <c r="I8758" t="s">
        <v>289</v>
      </c>
      <c r="J8758" t="s">
        <v>2049</v>
      </c>
      <c r="K8758">
        <v>21044</v>
      </c>
      <c r="L8758" t="s">
        <v>104</v>
      </c>
      <c r="M8758" t="s">
        <v>1585</v>
      </c>
      <c r="N8758" s="4" t="str">
        <f>VLOOKUP(M8758,Table3[#All],2)</f>
        <v>Office Supplies</v>
      </c>
      <c r="O8758" s="4" t="str">
        <f>VLOOKUP(M8758,Table3[#All],3)</f>
        <v>Appliances</v>
      </c>
      <c r="P8758">
        <v>37.68</v>
      </c>
      <c r="Q8758">
        <v>2</v>
      </c>
      <c r="R8758">
        <v>0</v>
      </c>
      <c r="S8758">
        <v>10.5504</v>
      </c>
    </row>
    <row r="8759" spans="1:19" x14ac:dyDescent="0.3">
      <c r="A8759">
        <v>8758</v>
      </c>
      <c r="B8759" t="s">
        <v>8442</v>
      </c>
      <c r="C8759" t="s">
        <v>156</v>
      </c>
      <c r="D8759" t="s">
        <v>5867</v>
      </c>
      <c r="E8759" t="s">
        <v>34</v>
      </c>
      <c r="F8759" t="s">
        <v>5302</v>
      </c>
      <c r="G8759" s="4" t="str">
        <f>VLOOKUP(F8759,Table2[#All],3)</f>
        <v>Corporate</v>
      </c>
      <c r="H8759" t="s">
        <v>19</v>
      </c>
      <c r="I8759" t="s">
        <v>289</v>
      </c>
      <c r="J8759" t="s">
        <v>2049</v>
      </c>
      <c r="K8759">
        <v>21044</v>
      </c>
      <c r="L8759" t="s">
        <v>104</v>
      </c>
      <c r="M8759" t="s">
        <v>784</v>
      </c>
      <c r="N8759" s="4" t="str">
        <f>VLOOKUP(M8759,Table3[#All],2)</f>
        <v>Office Supplies</v>
      </c>
      <c r="O8759" s="4" t="str">
        <f>VLOOKUP(M8759,Table3[#All],3)</f>
        <v>Paper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3">
      <c r="A8760">
        <v>8759</v>
      </c>
      <c r="B8760" t="s">
        <v>8442</v>
      </c>
      <c r="C8760" t="s">
        <v>156</v>
      </c>
      <c r="D8760" t="s">
        <v>5867</v>
      </c>
      <c r="E8760" t="s">
        <v>34</v>
      </c>
      <c r="F8760" t="s">
        <v>5302</v>
      </c>
      <c r="G8760" s="4" t="str">
        <f>VLOOKUP(F8760,Table2[#All],3)</f>
        <v>Corporate</v>
      </c>
      <c r="H8760" t="s">
        <v>19</v>
      </c>
      <c r="I8760" t="s">
        <v>289</v>
      </c>
      <c r="J8760" t="s">
        <v>2049</v>
      </c>
      <c r="K8760">
        <v>21044</v>
      </c>
      <c r="L8760" t="s">
        <v>104</v>
      </c>
      <c r="M8760" t="s">
        <v>1881</v>
      </c>
      <c r="N8760" s="4" t="str">
        <f>VLOOKUP(M8760,Table3[#All],2)</f>
        <v>Furniture</v>
      </c>
      <c r="O8760" s="4" t="str">
        <f>VLOOKUP(M8760,Table3[#All],3)</f>
        <v>Furnishings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3">
      <c r="A8761">
        <v>8760</v>
      </c>
      <c r="B8761" t="s">
        <v>8442</v>
      </c>
      <c r="C8761" t="s">
        <v>156</v>
      </c>
      <c r="D8761" t="s">
        <v>5867</v>
      </c>
      <c r="E8761" t="s">
        <v>34</v>
      </c>
      <c r="F8761" t="s">
        <v>5302</v>
      </c>
      <c r="G8761" s="4" t="str">
        <f>VLOOKUP(F8761,Table2[#All],3)</f>
        <v>Corporate</v>
      </c>
      <c r="H8761" t="s">
        <v>19</v>
      </c>
      <c r="I8761" t="s">
        <v>289</v>
      </c>
      <c r="J8761" t="s">
        <v>2049</v>
      </c>
      <c r="K8761">
        <v>21044</v>
      </c>
      <c r="L8761" t="s">
        <v>104</v>
      </c>
      <c r="M8761" t="s">
        <v>2201</v>
      </c>
      <c r="N8761" s="4" t="str">
        <f>VLOOKUP(M8761,Table3[#All],2)</f>
        <v>Office Supplies</v>
      </c>
      <c r="O8761" s="4" t="str">
        <f>VLOOKUP(M8761,Table3[#All],3)</f>
        <v>Binders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3">
      <c r="A8762">
        <v>8761</v>
      </c>
      <c r="B8762" t="s">
        <v>8443</v>
      </c>
      <c r="C8762" t="s">
        <v>6242</v>
      </c>
      <c r="D8762" s="1">
        <v>42523</v>
      </c>
      <c r="E8762" t="s">
        <v>34</v>
      </c>
      <c r="F8762" t="s">
        <v>2586</v>
      </c>
      <c r="G8762" s="4" t="str">
        <f>VLOOKUP(F8762,Table2[#All],3)</f>
        <v>Home Office</v>
      </c>
      <c r="H8762" t="s">
        <v>19</v>
      </c>
      <c r="I8762" t="s">
        <v>1287</v>
      </c>
      <c r="J8762" t="s">
        <v>938</v>
      </c>
      <c r="K8762">
        <v>30318</v>
      </c>
      <c r="L8762" t="s">
        <v>22</v>
      </c>
      <c r="M8762" t="s">
        <v>1290</v>
      </c>
      <c r="N8762" s="4" t="str">
        <f>VLOOKUP(M8762,Table3[#All],2)</f>
        <v>Office Supplies</v>
      </c>
      <c r="O8762" s="4" t="str">
        <f>VLOOKUP(M8762,Table3[#All],3)</f>
        <v>Binders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3">
      <c r="A8763">
        <v>8762</v>
      </c>
      <c r="B8763" t="s">
        <v>8443</v>
      </c>
      <c r="C8763" t="s">
        <v>6242</v>
      </c>
      <c r="D8763" s="1">
        <v>42523</v>
      </c>
      <c r="E8763" t="s">
        <v>34</v>
      </c>
      <c r="F8763" t="s">
        <v>2586</v>
      </c>
      <c r="G8763" s="4" t="str">
        <f>VLOOKUP(F8763,Table2[#All],3)</f>
        <v>Home Office</v>
      </c>
      <c r="H8763" t="s">
        <v>19</v>
      </c>
      <c r="I8763" t="s">
        <v>1287</v>
      </c>
      <c r="J8763" t="s">
        <v>938</v>
      </c>
      <c r="K8763">
        <v>30318</v>
      </c>
      <c r="L8763" t="s">
        <v>22</v>
      </c>
      <c r="M8763" t="s">
        <v>4256</v>
      </c>
      <c r="N8763" s="4" t="str">
        <f>VLOOKUP(M8763,Table3[#All],2)</f>
        <v>Office Supplies</v>
      </c>
      <c r="O8763" s="4" t="str">
        <f>VLOOKUP(M8763,Table3[#All],3)</f>
        <v>Envelopes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3">
      <c r="A8764">
        <v>8763</v>
      </c>
      <c r="B8764" t="s">
        <v>8444</v>
      </c>
      <c r="C8764" t="s">
        <v>4162</v>
      </c>
      <c r="D8764" s="1">
        <v>42767</v>
      </c>
      <c r="E8764" t="s">
        <v>34</v>
      </c>
      <c r="F8764" t="s">
        <v>2378</v>
      </c>
      <c r="G8764" s="4" t="str">
        <f>VLOOKUP(F8764,Table2[#All],3)</f>
        <v>Consumer</v>
      </c>
      <c r="H8764" t="s">
        <v>19</v>
      </c>
      <c r="I8764" t="s">
        <v>4106</v>
      </c>
      <c r="J8764" t="s">
        <v>29</v>
      </c>
      <c r="K8764">
        <v>95823</v>
      </c>
      <c r="L8764" t="s">
        <v>30</v>
      </c>
      <c r="M8764" t="s">
        <v>2267</v>
      </c>
      <c r="N8764" s="4" t="str">
        <f>VLOOKUP(M8764,Table3[#All],2)</f>
        <v>Office Supplies</v>
      </c>
      <c r="O8764" s="4" t="str">
        <f>VLOOKUP(M8764,Table3[#All],3)</f>
        <v>Storage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3">
      <c r="A8765">
        <v>8764</v>
      </c>
      <c r="B8765" t="s">
        <v>8444</v>
      </c>
      <c r="C8765" t="s">
        <v>4162</v>
      </c>
      <c r="D8765" s="1">
        <v>42767</v>
      </c>
      <c r="E8765" t="s">
        <v>34</v>
      </c>
      <c r="F8765" t="s">
        <v>2378</v>
      </c>
      <c r="G8765" s="4" t="str">
        <f>VLOOKUP(F8765,Table2[#All],3)</f>
        <v>Consumer</v>
      </c>
      <c r="H8765" t="s">
        <v>19</v>
      </c>
      <c r="I8765" t="s">
        <v>4106</v>
      </c>
      <c r="J8765" t="s">
        <v>29</v>
      </c>
      <c r="K8765">
        <v>95823</v>
      </c>
      <c r="L8765" t="s">
        <v>30</v>
      </c>
      <c r="M8765" t="s">
        <v>4233</v>
      </c>
      <c r="N8765" s="4" t="str">
        <f>VLOOKUP(M8765,Table3[#All],2)</f>
        <v>Office Supplies</v>
      </c>
      <c r="O8765" s="4" t="str">
        <f>VLOOKUP(M8765,Table3[#All],3)</f>
        <v>Supplies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3">
      <c r="A8766">
        <v>8765</v>
      </c>
      <c r="B8766" t="s">
        <v>8445</v>
      </c>
      <c r="C8766" t="s">
        <v>532</v>
      </c>
      <c r="D8766" t="s">
        <v>997</v>
      </c>
      <c r="E8766" t="s">
        <v>34</v>
      </c>
      <c r="F8766" t="s">
        <v>1133</v>
      </c>
      <c r="G8766" s="4" t="str">
        <f>VLOOKUP(F8766,Table2[#All],3)</f>
        <v>Corporate</v>
      </c>
      <c r="H8766" t="s">
        <v>19</v>
      </c>
      <c r="I8766" t="s">
        <v>66</v>
      </c>
      <c r="J8766" t="s">
        <v>67</v>
      </c>
      <c r="K8766">
        <v>76106</v>
      </c>
      <c r="L8766" t="s">
        <v>68</v>
      </c>
      <c r="M8766" t="s">
        <v>3688</v>
      </c>
      <c r="N8766" s="4" t="str">
        <f>VLOOKUP(M8766,Table3[#All],2)</f>
        <v>Office Supplies</v>
      </c>
      <c r="O8766" s="4" t="str">
        <f>VLOOKUP(M8766,Table3[#All],3)</f>
        <v>Art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3">
      <c r="A8767">
        <v>8766</v>
      </c>
      <c r="B8767" t="s">
        <v>8445</v>
      </c>
      <c r="C8767" t="s">
        <v>532</v>
      </c>
      <c r="D8767" t="s">
        <v>997</v>
      </c>
      <c r="E8767" t="s">
        <v>34</v>
      </c>
      <c r="F8767" t="s">
        <v>1133</v>
      </c>
      <c r="G8767" s="4" t="str">
        <f>VLOOKUP(F8767,Table2[#All],3)</f>
        <v>Corporate</v>
      </c>
      <c r="H8767" t="s">
        <v>19</v>
      </c>
      <c r="I8767" t="s">
        <v>66</v>
      </c>
      <c r="J8767" t="s">
        <v>67</v>
      </c>
      <c r="K8767">
        <v>76106</v>
      </c>
      <c r="L8767" t="s">
        <v>68</v>
      </c>
      <c r="M8767" t="s">
        <v>70</v>
      </c>
      <c r="N8767" s="4" t="str">
        <f>VLOOKUP(M8767,Table3[#All],2)</f>
        <v>Office Supplies</v>
      </c>
      <c r="O8767" s="4" t="str">
        <f>VLOOKUP(M8767,Table3[#All],3)</f>
        <v>Binders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3">
      <c r="A8768">
        <v>8767</v>
      </c>
      <c r="B8768" t="s">
        <v>8445</v>
      </c>
      <c r="C8768" t="s">
        <v>532</v>
      </c>
      <c r="D8768" t="s">
        <v>997</v>
      </c>
      <c r="E8768" t="s">
        <v>34</v>
      </c>
      <c r="F8768" t="s">
        <v>1133</v>
      </c>
      <c r="G8768" s="4" t="str">
        <f>VLOOKUP(F8768,Table2[#All],3)</f>
        <v>Corporate</v>
      </c>
      <c r="H8768" t="s">
        <v>19</v>
      </c>
      <c r="I8768" t="s">
        <v>66</v>
      </c>
      <c r="J8768" t="s">
        <v>67</v>
      </c>
      <c r="K8768">
        <v>76106</v>
      </c>
      <c r="L8768" t="s">
        <v>68</v>
      </c>
      <c r="M8768" t="s">
        <v>8148</v>
      </c>
      <c r="N8768" s="4" t="str">
        <f>VLOOKUP(M8768,Table3[#All],2)</f>
        <v>Office Supplies</v>
      </c>
      <c r="O8768" s="4" t="str">
        <f>VLOOKUP(M8768,Table3[#All],3)</f>
        <v>Appliances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3">
      <c r="A8769">
        <v>8768</v>
      </c>
      <c r="B8769" t="s">
        <v>8445</v>
      </c>
      <c r="C8769" t="s">
        <v>532</v>
      </c>
      <c r="D8769" t="s">
        <v>997</v>
      </c>
      <c r="E8769" t="s">
        <v>34</v>
      </c>
      <c r="F8769" t="s">
        <v>1133</v>
      </c>
      <c r="G8769" s="4" t="str">
        <f>VLOOKUP(F8769,Table2[#All],3)</f>
        <v>Corporate</v>
      </c>
      <c r="H8769" t="s">
        <v>19</v>
      </c>
      <c r="I8769" t="s">
        <v>66</v>
      </c>
      <c r="J8769" t="s">
        <v>67</v>
      </c>
      <c r="K8769">
        <v>76106</v>
      </c>
      <c r="L8769" t="s">
        <v>68</v>
      </c>
      <c r="M8769" t="s">
        <v>1199</v>
      </c>
      <c r="N8769" s="4" t="str">
        <f>VLOOKUP(M8769,Table3[#All],2)</f>
        <v>Office Supplies</v>
      </c>
      <c r="O8769" s="4" t="str">
        <f>VLOOKUP(M8769,Table3[#All],3)</f>
        <v>Binders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3">
      <c r="A8770">
        <v>8769</v>
      </c>
      <c r="B8770" t="s">
        <v>8446</v>
      </c>
      <c r="C8770" s="1">
        <v>42134</v>
      </c>
      <c r="D8770" s="1">
        <v>42257</v>
      </c>
      <c r="E8770" t="s">
        <v>34</v>
      </c>
      <c r="F8770" t="s">
        <v>3885</v>
      </c>
      <c r="G8770" s="4" t="str">
        <f>VLOOKUP(F8770,Table2[#All],3)</f>
        <v>Consumer</v>
      </c>
      <c r="H8770" t="s">
        <v>19</v>
      </c>
      <c r="I8770" t="s">
        <v>377</v>
      </c>
      <c r="J8770" t="s">
        <v>378</v>
      </c>
      <c r="K8770">
        <v>43229</v>
      </c>
      <c r="L8770" t="s">
        <v>104</v>
      </c>
      <c r="M8770" t="s">
        <v>859</v>
      </c>
      <c r="N8770" s="4" t="str">
        <f>VLOOKUP(M8770,Table3[#All],2)</f>
        <v>Technology</v>
      </c>
      <c r="O8770" s="4" t="str">
        <f>VLOOKUP(M8770,Table3[#All],3)</f>
        <v>Accessories</v>
      </c>
      <c r="P8770">
        <v>288</v>
      </c>
      <c r="Q8770">
        <v>4</v>
      </c>
      <c r="R8770">
        <v>0.2</v>
      </c>
      <c r="S8770">
        <v>57.6</v>
      </c>
    </row>
    <row r="8771" spans="1:19" x14ac:dyDescent="0.3">
      <c r="A8771">
        <v>8770</v>
      </c>
      <c r="B8771" t="s">
        <v>8447</v>
      </c>
      <c r="C8771" s="1">
        <v>42713</v>
      </c>
      <c r="D8771" t="s">
        <v>1499</v>
      </c>
      <c r="E8771" t="s">
        <v>952</v>
      </c>
      <c r="F8771" t="s">
        <v>1130</v>
      </c>
      <c r="G8771" s="4" t="str">
        <f>VLOOKUP(F8771,Table2[#All],3)</f>
        <v>Home Office</v>
      </c>
      <c r="H8771" t="s">
        <v>19</v>
      </c>
      <c r="I8771" t="s">
        <v>1087</v>
      </c>
      <c r="J8771" t="s">
        <v>345</v>
      </c>
      <c r="K8771">
        <v>80027</v>
      </c>
      <c r="L8771" t="s">
        <v>30</v>
      </c>
      <c r="M8771" t="s">
        <v>6623</v>
      </c>
      <c r="N8771" s="4" t="str">
        <f>VLOOKUP(M8771,Table3[#All],2)</f>
        <v>Technology</v>
      </c>
      <c r="O8771" s="4" t="str">
        <f>VLOOKUP(M8771,Table3[#All],3)</f>
        <v>Phones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3">
      <c r="A8772">
        <v>8771</v>
      </c>
      <c r="B8772" t="s">
        <v>8447</v>
      </c>
      <c r="C8772" s="1">
        <v>42713</v>
      </c>
      <c r="D8772" t="s">
        <v>1499</v>
      </c>
      <c r="E8772" t="s">
        <v>952</v>
      </c>
      <c r="F8772" t="s">
        <v>1130</v>
      </c>
      <c r="G8772" s="4" t="str">
        <f>VLOOKUP(F8772,Table2[#All],3)</f>
        <v>Home Office</v>
      </c>
      <c r="H8772" t="s">
        <v>19</v>
      </c>
      <c r="I8772" t="s">
        <v>1087</v>
      </c>
      <c r="J8772" t="s">
        <v>345</v>
      </c>
      <c r="K8772">
        <v>80027</v>
      </c>
      <c r="L8772" t="s">
        <v>30</v>
      </c>
      <c r="M8772" t="s">
        <v>2335</v>
      </c>
      <c r="N8772" s="4" t="str">
        <f>VLOOKUP(M8772,Table3[#All],2)</f>
        <v>Furniture</v>
      </c>
      <c r="O8772" s="4" t="str">
        <f>VLOOKUP(M8772,Table3[#All],3)</f>
        <v>Chairs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3">
      <c r="A8773">
        <v>8772</v>
      </c>
      <c r="B8773" t="s">
        <v>8448</v>
      </c>
      <c r="C8773" t="s">
        <v>245</v>
      </c>
      <c r="D8773" t="s">
        <v>246</v>
      </c>
      <c r="E8773" t="s">
        <v>135</v>
      </c>
      <c r="F8773" t="s">
        <v>3936</v>
      </c>
      <c r="G8773" s="4" t="str">
        <f>VLOOKUP(F8773,Table2[#All],3)</f>
        <v>Corporate</v>
      </c>
      <c r="H8773" t="s">
        <v>19</v>
      </c>
      <c r="I8773" t="s">
        <v>3465</v>
      </c>
      <c r="J8773" t="s">
        <v>55</v>
      </c>
      <c r="K8773">
        <v>27604</v>
      </c>
      <c r="L8773" t="s">
        <v>22</v>
      </c>
      <c r="M8773" t="s">
        <v>3692</v>
      </c>
      <c r="N8773" s="4" t="str">
        <f>VLOOKUP(M8773,Table3[#All],2)</f>
        <v>Office Supplies</v>
      </c>
      <c r="O8773" s="4" t="str">
        <f>VLOOKUP(M8773,Table3[#All],3)</f>
        <v>Appliances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3">
      <c r="A8774">
        <v>8773</v>
      </c>
      <c r="B8774" t="s">
        <v>8448</v>
      </c>
      <c r="C8774" t="s">
        <v>245</v>
      </c>
      <c r="D8774" t="s">
        <v>246</v>
      </c>
      <c r="E8774" t="s">
        <v>135</v>
      </c>
      <c r="F8774" t="s">
        <v>3936</v>
      </c>
      <c r="G8774" s="4" t="str">
        <f>VLOOKUP(F8774,Table2[#All],3)</f>
        <v>Corporate</v>
      </c>
      <c r="H8774" t="s">
        <v>19</v>
      </c>
      <c r="I8774" t="s">
        <v>3465</v>
      </c>
      <c r="J8774" t="s">
        <v>55</v>
      </c>
      <c r="K8774">
        <v>27604</v>
      </c>
      <c r="L8774" t="s">
        <v>22</v>
      </c>
      <c r="M8774" t="s">
        <v>3066</v>
      </c>
      <c r="N8774" s="4" t="str">
        <f>VLOOKUP(M8774,Table3[#All],2)</f>
        <v>Office Supplies</v>
      </c>
      <c r="O8774" s="4" t="str">
        <f>VLOOKUP(M8774,Table3[#All],3)</f>
        <v>Paper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3">
      <c r="A8775">
        <v>8774</v>
      </c>
      <c r="B8775" t="s">
        <v>8449</v>
      </c>
      <c r="C8775" t="s">
        <v>4494</v>
      </c>
      <c r="D8775" t="s">
        <v>662</v>
      </c>
      <c r="E8775" t="s">
        <v>34</v>
      </c>
      <c r="F8775" t="s">
        <v>8048</v>
      </c>
      <c r="G8775" s="4" t="str">
        <f>VLOOKUP(F8775,Table2[#All],3)</f>
        <v>Home Office</v>
      </c>
      <c r="H8775" t="s">
        <v>19</v>
      </c>
      <c r="I8775" t="s">
        <v>200</v>
      </c>
      <c r="J8775" t="s">
        <v>201</v>
      </c>
      <c r="K8775">
        <v>10024</v>
      </c>
      <c r="L8775" t="s">
        <v>104</v>
      </c>
      <c r="M8775" t="s">
        <v>1637</v>
      </c>
      <c r="N8775" s="4" t="str">
        <f>VLOOKUP(M8775,Table3[#All],2)</f>
        <v>Office Supplies</v>
      </c>
      <c r="O8775" s="4" t="str">
        <f>VLOOKUP(M8775,Table3[#All],3)</f>
        <v>Appliances</v>
      </c>
      <c r="P8775">
        <v>26.88</v>
      </c>
      <c r="Q8775">
        <v>6</v>
      </c>
      <c r="R8775">
        <v>0</v>
      </c>
      <c r="S8775">
        <v>6.72</v>
      </c>
    </row>
    <row r="8776" spans="1:19" x14ac:dyDescent="0.3">
      <c r="A8776">
        <v>8775</v>
      </c>
      <c r="B8776" t="s">
        <v>8449</v>
      </c>
      <c r="C8776" t="s">
        <v>4494</v>
      </c>
      <c r="D8776" t="s">
        <v>662</v>
      </c>
      <c r="E8776" t="s">
        <v>34</v>
      </c>
      <c r="F8776" t="s">
        <v>8048</v>
      </c>
      <c r="G8776" s="4" t="str">
        <f>VLOOKUP(F8776,Table2[#All],3)</f>
        <v>Home Office</v>
      </c>
      <c r="H8776" t="s">
        <v>19</v>
      </c>
      <c r="I8776" t="s">
        <v>200</v>
      </c>
      <c r="J8776" t="s">
        <v>201</v>
      </c>
      <c r="K8776">
        <v>10024</v>
      </c>
      <c r="L8776" t="s">
        <v>104</v>
      </c>
      <c r="M8776" t="s">
        <v>3973</v>
      </c>
      <c r="N8776" s="4" t="str">
        <f>VLOOKUP(M8776,Table3[#All],2)</f>
        <v>Office Supplies</v>
      </c>
      <c r="O8776" s="4" t="str">
        <f>VLOOKUP(M8776,Table3[#All],3)</f>
        <v>Binders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3">
      <c r="A8777">
        <v>8776</v>
      </c>
      <c r="B8777" t="s">
        <v>8450</v>
      </c>
      <c r="C8777" s="1">
        <v>42502</v>
      </c>
      <c r="D8777" s="1">
        <v>42625</v>
      </c>
      <c r="E8777" t="s">
        <v>17</v>
      </c>
      <c r="F8777" t="s">
        <v>3074</v>
      </c>
      <c r="G8777" s="4" t="str">
        <f>VLOOKUP(F8777,Table2[#All],3)</f>
        <v>Home Office</v>
      </c>
      <c r="H8777" t="s">
        <v>19</v>
      </c>
      <c r="I8777" t="s">
        <v>226</v>
      </c>
      <c r="J8777" t="s">
        <v>152</v>
      </c>
      <c r="K8777">
        <v>60623</v>
      </c>
      <c r="L8777" t="s">
        <v>68</v>
      </c>
      <c r="M8777" t="s">
        <v>478</v>
      </c>
      <c r="N8777" s="4" t="str">
        <f>VLOOKUP(M8777,Table3[#All],2)</f>
        <v>Office Supplies</v>
      </c>
      <c r="O8777" s="4" t="str">
        <f>VLOOKUP(M8777,Table3[#All],3)</f>
        <v>Art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3">
      <c r="A8778">
        <v>8777</v>
      </c>
      <c r="B8778" t="s">
        <v>8451</v>
      </c>
      <c r="C8778" s="1">
        <v>42407</v>
      </c>
      <c r="D8778" s="1">
        <v>42436</v>
      </c>
      <c r="E8778" t="s">
        <v>135</v>
      </c>
      <c r="F8778" t="s">
        <v>669</v>
      </c>
      <c r="G8778" s="4" t="str">
        <f>VLOOKUP(F8778,Table2[#All],3)</f>
        <v>Corporate</v>
      </c>
      <c r="H8778" t="s">
        <v>19</v>
      </c>
      <c r="I8778" t="s">
        <v>1244</v>
      </c>
      <c r="J8778" t="s">
        <v>67</v>
      </c>
      <c r="K8778">
        <v>77340</v>
      </c>
      <c r="L8778" t="s">
        <v>68</v>
      </c>
      <c r="M8778" t="s">
        <v>1927</v>
      </c>
      <c r="N8778" s="4" t="str">
        <f>VLOOKUP(M8778,Table3[#All],2)</f>
        <v>Furniture</v>
      </c>
      <c r="O8778" s="4" t="str">
        <f>VLOOKUP(M8778,Table3[#All],3)</f>
        <v>Chairs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3">
      <c r="A8779">
        <v>8778</v>
      </c>
      <c r="B8779" t="s">
        <v>8451</v>
      </c>
      <c r="C8779" s="1">
        <v>42407</v>
      </c>
      <c r="D8779" s="1">
        <v>42436</v>
      </c>
      <c r="E8779" t="s">
        <v>135</v>
      </c>
      <c r="F8779" t="s">
        <v>669</v>
      </c>
      <c r="G8779" s="4" t="str">
        <f>VLOOKUP(F8779,Table2[#All],3)</f>
        <v>Corporate</v>
      </c>
      <c r="H8779" t="s">
        <v>19</v>
      </c>
      <c r="I8779" t="s">
        <v>1244</v>
      </c>
      <c r="J8779" t="s">
        <v>67</v>
      </c>
      <c r="K8779">
        <v>77340</v>
      </c>
      <c r="L8779" t="s">
        <v>68</v>
      </c>
      <c r="M8779" t="s">
        <v>4598</v>
      </c>
      <c r="N8779" s="4" t="str">
        <f>VLOOKUP(M8779,Table3[#All],2)</f>
        <v>Office Supplies</v>
      </c>
      <c r="O8779" s="4" t="str">
        <f>VLOOKUP(M8779,Table3[#All],3)</f>
        <v>Paper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3">
      <c r="A8780">
        <v>8779</v>
      </c>
      <c r="B8780" t="s">
        <v>8452</v>
      </c>
      <c r="C8780" t="s">
        <v>744</v>
      </c>
      <c r="D8780" t="s">
        <v>2439</v>
      </c>
      <c r="E8780" t="s">
        <v>34</v>
      </c>
      <c r="F8780" t="s">
        <v>1020</v>
      </c>
      <c r="G8780" s="4" t="str">
        <f>VLOOKUP(F8780,Table2[#All],3)</f>
        <v>Corporate</v>
      </c>
      <c r="H8780" t="s">
        <v>19</v>
      </c>
      <c r="I8780" t="s">
        <v>200</v>
      </c>
      <c r="J8780" t="s">
        <v>201</v>
      </c>
      <c r="K8780">
        <v>10024</v>
      </c>
      <c r="L8780" t="s">
        <v>104</v>
      </c>
      <c r="M8780" t="s">
        <v>1655</v>
      </c>
      <c r="N8780" s="4" t="str">
        <f>VLOOKUP(M8780,Table3[#All],2)</f>
        <v>Furniture</v>
      </c>
      <c r="O8780" s="4" t="str">
        <f>VLOOKUP(M8780,Table3[#All],3)</f>
        <v>Bookcases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3">
      <c r="A8781">
        <v>8780</v>
      </c>
      <c r="B8781" t="s">
        <v>8453</v>
      </c>
      <c r="C8781" t="s">
        <v>1899</v>
      </c>
      <c r="D8781" t="s">
        <v>1285</v>
      </c>
      <c r="E8781" t="s">
        <v>17</v>
      </c>
      <c r="F8781" t="s">
        <v>1828</v>
      </c>
      <c r="G8781" s="4" t="str">
        <f>VLOOKUP(F8781,Table2[#All],3)</f>
        <v>Consumer</v>
      </c>
      <c r="H8781" t="s">
        <v>19</v>
      </c>
      <c r="I8781" t="s">
        <v>1461</v>
      </c>
      <c r="J8781" t="s">
        <v>317</v>
      </c>
      <c r="K8781">
        <v>97301</v>
      </c>
      <c r="L8781" t="s">
        <v>30</v>
      </c>
      <c r="M8781" t="s">
        <v>2243</v>
      </c>
      <c r="N8781" s="4" t="str">
        <f>VLOOKUP(M8781,Table3[#All],2)</f>
        <v>Office Supplies</v>
      </c>
      <c r="O8781" s="4" t="str">
        <f>VLOOKUP(M8781,Table3[#All],3)</f>
        <v>Storage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3">
      <c r="A8782">
        <v>8781</v>
      </c>
      <c r="B8782" t="s">
        <v>8454</v>
      </c>
      <c r="C8782" s="1">
        <v>42007</v>
      </c>
      <c r="D8782" s="1">
        <v>42097</v>
      </c>
      <c r="E8782" t="s">
        <v>135</v>
      </c>
      <c r="F8782" t="s">
        <v>7768</v>
      </c>
      <c r="G8782" s="4" t="str">
        <f>VLOOKUP(F8782,Table2[#All],3)</f>
        <v>Corporate</v>
      </c>
      <c r="H8782" t="s">
        <v>19</v>
      </c>
      <c r="I8782" t="s">
        <v>132</v>
      </c>
      <c r="J8782" t="s">
        <v>67</v>
      </c>
      <c r="K8782">
        <v>77070</v>
      </c>
      <c r="L8782" t="s">
        <v>68</v>
      </c>
      <c r="M8782" t="s">
        <v>3874</v>
      </c>
      <c r="N8782" s="4" t="str">
        <f>VLOOKUP(M8782,Table3[#All],2)</f>
        <v>Office Supplies</v>
      </c>
      <c r="O8782" s="4" t="str">
        <f>VLOOKUP(M8782,Table3[#All],3)</f>
        <v>Art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3">
      <c r="A8783">
        <v>8782</v>
      </c>
      <c r="B8783" t="s">
        <v>8454</v>
      </c>
      <c r="C8783" s="1">
        <v>42007</v>
      </c>
      <c r="D8783" s="1">
        <v>42097</v>
      </c>
      <c r="E8783" t="s">
        <v>135</v>
      </c>
      <c r="F8783" t="s">
        <v>7768</v>
      </c>
      <c r="G8783" s="4" t="str">
        <f>VLOOKUP(F8783,Table2[#All],3)</f>
        <v>Corporate</v>
      </c>
      <c r="H8783" t="s">
        <v>19</v>
      </c>
      <c r="I8783" t="s">
        <v>132</v>
      </c>
      <c r="J8783" t="s">
        <v>67</v>
      </c>
      <c r="K8783">
        <v>77070</v>
      </c>
      <c r="L8783" t="s">
        <v>68</v>
      </c>
      <c r="M8783" t="s">
        <v>2327</v>
      </c>
      <c r="N8783" s="4" t="str">
        <f>VLOOKUP(M8783,Table3[#All],2)</f>
        <v>Furniture</v>
      </c>
      <c r="O8783" s="4" t="str">
        <f>VLOOKUP(M8783,Table3[#All],3)</f>
        <v>Bookcases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3">
      <c r="A8784">
        <v>8783</v>
      </c>
      <c r="B8784" t="s">
        <v>8455</v>
      </c>
      <c r="C8784" t="s">
        <v>1904</v>
      </c>
      <c r="D8784" t="s">
        <v>2112</v>
      </c>
      <c r="E8784" t="s">
        <v>34</v>
      </c>
      <c r="F8784" t="s">
        <v>1563</v>
      </c>
      <c r="G8784" s="4" t="str">
        <f>VLOOKUP(F8784,Table2[#All],3)</f>
        <v>Corporate</v>
      </c>
      <c r="H8784" t="s">
        <v>19</v>
      </c>
      <c r="I8784" t="s">
        <v>8456</v>
      </c>
      <c r="J8784" t="s">
        <v>4806</v>
      </c>
      <c r="K8784">
        <v>83301</v>
      </c>
      <c r="L8784" t="s">
        <v>30</v>
      </c>
      <c r="M8784" t="s">
        <v>3663</v>
      </c>
      <c r="N8784" s="4" t="str">
        <f>VLOOKUP(M8784,Table3[#All],2)</f>
        <v>Office Supplies</v>
      </c>
      <c r="O8784" s="4" t="str">
        <f>VLOOKUP(M8784,Table3[#All],3)</f>
        <v>Binders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3">
      <c r="A8785">
        <v>8784</v>
      </c>
      <c r="B8785" t="s">
        <v>8455</v>
      </c>
      <c r="C8785" t="s">
        <v>1904</v>
      </c>
      <c r="D8785" t="s">
        <v>2112</v>
      </c>
      <c r="E8785" t="s">
        <v>34</v>
      </c>
      <c r="F8785" t="s">
        <v>1563</v>
      </c>
      <c r="G8785" s="4" t="str">
        <f>VLOOKUP(F8785,Table2[#All],3)</f>
        <v>Corporate</v>
      </c>
      <c r="H8785" t="s">
        <v>19</v>
      </c>
      <c r="I8785" t="s">
        <v>8456</v>
      </c>
      <c r="J8785" t="s">
        <v>4806</v>
      </c>
      <c r="K8785">
        <v>83301</v>
      </c>
      <c r="L8785" t="s">
        <v>30</v>
      </c>
      <c r="M8785" t="s">
        <v>674</v>
      </c>
      <c r="N8785" s="4" t="str">
        <f>VLOOKUP(M8785,Table3[#All],2)</f>
        <v>Furniture</v>
      </c>
      <c r="O8785" s="4" t="str">
        <f>VLOOKUP(M8785,Table3[#All],3)</f>
        <v>Tables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3">
      <c r="A8786">
        <v>8785</v>
      </c>
      <c r="B8786" t="s">
        <v>8457</v>
      </c>
      <c r="C8786" t="s">
        <v>1835</v>
      </c>
      <c r="D8786" t="s">
        <v>1634</v>
      </c>
      <c r="E8786" t="s">
        <v>34</v>
      </c>
      <c r="F8786" t="s">
        <v>2215</v>
      </c>
      <c r="G8786" s="4" t="str">
        <f>VLOOKUP(F8786,Table2[#All],3)</f>
        <v>Home Office</v>
      </c>
      <c r="H8786" t="s">
        <v>19</v>
      </c>
      <c r="I8786" t="s">
        <v>3907</v>
      </c>
      <c r="J8786" t="s">
        <v>253</v>
      </c>
      <c r="K8786">
        <v>37918</v>
      </c>
      <c r="L8786" t="s">
        <v>22</v>
      </c>
      <c r="M8786" t="s">
        <v>3605</v>
      </c>
      <c r="N8786" s="4" t="str">
        <f>VLOOKUP(M8786,Table3[#All],2)</f>
        <v>Office Supplies</v>
      </c>
      <c r="O8786" s="4" t="str">
        <f>VLOOKUP(M8786,Table3[#All],3)</f>
        <v>Labels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3">
      <c r="A8787">
        <v>8786</v>
      </c>
      <c r="B8787" t="s">
        <v>8458</v>
      </c>
      <c r="C8787" t="s">
        <v>287</v>
      </c>
      <c r="D8787" s="1">
        <v>42772</v>
      </c>
      <c r="E8787" t="s">
        <v>34</v>
      </c>
      <c r="F8787" t="s">
        <v>4981</v>
      </c>
      <c r="G8787" s="4" t="str">
        <f>VLOOKUP(F8787,Table2[#All],3)</f>
        <v>Corporate</v>
      </c>
      <c r="H8787" t="s">
        <v>19</v>
      </c>
      <c r="I8787" t="s">
        <v>410</v>
      </c>
      <c r="J8787" t="s">
        <v>231</v>
      </c>
      <c r="K8787">
        <v>85023</v>
      </c>
      <c r="L8787" t="s">
        <v>30</v>
      </c>
      <c r="M8787" t="s">
        <v>6037</v>
      </c>
      <c r="N8787" s="4" t="str">
        <f>VLOOKUP(M8787,Table3[#All],2)</f>
        <v>Technology</v>
      </c>
      <c r="O8787" s="4" t="str">
        <f>VLOOKUP(M8787,Table3[#All],3)</f>
        <v>Phones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3">
      <c r="A8788">
        <v>8787</v>
      </c>
      <c r="B8788" t="s">
        <v>8458</v>
      </c>
      <c r="C8788" t="s">
        <v>287</v>
      </c>
      <c r="D8788" s="1">
        <v>42772</v>
      </c>
      <c r="E8788" t="s">
        <v>34</v>
      </c>
      <c r="F8788" t="s">
        <v>4981</v>
      </c>
      <c r="G8788" s="4" t="str">
        <f>VLOOKUP(F8788,Table2[#All],3)</f>
        <v>Corporate</v>
      </c>
      <c r="H8788" t="s">
        <v>19</v>
      </c>
      <c r="I8788" t="s">
        <v>410</v>
      </c>
      <c r="J8788" t="s">
        <v>231</v>
      </c>
      <c r="K8788">
        <v>85023</v>
      </c>
      <c r="L8788" t="s">
        <v>30</v>
      </c>
      <c r="M8788" t="s">
        <v>4822</v>
      </c>
      <c r="N8788" s="4" t="str">
        <f>VLOOKUP(M8788,Table3[#All],2)</f>
        <v>Office Supplies</v>
      </c>
      <c r="O8788" s="4" t="str">
        <f>VLOOKUP(M8788,Table3[#All],3)</f>
        <v>Paper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3">
      <c r="A8789">
        <v>8788</v>
      </c>
      <c r="B8789" t="s">
        <v>8458</v>
      </c>
      <c r="C8789" t="s">
        <v>287</v>
      </c>
      <c r="D8789" s="1">
        <v>42772</v>
      </c>
      <c r="E8789" t="s">
        <v>34</v>
      </c>
      <c r="F8789" t="s">
        <v>4981</v>
      </c>
      <c r="G8789" s="4" t="str">
        <f>VLOOKUP(F8789,Table2[#All],3)</f>
        <v>Corporate</v>
      </c>
      <c r="H8789" t="s">
        <v>19</v>
      </c>
      <c r="I8789" t="s">
        <v>410</v>
      </c>
      <c r="J8789" t="s">
        <v>231</v>
      </c>
      <c r="K8789">
        <v>85023</v>
      </c>
      <c r="L8789" t="s">
        <v>30</v>
      </c>
      <c r="M8789" t="s">
        <v>362</v>
      </c>
      <c r="N8789" s="4" t="str">
        <f>VLOOKUP(M8789,Table3[#All],2)</f>
        <v>Technology</v>
      </c>
      <c r="O8789" s="4" t="str">
        <f>VLOOKUP(M8789,Table3[#All],3)</f>
        <v>Accessories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3">
      <c r="A8790">
        <v>8789</v>
      </c>
      <c r="B8790" t="s">
        <v>8459</v>
      </c>
      <c r="C8790" t="s">
        <v>914</v>
      </c>
      <c r="D8790" t="s">
        <v>915</v>
      </c>
      <c r="E8790" t="s">
        <v>34</v>
      </c>
      <c r="F8790" t="s">
        <v>3641</v>
      </c>
      <c r="G8790" s="4" t="str">
        <f>VLOOKUP(F8790,Table2[#All],3)</f>
        <v>Consumer</v>
      </c>
      <c r="H8790" t="s">
        <v>19</v>
      </c>
      <c r="I8790" t="s">
        <v>549</v>
      </c>
      <c r="J8790" t="s">
        <v>55</v>
      </c>
      <c r="K8790">
        <v>28110</v>
      </c>
      <c r="L8790" t="s">
        <v>22</v>
      </c>
      <c r="M8790" t="s">
        <v>2964</v>
      </c>
      <c r="N8790" s="4" t="str">
        <f>VLOOKUP(M8790,Table3[#All],2)</f>
        <v>Furniture</v>
      </c>
      <c r="O8790" s="4" t="str">
        <f>VLOOKUP(M8790,Table3[#All],3)</f>
        <v>Chairs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3">
      <c r="A8791">
        <v>8790</v>
      </c>
      <c r="B8791" t="s">
        <v>8459</v>
      </c>
      <c r="C8791" t="s">
        <v>914</v>
      </c>
      <c r="D8791" t="s">
        <v>915</v>
      </c>
      <c r="E8791" t="s">
        <v>34</v>
      </c>
      <c r="F8791" t="s">
        <v>3641</v>
      </c>
      <c r="G8791" s="4" t="str">
        <f>VLOOKUP(F8791,Table2[#All],3)</f>
        <v>Consumer</v>
      </c>
      <c r="H8791" t="s">
        <v>19</v>
      </c>
      <c r="I8791" t="s">
        <v>549</v>
      </c>
      <c r="J8791" t="s">
        <v>55</v>
      </c>
      <c r="K8791">
        <v>28110</v>
      </c>
      <c r="L8791" t="s">
        <v>22</v>
      </c>
      <c r="M8791" t="s">
        <v>3635</v>
      </c>
      <c r="N8791" s="4" t="str">
        <f>VLOOKUP(M8791,Table3[#All],2)</f>
        <v>Furniture</v>
      </c>
      <c r="O8791" s="4" t="str">
        <f>VLOOKUP(M8791,Table3[#All],3)</f>
        <v>Bookcases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3">
      <c r="A8792">
        <v>8791</v>
      </c>
      <c r="B8792" t="s">
        <v>8460</v>
      </c>
      <c r="C8792" s="1">
        <v>42164</v>
      </c>
      <c r="D8792" s="1">
        <v>42347</v>
      </c>
      <c r="E8792" t="s">
        <v>34</v>
      </c>
      <c r="F8792" t="s">
        <v>848</v>
      </c>
      <c r="G8792" s="4" t="str">
        <f>VLOOKUP(F8792,Table2[#All],3)</f>
        <v>Corporate</v>
      </c>
      <c r="H8792" t="s">
        <v>19</v>
      </c>
      <c r="I8792" t="s">
        <v>1079</v>
      </c>
      <c r="J8792" t="s">
        <v>237</v>
      </c>
      <c r="K8792">
        <v>23223</v>
      </c>
      <c r="L8792" t="s">
        <v>22</v>
      </c>
      <c r="M8792" t="s">
        <v>4780</v>
      </c>
      <c r="N8792" s="4" t="str">
        <f>VLOOKUP(M8792,Table3[#All],2)</f>
        <v>Office Supplies</v>
      </c>
      <c r="O8792" s="4" t="str">
        <f>VLOOKUP(M8792,Table3[#All],3)</f>
        <v>Binders</v>
      </c>
      <c r="P8792">
        <v>46.62</v>
      </c>
      <c r="Q8792">
        <v>9</v>
      </c>
      <c r="R8792">
        <v>0</v>
      </c>
      <c r="S8792">
        <v>21.4452</v>
      </c>
    </row>
    <row r="8793" spans="1:19" x14ac:dyDescent="0.3">
      <c r="A8793">
        <v>8792</v>
      </c>
      <c r="B8793" t="s">
        <v>8461</v>
      </c>
      <c r="C8793" t="s">
        <v>1633</v>
      </c>
      <c r="D8793" t="s">
        <v>2980</v>
      </c>
      <c r="E8793" t="s">
        <v>34</v>
      </c>
      <c r="F8793" t="s">
        <v>4283</v>
      </c>
      <c r="G8793" s="4" t="str">
        <f>VLOOKUP(F8793,Table2[#All],3)</f>
        <v>Consumer</v>
      </c>
      <c r="H8793" t="s">
        <v>19</v>
      </c>
      <c r="I8793" t="s">
        <v>132</v>
      </c>
      <c r="J8793" t="s">
        <v>67</v>
      </c>
      <c r="K8793">
        <v>77041</v>
      </c>
      <c r="L8793" t="s">
        <v>68</v>
      </c>
      <c r="M8793" t="s">
        <v>1929</v>
      </c>
      <c r="N8793" s="4" t="str">
        <f>VLOOKUP(M8793,Table3[#All],2)</f>
        <v>Technology</v>
      </c>
      <c r="O8793" s="4" t="str">
        <f>VLOOKUP(M8793,Table3[#All],3)</f>
        <v>Phones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3">
      <c r="A8794">
        <v>8793</v>
      </c>
      <c r="B8794" t="s">
        <v>8462</v>
      </c>
      <c r="C8794" t="s">
        <v>1122</v>
      </c>
      <c r="D8794" t="s">
        <v>2495</v>
      </c>
      <c r="E8794" t="s">
        <v>135</v>
      </c>
      <c r="F8794" t="s">
        <v>1020</v>
      </c>
      <c r="G8794" s="4" t="str">
        <f>VLOOKUP(F8794,Table2[#All],3)</f>
        <v>Corporate</v>
      </c>
      <c r="H8794" t="s">
        <v>19</v>
      </c>
      <c r="I8794" t="s">
        <v>28</v>
      </c>
      <c r="J8794" t="s">
        <v>29</v>
      </c>
      <c r="K8794">
        <v>90008</v>
      </c>
      <c r="L8794" t="s">
        <v>30</v>
      </c>
      <c r="M8794" t="s">
        <v>1652</v>
      </c>
      <c r="N8794" s="4" t="str">
        <f>VLOOKUP(M8794,Table3[#All],2)</f>
        <v>Office Supplies</v>
      </c>
      <c r="O8794" s="4" t="str">
        <f>VLOOKUP(M8794,Table3[#All],3)</f>
        <v>Labels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3">
      <c r="A8795">
        <v>8794</v>
      </c>
      <c r="B8795" t="s">
        <v>8462</v>
      </c>
      <c r="C8795" t="s">
        <v>1122</v>
      </c>
      <c r="D8795" t="s">
        <v>2495</v>
      </c>
      <c r="E8795" t="s">
        <v>135</v>
      </c>
      <c r="F8795" t="s">
        <v>1020</v>
      </c>
      <c r="G8795" s="4" t="str">
        <f>VLOOKUP(F8795,Table2[#All],3)</f>
        <v>Corporate</v>
      </c>
      <c r="H8795" t="s">
        <v>19</v>
      </c>
      <c r="I8795" t="s">
        <v>28</v>
      </c>
      <c r="J8795" t="s">
        <v>29</v>
      </c>
      <c r="K8795">
        <v>90008</v>
      </c>
      <c r="L8795" t="s">
        <v>30</v>
      </c>
      <c r="M8795" t="s">
        <v>1395</v>
      </c>
      <c r="N8795" s="4" t="str">
        <f>VLOOKUP(M8795,Table3[#All],2)</f>
        <v>Office Supplies</v>
      </c>
      <c r="O8795" s="4" t="str">
        <f>VLOOKUP(M8795,Table3[#All],3)</f>
        <v>Fasteners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3">
      <c r="A8796">
        <v>8795</v>
      </c>
      <c r="B8796" t="s">
        <v>8462</v>
      </c>
      <c r="C8796" t="s">
        <v>1122</v>
      </c>
      <c r="D8796" t="s">
        <v>2495</v>
      </c>
      <c r="E8796" t="s">
        <v>135</v>
      </c>
      <c r="F8796" t="s">
        <v>1020</v>
      </c>
      <c r="G8796" s="4" t="str">
        <f>VLOOKUP(F8796,Table2[#All],3)</f>
        <v>Corporate</v>
      </c>
      <c r="H8796" t="s">
        <v>19</v>
      </c>
      <c r="I8796" t="s">
        <v>28</v>
      </c>
      <c r="J8796" t="s">
        <v>29</v>
      </c>
      <c r="K8796">
        <v>90008</v>
      </c>
      <c r="L8796" t="s">
        <v>30</v>
      </c>
      <c r="M8796" t="s">
        <v>3987</v>
      </c>
      <c r="N8796" s="4" t="str">
        <f>VLOOKUP(M8796,Table3[#All],2)</f>
        <v>Technology</v>
      </c>
      <c r="O8796" s="4" t="str">
        <f>VLOOKUP(M8796,Table3[#All],3)</f>
        <v>Phones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3">
      <c r="A8797">
        <v>8796</v>
      </c>
      <c r="B8797" t="s">
        <v>8462</v>
      </c>
      <c r="C8797" t="s">
        <v>1122</v>
      </c>
      <c r="D8797" t="s">
        <v>2495</v>
      </c>
      <c r="E8797" t="s">
        <v>135</v>
      </c>
      <c r="F8797" t="s">
        <v>1020</v>
      </c>
      <c r="G8797" s="4" t="str">
        <f>VLOOKUP(F8797,Table2[#All],3)</f>
        <v>Corporate</v>
      </c>
      <c r="H8797" t="s">
        <v>19</v>
      </c>
      <c r="I8797" t="s">
        <v>28</v>
      </c>
      <c r="J8797" t="s">
        <v>29</v>
      </c>
      <c r="K8797">
        <v>90008</v>
      </c>
      <c r="L8797" t="s">
        <v>30</v>
      </c>
      <c r="M8797" t="s">
        <v>1930</v>
      </c>
      <c r="N8797" s="4" t="str">
        <f>VLOOKUP(M8797,Table3[#All],2)</f>
        <v>Technology</v>
      </c>
      <c r="O8797" s="4" t="str">
        <f>VLOOKUP(M8797,Table3[#All],3)</f>
        <v>Phones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3">
      <c r="A8798">
        <v>8797</v>
      </c>
      <c r="B8798" t="s">
        <v>8463</v>
      </c>
      <c r="C8798" s="1">
        <v>42558</v>
      </c>
      <c r="D8798" t="s">
        <v>2872</v>
      </c>
      <c r="E8798" t="s">
        <v>34</v>
      </c>
      <c r="F8798" t="s">
        <v>503</v>
      </c>
      <c r="G8798" s="4" t="str">
        <f>VLOOKUP(F8798,Table2[#All],3)</f>
        <v>Consumer</v>
      </c>
      <c r="H8798" t="s">
        <v>19</v>
      </c>
      <c r="I8798" t="s">
        <v>110</v>
      </c>
      <c r="J8798" t="s">
        <v>82</v>
      </c>
      <c r="K8798">
        <v>84057</v>
      </c>
      <c r="L8798" t="s">
        <v>30</v>
      </c>
      <c r="M8798" t="s">
        <v>1406</v>
      </c>
      <c r="N8798" s="4" t="str">
        <f>VLOOKUP(M8798,Table3[#All],2)</f>
        <v>Office Supplies</v>
      </c>
      <c r="O8798" s="4" t="str">
        <f>VLOOKUP(M8798,Table3[#All],3)</f>
        <v>Paper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3">
      <c r="A8799">
        <v>8798</v>
      </c>
      <c r="B8799" t="s">
        <v>8463</v>
      </c>
      <c r="C8799" s="1">
        <v>42558</v>
      </c>
      <c r="D8799" t="s">
        <v>2872</v>
      </c>
      <c r="E8799" t="s">
        <v>34</v>
      </c>
      <c r="F8799" t="s">
        <v>503</v>
      </c>
      <c r="G8799" s="4" t="str">
        <f>VLOOKUP(F8799,Table2[#All],3)</f>
        <v>Consumer</v>
      </c>
      <c r="H8799" t="s">
        <v>19</v>
      </c>
      <c r="I8799" t="s">
        <v>110</v>
      </c>
      <c r="J8799" t="s">
        <v>82</v>
      </c>
      <c r="K8799">
        <v>84057</v>
      </c>
      <c r="L8799" t="s">
        <v>30</v>
      </c>
      <c r="M8799" t="s">
        <v>3799</v>
      </c>
      <c r="N8799" s="4" t="str">
        <f>VLOOKUP(M8799,Table3[#All],2)</f>
        <v>Office Supplies</v>
      </c>
      <c r="O8799" s="4" t="str">
        <f>VLOOKUP(M8799,Table3[#All],3)</f>
        <v>Art</v>
      </c>
      <c r="P8799">
        <v>45.98</v>
      </c>
      <c r="Q8799">
        <v>2</v>
      </c>
      <c r="R8799">
        <v>0</v>
      </c>
      <c r="S8799">
        <v>12.8744</v>
      </c>
    </row>
    <row r="8800" spans="1:19" x14ac:dyDescent="0.3">
      <c r="A8800">
        <v>8799</v>
      </c>
      <c r="B8800" t="s">
        <v>8464</v>
      </c>
      <c r="C8800" s="1">
        <v>42525</v>
      </c>
      <c r="D8800" s="1">
        <v>42647</v>
      </c>
      <c r="E8800" t="s">
        <v>34</v>
      </c>
      <c r="F8800" t="s">
        <v>589</v>
      </c>
      <c r="G8800" s="4" t="str">
        <f>VLOOKUP(F8800,Table2[#All],3)</f>
        <v>Home Office</v>
      </c>
      <c r="H8800" t="s">
        <v>19</v>
      </c>
      <c r="I8800" t="s">
        <v>1648</v>
      </c>
      <c r="J8800" t="s">
        <v>3963</v>
      </c>
      <c r="K8800">
        <v>5408</v>
      </c>
      <c r="L8800" t="s">
        <v>104</v>
      </c>
      <c r="M8800" t="s">
        <v>4295</v>
      </c>
      <c r="N8800" s="4" t="str">
        <f>VLOOKUP(M8800,Table3[#All],2)</f>
        <v>Technology</v>
      </c>
      <c r="O8800" s="4" t="str">
        <f>VLOOKUP(M8800,Table3[#All],3)</f>
        <v>Phones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3">
      <c r="A8801">
        <v>8800</v>
      </c>
      <c r="B8801" t="s">
        <v>8465</v>
      </c>
      <c r="C8801" s="1">
        <v>41856</v>
      </c>
      <c r="D8801" s="1">
        <v>41917</v>
      </c>
      <c r="E8801" t="s">
        <v>135</v>
      </c>
      <c r="F8801" t="s">
        <v>2595</v>
      </c>
      <c r="G8801" s="4" t="str">
        <f>VLOOKUP(F8801,Table2[#All],3)</f>
        <v>Consumer</v>
      </c>
      <c r="H8801" t="s">
        <v>19</v>
      </c>
      <c r="I8801" t="s">
        <v>102</v>
      </c>
      <c r="J8801" t="s">
        <v>103</v>
      </c>
      <c r="K8801">
        <v>19134</v>
      </c>
      <c r="L8801" t="s">
        <v>104</v>
      </c>
      <c r="M8801" t="s">
        <v>893</v>
      </c>
      <c r="N8801" s="4" t="str">
        <f>VLOOKUP(M8801,Table3[#All],2)</f>
        <v>Technology</v>
      </c>
      <c r="O8801" s="4" t="str">
        <f>VLOOKUP(M8801,Table3[#All],3)</f>
        <v>Copiers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3">
      <c r="A8802">
        <v>8801</v>
      </c>
      <c r="B8802" t="s">
        <v>8466</v>
      </c>
      <c r="C8802" t="s">
        <v>350</v>
      </c>
      <c r="D8802" t="s">
        <v>1292</v>
      </c>
      <c r="E8802" t="s">
        <v>34</v>
      </c>
      <c r="F8802" t="s">
        <v>1796</v>
      </c>
      <c r="G8802" s="4" t="str">
        <f>VLOOKUP(F8802,Table2[#All],3)</f>
        <v>Corporate</v>
      </c>
      <c r="H8802" t="s">
        <v>19</v>
      </c>
      <c r="I8802" t="s">
        <v>226</v>
      </c>
      <c r="J8802" t="s">
        <v>152</v>
      </c>
      <c r="K8802">
        <v>60623</v>
      </c>
      <c r="L8802" t="s">
        <v>68</v>
      </c>
      <c r="M8802" t="s">
        <v>3980</v>
      </c>
      <c r="N8802" s="4" t="str">
        <f>VLOOKUP(M8802,Table3[#All],2)</f>
        <v>Office Supplies</v>
      </c>
      <c r="O8802" s="4" t="str">
        <f>VLOOKUP(M8802,Table3[#All],3)</f>
        <v>Paper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3">
      <c r="A8803">
        <v>8802</v>
      </c>
      <c r="B8803" t="s">
        <v>8467</v>
      </c>
      <c r="C8803" s="1">
        <v>42654</v>
      </c>
      <c r="D8803" s="1">
        <v>42715</v>
      </c>
      <c r="E8803" t="s">
        <v>135</v>
      </c>
      <c r="F8803" t="s">
        <v>6221</v>
      </c>
      <c r="G8803" s="4" t="str">
        <f>VLOOKUP(F8803,Table2[#All],3)</f>
        <v>Consumer</v>
      </c>
      <c r="H8803" t="s">
        <v>19</v>
      </c>
      <c r="I8803" t="s">
        <v>3675</v>
      </c>
      <c r="J8803" t="s">
        <v>486</v>
      </c>
      <c r="K8803">
        <v>73120</v>
      </c>
      <c r="L8803" t="s">
        <v>68</v>
      </c>
      <c r="M8803" t="s">
        <v>6301</v>
      </c>
      <c r="N8803" s="4" t="str">
        <f>VLOOKUP(M8803,Table3[#All],2)</f>
        <v>Technology</v>
      </c>
      <c r="O8803" s="4" t="str">
        <f>VLOOKUP(M8803,Table3[#All],3)</f>
        <v>Phones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3">
      <c r="A8804">
        <v>8803</v>
      </c>
      <c r="B8804" t="s">
        <v>8467</v>
      </c>
      <c r="C8804" s="1">
        <v>42654</v>
      </c>
      <c r="D8804" s="1">
        <v>42715</v>
      </c>
      <c r="E8804" t="s">
        <v>135</v>
      </c>
      <c r="F8804" t="s">
        <v>6221</v>
      </c>
      <c r="G8804" s="4" t="str">
        <f>VLOOKUP(F8804,Table2[#All],3)</f>
        <v>Consumer</v>
      </c>
      <c r="H8804" t="s">
        <v>19</v>
      </c>
      <c r="I8804" t="s">
        <v>3675</v>
      </c>
      <c r="J8804" t="s">
        <v>486</v>
      </c>
      <c r="K8804">
        <v>73120</v>
      </c>
      <c r="L8804" t="s">
        <v>68</v>
      </c>
      <c r="M8804" t="s">
        <v>3333</v>
      </c>
      <c r="N8804" s="4" t="str">
        <f>VLOOKUP(M8804,Table3[#All],2)</f>
        <v>Furniture</v>
      </c>
      <c r="O8804" s="4" t="str">
        <f>VLOOKUP(M8804,Table3[#All],3)</f>
        <v>Bookcases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3">
      <c r="A8805">
        <v>8804</v>
      </c>
      <c r="B8805" t="s">
        <v>8468</v>
      </c>
      <c r="C8805" t="s">
        <v>1517</v>
      </c>
      <c r="D8805" s="1">
        <v>42005</v>
      </c>
      <c r="E8805" t="s">
        <v>135</v>
      </c>
      <c r="F8805" t="s">
        <v>4930</v>
      </c>
      <c r="G8805" s="4" t="str">
        <f>VLOOKUP(F8805,Table2[#All],3)</f>
        <v>Corporate</v>
      </c>
      <c r="H8805" t="s">
        <v>19</v>
      </c>
      <c r="I8805" t="s">
        <v>200</v>
      </c>
      <c r="J8805" t="s">
        <v>201</v>
      </c>
      <c r="K8805">
        <v>10035</v>
      </c>
      <c r="L8805" t="s">
        <v>104</v>
      </c>
      <c r="M8805" t="s">
        <v>1638</v>
      </c>
      <c r="N8805" s="4" t="str">
        <f>VLOOKUP(M8805,Table3[#All],2)</f>
        <v>Technology</v>
      </c>
      <c r="O8805" s="4" t="str">
        <f>VLOOKUP(M8805,Table3[#All],3)</f>
        <v>Accessories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3">
      <c r="A8806">
        <v>8805</v>
      </c>
      <c r="B8806" t="s">
        <v>8468</v>
      </c>
      <c r="C8806" t="s">
        <v>1517</v>
      </c>
      <c r="D8806" s="1">
        <v>42005</v>
      </c>
      <c r="E8806" t="s">
        <v>135</v>
      </c>
      <c r="F8806" t="s">
        <v>4930</v>
      </c>
      <c r="G8806" s="4" t="str">
        <f>VLOOKUP(F8806,Table2[#All],3)</f>
        <v>Corporate</v>
      </c>
      <c r="H8806" t="s">
        <v>19</v>
      </c>
      <c r="I8806" t="s">
        <v>200</v>
      </c>
      <c r="J8806" t="s">
        <v>201</v>
      </c>
      <c r="K8806">
        <v>10035</v>
      </c>
      <c r="L8806" t="s">
        <v>104</v>
      </c>
      <c r="M8806" t="s">
        <v>525</v>
      </c>
      <c r="N8806" s="4" t="str">
        <f>VLOOKUP(M8806,Table3[#All],2)</f>
        <v>Office Supplies</v>
      </c>
      <c r="O8806" s="4" t="str">
        <f>VLOOKUP(M8806,Table3[#All],3)</f>
        <v>Labels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3">
      <c r="A8807">
        <v>8806</v>
      </c>
      <c r="B8807" t="s">
        <v>8469</v>
      </c>
      <c r="C8807" t="s">
        <v>3613</v>
      </c>
      <c r="D8807" t="s">
        <v>1096</v>
      </c>
      <c r="E8807" t="s">
        <v>34</v>
      </c>
      <c r="F8807" t="s">
        <v>998</v>
      </c>
      <c r="G8807" s="4" t="str">
        <f>VLOOKUP(F8807,Table2[#All],3)</f>
        <v>Consumer</v>
      </c>
      <c r="H8807" t="s">
        <v>19</v>
      </c>
      <c r="I8807" t="s">
        <v>3893</v>
      </c>
      <c r="J8807" t="s">
        <v>82</v>
      </c>
      <c r="K8807">
        <v>84106</v>
      </c>
      <c r="L8807" t="s">
        <v>30</v>
      </c>
      <c r="M8807" t="s">
        <v>3510</v>
      </c>
      <c r="N8807" s="4" t="str">
        <f>VLOOKUP(M8807,Table3[#All],2)</f>
        <v>Office Supplies</v>
      </c>
      <c r="O8807" s="4" t="str">
        <f>VLOOKUP(M8807,Table3[#All],3)</f>
        <v>Binders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3">
      <c r="A8808">
        <v>8807</v>
      </c>
      <c r="B8808" t="s">
        <v>8470</v>
      </c>
      <c r="C8808" s="1">
        <v>42713</v>
      </c>
      <c r="D8808" t="s">
        <v>6007</v>
      </c>
      <c r="E8808" t="s">
        <v>34</v>
      </c>
      <c r="F8808" t="s">
        <v>3743</v>
      </c>
      <c r="G8808" s="4" t="str">
        <f>VLOOKUP(F8808,Table2[#All],3)</f>
        <v>Corporate</v>
      </c>
      <c r="H8808" t="s">
        <v>19</v>
      </c>
      <c r="I8808" t="s">
        <v>6787</v>
      </c>
      <c r="J8808" t="s">
        <v>201</v>
      </c>
      <c r="K8808">
        <v>13501</v>
      </c>
      <c r="L8808" t="s">
        <v>104</v>
      </c>
      <c r="M8808" t="s">
        <v>6121</v>
      </c>
      <c r="N8808" s="4" t="str">
        <f>VLOOKUP(M8808,Table3[#All],2)</f>
        <v>Furniture</v>
      </c>
      <c r="O8808" s="4" t="str">
        <f>VLOOKUP(M8808,Table3[#All],3)</f>
        <v>Furnishings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3">
      <c r="A8809">
        <v>8808</v>
      </c>
      <c r="B8809" t="s">
        <v>8471</v>
      </c>
      <c r="C8809" t="s">
        <v>293</v>
      </c>
      <c r="D8809" t="s">
        <v>2069</v>
      </c>
      <c r="E8809" t="s">
        <v>34</v>
      </c>
      <c r="F8809" t="s">
        <v>2776</v>
      </c>
      <c r="G8809" s="4" t="str">
        <f>VLOOKUP(F8809,Table2[#All],3)</f>
        <v>Consumer</v>
      </c>
      <c r="H8809" t="s">
        <v>19</v>
      </c>
      <c r="I8809" t="s">
        <v>102</v>
      </c>
      <c r="J8809" t="s">
        <v>103</v>
      </c>
      <c r="K8809">
        <v>19134</v>
      </c>
      <c r="L8809" t="s">
        <v>104</v>
      </c>
      <c r="M8809" t="s">
        <v>2362</v>
      </c>
      <c r="N8809" s="4" t="str">
        <f>VLOOKUP(M8809,Table3[#All],2)</f>
        <v>Office Supplies</v>
      </c>
      <c r="O8809" s="4" t="str">
        <f>VLOOKUP(M8809,Table3[#All],3)</f>
        <v>Binders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3">
      <c r="A8810">
        <v>8809</v>
      </c>
      <c r="B8810" t="s">
        <v>8471</v>
      </c>
      <c r="C8810" t="s">
        <v>293</v>
      </c>
      <c r="D8810" t="s">
        <v>2069</v>
      </c>
      <c r="E8810" t="s">
        <v>34</v>
      </c>
      <c r="F8810" t="s">
        <v>2776</v>
      </c>
      <c r="G8810" s="4" t="str">
        <f>VLOOKUP(F8810,Table2[#All],3)</f>
        <v>Consumer</v>
      </c>
      <c r="H8810" t="s">
        <v>19</v>
      </c>
      <c r="I8810" t="s">
        <v>102</v>
      </c>
      <c r="J8810" t="s">
        <v>103</v>
      </c>
      <c r="K8810">
        <v>19134</v>
      </c>
      <c r="L8810" t="s">
        <v>104</v>
      </c>
      <c r="M8810" t="s">
        <v>3844</v>
      </c>
      <c r="N8810" s="4" t="str">
        <f>VLOOKUP(M8810,Table3[#All],2)</f>
        <v>Technology</v>
      </c>
      <c r="O8810" s="4" t="str">
        <f>VLOOKUP(M8810,Table3[#All],3)</f>
        <v>Phones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3">
      <c r="A8811">
        <v>8810</v>
      </c>
      <c r="B8811" t="s">
        <v>8471</v>
      </c>
      <c r="C8811" t="s">
        <v>293</v>
      </c>
      <c r="D8811" t="s">
        <v>2069</v>
      </c>
      <c r="E8811" t="s">
        <v>34</v>
      </c>
      <c r="F8811" t="s">
        <v>2776</v>
      </c>
      <c r="G8811" s="4" t="str">
        <f>VLOOKUP(F8811,Table2[#All],3)</f>
        <v>Consumer</v>
      </c>
      <c r="H8811" t="s">
        <v>19</v>
      </c>
      <c r="I8811" t="s">
        <v>102</v>
      </c>
      <c r="J8811" t="s">
        <v>103</v>
      </c>
      <c r="K8811">
        <v>19134</v>
      </c>
      <c r="L8811" t="s">
        <v>104</v>
      </c>
      <c r="M8811" t="s">
        <v>2722</v>
      </c>
      <c r="N8811" s="4" t="str">
        <f>VLOOKUP(M8811,Table3[#All],2)</f>
        <v>Office Supplies</v>
      </c>
      <c r="O8811" s="4" t="str">
        <f>VLOOKUP(M8811,Table3[#All],3)</f>
        <v>Labels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3">
      <c r="A8812">
        <v>8811</v>
      </c>
      <c r="B8812" t="s">
        <v>8472</v>
      </c>
      <c r="C8812" t="s">
        <v>288</v>
      </c>
      <c r="D8812" s="1">
        <v>42831</v>
      </c>
      <c r="E8812" t="s">
        <v>34</v>
      </c>
      <c r="F8812" t="s">
        <v>2645</v>
      </c>
      <c r="G8812" s="4" t="str">
        <f>VLOOKUP(F8812,Table2[#All],3)</f>
        <v>Corporate</v>
      </c>
      <c r="H8812" t="s">
        <v>19</v>
      </c>
      <c r="I8812" t="s">
        <v>28</v>
      </c>
      <c r="J8812" t="s">
        <v>29</v>
      </c>
      <c r="K8812">
        <v>90004</v>
      </c>
      <c r="L8812" t="s">
        <v>30</v>
      </c>
      <c r="M8812" t="s">
        <v>2781</v>
      </c>
      <c r="N8812" s="4" t="str">
        <f>VLOOKUP(M8812,Table3[#All],2)</f>
        <v>Office Supplies</v>
      </c>
      <c r="O8812" s="4" t="str">
        <f>VLOOKUP(M8812,Table3[#All],3)</f>
        <v>Paper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3">
      <c r="A8813">
        <v>8812</v>
      </c>
      <c r="B8813" t="s">
        <v>8473</v>
      </c>
      <c r="C8813" s="1">
        <v>42585</v>
      </c>
      <c r="D8813" t="s">
        <v>166</v>
      </c>
      <c r="E8813" t="s">
        <v>34</v>
      </c>
      <c r="F8813" t="s">
        <v>470</v>
      </c>
      <c r="G8813" s="4" t="str">
        <f>VLOOKUP(F8813,Table2[#All],3)</f>
        <v>Corporate</v>
      </c>
      <c r="H8813" t="s">
        <v>19</v>
      </c>
      <c r="I8813" t="s">
        <v>247</v>
      </c>
      <c r="J8813" t="s">
        <v>177</v>
      </c>
      <c r="K8813">
        <v>49201</v>
      </c>
      <c r="L8813" t="s">
        <v>68</v>
      </c>
      <c r="M8813" t="s">
        <v>3457</v>
      </c>
      <c r="N8813" s="4" t="str">
        <f>VLOOKUP(M8813,Table3[#All],2)</f>
        <v>Office Supplies</v>
      </c>
      <c r="O8813" s="4" t="str">
        <f>VLOOKUP(M8813,Table3[#All],3)</f>
        <v>Appliances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3">
      <c r="A8814">
        <v>8813</v>
      </c>
      <c r="B8814" t="s">
        <v>8473</v>
      </c>
      <c r="C8814" s="1">
        <v>42585</v>
      </c>
      <c r="D8814" t="s">
        <v>166</v>
      </c>
      <c r="E8814" t="s">
        <v>34</v>
      </c>
      <c r="F8814" t="s">
        <v>470</v>
      </c>
      <c r="G8814" s="4" t="str">
        <f>VLOOKUP(F8814,Table2[#All],3)</f>
        <v>Corporate</v>
      </c>
      <c r="H8814" t="s">
        <v>19</v>
      </c>
      <c r="I8814" t="s">
        <v>247</v>
      </c>
      <c r="J8814" t="s">
        <v>177</v>
      </c>
      <c r="K8814">
        <v>49201</v>
      </c>
      <c r="L8814" t="s">
        <v>68</v>
      </c>
      <c r="M8814" t="s">
        <v>5580</v>
      </c>
      <c r="N8814" s="4" t="str">
        <f>VLOOKUP(M8814,Table3[#All],2)</f>
        <v>Office Supplies</v>
      </c>
      <c r="O8814" s="4" t="str">
        <f>VLOOKUP(M8814,Table3[#All],3)</f>
        <v>Art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3">
      <c r="A8815">
        <v>8814</v>
      </c>
      <c r="B8815" t="s">
        <v>8474</v>
      </c>
      <c r="C8815" t="s">
        <v>2154</v>
      </c>
      <c r="D8815" t="s">
        <v>755</v>
      </c>
      <c r="E8815" t="s">
        <v>34</v>
      </c>
      <c r="F8815" t="s">
        <v>1964</v>
      </c>
      <c r="G8815" s="4" t="str">
        <f>VLOOKUP(F8815,Table2[#All],3)</f>
        <v>Corporate</v>
      </c>
      <c r="H8815" t="s">
        <v>19</v>
      </c>
      <c r="I8815" t="s">
        <v>2960</v>
      </c>
      <c r="J8815" t="s">
        <v>231</v>
      </c>
      <c r="K8815">
        <v>85301</v>
      </c>
      <c r="L8815" t="s">
        <v>30</v>
      </c>
      <c r="M8815" t="s">
        <v>1846</v>
      </c>
      <c r="N8815" s="4" t="str">
        <f>VLOOKUP(M8815,Table3[#All],2)</f>
        <v>Furniture</v>
      </c>
      <c r="O8815" s="4" t="str">
        <f>VLOOKUP(M8815,Table3[#All],3)</f>
        <v>Chairs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3">
      <c r="A8816">
        <v>8815</v>
      </c>
      <c r="B8816" t="s">
        <v>8475</v>
      </c>
      <c r="C8816" t="s">
        <v>533</v>
      </c>
      <c r="D8816" t="s">
        <v>1945</v>
      </c>
      <c r="E8816" t="s">
        <v>17</v>
      </c>
      <c r="F8816" t="s">
        <v>4195</v>
      </c>
      <c r="G8816" s="4" t="str">
        <f>VLOOKUP(F8816,Table2[#All],3)</f>
        <v>Consumer</v>
      </c>
      <c r="H8816" t="s">
        <v>19</v>
      </c>
      <c r="I8816" t="s">
        <v>392</v>
      </c>
      <c r="J8816" t="s">
        <v>184</v>
      </c>
      <c r="K8816">
        <v>19805</v>
      </c>
      <c r="L8816" t="s">
        <v>104</v>
      </c>
      <c r="M8816" t="s">
        <v>1017</v>
      </c>
      <c r="N8816" s="4" t="str">
        <f>VLOOKUP(M8816,Table3[#All],2)</f>
        <v>Technology</v>
      </c>
      <c r="O8816" s="4" t="str">
        <f>VLOOKUP(M8816,Table3[#All],3)</f>
        <v>Phones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3">
      <c r="A8817">
        <v>8816</v>
      </c>
      <c r="B8817" t="s">
        <v>8475</v>
      </c>
      <c r="C8817" t="s">
        <v>533</v>
      </c>
      <c r="D8817" t="s">
        <v>1945</v>
      </c>
      <c r="E8817" t="s">
        <v>17</v>
      </c>
      <c r="F8817" t="s">
        <v>4195</v>
      </c>
      <c r="G8817" s="4" t="str">
        <f>VLOOKUP(F8817,Table2[#All],3)</f>
        <v>Consumer</v>
      </c>
      <c r="H8817" t="s">
        <v>19</v>
      </c>
      <c r="I8817" t="s">
        <v>392</v>
      </c>
      <c r="J8817" t="s">
        <v>184</v>
      </c>
      <c r="K8817">
        <v>19805</v>
      </c>
      <c r="L8817" t="s">
        <v>104</v>
      </c>
      <c r="M8817" t="s">
        <v>8476</v>
      </c>
      <c r="N8817" s="4" t="str">
        <f>VLOOKUP(M8817,Table3[#All],2)</f>
        <v>Office Supplies</v>
      </c>
      <c r="O8817" s="4" t="str">
        <f>VLOOKUP(M8817,Table3[#All],3)</f>
        <v>Paper</v>
      </c>
      <c r="P8817">
        <v>44.1</v>
      </c>
      <c r="Q8817">
        <v>6</v>
      </c>
      <c r="R8817">
        <v>0</v>
      </c>
      <c r="S8817">
        <v>20.727</v>
      </c>
    </row>
    <row r="8818" spans="1:19" x14ac:dyDescent="0.3">
      <c r="A8818">
        <v>8817</v>
      </c>
      <c r="B8818" t="s">
        <v>8475</v>
      </c>
      <c r="C8818" t="s">
        <v>533</v>
      </c>
      <c r="D8818" t="s">
        <v>1945</v>
      </c>
      <c r="E8818" t="s">
        <v>17</v>
      </c>
      <c r="F8818" t="s">
        <v>4195</v>
      </c>
      <c r="G8818" s="4" t="str">
        <f>VLOOKUP(F8818,Table2[#All],3)</f>
        <v>Consumer</v>
      </c>
      <c r="H8818" t="s">
        <v>19</v>
      </c>
      <c r="I8818" t="s">
        <v>392</v>
      </c>
      <c r="J8818" t="s">
        <v>184</v>
      </c>
      <c r="K8818">
        <v>19805</v>
      </c>
      <c r="L8818" t="s">
        <v>104</v>
      </c>
      <c r="M8818" t="s">
        <v>540</v>
      </c>
      <c r="N8818" s="4" t="str">
        <f>VLOOKUP(M8818,Table3[#All],2)</f>
        <v>Office Supplies</v>
      </c>
      <c r="O8818" s="4" t="str">
        <f>VLOOKUP(M8818,Table3[#All],3)</f>
        <v>Art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3">
      <c r="A8819">
        <v>8818</v>
      </c>
      <c r="B8819" t="s">
        <v>8475</v>
      </c>
      <c r="C8819" t="s">
        <v>533</v>
      </c>
      <c r="D8819" t="s">
        <v>1945</v>
      </c>
      <c r="E8819" t="s">
        <v>17</v>
      </c>
      <c r="F8819" t="s">
        <v>4195</v>
      </c>
      <c r="G8819" s="4" t="str">
        <f>VLOOKUP(F8819,Table2[#All],3)</f>
        <v>Consumer</v>
      </c>
      <c r="H8819" t="s">
        <v>19</v>
      </c>
      <c r="I8819" t="s">
        <v>392</v>
      </c>
      <c r="J8819" t="s">
        <v>184</v>
      </c>
      <c r="K8819">
        <v>19805</v>
      </c>
      <c r="L8819" t="s">
        <v>104</v>
      </c>
      <c r="M8819" t="s">
        <v>4680</v>
      </c>
      <c r="N8819" s="4" t="str">
        <f>VLOOKUP(M8819,Table3[#All],2)</f>
        <v>Office Supplies</v>
      </c>
      <c r="O8819" s="4" t="str">
        <f>VLOOKUP(M8819,Table3[#All],3)</f>
        <v>Envelopes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3">
      <c r="A8820">
        <v>8819</v>
      </c>
      <c r="B8820" t="s">
        <v>8475</v>
      </c>
      <c r="C8820" t="s">
        <v>533</v>
      </c>
      <c r="D8820" t="s">
        <v>1945</v>
      </c>
      <c r="E8820" t="s">
        <v>17</v>
      </c>
      <c r="F8820" t="s">
        <v>4195</v>
      </c>
      <c r="G8820" s="4" t="str">
        <f>VLOOKUP(F8820,Table2[#All],3)</f>
        <v>Consumer</v>
      </c>
      <c r="H8820" t="s">
        <v>19</v>
      </c>
      <c r="I8820" t="s">
        <v>392</v>
      </c>
      <c r="J8820" t="s">
        <v>184</v>
      </c>
      <c r="K8820">
        <v>19805</v>
      </c>
      <c r="L8820" t="s">
        <v>104</v>
      </c>
      <c r="M8820" t="s">
        <v>1406</v>
      </c>
      <c r="N8820" s="4" t="str">
        <f>VLOOKUP(M8820,Table3[#All],2)</f>
        <v>Office Supplies</v>
      </c>
      <c r="O8820" s="4" t="str">
        <f>VLOOKUP(M8820,Table3[#All],3)</f>
        <v>Paper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3">
      <c r="A8821">
        <v>8820</v>
      </c>
      <c r="B8821" t="s">
        <v>8477</v>
      </c>
      <c r="C8821" t="s">
        <v>708</v>
      </c>
      <c r="D8821" s="1">
        <v>42047</v>
      </c>
      <c r="E8821" t="s">
        <v>34</v>
      </c>
      <c r="F8821" t="s">
        <v>2742</v>
      </c>
      <c r="G8821" s="4" t="str">
        <f>VLOOKUP(F8821,Table2[#All],3)</f>
        <v>Consumer</v>
      </c>
      <c r="H8821" t="s">
        <v>19</v>
      </c>
      <c r="I8821" t="s">
        <v>912</v>
      </c>
      <c r="J8821" t="s">
        <v>67</v>
      </c>
      <c r="K8821">
        <v>78745</v>
      </c>
      <c r="L8821" t="s">
        <v>68</v>
      </c>
      <c r="M8821" t="s">
        <v>1911</v>
      </c>
      <c r="N8821" s="4" t="str">
        <f>VLOOKUP(M8821,Table3[#All],2)</f>
        <v>Office Supplies</v>
      </c>
      <c r="O8821" s="4" t="str">
        <f>VLOOKUP(M8821,Table3[#All],3)</f>
        <v>Paper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3">
      <c r="A8822">
        <v>8821</v>
      </c>
      <c r="B8822" t="s">
        <v>8478</v>
      </c>
      <c r="C8822" s="1">
        <v>42805</v>
      </c>
      <c r="D8822" s="1">
        <v>42927</v>
      </c>
      <c r="E8822" t="s">
        <v>34</v>
      </c>
      <c r="F8822" t="s">
        <v>384</v>
      </c>
      <c r="G8822" s="4" t="str">
        <f>VLOOKUP(F8822,Table2[#All],3)</f>
        <v>Consumer</v>
      </c>
      <c r="H8822" t="s">
        <v>19</v>
      </c>
      <c r="I8822" t="s">
        <v>4628</v>
      </c>
      <c r="J8822" t="s">
        <v>37</v>
      </c>
      <c r="K8822">
        <v>32839</v>
      </c>
      <c r="L8822" t="s">
        <v>22</v>
      </c>
      <c r="M8822" t="s">
        <v>1309</v>
      </c>
      <c r="N8822" s="4" t="str">
        <f>VLOOKUP(M8822,Table3[#All],2)</f>
        <v>Technology</v>
      </c>
      <c r="O8822" s="4" t="str">
        <f>VLOOKUP(M8822,Table3[#All],3)</f>
        <v>Copiers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3">
      <c r="A8823">
        <v>8822</v>
      </c>
      <c r="B8823" t="s">
        <v>8478</v>
      </c>
      <c r="C8823" s="1">
        <v>42805</v>
      </c>
      <c r="D8823" s="1">
        <v>42927</v>
      </c>
      <c r="E8823" t="s">
        <v>34</v>
      </c>
      <c r="F8823" t="s">
        <v>384</v>
      </c>
      <c r="G8823" s="4" t="str">
        <f>VLOOKUP(F8823,Table2[#All],3)</f>
        <v>Consumer</v>
      </c>
      <c r="H8823" t="s">
        <v>19</v>
      </c>
      <c r="I8823" t="s">
        <v>4628</v>
      </c>
      <c r="J8823" t="s">
        <v>37</v>
      </c>
      <c r="K8823">
        <v>32839</v>
      </c>
      <c r="L8823" t="s">
        <v>22</v>
      </c>
      <c r="M8823" t="s">
        <v>3973</v>
      </c>
      <c r="N8823" s="4" t="str">
        <f>VLOOKUP(M8823,Table3[#All],2)</f>
        <v>Office Supplies</v>
      </c>
      <c r="O8823" s="4" t="str">
        <f>VLOOKUP(M8823,Table3[#All],3)</f>
        <v>Binders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3">
      <c r="A8824">
        <v>8823</v>
      </c>
      <c r="B8824" t="s">
        <v>8478</v>
      </c>
      <c r="C8824" s="1">
        <v>42805</v>
      </c>
      <c r="D8824" s="1">
        <v>42927</v>
      </c>
      <c r="E8824" t="s">
        <v>34</v>
      </c>
      <c r="F8824" t="s">
        <v>384</v>
      </c>
      <c r="G8824" s="4" t="str">
        <f>VLOOKUP(F8824,Table2[#All],3)</f>
        <v>Consumer</v>
      </c>
      <c r="H8824" t="s">
        <v>19</v>
      </c>
      <c r="I8824" t="s">
        <v>4628</v>
      </c>
      <c r="J8824" t="s">
        <v>37</v>
      </c>
      <c r="K8824">
        <v>32839</v>
      </c>
      <c r="L8824" t="s">
        <v>22</v>
      </c>
      <c r="M8824" t="s">
        <v>6642</v>
      </c>
      <c r="N8824" s="4" t="str">
        <f>VLOOKUP(M8824,Table3[#All],2)</f>
        <v>Office Supplies</v>
      </c>
      <c r="O8824" s="4" t="str">
        <f>VLOOKUP(M8824,Table3[#All],3)</f>
        <v>Art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3">
      <c r="A8825">
        <v>8824</v>
      </c>
      <c r="B8825" t="s">
        <v>8478</v>
      </c>
      <c r="C8825" s="1">
        <v>42805</v>
      </c>
      <c r="D8825" s="1">
        <v>42927</v>
      </c>
      <c r="E8825" t="s">
        <v>34</v>
      </c>
      <c r="F8825" t="s">
        <v>384</v>
      </c>
      <c r="G8825" s="4" t="str">
        <f>VLOOKUP(F8825,Table2[#All],3)</f>
        <v>Consumer</v>
      </c>
      <c r="H8825" t="s">
        <v>19</v>
      </c>
      <c r="I8825" t="s">
        <v>4628</v>
      </c>
      <c r="J8825" t="s">
        <v>37</v>
      </c>
      <c r="K8825">
        <v>32839</v>
      </c>
      <c r="L8825" t="s">
        <v>22</v>
      </c>
      <c r="M8825" t="s">
        <v>2081</v>
      </c>
      <c r="N8825" s="4" t="str">
        <f>VLOOKUP(M8825,Table3[#All],2)</f>
        <v>Office Supplies</v>
      </c>
      <c r="O8825" s="4" t="str">
        <f>VLOOKUP(M8825,Table3[#All],3)</f>
        <v>Paper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3">
      <c r="A8826">
        <v>8825</v>
      </c>
      <c r="B8826" t="s">
        <v>8479</v>
      </c>
      <c r="C8826" t="s">
        <v>1836</v>
      </c>
      <c r="D8826" t="s">
        <v>1634</v>
      </c>
      <c r="E8826" t="s">
        <v>17</v>
      </c>
      <c r="F8826" t="s">
        <v>207</v>
      </c>
      <c r="G8826" s="4" t="str">
        <f>VLOOKUP(F8826,Table2[#All],3)</f>
        <v>Consumer</v>
      </c>
      <c r="H8826" t="s">
        <v>19</v>
      </c>
      <c r="I8826" t="s">
        <v>3618</v>
      </c>
      <c r="J8826" t="s">
        <v>103</v>
      </c>
      <c r="K8826">
        <v>19601</v>
      </c>
      <c r="L8826" t="s">
        <v>104</v>
      </c>
      <c r="M8826" t="s">
        <v>1250</v>
      </c>
      <c r="N8826" s="4" t="str">
        <f>VLOOKUP(M8826,Table3[#All],2)</f>
        <v>Office Supplies</v>
      </c>
      <c r="O8826" s="4" t="str">
        <f>VLOOKUP(M8826,Table3[#All],3)</f>
        <v>Envelopes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3">
      <c r="A8827">
        <v>8826</v>
      </c>
      <c r="B8827" t="s">
        <v>8480</v>
      </c>
      <c r="C8827" t="s">
        <v>538</v>
      </c>
      <c r="D8827" t="s">
        <v>1177</v>
      </c>
      <c r="E8827" t="s">
        <v>135</v>
      </c>
      <c r="F8827" t="s">
        <v>967</v>
      </c>
      <c r="G8827" s="4" t="str">
        <f>VLOOKUP(F8827,Table2[#All],3)</f>
        <v>Consumer</v>
      </c>
      <c r="H8827" t="s">
        <v>19</v>
      </c>
      <c r="I8827" t="s">
        <v>102</v>
      </c>
      <c r="J8827" t="s">
        <v>103</v>
      </c>
      <c r="K8827">
        <v>19134</v>
      </c>
      <c r="L8827" t="s">
        <v>104</v>
      </c>
      <c r="M8827" t="s">
        <v>3605</v>
      </c>
      <c r="N8827" s="4" t="str">
        <f>VLOOKUP(M8827,Table3[#All],2)</f>
        <v>Office Supplies</v>
      </c>
      <c r="O8827" s="4" t="str">
        <f>VLOOKUP(M8827,Table3[#All],3)</f>
        <v>Labels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3">
      <c r="A8828">
        <v>8827</v>
      </c>
      <c r="B8828" t="s">
        <v>8481</v>
      </c>
      <c r="C8828" s="1">
        <v>41674</v>
      </c>
      <c r="D8828" s="1">
        <v>41794</v>
      </c>
      <c r="E8828" t="s">
        <v>17</v>
      </c>
      <c r="F8828" t="s">
        <v>5171</v>
      </c>
      <c r="G8828" s="4" t="str">
        <f>VLOOKUP(F8828,Table2[#All],3)</f>
        <v>Consumer</v>
      </c>
      <c r="H8828" t="s">
        <v>19</v>
      </c>
      <c r="I8828" t="s">
        <v>132</v>
      </c>
      <c r="J8828" t="s">
        <v>67</v>
      </c>
      <c r="K8828">
        <v>77095</v>
      </c>
      <c r="L8828" t="s">
        <v>68</v>
      </c>
      <c r="M8828" t="s">
        <v>1383</v>
      </c>
      <c r="N8828" s="4" t="str">
        <f>VLOOKUP(M8828,Table3[#All],2)</f>
        <v>Office Supplies</v>
      </c>
      <c r="O8828" s="4" t="str">
        <f>VLOOKUP(M8828,Table3[#All],3)</f>
        <v>Paper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3">
      <c r="A8829">
        <v>8828</v>
      </c>
      <c r="B8829" t="s">
        <v>8481</v>
      </c>
      <c r="C8829" s="1">
        <v>41674</v>
      </c>
      <c r="D8829" s="1">
        <v>41794</v>
      </c>
      <c r="E8829" t="s">
        <v>17</v>
      </c>
      <c r="F8829" t="s">
        <v>5171</v>
      </c>
      <c r="G8829" s="4" t="str">
        <f>VLOOKUP(F8829,Table2[#All],3)</f>
        <v>Consumer</v>
      </c>
      <c r="H8829" t="s">
        <v>19</v>
      </c>
      <c r="I8829" t="s">
        <v>132</v>
      </c>
      <c r="J8829" t="s">
        <v>67</v>
      </c>
      <c r="K8829">
        <v>77095</v>
      </c>
      <c r="L8829" t="s">
        <v>68</v>
      </c>
      <c r="M8829" t="s">
        <v>6959</v>
      </c>
      <c r="N8829" s="4" t="str">
        <f>VLOOKUP(M8829,Table3[#All],2)</f>
        <v>Office Supplies</v>
      </c>
      <c r="O8829" s="4" t="str">
        <f>VLOOKUP(M8829,Table3[#All],3)</f>
        <v>Paper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3">
      <c r="A8830">
        <v>8829</v>
      </c>
      <c r="B8830" t="s">
        <v>8482</v>
      </c>
      <c r="C8830" s="1">
        <v>42130</v>
      </c>
      <c r="D8830" s="1">
        <v>42253</v>
      </c>
      <c r="E8830" t="s">
        <v>34</v>
      </c>
      <c r="F8830" t="s">
        <v>1133</v>
      </c>
      <c r="G8830" s="4" t="str">
        <f>VLOOKUP(F8830,Table2[#All],3)</f>
        <v>Corporate</v>
      </c>
      <c r="H8830" t="s">
        <v>19</v>
      </c>
      <c r="I8830" t="s">
        <v>7545</v>
      </c>
      <c r="J8830" t="s">
        <v>445</v>
      </c>
      <c r="K8830">
        <v>63301</v>
      </c>
      <c r="L8830" t="s">
        <v>68</v>
      </c>
      <c r="M8830" t="s">
        <v>3504</v>
      </c>
      <c r="N8830" s="4" t="str">
        <f>VLOOKUP(M8830,Table3[#All],2)</f>
        <v>Office Supplies</v>
      </c>
      <c r="O8830" s="4" t="str">
        <f>VLOOKUP(M8830,Table3[#All],3)</f>
        <v>Paper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3">
      <c r="A8831">
        <v>8830</v>
      </c>
      <c r="B8831" t="s">
        <v>8483</v>
      </c>
      <c r="C8831" s="1">
        <v>41800</v>
      </c>
      <c r="D8831" s="1">
        <v>41892</v>
      </c>
      <c r="E8831" t="s">
        <v>135</v>
      </c>
      <c r="F8831" t="s">
        <v>7248</v>
      </c>
      <c r="G8831" s="4" t="str">
        <f>VLOOKUP(F8831,Table2[#All],3)</f>
        <v>Corporate</v>
      </c>
      <c r="H8831" t="s">
        <v>19</v>
      </c>
      <c r="I8831" t="s">
        <v>3295</v>
      </c>
      <c r="J8831" t="s">
        <v>192</v>
      </c>
      <c r="K8831">
        <v>46203</v>
      </c>
      <c r="L8831" t="s">
        <v>68</v>
      </c>
      <c r="M8831" t="s">
        <v>5868</v>
      </c>
      <c r="N8831" s="4" t="str">
        <f>VLOOKUP(M8831,Table3[#All],2)</f>
        <v>Office Supplies</v>
      </c>
      <c r="O8831" s="4" t="str">
        <f>VLOOKUP(M8831,Table3[#All],3)</f>
        <v>Storage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3">
      <c r="A8832">
        <v>8831</v>
      </c>
      <c r="B8832" t="s">
        <v>8484</v>
      </c>
      <c r="C8832" t="s">
        <v>1552</v>
      </c>
      <c r="D8832" t="s">
        <v>4714</v>
      </c>
      <c r="E8832" t="s">
        <v>17</v>
      </c>
      <c r="F8832" t="s">
        <v>2138</v>
      </c>
      <c r="G8832" s="4" t="str">
        <f>VLOOKUP(F8832,Table2[#All],3)</f>
        <v>Corporate</v>
      </c>
      <c r="H8832" t="s">
        <v>19</v>
      </c>
      <c r="I8832" t="s">
        <v>59</v>
      </c>
      <c r="J8832" t="s">
        <v>60</v>
      </c>
      <c r="K8832">
        <v>98115</v>
      </c>
      <c r="L8832" t="s">
        <v>30</v>
      </c>
      <c r="M8832" t="s">
        <v>2382</v>
      </c>
      <c r="N8832" s="4" t="str">
        <f>VLOOKUP(M8832,Table3[#All],2)</f>
        <v>Office Supplies</v>
      </c>
      <c r="O8832" s="4" t="str">
        <f>VLOOKUP(M8832,Table3[#All],3)</f>
        <v>Binders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3">
      <c r="A8833">
        <v>8832</v>
      </c>
      <c r="B8833" t="s">
        <v>8485</v>
      </c>
      <c r="C8833" t="s">
        <v>729</v>
      </c>
      <c r="D8833" t="s">
        <v>4144</v>
      </c>
      <c r="E8833" t="s">
        <v>34</v>
      </c>
      <c r="F8833" t="s">
        <v>5412</v>
      </c>
      <c r="G8833" s="4" t="str">
        <f>VLOOKUP(F8833,Table2[#All],3)</f>
        <v>Home Office</v>
      </c>
      <c r="H8833" t="s">
        <v>19</v>
      </c>
      <c r="I8833" t="s">
        <v>2496</v>
      </c>
      <c r="J8833" t="s">
        <v>237</v>
      </c>
      <c r="K8833">
        <v>22801</v>
      </c>
      <c r="L8833" t="s">
        <v>22</v>
      </c>
      <c r="M8833" t="s">
        <v>1623</v>
      </c>
      <c r="N8833" s="4" t="str">
        <f>VLOOKUP(M8833,Table3[#All],2)</f>
        <v>Furniture</v>
      </c>
      <c r="O8833" s="4" t="str">
        <f>VLOOKUP(M8833,Table3[#All],3)</f>
        <v>Furnishings</v>
      </c>
      <c r="P8833">
        <v>39.96</v>
      </c>
      <c r="Q8833">
        <v>2</v>
      </c>
      <c r="R8833">
        <v>0</v>
      </c>
      <c r="S8833">
        <v>14.3856</v>
      </c>
    </row>
    <row r="8834" spans="1:19" x14ac:dyDescent="0.3">
      <c r="A8834">
        <v>8833</v>
      </c>
      <c r="B8834" t="s">
        <v>8486</v>
      </c>
      <c r="C8834" t="s">
        <v>901</v>
      </c>
      <c r="D8834" t="s">
        <v>6328</v>
      </c>
      <c r="E8834" t="s">
        <v>34</v>
      </c>
      <c r="F8834" t="s">
        <v>3275</v>
      </c>
      <c r="G8834" s="4" t="str">
        <f>VLOOKUP(F8834,Table2[#All],3)</f>
        <v>Consumer</v>
      </c>
      <c r="H8834" t="s">
        <v>19</v>
      </c>
      <c r="I8834" t="s">
        <v>295</v>
      </c>
      <c r="J8834" t="s">
        <v>201</v>
      </c>
      <c r="K8834">
        <v>14609</v>
      </c>
      <c r="L8834" t="s">
        <v>104</v>
      </c>
      <c r="M8834" t="s">
        <v>2006</v>
      </c>
      <c r="N8834" s="4" t="str">
        <f>VLOOKUP(M8834,Table3[#All],2)</f>
        <v>Office Supplies</v>
      </c>
      <c r="O8834" s="4" t="str">
        <f>VLOOKUP(M8834,Table3[#All],3)</f>
        <v>Binders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3">
      <c r="A8835">
        <v>8834</v>
      </c>
      <c r="B8835" t="s">
        <v>8487</v>
      </c>
      <c r="C8835" t="s">
        <v>1543</v>
      </c>
      <c r="D8835" t="s">
        <v>2366</v>
      </c>
      <c r="E8835" t="s">
        <v>34</v>
      </c>
      <c r="F8835" t="s">
        <v>3876</v>
      </c>
      <c r="G8835" s="4" t="str">
        <f>VLOOKUP(F8835,Table2[#All],3)</f>
        <v>Home Office</v>
      </c>
      <c r="H8835" t="s">
        <v>19</v>
      </c>
      <c r="I8835" t="s">
        <v>5856</v>
      </c>
      <c r="J8835" t="s">
        <v>938</v>
      </c>
      <c r="K8835">
        <v>30328</v>
      </c>
      <c r="L8835" t="s">
        <v>22</v>
      </c>
      <c r="M8835" t="s">
        <v>3021</v>
      </c>
      <c r="N8835" s="4" t="str">
        <f>VLOOKUP(M8835,Table3[#All],2)</f>
        <v>Office Supplies</v>
      </c>
      <c r="O8835" s="4" t="str">
        <f>VLOOKUP(M8835,Table3[#All],3)</f>
        <v>Storage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3">
      <c r="A8836">
        <v>8835</v>
      </c>
      <c r="B8836" t="s">
        <v>8487</v>
      </c>
      <c r="C8836" t="s">
        <v>1543</v>
      </c>
      <c r="D8836" t="s">
        <v>2366</v>
      </c>
      <c r="E8836" t="s">
        <v>34</v>
      </c>
      <c r="F8836" t="s">
        <v>3876</v>
      </c>
      <c r="G8836" s="4" t="str">
        <f>VLOOKUP(F8836,Table2[#All],3)</f>
        <v>Home Office</v>
      </c>
      <c r="H8836" t="s">
        <v>19</v>
      </c>
      <c r="I8836" t="s">
        <v>5856</v>
      </c>
      <c r="J8836" t="s">
        <v>938</v>
      </c>
      <c r="K8836">
        <v>30328</v>
      </c>
      <c r="L8836" t="s">
        <v>22</v>
      </c>
      <c r="M8836" t="s">
        <v>4988</v>
      </c>
      <c r="N8836" s="4" t="str">
        <f>VLOOKUP(M8836,Table3[#All],2)</f>
        <v>Technology</v>
      </c>
      <c r="O8836" s="4" t="str">
        <f>VLOOKUP(M8836,Table3[#All],3)</f>
        <v>Phones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3">
      <c r="A8837">
        <v>8836</v>
      </c>
      <c r="B8837" t="s">
        <v>8487</v>
      </c>
      <c r="C8837" t="s">
        <v>1543</v>
      </c>
      <c r="D8837" t="s">
        <v>2366</v>
      </c>
      <c r="E8837" t="s">
        <v>34</v>
      </c>
      <c r="F8837" t="s">
        <v>3876</v>
      </c>
      <c r="G8837" s="4" t="str">
        <f>VLOOKUP(F8837,Table2[#All],3)</f>
        <v>Home Office</v>
      </c>
      <c r="H8837" t="s">
        <v>19</v>
      </c>
      <c r="I8837" t="s">
        <v>5856</v>
      </c>
      <c r="J8837" t="s">
        <v>938</v>
      </c>
      <c r="K8837">
        <v>30328</v>
      </c>
      <c r="L8837" t="s">
        <v>22</v>
      </c>
      <c r="M8837" t="s">
        <v>6542</v>
      </c>
      <c r="N8837" s="4" t="str">
        <f>VLOOKUP(M8837,Table3[#All],2)</f>
        <v>Office Supplies</v>
      </c>
      <c r="O8837" s="4" t="str">
        <f>VLOOKUP(M8837,Table3[#All],3)</f>
        <v>Art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3">
      <c r="A8838">
        <v>8837</v>
      </c>
      <c r="B8838" t="s">
        <v>8487</v>
      </c>
      <c r="C8838" t="s">
        <v>1543</v>
      </c>
      <c r="D8838" t="s">
        <v>2366</v>
      </c>
      <c r="E8838" t="s">
        <v>34</v>
      </c>
      <c r="F8838" t="s">
        <v>3876</v>
      </c>
      <c r="G8838" s="4" t="str">
        <f>VLOOKUP(F8838,Table2[#All],3)</f>
        <v>Home Office</v>
      </c>
      <c r="H8838" t="s">
        <v>19</v>
      </c>
      <c r="I8838" t="s">
        <v>5856</v>
      </c>
      <c r="J8838" t="s">
        <v>938</v>
      </c>
      <c r="K8838">
        <v>30328</v>
      </c>
      <c r="L8838" t="s">
        <v>22</v>
      </c>
      <c r="M8838" t="s">
        <v>2212</v>
      </c>
      <c r="N8838" s="4" t="str">
        <f>VLOOKUP(M8838,Table3[#All],2)</f>
        <v>Office Supplies</v>
      </c>
      <c r="O8838" s="4" t="str">
        <f>VLOOKUP(M8838,Table3[#All],3)</f>
        <v>Art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3">
      <c r="A8839">
        <v>8838</v>
      </c>
      <c r="B8839" t="s">
        <v>8487</v>
      </c>
      <c r="C8839" t="s">
        <v>1543</v>
      </c>
      <c r="D8839" t="s">
        <v>2366</v>
      </c>
      <c r="E8839" t="s">
        <v>34</v>
      </c>
      <c r="F8839" t="s">
        <v>3876</v>
      </c>
      <c r="G8839" s="4" t="str">
        <f>VLOOKUP(F8839,Table2[#All],3)</f>
        <v>Home Office</v>
      </c>
      <c r="H8839" t="s">
        <v>19</v>
      </c>
      <c r="I8839" t="s">
        <v>5856</v>
      </c>
      <c r="J8839" t="s">
        <v>938</v>
      </c>
      <c r="K8839">
        <v>30328</v>
      </c>
      <c r="L8839" t="s">
        <v>22</v>
      </c>
      <c r="M8839" t="s">
        <v>1062</v>
      </c>
      <c r="N8839" s="4" t="str">
        <f>VLOOKUP(M8839,Table3[#All],2)</f>
        <v>Office Supplies</v>
      </c>
      <c r="O8839" s="4" t="str">
        <f>VLOOKUP(M8839,Table3[#All],3)</f>
        <v>Labels</v>
      </c>
      <c r="P8839">
        <v>15.75</v>
      </c>
      <c r="Q8839">
        <v>5</v>
      </c>
      <c r="R8839">
        <v>0</v>
      </c>
      <c r="S8839">
        <v>7.56</v>
      </c>
    </row>
    <row r="8840" spans="1:19" x14ac:dyDescent="0.3">
      <c r="A8840">
        <v>8839</v>
      </c>
      <c r="B8840" t="s">
        <v>8488</v>
      </c>
      <c r="C8840" s="1">
        <v>41794</v>
      </c>
      <c r="D8840" s="1">
        <v>41916</v>
      </c>
      <c r="E8840" t="s">
        <v>17</v>
      </c>
      <c r="F8840" t="s">
        <v>2470</v>
      </c>
      <c r="G8840" s="4" t="str">
        <f>VLOOKUP(F8840,Table2[#All],3)</f>
        <v>Corporate</v>
      </c>
      <c r="H8840" t="s">
        <v>19</v>
      </c>
      <c r="I8840" t="s">
        <v>28</v>
      </c>
      <c r="J8840" t="s">
        <v>29</v>
      </c>
      <c r="K8840">
        <v>90004</v>
      </c>
      <c r="L8840" t="s">
        <v>30</v>
      </c>
      <c r="M8840" t="s">
        <v>5259</v>
      </c>
      <c r="N8840" s="4" t="str">
        <f>VLOOKUP(M8840,Table3[#All],2)</f>
        <v>Office Supplies</v>
      </c>
      <c r="O8840" s="4" t="str">
        <f>VLOOKUP(M8840,Table3[#All],3)</f>
        <v>Art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3">
      <c r="A8841">
        <v>8840</v>
      </c>
      <c r="B8841" t="s">
        <v>8488</v>
      </c>
      <c r="C8841" s="1">
        <v>41794</v>
      </c>
      <c r="D8841" s="1">
        <v>41916</v>
      </c>
      <c r="E8841" t="s">
        <v>17</v>
      </c>
      <c r="F8841" t="s">
        <v>2470</v>
      </c>
      <c r="G8841" s="4" t="str">
        <f>VLOOKUP(F8841,Table2[#All],3)</f>
        <v>Corporate</v>
      </c>
      <c r="H8841" t="s">
        <v>19</v>
      </c>
      <c r="I8841" t="s">
        <v>28</v>
      </c>
      <c r="J8841" t="s">
        <v>29</v>
      </c>
      <c r="K8841">
        <v>90004</v>
      </c>
      <c r="L8841" t="s">
        <v>30</v>
      </c>
      <c r="M8841" t="s">
        <v>348</v>
      </c>
      <c r="N8841" s="4" t="str">
        <f>VLOOKUP(M8841,Table3[#All],2)</f>
        <v>Office Supplies</v>
      </c>
      <c r="O8841" s="4" t="str">
        <f>VLOOKUP(M8841,Table3[#All],3)</f>
        <v>Binders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3">
      <c r="A8842">
        <v>8841</v>
      </c>
      <c r="B8842" t="s">
        <v>8488</v>
      </c>
      <c r="C8842" s="1">
        <v>41794</v>
      </c>
      <c r="D8842" s="1">
        <v>41916</v>
      </c>
      <c r="E8842" t="s">
        <v>17</v>
      </c>
      <c r="F8842" t="s">
        <v>2470</v>
      </c>
      <c r="G8842" s="4" t="str">
        <f>VLOOKUP(F8842,Table2[#All],3)</f>
        <v>Corporate</v>
      </c>
      <c r="H8842" t="s">
        <v>19</v>
      </c>
      <c r="I8842" t="s">
        <v>28</v>
      </c>
      <c r="J8842" t="s">
        <v>29</v>
      </c>
      <c r="K8842">
        <v>90004</v>
      </c>
      <c r="L8842" t="s">
        <v>30</v>
      </c>
      <c r="M8842" t="s">
        <v>4173</v>
      </c>
      <c r="N8842" s="4" t="str">
        <f>VLOOKUP(M8842,Table3[#All],2)</f>
        <v>Technology</v>
      </c>
      <c r="O8842" s="4" t="str">
        <f>VLOOKUP(M8842,Table3[#All],3)</f>
        <v>Accessories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3">
      <c r="A8843">
        <v>8842</v>
      </c>
      <c r="B8843" t="s">
        <v>8489</v>
      </c>
      <c r="C8843" s="1">
        <v>42615</v>
      </c>
      <c r="D8843" t="s">
        <v>1715</v>
      </c>
      <c r="E8843" t="s">
        <v>34</v>
      </c>
      <c r="F8843" t="s">
        <v>2073</v>
      </c>
      <c r="G8843" s="4" t="str">
        <f>VLOOKUP(F8843,Table2[#All],3)</f>
        <v>Corporate</v>
      </c>
      <c r="H8843" t="s">
        <v>19</v>
      </c>
      <c r="I8843" t="s">
        <v>87</v>
      </c>
      <c r="J8843" t="s">
        <v>29</v>
      </c>
      <c r="K8843">
        <v>94110</v>
      </c>
      <c r="L8843" t="s">
        <v>30</v>
      </c>
      <c r="M8843" t="s">
        <v>756</v>
      </c>
      <c r="N8843" s="4" t="str">
        <f>VLOOKUP(M8843,Table3[#All],2)</f>
        <v>Technology</v>
      </c>
      <c r="O8843" s="4" t="str">
        <f>VLOOKUP(M8843,Table3[#All],3)</f>
        <v>Accessories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3">
      <c r="A8844">
        <v>8843</v>
      </c>
      <c r="B8844" t="s">
        <v>8489</v>
      </c>
      <c r="C8844" s="1">
        <v>42615</v>
      </c>
      <c r="D8844" t="s">
        <v>1715</v>
      </c>
      <c r="E8844" t="s">
        <v>34</v>
      </c>
      <c r="F8844" t="s">
        <v>2073</v>
      </c>
      <c r="G8844" s="4" t="str">
        <f>VLOOKUP(F8844,Table2[#All],3)</f>
        <v>Corporate</v>
      </c>
      <c r="H8844" t="s">
        <v>19</v>
      </c>
      <c r="I8844" t="s">
        <v>87</v>
      </c>
      <c r="J8844" t="s">
        <v>29</v>
      </c>
      <c r="K8844">
        <v>94110</v>
      </c>
      <c r="L8844" t="s">
        <v>30</v>
      </c>
      <c r="M8844" t="s">
        <v>2326</v>
      </c>
      <c r="N8844" s="4" t="str">
        <f>VLOOKUP(M8844,Table3[#All],2)</f>
        <v>Technology</v>
      </c>
      <c r="O8844" s="4" t="str">
        <f>VLOOKUP(M8844,Table3[#All],3)</f>
        <v>Accessories</v>
      </c>
      <c r="P8844">
        <v>31.86</v>
      </c>
      <c r="Q8844">
        <v>2</v>
      </c>
      <c r="R8844">
        <v>0</v>
      </c>
      <c r="S8844">
        <v>11.151</v>
      </c>
    </row>
    <row r="8845" spans="1:19" x14ac:dyDescent="0.3">
      <c r="A8845">
        <v>8844</v>
      </c>
      <c r="B8845" t="s">
        <v>8490</v>
      </c>
      <c r="C8845" t="s">
        <v>72</v>
      </c>
      <c r="D8845" t="s">
        <v>4194</v>
      </c>
      <c r="E8845" t="s">
        <v>17</v>
      </c>
      <c r="F8845" t="s">
        <v>278</v>
      </c>
      <c r="G8845" s="4" t="str">
        <f>VLOOKUP(F8845,Table2[#All],3)</f>
        <v>Corporate</v>
      </c>
      <c r="H8845" t="s">
        <v>19</v>
      </c>
      <c r="I8845" t="s">
        <v>310</v>
      </c>
      <c r="J8845" t="s">
        <v>169</v>
      </c>
      <c r="K8845">
        <v>55407</v>
      </c>
      <c r="L8845" t="s">
        <v>68</v>
      </c>
      <c r="M8845" t="s">
        <v>5961</v>
      </c>
      <c r="N8845" s="4" t="str">
        <f>VLOOKUP(M8845,Table3[#All],2)</f>
        <v>Office Supplies</v>
      </c>
      <c r="O8845" s="4" t="str">
        <f>VLOOKUP(M8845,Table3[#All],3)</f>
        <v>Storage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3">
      <c r="A8846">
        <v>8845</v>
      </c>
      <c r="B8846" t="s">
        <v>8491</v>
      </c>
      <c r="C8846" t="s">
        <v>2439</v>
      </c>
      <c r="D8846" t="s">
        <v>2030</v>
      </c>
      <c r="E8846" t="s">
        <v>34</v>
      </c>
      <c r="F8846" t="s">
        <v>2797</v>
      </c>
      <c r="G8846" s="4" t="str">
        <f>VLOOKUP(F8846,Table2[#All],3)</f>
        <v>Consumer</v>
      </c>
      <c r="H8846" t="s">
        <v>19</v>
      </c>
      <c r="I8846" t="s">
        <v>377</v>
      </c>
      <c r="J8846" t="s">
        <v>378</v>
      </c>
      <c r="K8846">
        <v>43229</v>
      </c>
      <c r="L8846" t="s">
        <v>104</v>
      </c>
      <c r="M8846" t="s">
        <v>3756</v>
      </c>
      <c r="N8846" s="4" t="str">
        <f>VLOOKUP(M8846,Table3[#All],2)</f>
        <v>Office Supplies</v>
      </c>
      <c r="O8846" s="4" t="str">
        <f>VLOOKUP(M8846,Table3[#All],3)</f>
        <v>Binders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3">
      <c r="A8847">
        <v>8846</v>
      </c>
      <c r="B8847" t="s">
        <v>8491</v>
      </c>
      <c r="C8847" t="s">
        <v>2439</v>
      </c>
      <c r="D8847" t="s">
        <v>2030</v>
      </c>
      <c r="E8847" t="s">
        <v>34</v>
      </c>
      <c r="F8847" t="s">
        <v>2797</v>
      </c>
      <c r="G8847" s="4" t="str">
        <f>VLOOKUP(F8847,Table2[#All],3)</f>
        <v>Consumer</v>
      </c>
      <c r="H8847" t="s">
        <v>19</v>
      </c>
      <c r="I8847" t="s">
        <v>377</v>
      </c>
      <c r="J8847" t="s">
        <v>378</v>
      </c>
      <c r="K8847">
        <v>43229</v>
      </c>
      <c r="L8847" t="s">
        <v>104</v>
      </c>
      <c r="M8847" t="s">
        <v>429</v>
      </c>
      <c r="N8847" s="4" t="str">
        <f>VLOOKUP(M8847,Table3[#All],2)</f>
        <v>Office Supplies</v>
      </c>
      <c r="O8847" s="4" t="str">
        <f>VLOOKUP(M8847,Table3[#All],3)</f>
        <v>Fasteners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3">
      <c r="A8848">
        <v>8847</v>
      </c>
      <c r="B8848" t="s">
        <v>8491</v>
      </c>
      <c r="C8848" t="s">
        <v>2439</v>
      </c>
      <c r="D8848" t="s">
        <v>2030</v>
      </c>
      <c r="E8848" t="s">
        <v>34</v>
      </c>
      <c r="F8848" t="s">
        <v>2797</v>
      </c>
      <c r="G8848" s="4" t="str">
        <f>VLOOKUP(F8848,Table2[#All],3)</f>
        <v>Consumer</v>
      </c>
      <c r="H8848" t="s">
        <v>19</v>
      </c>
      <c r="I8848" t="s">
        <v>377</v>
      </c>
      <c r="J8848" t="s">
        <v>378</v>
      </c>
      <c r="K8848">
        <v>43229</v>
      </c>
      <c r="L8848" t="s">
        <v>104</v>
      </c>
      <c r="M8848" t="s">
        <v>1143</v>
      </c>
      <c r="N8848" s="4" t="str">
        <f>VLOOKUP(M8848,Table3[#All],2)</f>
        <v>Office Supplies</v>
      </c>
      <c r="O8848" s="4" t="str">
        <f>VLOOKUP(M8848,Table3[#All],3)</f>
        <v>Paper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3">
      <c r="A8849">
        <v>8848</v>
      </c>
      <c r="B8849" t="s">
        <v>8491</v>
      </c>
      <c r="C8849" t="s">
        <v>2439</v>
      </c>
      <c r="D8849" t="s">
        <v>2030</v>
      </c>
      <c r="E8849" t="s">
        <v>34</v>
      </c>
      <c r="F8849" t="s">
        <v>2797</v>
      </c>
      <c r="G8849" s="4" t="str">
        <f>VLOOKUP(F8849,Table2[#All],3)</f>
        <v>Consumer</v>
      </c>
      <c r="H8849" t="s">
        <v>19</v>
      </c>
      <c r="I8849" t="s">
        <v>377</v>
      </c>
      <c r="J8849" t="s">
        <v>378</v>
      </c>
      <c r="K8849">
        <v>43229</v>
      </c>
      <c r="L8849" t="s">
        <v>104</v>
      </c>
      <c r="M8849" t="s">
        <v>2110</v>
      </c>
      <c r="N8849" s="4" t="str">
        <f>VLOOKUP(M8849,Table3[#All],2)</f>
        <v>Office Supplies</v>
      </c>
      <c r="O8849" s="4" t="str">
        <f>VLOOKUP(M8849,Table3[#All],3)</f>
        <v>Appliances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3">
      <c r="A8850">
        <v>8849</v>
      </c>
      <c r="B8850" t="s">
        <v>8492</v>
      </c>
      <c r="C8850" s="1">
        <v>42042</v>
      </c>
      <c r="D8850" s="1">
        <v>42101</v>
      </c>
      <c r="E8850" t="s">
        <v>135</v>
      </c>
      <c r="F8850" t="s">
        <v>862</v>
      </c>
      <c r="G8850" s="4" t="str">
        <f>VLOOKUP(F8850,Table2[#All],3)</f>
        <v>Corporate</v>
      </c>
      <c r="H8850" t="s">
        <v>19</v>
      </c>
      <c r="I8850" t="s">
        <v>3465</v>
      </c>
      <c r="J8850" t="s">
        <v>55</v>
      </c>
      <c r="K8850">
        <v>27604</v>
      </c>
      <c r="L8850" t="s">
        <v>22</v>
      </c>
      <c r="M8850" t="s">
        <v>2676</v>
      </c>
      <c r="N8850" s="4" t="str">
        <f>VLOOKUP(M8850,Table3[#All],2)</f>
        <v>Technology</v>
      </c>
      <c r="O8850" s="4" t="str">
        <f>VLOOKUP(M8850,Table3[#All],3)</f>
        <v>Phones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3">
      <c r="A8851">
        <v>8850</v>
      </c>
      <c r="B8851" t="s">
        <v>8492</v>
      </c>
      <c r="C8851" s="1">
        <v>42042</v>
      </c>
      <c r="D8851" s="1">
        <v>42101</v>
      </c>
      <c r="E8851" t="s">
        <v>135</v>
      </c>
      <c r="F8851" t="s">
        <v>862</v>
      </c>
      <c r="G8851" s="4" t="str">
        <f>VLOOKUP(F8851,Table2[#All],3)</f>
        <v>Corporate</v>
      </c>
      <c r="H8851" t="s">
        <v>19</v>
      </c>
      <c r="I8851" t="s">
        <v>3465</v>
      </c>
      <c r="J8851" t="s">
        <v>55</v>
      </c>
      <c r="K8851">
        <v>27604</v>
      </c>
      <c r="L8851" t="s">
        <v>22</v>
      </c>
      <c r="M8851" t="s">
        <v>2603</v>
      </c>
      <c r="N8851" s="4" t="str">
        <f>VLOOKUP(M8851,Table3[#All],2)</f>
        <v>Furniture</v>
      </c>
      <c r="O8851" s="4" t="str">
        <f>VLOOKUP(M8851,Table3[#All],3)</f>
        <v>Furnishings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3">
      <c r="A8852">
        <v>8851</v>
      </c>
      <c r="B8852" t="s">
        <v>8492</v>
      </c>
      <c r="C8852" s="1">
        <v>42042</v>
      </c>
      <c r="D8852" s="1">
        <v>42101</v>
      </c>
      <c r="E8852" t="s">
        <v>135</v>
      </c>
      <c r="F8852" t="s">
        <v>862</v>
      </c>
      <c r="G8852" s="4" t="str">
        <f>VLOOKUP(F8852,Table2[#All],3)</f>
        <v>Corporate</v>
      </c>
      <c r="H8852" t="s">
        <v>19</v>
      </c>
      <c r="I8852" t="s">
        <v>3465</v>
      </c>
      <c r="J8852" t="s">
        <v>55</v>
      </c>
      <c r="K8852">
        <v>27604</v>
      </c>
      <c r="L8852" t="s">
        <v>22</v>
      </c>
      <c r="M8852" t="s">
        <v>1560</v>
      </c>
      <c r="N8852" s="4" t="str">
        <f>VLOOKUP(M8852,Table3[#All],2)</f>
        <v>Office Supplies</v>
      </c>
      <c r="O8852" s="4" t="str">
        <f>VLOOKUP(M8852,Table3[#All],3)</f>
        <v>Binders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3">
      <c r="A8853">
        <v>8852</v>
      </c>
      <c r="B8853" t="s">
        <v>8492</v>
      </c>
      <c r="C8853" s="1">
        <v>42042</v>
      </c>
      <c r="D8853" s="1">
        <v>42101</v>
      </c>
      <c r="E8853" t="s">
        <v>135</v>
      </c>
      <c r="F8853" t="s">
        <v>862</v>
      </c>
      <c r="G8853" s="4" t="str">
        <f>VLOOKUP(F8853,Table2[#All],3)</f>
        <v>Corporate</v>
      </c>
      <c r="H8853" t="s">
        <v>19</v>
      </c>
      <c r="I8853" t="s">
        <v>3465</v>
      </c>
      <c r="J8853" t="s">
        <v>55</v>
      </c>
      <c r="K8853">
        <v>27604</v>
      </c>
      <c r="L8853" t="s">
        <v>22</v>
      </c>
      <c r="M8853" t="s">
        <v>2071</v>
      </c>
      <c r="N8853" s="4" t="str">
        <f>VLOOKUP(M8853,Table3[#All],2)</f>
        <v>Office Supplies</v>
      </c>
      <c r="O8853" s="4" t="str">
        <f>VLOOKUP(M8853,Table3[#All],3)</f>
        <v>Paper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3">
      <c r="A8854">
        <v>8853</v>
      </c>
      <c r="B8854" t="s">
        <v>8493</v>
      </c>
      <c r="C8854" s="1">
        <v>41861</v>
      </c>
      <c r="D8854" t="s">
        <v>1724</v>
      </c>
      <c r="E8854" t="s">
        <v>17</v>
      </c>
      <c r="F8854" t="s">
        <v>274</v>
      </c>
      <c r="G8854" s="4" t="str">
        <f>VLOOKUP(F8854,Table2[#All],3)</f>
        <v>Consumer</v>
      </c>
      <c r="H8854" t="s">
        <v>19</v>
      </c>
      <c r="I8854" t="s">
        <v>200</v>
      </c>
      <c r="J8854" t="s">
        <v>201</v>
      </c>
      <c r="K8854">
        <v>10011</v>
      </c>
      <c r="L8854" t="s">
        <v>104</v>
      </c>
      <c r="M8854" t="s">
        <v>3026</v>
      </c>
      <c r="N8854" s="4" t="str">
        <f>VLOOKUP(M8854,Table3[#All],2)</f>
        <v>Office Supplies</v>
      </c>
      <c r="O8854" s="4" t="str">
        <f>VLOOKUP(M8854,Table3[#All],3)</f>
        <v>Paper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3">
      <c r="A8855">
        <v>8854</v>
      </c>
      <c r="B8855" t="s">
        <v>8494</v>
      </c>
      <c r="C8855" t="s">
        <v>1437</v>
      </c>
      <c r="D8855" t="s">
        <v>107</v>
      </c>
      <c r="E8855" t="s">
        <v>135</v>
      </c>
      <c r="F8855" t="s">
        <v>2378</v>
      </c>
      <c r="G8855" s="4" t="str">
        <f>VLOOKUP(F8855,Table2[#All],3)</f>
        <v>Consumer</v>
      </c>
      <c r="H8855" t="s">
        <v>19</v>
      </c>
      <c r="I8855" t="s">
        <v>102</v>
      </c>
      <c r="J8855" t="s">
        <v>103</v>
      </c>
      <c r="K8855">
        <v>19143</v>
      </c>
      <c r="L8855" t="s">
        <v>104</v>
      </c>
      <c r="M8855" t="s">
        <v>3658</v>
      </c>
      <c r="N8855" s="4" t="str">
        <f>VLOOKUP(M8855,Table3[#All],2)</f>
        <v>Office Supplies</v>
      </c>
      <c r="O8855" s="4" t="str">
        <f>VLOOKUP(M8855,Table3[#All],3)</f>
        <v>Supplies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3">
      <c r="A8856">
        <v>8855</v>
      </c>
      <c r="B8856" t="s">
        <v>8494</v>
      </c>
      <c r="C8856" t="s">
        <v>1437</v>
      </c>
      <c r="D8856" t="s">
        <v>107</v>
      </c>
      <c r="E8856" t="s">
        <v>135</v>
      </c>
      <c r="F8856" t="s">
        <v>2378</v>
      </c>
      <c r="G8856" s="4" t="str">
        <f>VLOOKUP(F8856,Table2[#All],3)</f>
        <v>Consumer</v>
      </c>
      <c r="H8856" t="s">
        <v>19</v>
      </c>
      <c r="I8856" t="s">
        <v>102</v>
      </c>
      <c r="J8856" t="s">
        <v>103</v>
      </c>
      <c r="K8856">
        <v>19143</v>
      </c>
      <c r="L8856" t="s">
        <v>104</v>
      </c>
      <c r="M8856" t="s">
        <v>676</v>
      </c>
      <c r="N8856" s="4" t="str">
        <f>VLOOKUP(M8856,Table3[#All],2)</f>
        <v>Technology</v>
      </c>
      <c r="O8856" s="4" t="str">
        <f>VLOOKUP(M8856,Table3[#All],3)</f>
        <v>Accessories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3">
      <c r="A8857">
        <v>8856</v>
      </c>
      <c r="B8857" t="s">
        <v>8495</v>
      </c>
      <c r="C8857" t="s">
        <v>1052</v>
      </c>
      <c r="D8857" t="s">
        <v>365</v>
      </c>
      <c r="E8857" t="s">
        <v>34</v>
      </c>
      <c r="F8857" t="s">
        <v>1968</v>
      </c>
      <c r="G8857" s="4" t="str">
        <f>VLOOKUP(F8857,Table2[#All],3)</f>
        <v>Corporate</v>
      </c>
      <c r="H8857" t="s">
        <v>19</v>
      </c>
      <c r="I8857" t="s">
        <v>4805</v>
      </c>
      <c r="J8857" t="s">
        <v>4806</v>
      </c>
      <c r="K8857">
        <v>83642</v>
      </c>
      <c r="L8857" t="s">
        <v>30</v>
      </c>
      <c r="M8857" t="s">
        <v>670</v>
      </c>
      <c r="N8857" s="4" t="str">
        <f>VLOOKUP(M8857,Table3[#All],2)</f>
        <v>Office Supplies</v>
      </c>
      <c r="O8857" s="4" t="str">
        <f>VLOOKUP(M8857,Table3[#All],3)</f>
        <v>Binders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3">
      <c r="A8858">
        <v>8857</v>
      </c>
      <c r="B8858" t="s">
        <v>8496</v>
      </c>
      <c r="C8858" t="s">
        <v>766</v>
      </c>
      <c r="D8858" t="s">
        <v>1161</v>
      </c>
      <c r="E8858" t="s">
        <v>34</v>
      </c>
      <c r="F8858" t="s">
        <v>3015</v>
      </c>
      <c r="G8858" s="4" t="str">
        <f>VLOOKUP(F8858,Table2[#All],3)</f>
        <v>Corporate</v>
      </c>
      <c r="H8858" t="s">
        <v>19</v>
      </c>
      <c r="I8858" t="s">
        <v>4106</v>
      </c>
      <c r="J8858" t="s">
        <v>29</v>
      </c>
      <c r="K8858">
        <v>95823</v>
      </c>
      <c r="L8858" t="s">
        <v>30</v>
      </c>
      <c r="M8858" t="s">
        <v>1001</v>
      </c>
      <c r="N8858" s="4" t="str">
        <f>VLOOKUP(M8858,Table3[#All],2)</f>
        <v>Technology</v>
      </c>
      <c r="O8858" s="4" t="str">
        <f>VLOOKUP(M8858,Table3[#All],3)</f>
        <v>Accessories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3">
      <c r="A8859">
        <v>8858</v>
      </c>
      <c r="B8859" t="s">
        <v>8496</v>
      </c>
      <c r="C8859" t="s">
        <v>766</v>
      </c>
      <c r="D8859" t="s">
        <v>1161</v>
      </c>
      <c r="E8859" t="s">
        <v>34</v>
      </c>
      <c r="F8859" t="s">
        <v>3015</v>
      </c>
      <c r="G8859" s="4" t="str">
        <f>VLOOKUP(F8859,Table2[#All],3)</f>
        <v>Corporate</v>
      </c>
      <c r="H8859" t="s">
        <v>19</v>
      </c>
      <c r="I8859" t="s">
        <v>4106</v>
      </c>
      <c r="J8859" t="s">
        <v>29</v>
      </c>
      <c r="K8859">
        <v>95823</v>
      </c>
      <c r="L8859" t="s">
        <v>30</v>
      </c>
      <c r="M8859" t="s">
        <v>4557</v>
      </c>
      <c r="N8859" s="4" t="str">
        <f>VLOOKUP(M8859,Table3[#All],2)</f>
        <v>Technology</v>
      </c>
      <c r="O8859" s="4" t="str">
        <f>VLOOKUP(M8859,Table3[#All],3)</f>
        <v>Phones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3">
      <c r="A8860">
        <v>8859</v>
      </c>
      <c r="B8860" t="s">
        <v>8496</v>
      </c>
      <c r="C8860" t="s">
        <v>766</v>
      </c>
      <c r="D8860" t="s">
        <v>1161</v>
      </c>
      <c r="E8860" t="s">
        <v>34</v>
      </c>
      <c r="F8860" t="s">
        <v>3015</v>
      </c>
      <c r="G8860" s="4" t="str">
        <f>VLOOKUP(F8860,Table2[#All],3)</f>
        <v>Corporate</v>
      </c>
      <c r="H8860" t="s">
        <v>19</v>
      </c>
      <c r="I8860" t="s">
        <v>4106</v>
      </c>
      <c r="J8860" t="s">
        <v>29</v>
      </c>
      <c r="K8860">
        <v>95823</v>
      </c>
      <c r="L8860" t="s">
        <v>30</v>
      </c>
      <c r="M8860" t="s">
        <v>1290</v>
      </c>
      <c r="N8860" s="4" t="str">
        <f>VLOOKUP(M8860,Table3[#All],2)</f>
        <v>Office Supplies</v>
      </c>
      <c r="O8860" s="4" t="str">
        <f>VLOOKUP(M8860,Table3[#All],3)</f>
        <v>Binders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3">
      <c r="A8861">
        <v>8860</v>
      </c>
      <c r="B8861" t="s">
        <v>8497</v>
      </c>
      <c r="C8861" t="s">
        <v>3719</v>
      </c>
      <c r="D8861" t="s">
        <v>4477</v>
      </c>
      <c r="E8861" t="s">
        <v>34</v>
      </c>
      <c r="F8861" t="s">
        <v>3149</v>
      </c>
      <c r="G8861" s="4" t="str">
        <f>VLOOKUP(F8861,Table2[#All],3)</f>
        <v>Home Office</v>
      </c>
      <c r="H8861" t="s">
        <v>19</v>
      </c>
      <c r="I8861" t="s">
        <v>353</v>
      </c>
      <c r="J8861" t="s">
        <v>55</v>
      </c>
      <c r="K8861">
        <v>28205</v>
      </c>
      <c r="L8861" t="s">
        <v>22</v>
      </c>
      <c r="M8861" t="s">
        <v>4988</v>
      </c>
      <c r="N8861" s="4" t="str">
        <f>VLOOKUP(M8861,Table3[#All],2)</f>
        <v>Technology</v>
      </c>
      <c r="O8861" s="4" t="str">
        <f>VLOOKUP(M8861,Table3[#All],3)</f>
        <v>Phones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3">
      <c r="A8862">
        <v>8861</v>
      </c>
      <c r="B8862" t="s">
        <v>8498</v>
      </c>
      <c r="C8862" s="1">
        <v>42317</v>
      </c>
      <c r="D8862" t="s">
        <v>1436</v>
      </c>
      <c r="E8862" t="s">
        <v>34</v>
      </c>
      <c r="F8862" t="s">
        <v>2374</v>
      </c>
      <c r="G8862" s="4" t="str">
        <f>VLOOKUP(F8862,Table2[#All],3)</f>
        <v>Home Office</v>
      </c>
      <c r="H8862" t="s">
        <v>19</v>
      </c>
      <c r="I8862" t="s">
        <v>3657</v>
      </c>
      <c r="J8862" t="s">
        <v>591</v>
      </c>
      <c r="K8862">
        <v>7501</v>
      </c>
      <c r="L8862" t="s">
        <v>104</v>
      </c>
      <c r="M8862" t="s">
        <v>5820</v>
      </c>
      <c r="N8862" s="4" t="str">
        <f>VLOOKUP(M8862,Table3[#All],2)</f>
        <v>Office Supplies</v>
      </c>
      <c r="O8862" s="4" t="str">
        <f>VLOOKUP(M8862,Table3[#All],3)</f>
        <v>Labels</v>
      </c>
      <c r="P8862">
        <v>31.05</v>
      </c>
      <c r="Q8862">
        <v>3</v>
      </c>
      <c r="R8862">
        <v>0</v>
      </c>
      <c r="S8862">
        <v>14.904</v>
      </c>
    </row>
    <row r="8863" spans="1:19" x14ac:dyDescent="0.3">
      <c r="A8863">
        <v>8862</v>
      </c>
      <c r="B8863" t="s">
        <v>8498</v>
      </c>
      <c r="C8863" s="1">
        <v>42317</v>
      </c>
      <c r="D8863" t="s">
        <v>1436</v>
      </c>
      <c r="E8863" t="s">
        <v>34</v>
      </c>
      <c r="F8863" t="s">
        <v>2374</v>
      </c>
      <c r="G8863" s="4" t="str">
        <f>VLOOKUP(F8863,Table2[#All],3)</f>
        <v>Home Office</v>
      </c>
      <c r="H8863" t="s">
        <v>19</v>
      </c>
      <c r="I8863" t="s">
        <v>3657</v>
      </c>
      <c r="J8863" t="s">
        <v>591</v>
      </c>
      <c r="K8863">
        <v>7501</v>
      </c>
      <c r="L8863" t="s">
        <v>104</v>
      </c>
      <c r="M8863" t="s">
        <v>4224</v>
      </c>
      <c r="N8863" s="4" t="str">
        <f>VLOOKUP(M8863,Table3[#All],2)</f>
        <v>Furniture</v>
      </c>
      <c r="O8863" s="4" t="str">
        <f>VLOOKUP(M8863,Table3[#All],3)</f>
        <v>Furnishings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3">
      <c r="A8864">
        <v>8863</v>
      </c>
      <c r="B8864" t="s">
        <v>8498</v>
      </c>
      <c r="C8864" s="1">
        <v>42317</v>
      </c>
      <c r="D8864" t="s">
        <v>1436</v>
      </c>
      <c r="E8864" t="s">
        <v>34</v>
      </c>
      <c r="F8864" t="s">
        <v>2374</v>
      </c>
      <c r="G8864" s="4" t="str">
        <f>VLOOKUP(F8864,Table2[#All],3)</f>
        <v>Home Office</v>
      </c>
      <c r="H8864" t="s">
        <v>19</v>
      </c>
      <c r="I8864" t="s">
        <v>3657</v>
      </c>
      <c r="J8864" t="s">
        <v>591</v>
      </c>
      <c r="K8864">
        <v>7501</v>
      </c>
      <c r="L8864" t="s">
        <v>104</v>
      </c>
      <c r="M8864" t="s">
        <v>804</v>
      </c>
      <c r="N8864" s="4" t="str">
        <f>VLOOKUP(M8864,Table3[#All],2)</f>
        <v>Office Supplies</v>
      </c>
      <c r="O8864" s="4" t="str">
        <f>VLOOKUP(M8864,Table3[#All],3)</f>
        <v>Binders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3">
      <c r="A8865">
        <v>8864</v>
      </c>
      <c r="B8865" t="s">
        <v>8498</v>
      </c>
      <c r="C8865" s="1">
        <v>42317</v>
      </c>
      <c r="D8865" t="s">
        <v>1436</v>
      </c>
      <c r="E8865" t="s">
        <v>34</v>
      </c>
      <c r="F8865" t="s">
        <v>2374</v>
      </c>
      <c r="G8865" s="4" t="str">
        <f>VLOOKUP(F8865,Table2[#All],3)</f>
        <v>Home Office</v>
      </c>
      <c r="H8865" t="s">
        <v>19</v>
      </c>
      <c r="I8865" t="s">
        <v>3657</v>
      </c>
      <c r="J8865" t="s">
        <v>591</v>
      </c>
      <c r="K8865">
        <v>7501</v>
      </c>
      <c r="L8865" t="s">
        <v>104</v>
      </c>
      <c r="M8865" t="s">
        <v>3337</v>
      </c>
      <c r="N8865" s="4" t="str">
        <f>VLOOKUP(M8865,Table3[#All],2)</f>
        <v>Office Supplies</v>
      </c>
      <c r="O8865" s="4" t="str">
        <f>VLOOKUP(M8865,Table3[#All],3)</f>
        <v>Appliances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3">
      <c r="A8866">
        <v>8865</v>
      </c>
      <c r="B8866" t="s">
        <v>8498</v>
      </c>
      <c r="C8866" s="1">
        <v>42317</v>
      </c>
      <c r="D8866" t="s">
        <v>1436</v>
      </c>
      <c r="E8866" t="s">
        <v>34</v>
      </c>
      <c r="F8866" t="s">
        <v>2374</v>
      </c>
      <c r="G8866" s="4" t="str">
        <f>VLOOKUP(F8866,Table2[#All],3)</f>
        <v>Home Office</v>
      </c>
      <c r="H8866" t="s">
        <v>19</v>
      </c>
      <c r="I8866" t="s">
        <v>3657</v>
      </c>
      <c r="J8866" t="s">
        <v>591</v>
      </c>
      <c r="K8866">
        <v>7501</v>
      </c>
      <c r="L8866" t="s">
        <v>104</v>
      </c>
      <c r="M8866" t="s">
        <v>5788</v>
      </c>
      <c r="N8866" s="4" t="str">
        <f>VLOOKUP(M8866,Table3[#All],2)</f>
        <v>Office Supplies</v>
      </c>
      <c r="O8866" s="4" t="str">
        <f>VLOOKUP(M8866,Table3[#All],3)</f>
        <v>Paper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3">
      <c r="A8867">
        <v>8866</v>
      </c>
      <c r="B8867" t="s">
        <v>8499</v>
      </c>
      <c r="C8867" t="s">
        <v>911</v>
      </c>
      <c r="D8867" t="s">
        <v>1326</v>
      </c>
      <c r="E8867" t="s">
        <v>34</v>
      </c>
      <c r="F8867" t="s">
        <v>4247</v>
      </c>
      <c r="G8867" s="4" t="str">
        <f>VLOOKUP(F8867,Table2[#All],3)</f>
        <v>Consumer</v>
      </c>
      <c r="H8867" t="s">
        <v>19</v>
      </c>
      <c r="I8867" t="s">
        <v>831</v>
      </c>
      <c r="J8867" t="s">
        <v>237</v>
      </c>
      <c r="K8867">
        <v>22204</v>
      </c>
      <c r="L8867" t="s">
        <v>22</v>
      </c>
      <c r="M8867" t="s">
        <v>3655</v>
      </c>
      <c r="N8867" s="4" t="str">
        <f>VLOOKUP(M8867,Table3[#All],2)</f>
        <v>Office Supplies</v>
      </c>
      <c r="O8867" s="4" t="str">
        <f>VLOOKUP(M8867,Table3[#All],3)</f>
        <v>Appliances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3">
      <c r="A8868">
        <v>8867</v>
      </c>
      <c r="B8868" t="s">
        <v>8500</v>
      </c>
      <c r="C8868" t="s">
        <v>403</v>
      </c>
      <c r="D8868" t="s">
        <v>1014</v>
      </c>
      <c r="E8868" t="s">
        <v>135</v>
      </c>
      <c r="F8868" t="s">
        <v>6639</v>
      </c>
      <c r="G8868" s="4" t="str">
        <f>VLOOKUP(F8868,Table2[#All],3)</f>
        <v>Consumer</v>
      </c>
      <c r="H8868" t="s">
        <v>19</v>
      </c>
      <c r="I8868" t="s">
        <v>226</v>
      </c>
      <c r="J8868" t="s">
        <v>152</v>
      </c>
      <c r="K8868">
        <v>60653</v>
      </c>
      <c r="L8868" t="s">
        <v>68</v>
      </c>
      <c r="M8868" t="s">
        <v>5467</v>
      </c>
      <c r="N8868" s="4" t="str">
        <f>VLOOKUP(M8868,Table3[#All],2)</f>
        <v>Furniture</v>
      </c>
      <c r="O8868" s="4" t="str">
        <f>VLOOKUP(M8868,Table3[#All],3)</f>
        <v>Bookcases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3">
      <c r="A8869">
        <v>8868</v>
      </c>
      <c r="B8869" t="s">
        <v>8500</v>
      </c>
      <c r="C8869" t="s">
        <v>403</v>
      </c>
      <c r="D8869" t="s">
        <v>1014</v>
      </c>
      <c r="E8869" t="s">
        <v>135</v>
      </c>
      <c r="F8869" t="s">
        <v>6639</v>
      </c>
      <c r="G8869" s="4" t="str">
        <f>VLOOKUP(F8869,Table2[#All],3)</f>
        <v>Consumer</v>
      </c>
      <c r="H8869" t="s">
        <v>19</v>
      </c>
      <c r="I8869" t="s">
        <v>226</v>
      </c>
      <c r="J8869" t="s">
        <v>152</v>
      </c>
      <c r="K8869">
        <v>60653</v>
      </c>
      <c r="L8869" t="s">
        <v>68</v>
      </c>
      <c r="M8869" t="s">
        <v>3268</v>
      </c>
      <c r="N8869" s="4" t="str">
        <f>VLOOKUP(M8869,Table3[#All],2)</f>
        <v>Technology</v>
      </c>
      <c r="O8869" s="4" t="str">
        <f>VLOOKUP(M8869,Table3[#All],3)</f>
        <v>Phones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3">
      <c r="A8870">
        <v>8869</v>
      </c>
      <c r="B8870" t="s">
        <v>8501</v>
      </c>
      <c r="C8870" s="1">
        <v>42471</v>
      </c>
      <c r="D8870" s="1">
        <v>42593</v>
      </c>
      <c r="E8870" t="s">
        <v>34</v>
      </c>
      <c r="F8870" t="s">
        <v>4956</v>
      </c>
      <c r="G8870" s="4" t="str">
        <f>VLOOKUP(F8870,Table2[#All],3)</f>
        <v>Consumer</v>
      </c>
      <c r="H8870" t="s">
        <v>19</v>
      </c>
      <c r="I8870" t="s">
        <v>701</v>
      </c>
      <c r="J8870" t="s">
        <v>29</v>
      </c>
      <c r="K8870">
        <v>92037</v>
      </c>
      <c r="L8870" t="s">
        <v>30</v>
      </c>
      <c r="M8870" t="s">
        <v>6933</v>
      </c>
      <c r="N8870" s="4" t="str">
        <f>VLOOKUP(M8870,Table3[#All],2)</f>
        <v>Technology</v>
      </c>
      <c r="O8870" s="4" t="str">
        <f>VLOOKUP(M8870,Table3[#All],3)</f>
        <v>Machines</v>
      </c>
      <c r="P8870">
        <v>686.4</v>
      </c>
      <c r="Q8870">
        <v>2</v>
      </c>
      <c r="R8870">
        <v>0.2</v>
      </c>
      <c r="S8870">
        <v>77.22</v>
      </c>
    </row>
    <row r="8871" spans="1:19" x14ac:dyDescent="0.3">
      <c r="A8871">
        <v>8870</v>
      </c>
      <c r="B8871" t="s">
        <v>8502</v>
      </c>
      <c r="C8871" s="1">
        <v>42747</v>
      </c>
      <c r="D8871" s="1">
        <v>42898</v>
      </c>
      <c r="E8871" t="s">
        <v>34</v>
      </c>
      <c r="F8871" t="s">
        <v>436</v>
      </c>
      <c r="G8871" s="4" t="str">
        <f>VLOOKUP(F8871,Table2[#All],3)</f>
        <v>Corporate</v>
      </c>
      <c r="H8871" t="s">
        <v>19</v>
      </c>
      <c r="I8871" t="s">
        <v>59</v>
      </c>
      <c r="J8871" t="s">
        <v>60</v>
      </c>
      <c r="K8871">
        <v>98105</v>
      </c>
      <c r="L8871" t="s">
        <v>30</v>
      </c>
      <c r="M8871" t="s">
        <v>4443</v>
      </c>
      <c r="N8871" s="4" t="str">
        <f>VLOOKUP(M8871,Table3[#All],2)</f>
        <v>Office Supplies</v>
      </c>
      <c r="O8871" s="4" t="str">
        <f>VLOOKUP(M8871,Table3[#All],3)</f>
        <v>Binders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3">
      <c r="A8872">
        <v>8871</v>
      </c>
      <c r="B8872" t="s">
        <v>8502</v>
      </c>
      <c r="C8872" s="1">
        <v>42747</v>
      </c>
      <c r="D8872" s="1">
        <v>42898</v>
      </c>
      <c r="E8872" t="s">
        <v>34</v>
      </c>
      <c r="F8872" t="s">
        <v>436</v>
      </c>
      <c r="G8872" s="4" t="str">
        <f>VLOOKUP(F8872,Table2[#All],3)</f>
        <v>Corporate</v>
      </c>
      <c r="H8872" t="s">
        <v>19</v>
      </c>
      <c r="I8872" t="s">
        <v>59</v>
      </c>
      <c r="J8872" t="s">
        <v>60</v>
      </c>
      <c r="K8872">
        <v>98105</v>
      </c>
      <c r="L8872" t="s">
        <v>30</v>
      </c>
      <c r="M8872" t="s">
        <v>946</v>
      </c>
      <c r="N8872" s="4" t="str">
        <f>VLOOKUP(M8872,Table3[#All],2)</f>
        <v>Furniture</v>
      </c>
      <c r="O8872" s="4" t="str">
        <f>VLOOKUP(M8872,Table3[#All],3)</f>
        <v>Furnishings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3">
      <c r="A8873">
        <v>8872</v>
      </c>
      <c r="B8873" t="s">
        <v>8502</v>
      </c>
      <c r="C8873" s="1">
        <v>42747</v>
      </c>
      <c r="D8873" s="1">
        <v>42898</v>
      </c>
      <c r="E8873" t="s">
        <v>34</v>
      </c>
      <c r="F8873" t="s">
        <v>436</v>
      </c>
      <c r="G8873" s="4" t="str">
        <f>VLOOKUP(F8873,Table2[#All],3)</f>
        <v>Corporate</v>
      </c>
      <c r="H8873" t="s">
        <v>19</v>
      </c>
      <c r="I8873" t="s">
        <v>59</v>
      </c>
      <c r="J8873" t="s">
        <v>60</v>
      </c>
      <c r="K8873">
        <v>98105</v>
      </c>
      <c r="L8873" t="s">
        <v>30</v>
      </c>
      <c r="M8873" t="s">
        <v>809</v>
      </c>
      <c r="N8873" s="4" t="str">
        <f>VLOOKUP(M8873,Table3[#All],2)</f>
        <v>Office Supplies</v>
      </c>
      <c r="O8873" s="4" t="str">
        <f>VLOOKUP(M8873,Table3[#All],3)</f>
        <v>Storage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3">
      <c r="A8874">
        <v>8873</v>
      </c>
      <c r="B8874" t="s">
        <v>8503</v>
      </c>
      <c r="C8874" s="1">
        <v>41922</v>
      </c>
      <c r="D8874" s="1">
        <v>41922</v>
      </c>
      <c r="E8874" t="s">
        <v>952</v>
      </c>
      <c r="F8874" t="s">
        <v>3862</v>
      </c>
      <c r="G8874" s="4" t="str">
        <f>VLOOKUP(F8874,Table2[#All],3)</f>
        <v>Consumer</v>
      </c>
      <c r="H8874" t="s">
        <v>19</v>
      </c>
      <c r="I8874" t="s">
        <v>377</v>
      </c>
      <c r="J8874" t="s">
        <v>378</v>
      </c>
      <c r="K8874">
        <v>43229</v>
      </c>
      <c r="L8874" t="s">
        <v>104</v>
      </c>
      <c r="M8874" t="s">
        <v>8504</v>
      </c>
      <c r="N8874" s="4" t="str">
        <f>VLOOKUP(M8874,Table3[#All],2)</f>
        <v>Technology</v>
      </c>
      <c r="O8874" s="4" t="str">
        <f>VLOOKUP(M8874,Table3[#All],3)</f>
        <v>Machines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3">
      <c r="A8875">
        <v>8874</v>
      </c>
      <c r="B8875" t="s">
        <v>8503</v>
      </c>
      <c r="C8875" s="1">
        <v>41922</v>
      </c>
      <c r="D8875" s="1">
        <v>41922</v>
      </c>
      <c r="E8875" t="s">
        <v>952</v>
      </c>
      <c r="F8875" t="s">
        <v>3862</v>
      </c>
      <c r="G8875" s="4" t="str">
        <f>VLOOKUP(F8875,Table2[#All],3)</f>
        <v>Consumer</v>
      </c>
      <c r="H8875" t="s">
        <v>19</v>
      </c>
      <c r="I8875" t="s">
        <v>377</v>
      </c>
      <c r="J8875" t="s">
        <v>378</v>
      </c>
      <c r="K8875">
        <v>43229</v>
      </c>
      <c r="L8875" t="s">
        <v>104</v>
      </c>
      <c r="M8875" t="s">
        <v>1356</v>
      </c>
      <c r="N8875" s="4" t="str">
        <f>VLOOKUP(M8875,Table3[#All],2)</f>
        <v>Office Supplies</v>
      </c>
      <c r="O8875" s="4" t="str">
        <f>VLOOKUP(M8875,Table3[#All],3)</f>
        <v>Binders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3">
      <c r="A8876">
        <v>8875</v>
      </c>
      <c r="B8876" t="s">
        <v>8505</v>
      </c>
      <c r="C8876" t="s">
        <v>1504</v>
      </c>
      <c r="D8876" t="s">
        <v>283</v>
      </c>
      <c r="E8876" t="s">
        <v>17</v>
      </c>
      <c r="F8876" t="s">
        <v>4432</v>
      </c>
      <c r="G8876" s="4" t="str">
        <f>VLOOKUP(F8876,Table2[#All],3)</f>
        <v>Consumer</v>
      </c>
      <c r="H8876" t="s">
        <v>19</v>
      </c>
      <c r="I8876" t="s">
        <v>132</v>
      </c>
      <c r="J8876" t="s">
        <v>67</v>
      </c>
      <c r="K8876">
        <v>77095</v>
      </c>
      <c r="L8876" t="s">
        <v>68</v>
      </c>
      <c r="M8876" t="s">
        <v>2086</v>
      </c>
      <c r="N8876" s="4" t="str">
        <f>VLOOKUP(M8876,Table3[#All],2)</f>
        <v>Office Supplies</v>
      </c>
      <c r="O8876" s="4" t="str">
        <f>VLOOKUP(M8876,Table3[#All],3)</f>
        <v>Binders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3">
      <c r="A8877">
        <v>8876</v>
      </c>
      <c r="B8877" t="s">
        <v>8506</v>
      </c>
      <c r="C8877" t="s">
        <v>3357</v>
      </c>
      <c r="D8877" t="s">
        <v>6968</v>
      </c>
      <c r="E8877" t="s">
        <v>34</v>
      </c>
      <c r="F8877" t="s">
        <v>3729</v>
      </c>
      <c r="G8877" s="4" t="str">
        <f>VLOOKUP(F8877,Table2[#All],3)</f>
        <v>Consumer</v>
      </c>
      <c r="H8877" t="s">
        <v>19</v>
      </c>
      <c r="I8877" t="s">
        <v>2946</v>
      </c>
      <c r="J8877" t="s">
        <v>67</v>
      </c>
      <c r="K8877">
        <v>75061</v>
      </c>
      <c r="L8877" t="s">
        <v>68</v>
      </c>
      <c r="M8877" t="s">
        <v>1186</v>
      </c>
      <c r="N8877" s="4" t="str">
        <f>VLOOKUP(M8877,Table3[#All],2)</f>
        <v>Office Supplies</v>
      </c>
      <c r="O8877" s="4" t="str">
        <f>VLOOKUP(M8877,Table3[#All],3)</f>
        <v>Supplies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3">
      <c r="A8878">
        <v>8877</v>
      </c>
      <c r="B8878" t="s">
        <v>8506</v>
      </c>
      <c r="C8878" t="s">
        <v>3357</v>
      </c>
      <c r="D8878" t="s">
        <v>6968</v>
      </c>
      <c r="E8878" t="s">
        <v>34</v>
      </c>
      <c r="F8878" t="s">
        <v>3729</v>
      </c>
      <c r="G8878" s="4" t="str">
        <f>VLOOKUP(F8878,Table2[#All],3)</f>
        <v>Consumer</v>
      </c>
      <c r="H8878" t="s">
        <v>19</v>
      </c>
      <c r="I8878" t="s">
        <v>2946</v>
      </c>
      <c r="J8878" t="s">
        <v>67</v>
      </c>
      <c r="K8878">
        <v>75061</v>
      </c>
      <c r="L8878" t="s">
        <v>68</v>
      </c>
      <c r="M8878" t="s">
        <v>3692</v>
      </c>
      <c r="N8878" s="4" t="str">
        <f>VLOOKUP(M8878,Table3[#All],2)</f>
        <v>Office Supplies</v>
      </c>
      <c r="O8878" s="4" t="str">
        <f>VLOOKUP(M8878,Table3[#All],3)</f>
        <v>Appliances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3">
      <c r="A8879">
        <v>8878</v>
      </c>
      <c r="B8879" t="s">
        <v>8507</v>
      </c>
      <c r="C8879" t="s">
        <v>246</v>
      </c>
      <c r="D8879" t="s">
        <v>161</v>
      </c>
      <c r="E8879" t="s">
        <v>34</v>
      </c>
      <c r="F8879" t="s">
        <v>338</v>
      </c>
      <c r="G8879" s="4" t="str">
        <f>VLOOKUP(F8879,Table2[#All],3)</f>
        <v>Consumer</v>
      </c>
      <c r="H8879" t="s">
        <v>19</v>
      </c>
      <c r="I8879" t="s">
        <v>741</v>
      </c>
      <c r="J8879" t="s">
        <v>591</v>
      </c>
      <c r="K8879">
        <v>7960</v>
      </c>
      <c r="L8879" t="s">
        <v>104</v>
      </c>
      <c r="M8879" t="s">
        <v>8508</v>
      </c>
      <c r="N8879" s="4" t="str">
        <f>VLOOKUP(M8879,Table3[#All],2)</f>
        <v>Technology</v>
      </c>
      <c r="O8879" s="4" t="str">
        <f>VLOOKUP(M8879,Table3[#All],3)</f>
        <v>Machines</v>
      </c>
      <c r="P8879">
        <v>480</v>
      </c>
      <c r="Q8879">
        <v>4</v>
      </c>
      <c r="R8879">
        <v>0</v>
      </c>
      <c r="S8879">
        <v>225.6</v>
      </c>
    </row>
    <row r="8880" spans="1:19" x14ac:dyDescent="0.3">
      <c r="A8880">
        <v>8879</v>
      </c>
      <c r="B8880" t="s">
        <v>8507</v>
      </c>
      <c r="C8880" t="s">
        <v>246</v>
      </c>
      <c r="D8880" t="s">
        <v>161</v>
      </c>
      <c r="E8880" t="s">
        <v>34</v>
      </c>
      <c r="F8880" t="s">
        <v>338</v>
      </c>
      <c r="G8880" s="4" t="str">
        <f>VLOOKUP(F8880,Table2[#All],3)</f>
        <v>Consumer</v>
      </c>
      <c r="H8880" t="s">
        <v>19</v>
      </c>
      <c r="I8880" t="s">
        <v>741</v>
      </c>
      <c r="J8880" t="s">
        <v>591</v>
      </c>
      <c r="K8880">
        <v>7960</v>
      </c>
      <c r="L8880" t="s">
        <v>104</v>
      </c>
      <c r="M8880" t="s">
        <v>261</v>
      </c>
      <c r="N8880" s="4" t="str">
        <f>VLOOKUP(M8880,Table3[#All],2)</f>
        <v>Office Supplies</v>
      </c>
      <c r="O8880" s="4" t="str">
        <f>VLOOKUP(M8880,Table3[#All],3)</f>
        <v>Storage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3">
      <c r="A8881">
        <v>8880</v>
      </c>
      <c r="B8881" t="s">
        <v>8509</v>
      </c>
      <c r="C8881" t="s">
        <v>1900</v>
      </c>
      <c r="D8881" t="s">
        <v>3129</v>
      </c>
      <c r="E8881" t="s">
        <v>135</v>
      </c>
      <c r="F8881" t="s">
        <v>567</v>
      </c>
      <c r="G8881" s="4" t="str">
        <f>VLOOKUP(F8881,Table2[#All],3)</f>
        <v>Corporate</v>
      </c>
      <c r="H8881" t="s">
        <v>19</v>
      </c>
      <c r="I8881" t="s">
        <v>28</v>
      </c>
      <c r="J8881" t="s">
        <v>29</v>
      </c>
      <c r="K8881">
        <v>90008</v>
      </c>
      <c r="L8881" t="s">
        <v>30</v>
      </c>
      <c r="M8881" t="s">
        <v>517</v>
      </c>
      <c r="N8881" s="4" t="str">
        <f>VLOOKUP(M8881,Table3[#All],2)</f>
        <v>Office Supplies</v>
      </c>
      <c r="O8881" s="4" t="str">
        <f>VLOOKUP(M8881,Table3[#All],3)</f>
        <v>Paper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3">
      <c r="A8882">
        <v>8881</v>
      </c>
      <c r="B8882" t="s">
        <v>8509</v>
      </c>
      <c r="C8882" t="s">
        <v>1900</v>
      </c>
      <c r="D8882" t="s">
        <v>3129</v>
      </c>
      <c r="E8882" t="s">
        <v>135</v>
      </c>
      <c r="F8882" t="s">
        <v>567</v>
      </c>
      <c r="G8882" s="4" t="str">
        <f>VLOOKUP(F8882,Table2[#All],3)</f>
        <v>Corporate</v>
      </c>
      <c r="H8882" t="s">
        <v>19</v>
      </c>
      <c r="I8882" t="s">
        <v>28</v>
      </c>
      <c r="J8882" t="s">
        <v>29</v>
      </c>
      <c r="K8882">
        <v>90008</v>
      </c>
      <c r="L8882" t="s">
        <v>30</v>
      </c>
      <c r="M8882" t="s">
        <v>3332</v>
      </c>
      <c r="N8882" s="4" t="str">
        <f>VLOOKUP(M8882,Table3[#All],2)</f>
        <v>Technology</v>
      </c>
      <c r="O8882" s="4" t="str">
        <f>VLOOKUP(M8882,Table3[#All],3)</f>
        <v>Accessories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3">
      <c r="A8883">
        <v>8882</v>
      </c>
      <c r="B8883" t="s">
        <v>8510</v>
      </c>
      <c r="C8883" t="s">
        <v>5489</v>
      </c>
      <c r="D8883" s="1">
        <v>42436</v>
      </c>
      <c r="E8883" t="s">
        <v>17</v>
      </c>
      <c r="F8883" t="s">
        <v>3805</v>
      </c>
      <c r="G8883" s="4" t="str">
        <f>VLOOKUP(F8883,Table2[#All],3)</f>
        <v>Home Office</v>
      </c>
      <c r="H8883" t="s">
        <v>19</v>
      </c>
      <c r="I8883" t="s">
        <v>344</v>
      </c>
      <c r="J8883" t="s">
        <v>152</v>
      </c>
      <c r="K8883">
        <v>60505</v>
      </c>
      <c r="L8883" t="s">
        <v>68</v>
      </c>
      <c r="M8883" t="s">
        <v>3133</v>
      </c>
      <c r="N8883" s="4" t="str">
        <f>VLOOKUP(M8883,Table3[#All],2)</f>
        <v>Technology</v>
      </c>
      <c r="O8883" s="4" t="str">
        <f>VLOOKUP(M8883,Table3[#All],3)</f>
        <v>Accessories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3">
      <c r="A8884">
        <v>8883</v>
      </c>
      <c r="B8884" t="s">
        <v>8511</v>
      </c>
      <c r="C8884" t="s">
        <v>1161</v>
      </c>
      <c r="D8884" t="s">
        <v>2814</v>
      </c>
      <c r="E8884" t="s">
        <v>34</v>
      </c>
      <c r="F8884" t="s">
        <v>3161</v>
      </c>
      <c r="G8884" s="4" t="str">
        <f>VLOOKUP(F8884,Table2[#All],3)</f>
        <v>Corporate</v>
      </c>
      <c r="H8884" t="s">
        <v>19</v>
      </c>
      <c r="I8884" t="s">
        <v>279</v>
      </c>
      <c r="J8884" t="s">
        <v>55</v>
      </c>
      <c r="K8884">
        <v>27707</v>
      </c>
      <c r="L8884" t="s">
        <v>22</v>
      </c>
      <c r="M8884" t="s">
        <v>5249</v>
      </c>
      <c r="N8884" s="4" t="str">
        <f>VLOOKUP(M8884,Table3[#All],2)</f>
        <v>Technology</v>
      </c>
      <c r="O8884" s="4" t="str">
        <f>VLOOKUP(M8884,Table3[#All],3)</f>
        <v>Phones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3">
      <c r="A8885">
        <v>8884</v>
      </c>
      <c r="B8885" t="s">
        <v>8511</v>
      </c>
      <c r="C8885" t="s">
        <v>1161</v>
      </c>
      <c r="D8885" t="s">
        <v>2814</v>
      </c>
      <c r="E8885" t="s">
        <v>34</v>
      </c>
      <c r="F8885" t="s">
        <v>3161</v>
      </c>
      <c r="G8885" s="4" t="str">
        <f>VLOOKUP(F8885,Table2[#All],3)</f>
        <v>Corporate</v>
      </c>
      <c r="H8885" t="s">
        <v>19</v>
      </c>
      <c r="I8885" t="s">
        <v>279</v>
      </c>
      <c r="J8885" t="s">
        <v>55</v>
      </c>
      <c r="K8885">
        <v>27707</v>
      </c>
      <c r="L8885" t="s">
        <v>22</v>
      </c>
      <c r="M8885" t="s">
        <v>1311</v>
      </c>
      <c r="N8885" s="4" t="str">
        <f>VLOOKUP(M8885,Table3[#All],2)</f>
        <v>Office Supplies</v>
      </c>
      <c r="O8885" s="4" t="str">
        <f>VLOOKUP(M8885,Table3[#All],3)</f>
        <v>Paper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3">
      <c r="A8886">
        <v>8885</v>
      </c>
      <c r="B8886" t="s">
        <v>8512</v>
      </c>
      <c r="C8886" t="s">
        <v>375</v>
      </c>
      <c r="D8886" t="s">
        <v>562</v>
      </c>
      <c r="E8886" t="s">
        <v>34</v>
      </c>
      <c r="F8886" t="s">
        <v>229</v>
      </c>
      <c r="G8886" s="4" t="str">
        <f>VLOOKUP(F8886,Table2[#All],3)</f>
        <v>Corporate</v>
      </c>
      <c r="H8886" t="s">
        <v>19</v>
      </c>
      <c r="I8886" t="s">
        <v>377</v>
      </c>
      <c r="J8886" t="s">
        <v>378</v>
      </c>
      <c r="K8886">
        <v>43229</v>
      </c>
      <c r="L8886" t="s">
        <v>104</v>
      </c>
      <c r="M8886" t="s">
        <v>889</v>
      </c>
      <c r="N8886" s="4" t="str">
        <f>VLOOKUP(M8886,Table3[#All],2)</f>
        <v>Office Supplies</v>
      </c>
      <c r="O8886" s="4" t="str">
        <f>VLOOKUP(M8886,Table3[#All],3)</f>
        <v>Binders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3">
      <c r="A8887">
        <v>8886</v>
      </c>
      <c r="B8887" t="s">
        <v>8512</v>
      </c>
      <c r="C8887" t="s">
        <v>375</v>
      </c>
      <c r="D8887" t="s">
        <v>562</v>
      </c>
      <c r="E8887" t="s">
        <v>34</v>
      </c>
      <c r="F8887" t="s">
        <v>229</v>
      </c>
      <c r="G8887" s="4" t="str">
        <f>VLOOKUP(F8887,Table2[#All],3)</f>
        <v>Corporate</v>
      </c>
      <c r="H8887" t="s">
        <v>19</v>
      </c>
      <c r="I8887" t="s">
        <v>377</v>
      </c>
      <c r="J8887" t="s">
        <v>378</v>
      </c>
      <c r="K8887">
        <v>43229</v>
      </c>
      <c r="L8887" t="s">
        <v>104</v>
      </c>
      <c r="M8887" t="s">
        <v>4091</v>
      </c>
      <c r="N8887" s="4" t="str">
        <f>VLOOKUP(M8887,Table3[#All],2)</f>
        <v>Office Supplies</v>
      </c>
      <c r="O8887" s="4" t="str">
        <f>VLOOKUP(M8887,Table3[#All],3)</f>
        <v>Binders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3">
      <c r="A8888">
        <v>8887</v>
      </c>
      <c r="B8888" t="s">
        <v>8512</v>
      </c>
      <c r="C8888" t="s">
        <v>375</v>
      </c>
      <c r="D8888" t="s">
        <v>562</v>
      </c>
      <c r="E8888" t="s">
        <v>34</v>
      </c>
      <c r="F8888" t="s">
        <v>229</v>
      </c>
      <c r="G8888" s="4" t="str">
        <f>VLOOKUP(F8888,Table2[#All],3)</f>
        <v>Corporate</v>
      </c>
      <c r="H8888" t="s">
        <v>19</v>
      </c>
      <c r="I8888" t="s">
        <v>377</v>
      </c>
      <c r="J8888" t="s">
        <v>378</v>
      </c>
      <c r="K8888">
        <v>43229</v>
      </c>
      <c r="L8888" t="s">
        <v>104</v>
      </c>
      <c r="M8888" t="s">
        <v>1519</v>
      </c>
      <c r="N8888" s="4" t="str">
        <f>VLOOKUP(M8888,Table3[#All],2)</f>
        <v>Office Supplies</v>
      </c>
      <c r="O8888" s="4" t="str">
        <f>VLOOKUP(M8888,Table3[#All],3)</f>
        <v>Binders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3">
      <c r="A8889">
        <v>8888</v>
      </c>
      <c r="B8889" t="s">
        <v>8513</v>
      </c>
      <c r="C8889" t="s">
        <v>966</v>
      </c>
      <c r="D8889" t="s">
        <v>4086</v>
      </c>
      <c r="E8889" t="s">
        <v>17</v>
      </c>
      <c r="F8889" t="s">
        <v>761</v>
      </c>
      <c r="G8889" s="4" t="str">
        <f>VLOOKUP(F8889,Table2[#All],3)</f>
        <v>Corporate</v>
      </c>
      <c r="H8889" t="s">
        <v>19</v>
      </c>
      <c r="I8889" t="s">
        <v>28</v>
      </c>
      <c r="J8889" t="s">
        <v>29</v>
      </c>
      <c r="K8889">
        <v>90036</v>
      </c>
      <c r="L8889" t="s">
        <v>30</v>
      </c>
      <c r="M8889" t="s">
        <v>2774</v>
      </c>
      <c r="N8889" s="4" t="str">
        <f>VLOOKUP(M8889,Table3[#All],2)</f>
        <v>Office Supplies</v>
      </c>
      <c r="O8889" s="4" t="str">
        <f>VLOOKUP(M8889,Table3[#All],3)</f>
        <v>Storage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3">
      <c r="A8890">
        <v>8889</v>
      </c>
      <c r="B8890" t="s">
        <v>8514</v>
      </c>
      <c r="C8890" s="1">
        <v>42747</v>
      </c>
      <c r="D8890" s="1">
        <v>42928</v>
      </c>
      <c r="E8890" t="s">
        <v>34</v>
      </c>
      <c r="F8890" t="s">
        <v>3380</v>
      </c>
      <c r="G8890" s="4" t="str">
        <f>VLOOKUP(F8890,Table2[#All],3)</f>
        <v>Home Office</v>
      </c>
      <c r="H8890" t="s">
        <v>19</v>
      </c>
      <c r="I8890" t="s">
        <v>3819</v>
      </c>
      <c r="J8890" t="s">
        <v>29</v>
      </c>
      <c r="K8890">
        <v>95207</v>
      </c>
      <c r="L8890" t="s">
        <v>30</v>
      </c>
      <c r="M8890" t="s">
        <v>1679</v>
      </c>
      <c r="N8890" s="4" t="str">
        <f>VLOOKUP(M8890,Table3[#All],2)</f>
        <v>Furniture</v>
      </c>
      <c r="O8890" s="4" t="str">
        <f>VLOOKUP(M8890,Table3[#All],3)</f>
        <v>Furnishings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3">
      <c r="A8891">
        <v>8890</v>
      </c>
      <c r="B8891" t="s">
        <v>8515</v>
      </c>
      <c r="C8891" t="s">
        <v>3023</v>
      </c>
      <c r="D8891" t="s">
        <v>951</v>
      </c>
      <c r="E8891" t="s">
        <v>17</v>
      </c>
      <c r="F8891" t="s">
        <v>6530</v>
      </c>
      <c r="G8891" s="4" t="str">
        <f>VLOOKUP(F8891,Table2[#All],3)</f>
        <v>Home Office</v>
      </c>
      <c r="H8891" t="s">
        <v>19</v>
      </c>
      <c r="I8891" t="s">
        <v>289</v>
      </c>
      <c r="J8891" t="s">
        <v>445</v>
      </c>
      <c r="K8891">
        <v>65203</v>
      </c>
      <c r="L8891" t="s">
        <v>68</v>
      </c>
      <c r="M8891" t="s">
        <v>4155</v>
      </c>
      <c r="N8891" s="4" t="str">
        <f>VLOOKUP(M8891,Table3[#All],2)</f>
        <v>Technology</v>
      </c>
      <c r="O8891" s="4" t="str">
        <f>VLOOKUP(M8891,Table3[#All],3)</f>
        <v>Phones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3">
      <c r="A8892">
        <v>8891</v>
      </c>
      <c r="B8892" t="s">
        <v>8515</v>
      </c>
      <c r="C8892" t="s">
        <v>3023</v>
      </c>
      <c r="D8892" t="s">
        <v>951</v>
      </c>
      <c r="E8892" t="s">
        <v>17</v>
      </c>
      <c r="F8892" t="s">
        <v>6530</v>
      </c>
      <c r="G8892" s="4" t="str">
        <f>VLOOKUP(F8892,Table2[#All],3)</f>
        <v>Home Office</v>
      </c>
      <c r="H8892" t="s">
        <v>19</v>
      </c>
      <c r="I8892" t="s">
        <v>289</v>
      </c>
      <c r="J8892" t="s">
        <v>445</v>
      </c>
      <c r="K8892">
        <v>65203</v>
      </c>
      <c r="L8892" t="s">
        <v>68</v>
      </c>
      <c r="M8892" t="s">
        <v>4191</v>
      </c>
      <c r="N8892" s="4" t="str">
        <f>VLOOKUP(M8892,Table3[#All],2)</f>
        <v>Office Supplies</v>
      </c>
      <c r="O8892" s="4" t="str">
        <f>VLOOKUP(M8892,Table3[#All],3)</f>
        <v>Appliances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3">
      <c r="A8893">
        <v>8892</v>
      </c>
      <c r="B8893" t="s">
        <v>8516</v>
      </c>
      <c r="C8893" t="s">
        <v>6007</v>
      </c>
      <c r="D8893" t="s">
        <v>240</v>
      </c>
      <c r="E8893" t="s">
        <v>135</v>
      </c>
      <c r="F8893" t="s">
        <v>824</v>
      </c>
      <c r="G8893" s="4" t="str">
        <f>VLOOKUP(F8893,Table2[#All],3)</f>
        <v>Home Office</v>
      </c>
      <c r="H8893" t="s">
        <v>19</v>
      </c>
      <c r="I8893" t="s">
        <v>377</v>
      </c>
      <c r="J8893" t="s">
        <v>938</v>
      </c>
      <c r="K8893">
        <v>31907</v>
      </c>
      <c r="L8893" t="s">
        <v>22</v>
      </c>
      <c r="M8893" t="s">
        <v>227</v>
      </c>
      <c r="N8893" s="4" t="str">
        <f>VLOOKUP(M8893,Table3[#All],2)</f>
        <v>Furniture</v>
      </c>
      <c r="O8893" s="4" t="str">
        <f>VLOOKUP(M8893,Table3[#All],3)</f>
        <v>Chairs</v>
      </c>
      <c r="P8893">
        <v>121.78</v>
      </c>
      <c r="Q8893">
        <v>2</v>
      </c>
      <c r="R8893">
        <v>0</v>
      </c>
      <c r="S8893">
        <v>30.445</v>
      </c>
    </row>
    <row r="8894" spans="1:19" x14ac:dyDescent="0.3">
      <c r="A8894">
        <v>8893</v>
      </c>
      <c r="B8894" t="s">
        <v>8517</v>
      </c>
      <c r="C8894" s="1">
        <v>42016</v>
      </c>
      <c r="D8894" s="1">
        <v>42167</v>
      </c>
      <c r="E8894" t="s">
        <v>34</v>
      </c>
      <c r="F8894" t="s">
        <v>8048</v>
      </c>
      <c r="G8894" s="4" t="str">
        <f>VLOOKUP(F8894,Table2[#All],3)</f>
        <v>Home Office</v>
      </c>
      <c r="H8894" t="s">
        <v>19</v>
      </c>
      <c r="I8894" t="s">
        <v>701</v>
      </c>
      <c r="J8894" t="s">
        <v>29</v>
      </c>
      <c r="K8894">
        <v>92037</v>
      </c>
      <c r="L8894" t="s">
        <v>30</v>
      </c>
      <c r="M8894" t="s">
        <v>2560</v>
      </c>
      <c r="N8894" s="4" t="str">
        <f>VLOOKUP(M8894,Table3[#All],2)</f>
        <v>Furniture</v>
      </c>
      <c r="O8894" s="4" t="str">
        <f>VLOOKUP(M8894,Table3[#All],3)</f>
        <v>Chairs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3">
      <c r="A8895">
        <v>8894</v>
      </c>
      <c r="B8895" t="s">
        <v>8518</v>
      </c>
      <c r="C8895" s="1">
        <v>41767</v>
      </c>
      <c r="D8895" s="1">
        <v>41981</v>
      </c>
      <c r="E8895" t="s">
        <v>34</v>
      </c>
      <c r="F8895" t="s">
        <v>338</v>
      </c>
      <c r="G8895" s="4" t="str">
        <f>VLOOKUP(F8895,Table2[#All],3)</f>
        <v>Consumer</v>
      </c>
      <c r="H8895" t="s">
        <v>19</v>
      </c>
      <c r="I8895" t="s">
        <v>7251</v>
      </c>
      <c r="J8895" t="s">
        <v>67</v>
      </c>
      <c r="K8895">
        <v>77590</v>
      </c>
      <c r="L8895" t="s">
        <v>68</v>
      </c>
      <c r="M8895" t="s">
        <v>3341</v>
      </c>
      <c r="N8895" s="4" t="str">
        <f>VLOOKUP(M8895,Table3[#All],2)</f>
        <v>Furniture</v>
      </c>
      <c r="O8895" s="4" t="str">
        <f>VLOOKUP(M8895,Table3[#All],3)</f>
        <v>Tables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3">
      <c r="A8896">
        <v>8895</v>
      </c>
      <c r="B8896" t="s">
        <v>8519</v>
      </c>
      <c r="C8896" t="s">
        <v>1551</v>
      </c>
      <c r="D8896" t="s">
        <v>1596</v>
      </c>
      <c r="E8896" t="s">
        <v>34</v>
      </c>
      <c r="F8896" t="s">
        <v>1388</v>
      </c>
      <c r="G8896" s="4" t="str">
        <f>VLOOKUP(F8896,Table2[#All],3)</f>
        <v>Consumer</v>
      </c>
      <c r="H8896" t="s">
        <v>19</v>
      </c>
      <c r="I8896" t="s">
        <v>28</v>
      </c>
      <c r="J8896" t="s">
        <v>29</v>
      </c>
      <c r="K8896">
        <v>90004</v>
      </c>
      <c r="L8896" t="s">
        <v>30</v>
      </c>
      <c r="M8896" t="s">
        <v>1661</v>
      </c>
      <c r="N8896" s="4" t="str">
        <f>VLOOKUP(M8896,Table3[#All],2)</f>
        <v>Furniture</v>
      </c>
      <c r="O8896" s="4" t="str">
        <f>VLOOKUP(M8896,Table3[#All],3)</f>
        <v>Furnishings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3">
      <c r="A8897">
        <v>8896</v>
      </c>
      <c r="B8897" t="s">
        <v>8519</v>
      </c>
      <c r="C8897" t="s">
        <v>1551</v>
      </c>
      <c r="D8897" t="s">
        <v>1596</v>
      </c>
      <c r="E8897" t="s">
        <v>34</v>
      </c>
      <c r="F8897" t="s">
        <v>1388</v>
      </c>
      <c r="G8897" s="4" t="str">
        <f>VLOOKUP(F8897,Table2[#All],3)</f>
        <v>Consumer</v>
      </c>
      <c r="H8897" t="s">
        <v>19</v>
      </c>
      <c r="I8897" t="s">
        <v>28</v>
      </c>
      <c r="J8897" t="s">
        <v>29</v>
      </c>
      <c r="K8897">
        <v>90004</v>
      </c>
      <c r="L8897" t="s">
        <v>30</v>
      </c>
      <c r="M8897" t="s">
        <v>3644</v>
      </c>
      <c r="N8897" s="4" t="str">
        <f>VLOOKUP(M8897,Table3[#All],2)</f>
        <v>Office Supplies</v>
      </c>
      <c r="O8897" s="4" t="str">
        <f>VLOOKUP(M8897,Table3[#All],3)</f>
        <v>Storage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3">
      <c r="A8898">
        <v>8897</v>
      </c>
      <c r="B8898" t="s">
        <v>8519</v>
      </c>
      <c r="C8898" t="s">
        <v>1551</v>
      </c>
      <c r="D8898" t="s">
        <v>1596</v>
      </c>
      <c r="E8898" t="s">
        <v>34</v>
      </c>
      <c r="F8898" t="s">
        <v>1388</v>
      </c>
      <c r="G8898" s="4" t="str">
        <f>VLOOKUP(F8898,Table2[#All],3)</f>
        <v>Consumer</v>
      </c>
      <c r="H8898" t="s">
        <v>19</v>
      </c>
      <c r="I8898" t="s">
        <v>28</v>
      </c>
      <c r="J8898" t="s">
        <v>29</v>
      </c>
      <c r="K8898">
        <v>90004</v>
      </c>
      <c r="L8898" t="s">
        <v>30</v>
      </c>
      <c r="M8898" t="s">
        <v>887</v>
      </c>
      <c r="N8898" s="4" t="str">
        <f>VLOOKUP(M8898,Table3[#All],2)</f>
        <v>Technology</v>
      </c>
      <c r="O8898" s="4" t="str">
        <f>VLOOKUP(M8898,Table3[#All],3)</f>
        <v>Phones</v>
      </c>
      <c r="P8898">
        <v>165.6</v>
      </c>
      <c r="Q8898">
        <v>3</v>
      </c>
      <c r="R8898">
        <v>0.2</v>
      </c>
      <c r="S8898">
        <v>10.35</v>
      </c>
    </row>
    <row r="8899" spans="1:19" x14ac:dyDescent="0.3">
      <c r="A8899">
        <v>8898</v>
      </c>
      <c r="B8899" t="s">
        <v>8519</v>
      </c>
      <c r="C8899" t="s">
        <v>1551</v>
      </c>
      <c r="D8899" t="s">
        <v>1596</v>
      </c>
      <c r="E8899" t="s">
        <v>34</v>
      </c>
      <c r="F8899" t="s">
        <v>1388</v>
      </c>
      <c r="G8899" s="4" t="str">
        <f>VLOOKUP(F8899,Table2[#All],3)</f>
        <v>Consumer</v>
      </c>
      <c r="H8899" t="s">
        <v>19</v>
      </c>
      <c r="I8899" t="s">
        <v>28</v>
      </c>
      <c r="J8899" t="s">
        <v>29</v>
      </c>
      <c r="K8899">
        <v>90004</v>
      </c>
      <c r="L8899" t="s">
        <v>30</v>
      </c>
      <c r="M8899" t="s">
        <v>2781</v>
      </c>
      <c r="N8899" s="4" t="str">
        <f>VLOOKUP(M8899,Table3[#All],2)</f>
        <v>Office Supplies</v>
      </c>
      <c r="O8899" s="4" t="str">
        <f>VLOOKUP(M8899,Table3[#All],3)</f>
        <v>Paper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3">
      <c r="A8900">
        <v>8899</v>
      </c>
      <c r="B8900" t="s">
        <v>8520</v>
      </c>
      <c r="C8900" s="1">
        <v>42193</v>
      </c>
      <c r="D8900" s="1">
        <v>42255</v>
      </c>
      <c r="E8900" t="s">
        <v>17</v>
      </c>
      <c r="F8900" t="s">
        <v>1950</v>
      </c>
      <c r="G8900" s="4" t="str">
        <f>VLOOKUP(F8900,Table2[#All],3)</f>
        <v>Corporate</v>
      </c>
      <c r="H8900" t="s">
        <v>19</v>
      </c>
      <c r="I8900" t="s">
        <v>236</v>
      </c>
      <c r="J8900" t="s">
        <v>237</v>
      </c>
      <c r="K8900">
        <v>22153</v>
      </c>
      <c r="L8900" t="s">
        <v>22</v>
      </c>
      <c r="M8900" t="s">
        <v>4439</v>
      </c>
      <c r="N8900" s="4" t="str">
        <f>VLOOKUP(M8900,Table3[#All],2)</f>
        <v>Technology</v>
      </c>
      <c r="O8900" s="4" t="str">
        <f>VLOOKUP(M8900,Table3[#All],3)</f>
        <v>Phones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3">
      <c r="A8901">
        <v>8900</v>
      </c>
      <c r="B8901" t="s">
        <v>8520</v>
      </c>
      <c r="C8901" s="1">
        <v>42193</v>
      </c>
      <c r="D8901" s="1">
        <v>42255</v>
      </c>
      <c r="E8901" t="s">
        <v>17</v>
      </c>
      <c r="F8901" t="s">
        <v>1950</v>
      </c>
      <c r="G8901" s="4" t="str">
        <f>VLOOKUP(F8901,Table2[#All],3)</f>
        <v>Corporate</v>
      </c>
      <c r="H8901" t="s">
        <v>19</v>
      </c>
      <c r="I8901" t="s">
        <v>236</v>
      </c>
      <c r="J8901" t="s">
        <v>237</v>
      </c>
      <c r="K8901">
        <v>22153</v>
      </c>
      <c r="L8901" t="s">
        <v>22</v>
      </c>
      <c r="M8901" t="s">
        <v>4228</v>
      </c>
      <c r="N8901" s="4" t="str">
        <f>VLOOKUP(M8901,Table3[#All],2)</f>
        <v>Office Supplies</v>
      </c>
      <c r="O8901" s="4" t="str">
        <f>VLOOKUP(M8901,Table3[#All],3)</f>
        <v>Labels</v>
      </c>
      <c r="P8901">
        <v>25.06</v>
      </c>
      <c r="Q8901">
        <v>2</v>
      </c>
      <c r="R8901">
        <v>0</v>
      </c>
      <c r="S8901">
        <v>11.7782</v>
      </c>
    </row>
    <row r="8902" spans="1:19" x14ac:dyDescent="0.3">
      <c r="A8902">
        <v>8901</v>
      </c>
      <c r="B8902" t="s">
        <v>8521</v>
      </c>
      <c r="C8902" t="s">
        <v>2204</v>
      </c>
      <c r="D8902" s="1">
        <v>42466</v>
      </c>
      <c r="E8902" t="s">
        <v>34</v>
      </c>
      <c r="F8902" t="s">
        <v>2797</v>
      </c>
      <c r="G8902" s="4" t="str">
        <f>VLOOKUP(F8902,Table2[#All],3)</f>
        <v>Consumer</v>
      </c>
      <c r="H8902" t="s">
        <v>19</v>
      </c>
      <c r="I8902" t="s">
        <v>268</v>
      </c>
      <c r="J8902" t="s">
        <v>152</v>
      </c>
      <c r="K8902">
        <v>62521</v>
      </c>
      <c r="L8902" t="s">
        <v>68</v>
      </c>
      <c r="M8902" t="s">
        <v>8029</v>
      </c>
      <c r="N8902" s="4" t="str">
        <f>VLOOKUP(M8902,Table3[#All],2)</f>
        <v>Furniture</v>
      </c>
      <c r="O8902" s="4" t="str">
        <f>VLOOKUP(M8902,Table3[#All],3)</f>
        <v>Furnishings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3">
      <c r="A8903">
        <v>8902</v>
      </c>
      <c r="B8903" t="s">
        <v>8521</v>
      </c>
      <c r="C8903" t="s">
        <v>2204</v>
      </c>
      <c r="D8903" s="1">
        <v>42466</v>
      </c>
      <c r="E8903" t="s">
        <v>34</v>
      </c>
      <c r="F8903" t="s">
        <v>2797</v>
      </c>
      <c r="G8903" s="4" t="str">
        <f>VLOOKUP(F8903,Table2[#All],3)</f>
        <v>Consumer</v>
      </c>
      <c r="H8903" t="s">
        <v>19</v>
      </c>
      <c r="I8903" t="s">
        <v>268</v>
      </c>
      <c r="J8903" t="s">
        <v>152</v>
      </c>
      <c r="K8903">
        <v>62521</v>
      </c>
      <c r="L8903" t="s">
        <v>68</v>
      </c>
      <c r="M8903" t="s">
        <v>7943</v>
      </c>
      <c r="N8903" s="4" t="str">
        <f>VLOOKUP(M8903,Table3[#All],2)</f>
        <v>Office Supplies</v>
      </c>
      <c r="O8903" s="4" t="str">
        <f>VLOOKUP(M8903,Table3[#All],3)</f>
        <v>Paper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3">
      <c r="A8904">
        <v>8903</v>
      </c>
      <c r="B8904" t="s">
        <v>8521</v>
      </c>
      <c r="C8904" t="s">
        <v>2204</v>
      </c>
      <c r="D8904" s="1">
        <v>42466</v>
      </c>
      <c r="E8904" t="s">
        <v>34</v>
      </c>
      <c r="F8904" t="s">
        <v>2797</v>
      </c>
      <c r="G8904" s="4" t="str">
        <f>VLOOKUP(F8904,Table2[#All],3)</f>
        <v>Consumer</v>
      </c>
      <c r="H8904" t="s">
        <v>19</v>
      </c>
      <c r="I8904" t="s">
        <v>268</v>
      </c>
      <c r="J8904" t="s">
        <v>152</v>
      </c>
      <c r="K8904">
        <v>62521</v>
      </c>
      <c r="L8904" t="s">
        <v>68</v>
      </c>
      <c r="M8904" t="s">
        <v>4701</v>
      </c>
      <c r="N8904" s="4" t="str">
        <f>VLOOKUP(M8904,Table3[#All],2)</f>
        <v>Furniture</v>
      </c>
      <c r="O8904" s="4" t="str">
        <f>VLOOKUP(M8904,Table3[#All],3)</f>
        <v>Chairs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3">
      <c r="A8905">
        <v>8904</v>
      </c>
      <c r="B8905" t="s">
        <v>8521</v>
      </c>
      <c r="C8905" t="s">
        <v>2204</v>
      </c>
      <c r="D8905" s="1">
        <v>42466</v>
      </c>
      <c r="E8905" t="s">
        <v>34</v>
      </c>
      <c r="F8905" t="s">
        <v>2797</v>
      </c>
      <c r="G8905" s="4" t="str">
        <f>VLOOKUP(F8905,Table2[#All],3)</f>
        <v>Consumer</v>
      </c>
      <c r="H8905" t="s">
        <v>19</v>
      </c>
      <c r="I8905" t="s">
        <v>268</v>
      </c>
      <c r="J8905" t="s">
        <v>152</v>
      </c>
      <c r="K8905">
        <v>62521</v>
      </c>
      <c r="L8905" t="s">
        <v>68</v>
      </c>
      <c r="M8905" t="s">
        <v>2191</v>
      </c>
      <c r="N8905" s="4" t="str">
        <f>VLOOKUP(M8905,Table3[#All],2)</f>
        <v>Office Supplies</v>
      </c>
      <c r="O8905" s="4" t="str">
        <f>VLOOKUP(M8905,Table3[#All],3)</f>
        <v>Paper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3">
      <c r="A8906">
        <v>8905</v>
      </c>
      <c r="B8906" t="s">
        <v>8522</v>
      </c>
      <c r="C8906" s="1">
        <v>42376</v>
      </c>
      <c r="D8906" s="1">
        <v>42376</v>
      </c>
      <c r="E8906" t="s">
        <v>952</v>
      </c>
      <c r="F8906" t="s">
        <v>5184</v>
      </c>
      <c r="G8906" s="4" t="str">
        <f>VLOOKUP(F8906,Table2[#All],3)</f>
        <v>Home Office</v>
      </c>
      <c r="H8906" t="s">
        <v>19</v>
      </c>
      <c r="I8906" t="s">
        <v>200</v>
      </c>
      <c r="J8906" t="s">
        <v>201</v>
      </c>
      <c r="K8906">
        <v>10009</v>
      </c>
      <c r="L8906" t="s">
        <v>104</v>
      </c>
      <c r="M8906" t="s">
        <v>2723</v>
      </c>
      <c r="N8906" s="4" t="str">
        <f>VLOOKUP(M8906,Table3[#All],2)</f>
        <v>Office Supplies</v>
      </c>
      <c r="O8906" s="4" t="str">
        <f>VLOOKUP(M8906,Table3[#All],3)</f>
        <v>Labels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3">
      <c r="A8907">
        <v>8906</v>
      </c>
      <c r="B8907" t="s">
        <v>8522</v>
      </c>
      <c r="C8907" s="1">
        <v>42376</v>
      </c>
      <c r="D8907" s="1">
        <v>42376</v>
      </c>
      <c r="E8907" t="s">
        <v>952</v>
      </c>
      <c r="F8907" t="s">
        <v>5184</v>
      </c>
      <c r="G8907" s="4" t="str">
        <f>VLOOKUP(F8907,Table2[#All],3)</f>
        <v>Home Office</v>
      </c>
      <c r="H8907" t="s">
        <v>19</v>
      </c>
      <c r="I8907" t="s">
        <v>200</v>
      </c>
      <c r="J8907" t="s">
        <v>201</v>
      </c>
      <c r="K8907">
        <v>10009</v>
      </c>
      <c r="L8907" t="s">
        <v>104</v>
      </c>
      <c r="M8907" t="s">
        <v>4368</v>
      </c>
      <c r="N8907" s="4" t="str">
        <f>VLOOKUP(M8907,Table3[#All],2)</f>
        <v>Technology</v>
      </c>
      <c r="O8907" s="4" t="str">
        <f>VLOOKUP(M8907,Table3[#All],3)</f>
        <v>Accessories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3">
      <c r="A8908">
        <v>8907</v>
      </c>
      <c r="B8908" t="s">
        <v>8522</v>
      </c>
      <c r="C8908" s="1">
        <v>42376</v>
      </c>
      <c r="D8908" s="1">
        <v>42376</v>
      </c>
      <c r="E8908" t="s">
        <v>952</v>
      </c>
      <c r="F8908" t="s">
        <v>5184</v>
      </c>
      <c r="G8908" s="4" t="str">
        <f>VLOOKUP(F8908,Table2[#All],3)</f>
        <v>Home Office</v>
      </c>
      <c r="H8908" t="s">
        <v>19</v>
      </c>
      <c r="I8908" t="s">
        <v>200</v>
      </c>
      <c r="J8908" t="s">
        <v>201</v>
      </c>
      <c r="K8908">
        <v>10009</v>
      </c>
      <c r="L8908" t="s">
        <v>104</v>
      </c>
      <c r="M8908" t="s">
        <v>472</v>
      </c>
      <c r="N8908" s="4" t="str">
        <f>VLOOKUP(M8908,Table3[#All],2)</f>
        <v>Office Supplies</v>
      </c>
      <c r="O8908" s="4" t="str">
        <f>VLOOKUP(M8908,Table3[#All],3)</f>
        <v>Paper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3">
      <c r="A8909">
        <v>8908</v>
      </c>
      <c r="B8909" t="s">
        <v>8523</v>
      </c>
      <c r="C8909" t="s">
        <v>786</v>
      </c>
      <c r="D8909" t="s">
        <v>787</v>
      </c>
      <c r="E8909" t="s">
        <v>135</v>
      </c>
      <c r="F8909" t="s">
        <v>4722</v>
      </c>
      <c r="G8909" s="4" t="str">
        <f>VLOOKUP(F8909,Table2[#All],3)</f>
        <v>Corporate</v>
      </c>
      <c r="H8909" t="s">
        <v>19</v>
      </c>
      <c r="I8909" t="s">
        <v>87</v>
      </c>
      <c r="J8909" t="s">
        <v>29</v>
      </c>
      <c r="K8909">
        <v>94110</v>
      </c>
      <c r="L8909" t="s">
        <v>30</v>
      </c>
      <c r="M8909" t="s">
        <v>574</v>
      </c>
      <c r="N8909" s="4" t="str">
        <f>VLOOKUP(M8909,Table3[#All],2)</f>
        <v>Technology</v>
      </c>
      <c r="O8909" s="4" t="str">
        <f>VLOOKUP(M8909,Table3[#All],3)</f>
        <v>Phones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3">
      <c r="A8910">
        <v>8909</v>
      </c>
      <c r="B8910" t="s">
        <v>8524</v>
      </c>
      <c r="C8910" t="s">
        <v>8525</v>
      </c>
      <c r="D8910" s="1">
        <v>42006</v>
      </c>
      <c r="E8910" t="s">
        <v>34</v>
      </c>
      <c r="F8910" t="s">
        <v>4052</v>
      </c>
      <c r="G8910" s="4" t="str">
        <f>VLOOKUP(F8910,Table2[#All],3)</f>
        <v>Corporate</v>
      </c>
      <c r="H8910" t="s">
        <v>19</v>
      </c>
      <c r="I8910" t="s">
        <v>6280</v>
      </c>
      <c r="J8910" t="s">
        <v>29</v>
      </c>
      <c r="K8910">
        <v>92553</v>
      </c>
      <c r="L8910" t="s">
        <v>30</v>
      </c>
      <c r="M8910" t="s">
        <v>3945</v>
      </c>
      <c r="N8910" s="4" t="str">
        <f>VLOOKUP(M8910,Table3[#All],2)</f>
        <v>Office Supplies</v>
      </c>
      <c r="O8910" s="4" t="str">
        <f>VLOOKUP(M8910,Table3[#All],3)</f>
        <v>Paper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3">
      <c r="A8911">
        <v>8910</v>
      </c>
      <c r="B8911" t="s">
        <v>8526</v>
      </c>
      <c r="C8911" t="s">
        <v>5417</v>
      </c>
      <c r="D8911" s="1">
        <v>42746</v>
      </c>
      <c r="E8911" t="s">
        <v>34</v>
      </c>
      <c r="F8911" t="s">
        <v>1239</v>
      </c>
      <c r="G8911" s="4" t="str">
        <f>VLOOKUP(F8911,Table2[#All],3)</f>
        <v>Consumer</v>
      </c>
      <c r="H8911" t="s">
        <v>19</v>
      </c>
      <c r="I8911" t="s">
        <v>3083</v>
      </c>
      <c r="J8911" t="s">
        <v>920</v>
      </c>
      <c r="K8911">
        <v>2149</v>
      </c>
      <c r="L8911" t="s">
        <v>104</v>
      </c>
      <c r="M8911" t="s">
        <v>487</v>
      </c>
      <c r="N8911" s="4" t="str">
        <f>VLOOKUP(M8911,Table3[#All],2)</f>
        <v>Office Supplies</v>
      </c>
      <c r="O8911" s="4" t="str">
        <f>VLOOKUP(M8911,Table3[#All],3)</f>
        <v>Labels</v>
      </c>
      <c r="P8911">
        <v>21.93</v>
      </c>
      <c r="Q8911">
        <v>3</v>
      </c>
      <c r="R8911">
        <v>0</v>
      </c>
      <c r="S8911">
        <v>10.3071</v>
      </c>
    </row>
    <row r="8912" spans="1:19" x14ac:dyDescent="0.3">
      <c r="A8912">
        <v>8911</v>
      </c>
      <c r="B8912" t="s">
        <v>8527</v>
      </c>
      <c r="C8912" s="1">
        <v>42836</v>
      </c>
      <c r="D8912" s="1">
        <v>42958</v>
      </c>
      <c r="E8912" t="s">
        <v>34</v>
      </c>
      <c r="F8912" t="s">
        <v>1518</v>
      </c>
      <c r="G8912" s="4" t="str">
        <f>VLOOKUP(F8912,Table2[#All],3)</f>
        <v>Consumer</v>
      </c>
      <c r="H8912" t="s">
        <v>19</v>
      </c>
      <c r="I8912" t="s">
        <v>4794</v>
      </c>
      <c r="J8912" t="s">
        <v>253</v>
      </c>
      <c r="K8912">
        <v>37421</v>
      </c>
      <c r="L8912" t="s">
        <v>22</v>
      </c>
      <c r="M8912" t="s">
        <v>1246</v>
      </c>
      <c r="N8912" s="4" t="str">
        <f>VLOOKUP(M8912,Table3[#All],2)</f>
        <v>Technology</v>
      </c>
      <c r="O8912" s="4" t="str">
        <f>VLOOKUP(M8912,Table3[#All],3)</f>
        <v>Accessories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3">
      <c r="A8913">
        <v>8912</v>
      </c>
      <c r="B8913" t="s">
        <v>8527</v>
      </c>
      <c r="C8913" s="1">
        <v>42836</v>
      </c>
      <c r="D8913" s="1">
        <v>42958</v>
      </c>
      <c r="E8913" t="s">
        <v>34</v>
      </c>
      <c r="F8913" t="s">
        <v>1518</v>
      </c>
      <c r="G8913" s="4" t="str">
        <f>VLOOKUP(F8913,Table2[#All],3)</f>
        <v>Consumer</v>
      </c>
      <c r="H8913" t="s">
        <v>19</v>
      </c>
      <c r="I8913" t="s">
        <v>4794</v>
      </c>
      <c r="J8913" t="s">
        <v>253</v>
      </c>
      <c r="K8913">
        <v>37421</v>
      </c>
      <c r="L8913" t="s">
        <v>22</v>
      </c>
      <c r="M8913" t="s">
        <v>7030</v>
      </c>
      <c r="N8913" s="4" t="str">
        <f>VLOOKUP(M8913,Table3[#All],2)</f>
        <v>Technology</v>
      </c>
      <c r="O8913" s="4" t="str">
        <f>VLOOKUP(M8913,Table3[#All],3)</f>
        <v>Phones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3">
      <c r="A8914">
        <v>8913</v>
      </c>
      <c r="B8914" t="s">
        <v>8527</v>
      </c>
      <c r="C8914" s="1">
        <v>42836</v>
      </c>
      <c r="D8914" s="1">
        <v>42958</v>
      </c>
      <c r="E8914" t="s">
        <v>34</v>
      </c>
      <c r="F8914" t="s">
        <v>1518</v>
      </c>
      <c r="G8914" s="4" t="str">
        <f>VLOOKUP(F8914,Table2[#All],3)</f>
        <v>Consumer</v>
      </c>
      <c r="H8914" t="s">
        <v>19</v>
      </c>
      <c r="I8914" t="s">
        <v>4794</v>
      </c>
      <c r="J8914" t="s">
        <v>253</v>
      </c>
      <c r="K8914">
        <v>37421</v>
      </c>
      <c r="L8914" t="s">
        <v>22</v>
      </c>
      <c r="M8914" t="s">
        <v>2907</v>
      </c>
      <c r="N8914" s="4" t="str">
        <f>VLOOKUP(M8914,Table3[#All],2)</f>
        <v>Office Supplies</v>
      </c>
      <c r="O8914" s="4" t="str">
        <f>VLOOKUP(M8914,Table3[#All],3)</f>
        <v>Binders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3">
      <c r="A8915">
        <v>8914</v>
      </c>
      <c r="B8915" t="s">
        <v>8527</v>
      </c>
      <c r="C8915" s="1">
        <v>42836</v>
      </c>
      <c r="D8915" s="1">
        <v>42958</v>
      </c>
      <c r="E8915" t="s">
        <v>34</v>
      </c>
      <c r="F8915" t="s">
        <v>1518</v>
      </c>
      <c r="G8915" s="4" t="str">
        <f>VLOOKUP(F8915,Table2[#All],3)</f>
        <v>Consumer</v>
      </c>
      <c r="H8915" t="s">
        <v>19</v>
      </c>
      <c r="I8915" t="s">
        <v>4794</v>
      </c>
      <c r="J8915" t="s">
        <v>253</v>
      </c>
      <c r="K8915">
        <v>37421</v>
      </c>
      <c r="L8915" t="s">
        <v>22</v>
      </c>
      <c r="M8915" t="s">
        <v>3101</v>
      </c>
      <c r="N8915" s="4" t="str">
        <f>VLOOKUP(M8915,Table3[#All],2)</f>
        <v>Office Supplies</v>
      </c>
      <c r="O8915" s="4" t="str">
        <f>VLOOKUP(M8915,Table3[#All],3)</f>
        <v>Labels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3">
      <c r="A8916">
        <v>8915</v>
      </c>
      <c r="B8916" t="s">
        <v>8528</v>
      </c>
      <c r="C8916" s="1">
        <v>42618</v>
      </c>
      <c r="D8916" t="s">
        <v>3184</v>
      </c>
      <c r="E8916" t="s">
        <v>34</v>
      </c>
      <c r="F8916" t="s">
        <v>366</v>
      </c>
      <c r="G8916" s="4" t="str">
        <f>VLOOKUP(F8916,Table2[#All],3)</f>
        <v>Corporate</v>
      </c>
      <c r="H8916" t="s">
        <v>19</v>
      </c>
      <c r="I8916" t="s">
        <v>912</v>
      </c>
      <c r="J8916" t="s">
        <v>67</v>
      </c>
      <c r="K8916">
        <v>78745</v>
      </c>
      <c r="L8916" t="s">
        <v>68</v>
      </c>
      <c r="M8916" t="s">
        <v>1487</v>
      </c>
      <c r="N8916" s="4" t="str">
        <f>VLOOKUP(M8916,Table3[#All],2)</f>
        <v>Office Supplies</v>
      </c>
      <c r="O8916" s="4" t="str">
        <f>VLOOKUP(M8916,Table3[#All],3)</f>
        <v>Storage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3">
      <c r="A8917">
        <v>8916</v>
      </c>
      <c r="B8917" t="s">
        <v>8528</v>
      </c>
      <c r="C8917" s="1">
        <v>42618</v>
      </c>
      <c r="D8917" t="s">
        <v>3184</v>
      </c>
      <c r="E8917" t="s">
        <v>34</v>
      </c>
      <c r="F8917" t="s">
        <v>366</v>
      </c>
      <c r="G8917" s="4" t="str">
        <f>VLOOKUP(F8917,Table2[#All],3)</f>
        <v>Corporate</v>
      </c>
      <c r="H8917" t="s">
        <v>19</v>
      </c>
      <c r="I8917" t="s">
        <v>912</v>
      </c>
      <c r="J8917" t="s">
        <v>67</v>
      </c>
      <c r="K8917">
        <v>78745</v>
      </c>
      <c r="L8917" t="s">
        <v>68</v>
      </c>
      <c r="M8917" t="s">
        <v>313</v>
      </c>
      <c r="N8917" s="4" t="str">
        <f>VLOOKUP(M8917,Table3[#All],2)</f>
        <v>Office Supplies</v>
      </c>
      <c r="O8917" s="4" t="str">
        <f>VLOOKUP(M8917,Table3[#All],3)</f>
        <v>Binders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3">
      <c r="A8918">
        <v>8917</v>
      </c>
      <c r="B8918" t="s">
        <v>8528</v>
      </c>
      <c r="C8918" s="1">
        <v>42618</v>
      </c>
      <c r="D8918" t="s">
        <v>3184</v>
      </c>
      <c r="E8918" t="s">
        <v>34</v>
      </c>
      <c r="F8918" t="s">
        <v>366</v>
      </c>
      <c r="G8918" s="4" t="str">
        <f>VLOOKUP(F8918,Table2[#All],3)</f>
        <v>Corporate</v>
      </c>
      <c r="H8918" t="s">
        <v>19</v>
      </c>
      <c r="I8918" t="s">
        <v>912</v>
      </c>
      <c r="J8918" t="s">
        <v>67</v>
      </c>
      <c r="K8918">
        <v>78745</v>
      </c>
      <c r="L8918" t="s">
        <v>68</v>
      </c>
      <c r="M8918" t="s">
        <v>6240</v>
      </c>
      <c r="N8918" s="4" t="str">
        <f>VLOOKUP(M8918,Table3[#All],2)</f>
        <v>Office Supplies</v>
      </c>
      <c r="O8918" s="4" t="str">
        <f>VLOOKUP(M8918,Table3[#All],3)</f>
        <v>Appliances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3">
      <c r="A8919">
        <v>8918</v>
      </c>
      <c r="B8919" t="s">
        <v>8528</v>
      </c>
      <c r="C8919" s="1">
        <v>42618</v>
      </c>
      <c r="D8919" t="s">
        <v>3184</v>
      </c>
      <c r="E8919" t="s">
        <v>34</v>
      </c>
      <c r="F8919" t="s">
        <v>366</v>
      </c>
      <c r="G8919" s="4" t="str">
        <f>VLOOKUP(F8919,Table2[#All],3)</f>
        <v>Corporate</v>
      </c>
      <c r="H8919" t="s">
        <v>19</v>
      </c>
      <c r="I8919" t="s">
        <v>912</v>
      </c>
      <c r="J8919" t="s">
        <v>67</v>
      </c>
      <c r="K8919">
        <v>78745</v>
      </c>
      <c r="L8919" t="s">
        <v>68</v>
      </c>
      <c r="M8919" t="s">
        <v>439</v>
      </c>
      <c r="N8919" s="4" t="str">
        <f>VLOOKUP(M8919,Table3[#All],2)</f>
        <v>Office Supplies</v>
      </c>
      <c r="O8919" s="4" t="str">
        <f>VLOOKUP(M8919,Table3[#All],3)</f>
        <v>Paper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3">
      <c r="A8920">
        <v>8919</v>
      </c>
      <c r="B8920" t="s">
        <v>8528</v>
      </c>
      <c r="C8920" s="1">
        <v>42618</v>
      </c>
      <c r="D8920" t="s">
        <v>3184</v>
      </c>
      <c r="E8920" t="s">
        <v>34</v>
      </c>
      <c r="F8920" t="s">
        <v>366</v>
      </c>
      <c r="G8920" s="4" t="str">
        <f>VLOOKUP(F8920,Table2[#All],3)</f>
        <v>Corporate</v>
      </c>
      <c r="H8920" t="s">
        <v>19</v>
      </c>
      <c r="I8920" t="s">
        <v>912</v>
      </c>
      <c r="J8920" t="s">
        <v>67</v>
      </c>
      <c r="K8920">
        <v>78745</v>
      </c>
      <c r="L8920" t="s">
        <v>68</v>
      </c>
      <c r="M8920" t="s">
        <v>3259</v>
      </c>
      <c r="N8920" s="4" t="str">
        <f>VLOOKUP(M8920,Table3[#All],2)</f>
        <v>Office Supplies</v>
      </c>
      <c r="O8920" s="4" t="str">
        <f>VLOOKUP(M8920,Table3[#All],3)</f>
        <v>Binders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3">
      <c r="A8921">
        <v>8920</v>
      </c>
      <c r="B8921" t="s">
        <v>8529</v>
      </c>
      <c r="C8921" s="1">
        <v>41674</v>
      </c>
      <c r="D8921" s="1">
        <v>41855</v>
      </c>
      <c r="E8921" t="s">
        <v>34</v>
      </c>
      <c r="F8921" t="s">
        <v>5119</v>
      </c>
      <c r="G8921" s="4" t="str">
        <f>VLOOKUP(F8921,Table2[#All],3)</f>
        <v>Corporate</v>
      </c>
      <c r="H8921" t="s">
        <v>19</v>
      </c>
      <c r="I8921" t="s">
        <v>2237</v>
      </c>
      <c r="J8921" t="s">
        <v>237</v>
      </c>
      <c r="K8921">
        <v>23464</v>
      </c>
      <c r="L8921" t="s">
        <v>22</v>
      </c>
      <c r="M8921" t="s">
        <v>6535</v>
      </c>
      <c r="N8921" s="4" t="str">
        <f>VLOOKUP(M8921,Table3[#All],2)</f>
        <v>Furniture</v>
      </c>
      <c r="O8921" s="4" t="str">
        <f>VLOOKUP(M8921,Table3[#All],3)</f>
        <v>Furnishings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3">
      <c r="A8922">
        <v>8921</v>
      </c>
      <c r="B8922" t="s">
        <v>8530</v>
      </c>
      <c r="C8922" t="s">
        <v>3392</v>
      </c>
      <c r="D8922" s="1">
        <v>41703</v>
      </c>
      <c r="E8922" t="s">
        <v>34</v>
      </c>
      <c r="F8922" t="s">
        <v>656</v>
      </c>
      <c r="G8922" s="4" t="str">
        <f>VLOOKUP(F8922,Table2[#All],3)</f>
        <v>Corporate</v>
      </c>
      <c r="H8922" t="s">
        <v>19</v>
      </c>
      <c r="I8922" t="s">
        <v>4248</v>
      </c>
      <c r="J8922" t="s">
        <v>201</v>
      </c>
      <c r="K8922">
        <v>14701</v>
      </c>
      <c r="L8922" t="s">
        <v>104</v>
      </c>
      <c r="M8922" t="s">
        <v>3332</v>
      </c>
      <c r="N8922" s="4" t="str">
        <f>VLOOKUP(M8922,Table3[#All],2)</f>
        <v>Technology</v>
      </c>
      <c r="O8922" s="4" t="str">
        <f>VLOOKUP(M8922,Table3[#All],3)</f>
        <v>Accessories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3">
      <c r="A8923">
        <v>8922</v>
      </c>
      <c r="B8923" t="s">
        <v>8531</v>
      </c>
      <c r="C8923" s="1">
        <v>42470</v>
      </c>
      <c r="D8923" s="1">
        <v>42592</v>
      </c>
      <c r="E8923" t="s">
        <v>34</v>
      </c>
      <c r="F8923" t="s">
        <v>5119</v>
      </c>
      <c r="G8923" s="4" t="str">
        <f>VLOOKUP(F8923,Table2[#All],3)</f>
        <v>Corporate</v>
      </c>
      <c r="H8923" t="s">
        <v>19</v>
      </c>
      <c r="I8923" t="s">
        <v>8532</v>
      </c>
      <c r="J8923" t="s">
        <v>37</v>
      </c>
      <c r="K8923">
        <v>33134</v>
      </c>
      <c r="L8923" t="s">
        <v>22</v>
      </c>
      <c r="M8923" t="s">
        <v>4959</v>
      </c>
      <c r="N8923" s="4" t="str">
        <f>VLOOKUP(M8923,Table3[#All],2)</f>
        <v>Technology</v>
      </c>
      <c r="O8923" s="4" t="str">
        <f>VLOOKUP(M8923,Table3[#All],3)</f>
        <v>Phones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3">
      <c r="A8924">
        <v>8923</v>
      </c>
      <c r="B8924" t="s">
        <v>8531</v>
      </c>
      <c r="C8924" s="1">
        <v>42470</v>
      </c>
      <c r="D8924" s="1">
        <v>42592</v>
      </c>
      <c r="E8924" t="s">
        <v>34</v>
      </c>
      <c r="F8924" t="s">
        <v>5119</v>
      </c>
      <c r="G8924" s="4" t="str">
        <f>VLOOKUP(F8924,Table2[#All],3)</f>
        <v>Corporate</v>
      </c>
      <c r="H8924" t="s">
        <v>19</v>
      </c>
      <c r="I8924" t="s">
        <v>8532</v>
      </c>
      <c r="J8924" t="s">
        <v>37</v>
      </c>
      <c r="K8924">
        <v>33134</v>
      </c>
      <c r="L8924" t="s">
        <v>22</v>
      </c>
      <c r="M8924" t="s">
        <v>2244</v>
      </c>
      <c r="N8924" s="4" t="str">
        <f>VLOOKUP(M8924,Table3[#All],2)</f>
        <v>Furniture</v>
      </c>
      <c r="O8924" s="4" t="str">
        <f>VLOOKUP(M8924,Table3[#All],3)</f>
        <v>Furnishings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3">
      <c r="A8925">
        <v>8924</v>
      </c>
      <c r="B8925" t="s">
        <v>8533</v>
      </c>
      <c r="C8925" s="1">
        <v>43045</v>
      </c>
      <c r="D8925" t="s">
        <v>323</v>
      </c>
      <c r="E8925" t="s">
        <v>34</v>
      </c>
      <c r="F8925" t="s">
        <v>1460</v>
      </c>
      <c r="G8925" s="4" t="str">
        <f>VLOOKUP(F8925,Table2[#All],3)</f>
        <v>Consumer</v>
      </c>
      <c r="H8925" t="s">
        <v>19</v>
      </c>
      <c r="I8925" t="s">
        <v>5156</v>
      </c>
      <c r="J8925" t="s">
        <v>55</v>
      </c>
      <c r="K8925">
        <v>28601</v>
      </c>
      <c r="L8925" t="s">
        <v>22</v>
      </c>
      <c r="M8925" t="s">
        <v>126</v>
      </c>
      <c r="N8925" s="4" t="str">
        <f>VLOOKUP(M8925,Table3[#All],2)</f>
        <v>Office Supplies</v>
      </c>
      <c r="O8925" s="4" t="str">
        <f>VLOOKUP(M8925,Table3[#All],3)</f>
        <v>Binders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3">
      <c r="A8926">
        <v>8925</v>
      </c>
      <c r="B8926" t="s">
        <v>8534</v>
      </c>
      <c r="C8926" t="s">
        <v>4651</v>
      </c>
      <c r="D8926" s="1">
        <v>42431</v>
      </c>
      <c r="E8926" t="s">
        <v>34</v>
      </c>
      <c r="F8926" t="s">
        <v>4486</v>
      </c>
      <c r="G8926" s="4" t="str">
        <f>VLOOKUP(F8926,Table2[#All],3)</f>
        <v>Consumer</v>
      </c>
      <c r="H8926" t="s">
        <v>19</v>
      </c>
      <c r="I8926" t="s">
        <v>2334</v>
      </c>
      <c r="J8926" t="s">
        <v>152</v>
      </c>
      <c r="K8926">
        <v>61107</v>
      </c>
      <c r="L8926" t="s">
        <v>68</v>
      </c>
      <c r="M8926" t="s">
        <v>8535</v>
      </c>
      <c r="N8926" s="4" t="str">
        <f>VLOOKUP(M8926,Table3[#All],2)</f>
        <v>Technology</v>
      </c>
      <c r="O8926" s="4" t="str">
        <f>VLOOKUP(M8926,Table3[#All],3)</f>
        <v>Phones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3">
      <c r="A8927">
        <v>8926</v>
      </c>
      <c r="B8927" t="s">
        <v>8534</v>
      </c>
      <c r="C8927" t="s">
        <v>4651</v>
      </c>
      <c r="D8927" s="1">
        <v>42431</v>
      </c>
      <c r="E8927" t="s">
        <v>34</v>
      </c>
      <c r="F8927" t="s">
        <v>4486</v>
      </c>
      <c r="G8927" s="4" t="str">
        <f>VLOOKUP(F8927,Table2[#All],3)</f>
        <v>Consumer</v>
      </c>
      <c r="H8927" t="s">
        <v>19</v>
      </c>
      <c r="I8927" t="s">
        <v>2334</v>
      </c>
      <c r="J8927" t="s">
        <v>152</v>
      </c>
      <c r="K8927">
        <v>61107</v>
      </c>
      <c r="L8927" t="s">
        <v>68</v>
      </c>
      <c r="M8927" t="s">
        <v>1770</v>
      </c>
      <c r="N8927" s="4" t="str">
        <f>VLOOKUP(M8927,Table3[#All],2)</f>
        <v>Office Supplies</v>
      </c>
      <c r="O8927" s="4" t="str">
        <f>VLOOKUP(M8927,Table3[#All],3)</f>
        <v>Binders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3">
      <c r="A8928">
        <v>8927</v>
      </c>
      <c r="B8928" t="s">
        <v>8534</v>
      </c>
      <c r="C8928" t="s">
        <v>4651</v>
      </c>
      <c r="D8928" s="1">
        <v>42431</v>
      </c>
      <c r="E8928" t="s">
        <v>34</v>
      </c>
      <c r="F8928" t="s">
        <v>4486</v>
      </c>
      <c r="G8928" s="4" t="str">
        <f>VLOOKUP(F8928,Table2[#All],3)</f>
        <v>Consumer</v>
      </c>
      <c r="H8928" t="s">
        <v>19</v>
      </c>
      <c r="I8928" t="s">
        <v>2334</v>
      </c>
      <c r="J8928" t="s">
        <v>152</v>
      </c>
      <c r="K8928">
        <v>61107</v>
      </c>
      <c r="L8928" t="s">
        <v>68</v>
      </c>
      <c r="M8928" t="s">
        <v>1405</v>
      </c>
      <c r="N8928" s="4" t="str">
        <f>VLOOKUP(M8928,Table3[#All],2)</f>
        <v>Furniture</v>
      </c>
      <c r="O8928" s="4" t="str">
        <f>VLOOKUP(M8928,Table3[#All],3)</f>
        <v>Tables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3">
      <c r="A8929">
        <v>8928</v>
      </c>
      <c r="B8929" t="s">
        <v>8536</v>
      </c>
      <c r="C8929" t="s">
        <v>2967</v>
      </c>
      <c r="D8929" t="s">
        <v>3240</v>
      </c>
      <c r="E8929" t="s">
        <v>17</v>
      </c>
      <c r="F8929" t="s">
        <v>1030</v>
      </c>
      <c r="G8929" s="4" t="str">
        <f>VLOOKUP(F8929,Table2[#All],3)</f>
        <v>Corporate</v>
      </c>
      <c r="H8929" t="s">
        <v>19</v>
      </c>
      <c r="I8929" t="s">
        <v>59</v>
      </c>
      <c r="J8929" t="s">
        <v>60</v>
      </c>
      <c r="K8929">
        <v>98103</v>
      </c>
      <c r="L8929" t="s">
        <v>30</v>
      </c>
      <c r="M8929" t="s">
        <v>3533</v>
      </c>
      <c r="N8929" s="4" t="str">
        <f>VLOOKUP(M8929,Table3[#All],2)</f>
        <v>Office Supplies</v>
      </c>
      <c r="O8929" s="4" t="str">
        <f>VLOOKUP(M8929,Table3[#All],3)</f>
        <v>Art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3">
      <c r="A8930">
        <v>8929</v>
      </c>
      <c r="B8930" t="s">
        <v>8537</v>
      </c>
      <c r="C8930" t="s">
        <v>3758</v>
      </c>
      <c r="D8930" t="s">
        <v>4521</v>
      </c>
      <c r="E8930" t="s">
        <v>34</v>
      </c>
      <c r="F8930" t="s">
        <v>1420</v>
      </c>
      <c r="G8930" s="4" t="str">
        <f>VLOOKUP(F8930,Table2[#All],3)</f>
        <v>Consumer</v>
      </c>
      <c r="H8930" t="s">
        <v>19</v>
      </c>
      <c r="I8930" t="s">
        <v>1244</v>
      </c>
      <c r="J8930" t="s">
        <v>67</v>
      </c>
      <c r="K8930">
        <v>77340</v>
      </c>
      <c r="L8930" t="s">
        <v>68</v>
      </c>
      <c r="M8930" t="s">
        <v>1624</v>
      </c>
      <c r="N8930" s="4" t="str">
        <f>VLOOKUP(M8930,Table3[#All],2)</f>
        <v>Furniture</v>
      </c>
      <c r="O8930" s="4" t="str">
        <f>VLOOKUP(M8930,Table3[#All],3)</f>
        <v>Tables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3">
      <c r="A8931">
        <v>8930</v>
      </c>
      <c r="B8931" t="s">
        <v>8537</v>
      </c>
      <c r="C8931" t="s">
        <v>3758</v>
      </c>
      <c r="D8931" t="s">
        <v>4521</v>
      </c>
      <c r="E8931" t="s">
        <v>34</v>
      </c>
      <c r="F8931" t="s">
        <v>1420</v>
      </c>
      <c r="G8931" s="4" t="str">
        <f>VLOOKUP(F8931,Table2[#All],3)</f>
        <v>Consumer</v>
      </c>
      <c r="H8931" t="s">
        <v>19</v>
      </c>
      <c r="I8931" t="s">
        <v>1244</v>
      </c>
      <c r="J8931" t="s">
        <v>67</v>
      </c>
      <c r="K8931">
        <v>77340</v>
      </c>
      <c r="L8931" t="s">
        <v>68</v>
      </c>
      <c r="M8931" t="s">
        <v>2940</v>
      </c>
      <c r="N8931" s="4" t="str">
        <f>VLOOKUP(M8931,Table3[#All],2)</f>
        <v>Furniture</v>
      </c>
      <c r="O8931" s="4" t="str">
        <f>VLOOKUP(M8931,Table3[#All],3)</f>
        <v>Tables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3">
      <c r="A8932">
        <v>8931</v>
      </c>
      <c r="B8932" t="s">
        <v>8537</v>
      </c>
      <c r="C8932" t="s">
        <v>3758</v>
      </c>
      <c r="D8932" t="s">
        <v>4521</v>
      </c>
      <c r="E8932" t="s">
        <v>34</v>
      </c>
      <c r="F8932" t="s">
        <v>1420</v>
      </c>
      <c r="G8932" s="4" t="str">
        <f>VLOOKUP(F8932,Table2[#All],3)</f>
        <v>Consumer</v>
      </c>
      <c r="H8932" t="s">
        <v>19</v>
      </c>
      <c r="I8932" t="s">
        <v>1244</v>
      </c>
      <c r="J8932" t="s">
        <v>67</v>
      </c>
      <c r="K8932">
        <v>77340</v>
      </c>
      <c r="L8932" t="s">
        <v>68</v>
      </c>
      <c r="M8932" t="s">
        <v>2453</v>
      </c>
      <c r="N8932" s="4" t="str">
        <f>VLOOKUP(M8932,Table3[#All],2)</f>
        <v>Technology</v>
      </c>
      <c r="O8932" s="4" t="str">
        <f>VLOOKUP(M8932,Table3[#All],3)</f>
        <v>Phones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3">
      <c r="A8933">
        <v>8932</v>
      </c>
      <c r="B8933" t="s">
        <v>8538</v>
      </c>
      <c r="C8933" t="s">
        <v>2439</v>
      </c>
      <c r="D8933" t="s">
        <v>1052</v>
      </c>
      <c r="E8933" t="s">
        <v>34</v>
      </c>
      <c r="F8933" t="s">
        <v>8104</v>
      </c>
      <c r="G8933" s="4" t="str">
        <f>VLOOKUP(F8933,Table2[#All],3)</f>
        <v>Corporate</v>
      </c>
      <c r="H8933" t="s">
        <v>19</v>
      </c>
      <c r="I8933" t="s">
        <v>1902</v>
      </c>
      <c r="J8933" t="s">
        <v>75</v>
      </c>
      <c r="K8933">
        <v>53209</v>
      </c>
      <c r="L8933" t="s">
        <v>68</v>
      </c>
      <c r="M8933" t="s">
        <v>7362</v>
      </c>
      <c r="N8933" s="4" t="str">
        <f>VLOOKUP(M8933,Table3[#All],2)</f>
        <v>Furniture</v>
      </c>
      <c r="O8933" s="4" t="str">
        <f>VLOOKUP(M8933,Table3[#All],3)</f>
        <v>Furnishings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3">
      <c r="A8934">
        <v>8933</v>
      </c>
      <c r="B8934" t="s">
        <v>8538</v>
      </c>
      <c r="C8934" t="s">
        <v>2439</v>
      </c>
      <c r="D8934" t="s">
        <v>1052</v>
      </c>
      <c r="E8934" t="s">
        <v>34</v>
      </c>
      <c r="F8934" t="s">
        <v>8104</v>
      </c>
      <c r="G8934" s="4" t="str">
        <f>VLOOKUP(F8934,Table2[#All],3)</f>
        <v>Corporate</v>
      </c>
      <c r="H8934" t="s">
        <v>19</v>
      </c>
      <c r="I8934" t="s">
        <v>1902</v>
      </c>
      <c r="J8934" t="s">
        <v>75</v>
      </c>
      <c r="K8934">
        <v>53209</v>
      </c>
      <c r="L8934" t="s">
        <v>68</v>
      </c>
      <c r="M8934" t="s">
        <v>5455</v>
      </c>
      <c r="N8934" s="4" t="str">
        <f>VLOOKUP(M8934,Table3[#All],2)</f>
        <v>Technology</v>
      </c>
      <c r="O8934" s="4" t="str">
        <f>VLOOKUP(M8934,Table3[#All],3)</f>
        <v>Accessories</v>
      </c>
      <c r="P8934">
        <v>29.34</v>
      </c>
      <c r="Q8934">
        <v>3</v>
      </c>
      <c r="R8934">
        <v>0</v>
      </c>
      <c r="S8934">
        <v>10.8558</v>
      </c>
    </row>
    <row r="8935" spans="1:19" x14ac:dyDescent="0.3">
      <c r="A8935">
        <v>8934</v>
      </c>
      <c r="B8935" t="s">
        <v>8539</v>
      </c>
      <c r="C8935" t="s">
        <v>3297</v>
      </c>
      <c r="D8935" t="s">
        <v>3200</v>
      </c>
      <c r="E8935" t="s">
        <v>34</v>
      </c>
      <c r="F8935" t="s">
        <v>1612</v>
      </c>
      <c r="G8935" s="4" t="str">
        <f>VLOOKUP(F8935,Table2[#All],3)</f>
        <v>Corporate</v>
      </c>
      <c r="H8935" t="s">
        <v>19</v>
      </c>
      <c r="I8935" t="s">
        <v>1365</v>
      </c>
      <c r="J8935" t="s">
        <v>75</v>
      </c>
      <c r="K8935">
        <v>54302</v>
      </c>
      <c r="L8935" t="s">
        <v>68</v>
      </c>
      <c r="M8935" t="s">
        <v>2634</v>
      </c>
      <c r="N8935" s="4" t="str">
        <f>VLOOKUP(M8935,Table3[#All],2)</f>
        <v>Furniture</v>
      </c>
      <c r="O8935" s="4" t="str">
        <f>VLOOKUP(M8935,Table3[#All],3)</f>
        <v>Furnishings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3">
      <c r="A8936">
        <v>8935</v>
      </c>
      <c r="B8936" t="s">
        <v>8540</v>
      </c>
      <c r="C8936" t="s">
        <v>978</v>
      </c>
      <c r="D8936" t="s">
        <v>978</v>
      </c>
      <c r="E8936" t="s">
        <v>952</v>
      </c>
      <c r="F8936" t="s">
        <v>835</v>
      </c>
      <c r="G8936" s="4" t="str">
        <f>VLOOKUP(F8936,Table2[#All],3)</f>
        <v>Corporate</v>
      </c>
      <c r="H8936" t="s">
        <v>19</v>
      </c>
      <c r="I8936" t="s">
        <v>102</v>
      </c>
      <c r="J8936" t="s">
        <v>103</v>
      </c>
      <c r="K8936">
        <v>19120</v>
      </c>
      <c r="L8936" t="s">
        <v>104</v>
      </c>
      <c r="M8936" t="s">
        <v>3504</v>
      </c>
      <c r="N8936" s="4" t="str">
        <f>VLOOKUP(M8936,Table3[#All],2)</f>
        <v>Office Supplies</v>
      </c>
      <c r="O8936" s="4" t="str">
        <f>VLOOKUP(M8936,Table3[#All],3)</f>
        <v>Paper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3">
      <c r="A8937">
        <v>8936</v>
      </c>
      <c r="B8937" t="s">
        <v>8540</v>
      </c>
      <c r="C8937" t="s">
        <v>978</v>
      </c>
      <c r="D8937" t="s">
        <v>978</v>
      </c>
      <c r="E8937" t="s">
        <v>952</v>
      </c>
      <c r="F8937" t="s">
        <v>835</v>
      </c>
      <c r="G8937" s="4" t="str">
        <f>VLOOKUP(F8937,Table2[#All],3)</f>
        <v>Corporate</v>
      </c>
      <c r="H8937" t="s">
        <v>19</v>
      </c>
      <c r="I8937" t="s">
        <v>102</v>
      </c>
      <c r="J8937" t="s">
        <v>103</v>
      </c>
      <c r="K8937">
        <v>19120</v>
      </c>
      <c r="L8937" t="s">
        <v>104</v>
      </c>
      <c r="M8937" t="s">
        <v>870</v>
      </c>
      <c r="N8937" s="4" t="str">
        <f>VLOOKUP(M8937,Table3[#All],2)</f>
        <v>Technology</v>
      </c>
      <c r="O8937" s="4" t="str">
        <f>VLOOKUP(M8937,Table3[#All],3)</f>
        <v>Accessories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3">
      <c r="A8938">
        <v>8937</v>
      </c>
      <c r="B8938" t="s">
        <v>8541</v>
      </c>
      <c r="C8938" t="s">
        <v>2137</v>
      </c>
      <c r="D8938" t="s">
        <v>538</v>
      </c>
      <c r="E8938" t="s">
        <v>17</v>
      </c>
      <c r="F8938" t="s">
        <v>294</v>
      </c>
      <c r="G8938" s="4" t="str">
        <f>VLOOKUP(F8938,Table2[#All],3)</f>
        <v>Consumer</v>
      </c>
      <c r="H8938" t="s">
        <v>19</v>
      </c>
      <c r="I8938" t="s">
        <v>28</v>
      </c>
      <c r="J8938" t="s">
        <v>29</v>
      </c>
      <c r="K8938">
        <v>90008</v>
      </c>
      <c r="L8938" t="s">
        <v>30</v>
      </c>
      <c r="M8938" t="s">
        <v>2608</v>
      </c>
      <c r="N8938" s="4" t="str">
        <f>VLOOKUP(M8938,Table3[#All],2)</f>
        <v>Office Supplies</v>
      </c>
      <c r="O8938" s="4" t="str">
        <f>VLOOKUP(M8938,Table3[#All],3)</f>
        <v>Art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3">
      <c r="A8939">
        <v>8938</v>
      </c>
      <c r="B8939" t="s">
        <v>8541</v>
      </c>
      <c r="C8939" t="s">
        <v>2137</v>
      </c>
      <c r="D8939" t="s">
        <v>538</v>
      </c>
      <c r="E8939" t="s">
        <v>17</v>
      </c>
      <c r="F8939" t="s">
        <v>294</v>
      </c>
      <c r="G8939" s="4" t="str">
        <f>VLOOKUP(F8939,Table2[#All],3)</f>
        <v>Consumer</v>
      </c>
      <c r="H8939" t="s">
        <v>19</v>
      </c>
      <c r="I8939" t="s">
        <v>28</v>
      </c>
      <c r="J8939" t="s">
        <v>29</v>
      </c>
      <c r="K8939">
        <v>90008</v>
      </c>
      <c r="L8939" t="s">
        <v>30</v>
      </c>
      <c r="M8939" t="s">
        <v>4872</v>
      </c>
      <c r="N8939" s="4" t="str">
        <f>VLOOKUP(M8939,Table3[#All],2)</f>
        <v>Technology</v>
      </c>
      <c r="O8939" s="4" t="str">
        <f>VLOOKUP(M8939,Table3[#All],3)</f>
        <v>Phones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3">
      <c r="A8940">
        <v>8939</v>
      </c>
      <c r="B8940" t="s">
        <v>8541</v>
      </c>
      <c r="C8940" t="s">
        <v>2137</v>
      </c>
      <c r="D8940" t="s">
        <v>538</v>
      </c>
      <c r="E8940" t="s">
        <v>17</v>
      </c>
      <c r="F8940" t="s">
        <v>294</v>
      </c>
      <c r="G8940" s="4" t="str">
        <f>VLOOKUP(F8940,Table2[#All],3)</f>
        <v>Consumer</v>
      </c>
      <c r="H8940" t="s">
        <v>19</v>
      </c>
      <c r="I8940" t="s">
        <v>28</v>
      </c>
      <c r="J8940" t="s">
        <v>29</v>
      </c>
      <c r="K8940">
        <v>90008</v>
      </c>
      <c r="L8940" t="s">
        <v>30</v>
      </c>
      <c r="M8940" t="s">
        <v>540</v>
      </c>
      <c r="N8940" s="4" t="str">
        <f>VLOOKUP(M8940,Table3[#All],2)</f>
        <v>Office Supplies</v>
      </c>
      <c r="O8940" s="4" t="str">
        <f>VLOOKUP(M8940,Table3[#All],3)</f>
        <v>Art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3">
      <c r="A8941">
        <v>8940</v>
      </c>
      <c r="B8941" t="s">
        <v>8541</v>
      </c>
      <c r="C8941" t="s">
        <v>2137</v>
      </c>
      <c r="D8941" t="s">
        <v>538</v>
      </c>
      <c r="E8941" t="s">
        <v>17</v>
      </c>
      <c r="F8941" t="s">
        <v>294</v>
      </c>
      <c r="G8941" s="4" t="str">
        <f>VLOOKUP(F8941,Table2[#All],3)</f>
        <v>Consumer</v>
      </c>
      <c r="H8941" t="s">
        <v>19</v>
      </c>
      <c r="I8941" t="s">
        <v>28</v>
      </c>
      <c r="J8941" t="s">
        <v>29</v>
      </c>
      <c r="K8941">
        <v>90008</v>
      </c>
      <c r="L8941" t="s">
        <v>30</v>
      </c>
      <c r="M8941" t="s">
        <v>2679</v>
      </c>
      <c r="N8941" s="4" t="str">
        <f>VLOOKUP(M8941,Table3[#All],2)</f>
        <v>Office Supplies</v>
      </c>
      <c r="O8941" s="4" t="str">
        <f>VLOOKUP(M8941,Table3[#All],3)</f>
        <v>Binders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3">
      <c r="A8942">
        <v>8941</v>
      </c>
      <c r="B8942" t="s">
        <v>8542</v>
      </c>
      <c r="C8942" t="s">
        <v>5766</v>
      </c>
      <c r="D8942" t="s">
        <v>4080</v>
      </c>
      <c r="E8942" t="s">
        <v>17</v>
      </c>
      <c r="F8942" t="s">
        <v>1205</v>
      </c>
      <c r="G8942" s="4" t="str">
        <f>VLOOKUP(F8942,Table2[#All],3)</f>
        <v>Consumer</v>
      </c>
      <c r="H8942" t="s">
        <v>19</v>
      </c>
      <c r="I8942" t="s">
        <v>5219</v>
      </c>
      <c r="J8942" t="s">
        <v>37</v>
      </c>
      <c r="K8942">
        <v>33161</v>
      </c>
      <c r="L8942" t="s">
        <v>22</v>
      </c>
      <c r="M8942" t="s">
        <v>8543</v>
      </c>
      <c r="N8942" s="4" t="str">
        <f>VLOOKUP(M8942,Table3[#All],2)</f>
        <v>Office Supplies</v>
      </c>
      <c r="O8942" s="4" t="str">
        <f>VLOOKUP(M8942,Table3[#All],3)</f>
        <v>Supplies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3">
      <c r="A8943">
        <v>8942</v>
      </c>
      <c r="B8943" t="s">
        <v>8544</v>
      </c>
      <c r="C8943" s="1">
        <v>42440</v>
      </c>
      <c r="D8943" s="1">
        <v>42501</v>
      </c>
      <c r="E8943" t="s">
        <v>135</v>
      </c>
      <c r="F8943" t="s">
        <v>3225</v>
      </c>
      <c r="G8943" s="4" t="str">
        <f>VLOOKUP(F8943,Table2[#All],3)</f>
        <v>Consumer</v>
      </c>
      <c r="H8943" t="s">
        <v>19</v>
      </c>
      <c r="I8943" t="s">
        <v>316</v>
      </c>
      <c r="J8943" t="s">
        <v>317</v>
      </c>
      <c r="K8943">
        <v>97206</v>
      </c>
      <c r="L8943" t="s">
        <v>30</v>
      </c>
      <c r="M8943" t="s">
        <v>2682</v>
      </c>
      <c r="N8943" s="4" t="str">
        <f>VLOOKUP(M8943,Table3[#All],2)</f>
        <v>Office Supplies</v>
      </c>
      <c r="O8943" s="4" t="str">
        <f>VLOOKUP(M8943,Table3[#All],3)</f>
        <v>Binders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3">
      <c r="A8944">
        <v>8943</v>
      </c>
      <c r="B8944" t="s">
        <v>8544</v>
      </c>
      <c r="C8944" s="1">
        <v>42440</v>
      </c>
      <c r="D8944" s="1">
        <v>42501</v>
      </c>
      <c r="E8944" t="s">
        <v>135</v>
      </c>
      <c r="F8944" t="s">
        <v>3225</v>
      </c>
      <c r="G8944" s="4" t="str">
        <f>VLOOKUP(F8944,Table2[#All],3)</f>
        <v>Consumer</v>
      </c>
      <c r="H8944" t="s">
        <v>19</v>
      </c>
      <c r="I8944" t="s">
        <v>316</v>
      </c>
      <c r="J8944" t="s">
        <v>317</v>
      </c>
      <c r="K8944">
        <v>97206</v>
      </c>
      <c r="L8944" t="s">
        <v>30</v>
      </c>
      <c r="M8944" t="s">
        <v>8545</v>
      </c>
      <c r="N8944" s="4" t="str">
        <f>VLOOKUP(M8944,Table3[#All],2)</f>
        <v>Technology</v>
      </c>
      <c r="O8944" s="4" t="str">
        <f>VLOOKUP(M8944,Table3[#All],3)</f>
        <v>Machines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3">
      <c r="A8945">
        <v>8944</v>
      </c>
      <c r="B8945" t="s">
        <v>8546</v>
      </c>
      <c r="C8945" s="1">
        <v>43018</v>
      </c>
      <c r="D8945" t="s">
        <v>2333</v>
      </c>
      <c r="E8945" t="s">
        <v>34</v>
      </c>
      <c r="F8945" t="s">
        <v>3818</v>
      </c>
      <c r="G8945" s="4" t="str">
        <f>VLOOKUP(F8945,Table2[#All],3)</f>
        <v>Consumer</v>
      </c>
      <c r="H8945" t="s">
        <v>19</v>
      </c>
      <c r="I8945" t="s">
        <v>344</v>
      </c>
      <c r="J8945" t="s">
        <v>152</v>
      </c>
      <c r="K8945">
        <v>60505</v>
      </c>
      <c r="L8945" t="s">
        <v>68</v>
      </c>
      <c r="M8945" t="s">
        <v>6662</v>
      </c>
      <c r="N8945" s="4" t="str">
        <f>VLOOKUP(M8945,Table3[#All],2)</f>
        <v>Furniture</v>
      </c>
      <c r="O8945" s="4" t="str">
        <f>VLOOKUP(M8945,Table3[#All],3)</f>
        <v>Chairs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3">
      <c r="A8946">
        <v>8945</v>
      </c>
      <c r="B8946" t="s">
        <v>8547</v>
      </c>
      <c r="C8946" s="1">
        <v>41832</v>
      </c>
      <c r="D8946" s="1">
        <v>41863</v>
      </c>
      <c r="E8946" t="s">
        <v>135</v>
      </c>
      <c r="F8946" t="s">
        <v>2376</v>
      </c>
      <c r="G8946" s="4" t="str">
        <f>VLOOKUP(F8946,Table2[#All],3)</f>
        <v>Home Office</v>
      </c>
      <c r="H8946" t="s">
        <v>19</v>
      </c>
      <c r="I8946" t="s">
        <v>87</v>
      </c>
      <c r="J8946" t="s">
        <v>29</v>
      </c>
      <c r="K8946">
        <v>94109</v>
      </c>
      <c r="L8946" t="s">
        <v>30</v>
      </c>
      <c r="M8946" t="s">
        <v>4411</v>
      </c>
      <c r="N8946" s="4" t="str">
        <f>VLOOKUP(M8946,Table3[#All],2)</f>
        <v>Office Supplies</v>
      </c>
      <c r="O8946" s="4" t="str">
        <f>VLOOKUP(M8946,Table3[#All],3)</f>
        <v>Paper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3">
      <c r="A8947">
        <v>8946</v>
      </c>
      <c r="B8947" t="s">
        <v>8548</v>
      </c>
      <c r="C8947" t="s">
        <v>3704</v>
      </c>
      <c r="D8947" t="s">
        <v>3792</v>
      </c>
      <c r="E8947" t="s">
        <v>17</v>
      </c>
      <c r="F8947" t="s">
        <v>4095</v>
      </c>
      <c r="G8947" s="4" t="str">
        <f>VLOOKUP(F8947,Table2[#All],3)</f>
        <v>Corporate</v>
      </c>
      <c r="H8947" t="s">
        <v>19</v>
      </c>
      <c r="I8947" t="s">
        <v>87</v>
      </c>
      <c r="J8947" t="s">
        <v>29</v>
      </c>
      <c r="K8947">
        <v>94110</v>
      </c>
      <c r="L8947" t="s">
        <v>30</v>
      </c>
      <c r="M8947" t="s">
        <v>1440</v>
      </c>
      <c r="N8947" s="4" t="str">
        <f>VLOOKUP(M8947,Table3[#All],2)</f>
        <v>Office Supplies</v>
      </c>
      <c r="O8947" s="4" t="str">
        <f>VLOOKUP(M8947,Table3[#All],3)</f>
        <v>Supplies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3">
      <c r="A8948">
        <v>8947</v>
      </c>
      <c r="B8948" t="s">
        <v>8549</v>
      </c>
      <c r="C8948" t="s">
        <v>1052</v>
      </c>
      <c r="D8948" t="s">
        <v>750</v>
      </c>
      <c r="E8948" t="s">
        <v>34</v>
      </c>
      <c r="F8948" t="s">
        <v>5243</v>
      </c>
      <c r="G8948" s="4" t="str">
        <f>VLOOKUP(F8948,Table2[#All],3)</f>
        <v>Corporate</v>
      </c>
      <c r="H8948" t="s">
        <v>19</v>
      </c>
      <c r="I8948" t="s">
        <v>2943</v>
      </c>
      <c r="J8948" t="s">
        <v>920</v>
      </c>
      <c r="K8948">
        <v>2740</v>
      </c>
      <c r="L8948" t="s">
        <v>104</v>
      </c>
      <c r="M8948" t="s">
        <v>3631</v>
      </c>
      <c r="N8948" s="4" t="str">
        <f>VLOOKUP(M8948,Table3[#All],2)</f>
        <v>Office Supplies</v>
      </c>
      <c r="O8948" s="4" t="str">
        <f>VLOOKUP(M8948,Table3[#All],3)</f>
        <v>Paper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3">
      <c r="A8949">
        <v>8948</v>
      </c>
      <c r="B8949" t="s">
        <v>8549</v>
      </c>
      <c r="C8949" t="s">
        <v>1052</v>
      </c>
      <c r="D8949" t="s">
        <v>750</v>
      </c>
      <c r="E8949" t="s">
        <v>34</v>
      </c>
      <c r="F8949" t="s">
        <v>5243</v>
      </c>
      <c r="G8949" s="4" t="str">
        <f>VLOOKUP(F8949,Table2[#All],3)</f>
        <v>Corporate</v>
      </c>
      <c r="H8949" t="s">
        <v>19</v>
      </c>
      <c r="I8949" t="s">
        <v>2943</v>
      </c>
      <c r="J8949" t="s">
        <v>920</v>
      </c>
      <c r="K8949">
        <v>2740</v>
      </c>
      <c r="L8949" t="s">
        <v>104</v>
      </c>
      <c r="M8949" t="s">
        <v>6104</v>
      </c>
      <c r="N8949" s="4" t="str">
        <f>VLOOKUP(M8949,Table3[#All],2)</f>
        <v>Office Supplies</v>
      </c>
      <c r="O8949" s="4" t="str">
        <f>VLOOKUP(M8949,Table3[#All],3)</f>
        <v>Binders</v>
      </c>
      <c r="P8949">
        <v>12.3</v>
      </c>
      <c r="Q8949">
        <v>5</v>
      </c>
      <c r="R8949">
        <v>0</v>
      </c>
      <c r="S8949">
        <v>6.15</v>
      </c>
    </row>
    <row r="8950" spans="1:19" x14ac:dyDescent="0.3">
      <c r="A8950">
        <v>8949</v>
      </c>
      <c r="B8950" t="s">
        <v>8550</v>
      </c>
      <c r="C8950" t="s">
        <v>1043</v>
      </c>
      <c r="D8950" t="s">
        <v>398</v>
      </c>
      <c r="E8950" t="s">
        <v>135</v>
      </c>
      <c r="F8950" t="s">
        <v>3569</v>
      </c>
      <c r="G8950" s="4" t="str">
        <f>VLOOKUP(F8950,Table2[#All],3)</f>
        <v>Consumer</v>
      </c>
      <c r="H8950" t="s">
        <v>19</v>
      </c>
      <c r="I8950" t="s">
        <v>701</v>
      </c>
      <c r="J8950" t="s">
        <v>29</v>
      </c>
      <c r="K8950">
        <v>92037</v>
      </c>
      <c r="L8950" t="s">
        <v>30</v>
      </c>
      <c r="M8950" t="s">
        <v>7407</v>
      </c>
      <c r="N8950" s="4" t="str">
        <f>VLOOKUP(M8950,Table3[#All],2)</f>
        <v>Office Supplies</v>
      </c>
      <c r="O8950" s="4" t="str">
        <f>VLOOKUP(M8950,Table3[#All],3)</f>
        <v>Appliances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3">
      <c r="A8951">
        <v>8950</v>
      </c>
      <c r="B8951" t="s">
        <v>8551</v>
      </c>
      <c r="C8951" t="s">
        <v>441</v>
      </c>
      <c r="D8951" t="s">
        <v>750</v>
      </c>
      <c r="E8951" t="s">
        <v>34</v>
      </c>
      <c r="F8951" t="s">
        <v>4922</v>
      </c>
      <c r="G8951" s="4" t="str">
        <f>VLOOKUP(F8951,Table2[#All],3)</f>
        <v>Consumer</v>
      </c>
      <c r="H8951" t="s">
        <v>19</v>
      </c>
      <c r="I8951" t="s">
        <v>247</v>
      </c>
      <c r="J8951" t="s">
        <v>253</v>
      </c>
      <c r="K8951">
        <v>38301</v>
      </c>
      <c r="L8951" t="s">
        <v>22</v>
      </c>
      <c r="M8951" t="s">
        <v>780</v>
      </c>
      <c r="N8951" s="4" t="str">
        <f>VLOOKUP(M8951,Table3[#All],2)</f>
        <v>Furniture</v>
      </c>
      <c r="O8951" s="4" t="str">
        <f>VLOOKUP(M8951,Table3[#All],3)</f>
        <v>Tables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3">
      <c r="A8952">
        <v>8951</v>
      </c>
      <c r="B8952" t="s">
        <v>8551</v>
      </c>
      <c r="C8952" t="s">
        <v>441</v>
      </c>
      <c r="D8952" t="s">
        <v>750</v>
      </c>
      <c r="E8952" t="s">
        <v>34</v>
      </c>
      <c r="F8952" t="s">
        <v>4922</v>
      </c>
      <c r="G8952" s="4" t="str">
        <f>VLOOKUP(F8952,Table2[#All],3)</f>
        <v>Consumer</v>
      </c>
      <c r="H8952" t="s">
        <v>19</v>
      </c>
      <c r="I8952" t="s">
        <v>247</v>
      </c>
      <c r="J8952" t="s">
        <v>253</v>
      </c>
      <c r="K8952">
        <v>38301</v>
      </c>
      <c r="L8952" t="s">
        <v>22</v>
      </c>
      <c r="M8952" t="s">
        <v>2425</v>
      </c>
      <c r="N8952" s="4" t="str">
        <f>VLOOKUP(M8952,Table3[#All],2)</f>
        <v>Technology</v>
      </c>
      <c r="O8952" s="4" t="str">
        <f>VLOOKUP(M8952,Table3[#All],3)</f>
        <v>Accessories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3">
      <c r="A8953">
        <v>8952</v>
      </c>
      <c r="B8953" t="s">
        <v>8551</v>
      </c>
      <c r="C8953" t="s">
        <v>441</v>
      </c>
      <c r="D8953" t="s">
        <v>750</v>
      </c>
      <c r="E8953" t="s">
        <v>34</v>
      </c>
      <c r="F8953" t="s">
        <v>4922</v>
      </c>
      <c r="G8953" s="4" t="str">
        <f>VLOOKUP(F8953,Table2[#All],3)</f>
        <v>Consumer</v>
      </c>
      <c r="H8953" t="s">
        <v>19</v>
      </c>
      <c r="I8953" t="s">
        <v>247</v>
      </c>
      <c r="J8953" t="s">
        <v>253</v>
      </c>
      <c r="K8953">
        <v>38301</v>
      </c>
      <c r="L8953" t="s">
        <v>22</v>
      </c>
      <c r="M8953" t="s">
        <v>1093</v>
      </c>
      <c r="N8953" s="4" t="str">
        <f>VLOOKUP(M8953,Table3[#All],2)</f>
        <v>Office Supplies</v>
      </c>
      <c r="O8953" s="4" t="str">
        <f>VLOOKUP(M8953,Table3[#All],3)</f>
        <v>Storage</v>
      </c>
      <c r="P8953">
        <v>26.16</v>
      </c>
      <c r="Q8953">
        <v>3</v>
      </c>
      <c r="R8953">
        <v>0.2</v>
      </c>
      <c r="S8953">
        <v>1.962</v>
      </c>
    </row>
    <row r="8954" spans="1:19" x14ac:dyDescent="0.3">
      <c r="A8954">
        <v>8953</v>
      </c>
      <c r="B8954" t="s">
        <v>8551</v>
      </c>
      <c r="C8954" t="s">
        <v>441</v>
      </c>
      <c r="D8954" t="s">
        <v>750</v>
      </c>
      <c r="E8954" t="s">
        <v>34</v>
      </c>
      <c r="F8954" t="s">
        <v>4922</v>
      </c>
      <c r="G8954" s="4" t="str">
        <f>VLOOKUP(F8954,Table2[#All],3)</f>
        <v>Consumer</v>
      </c>
      <c r="H8954" t="s">
        <v>19</v>
      </c>
      <c r="I8954" t="s">
        <v>247</v>
      </c>
      <c r="J8954" t="s">
        <v>253</v>
      </c>
      <c r="K8954">
        <v>38301</v>
      </c>
      <c r="L8954" t="s">
        <v>22</v>
      </c>
      <c r="M8954" t="s">
        <v>3054</v>
      </c>
      <c r="N8954" s="4" t="str">
        <f>VLOOKUP(M8954,Table3[#All],2)</f>
        <v>Office Supplies</v>
      </c>
      <c r="O8954" s="4" t="str">
        <f>VLOOKUP(M8954,Table3[#All],3)</f>
        <v>Art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3">
      <c r="A8955">
        <v>8954</v>
      </c>
      <c r="B8955" t="s">
        <v>8551</v>
      </c>
      <c r="C8955" t="s">
        <v>441</v>
      </c>
      <c r="D8955" t="s">
        <v>750</v>
      </c>
      <c r="E8955" t="s">
        <v>34</v>
      </c>
      <c r="F8955" t="s">
        <v>4922</v>
      </c>
      <c r="G8955" s="4" t="str">
        <f>VLOOKUP(F8955,Table2[#All],3)</f>
        <v>Consumer</v>
      </c>
      <c r="H8955" t="s">
        <v>19</v>
      </c>
      <c r="I8955" t="s">
        <v>247</v>
      </c>
      <c r="J8955" t="s">
        <v>253</v>
      </c>
      <c r="K8955">
        <v>38301</v>
      </c>
      <c r="L8955" t="s">
        <v>22</v>
      </c>
      <c r="M8955" t="s">
        <v>1935</v>
      </c>
      <c r="N8955" s="4" t="str">
        <f>VLOOKUP(M8955,Table3[#All],2)</f>
        <v>Office Supplies</v>
      </c>
      <c r="O8955" s="4" t="str">
        <f>VLOOKUP(M8955,Table3[#All],3)</f>
        <v>Appliances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3">
      <c r="A8956">
        <v>8955</v>
      </c>
      <c r="B8956" t="s">
        <v>8552</v>
      </c>
      <c r="C8956" s="1">
        <v>41859</v>
      </c>
      <c r="D8956" s="1">
        <v>41920</v>
      </c>
      <c r="E8956" t="s">
        <v>17</v>
      </c>
      <c r="F8956" t="s">
        <v>2263</v>
      </c>
      <c r="G8956" s="4" t="str">
        <f>VLOOKUP(F8956,Table2[#All],3)</f>
        <v>Consumer</v>
      </c>
      <c r="H8956" t="s">
        <v>19</v>
      </c>
      <c r="I8956" t="s">
        <v>1125</v>
      </c>
      <c r="J8956" t="s">
        <v>37</v>
      </c>
      <c r="K8956">
        <v>32216</v>
      </c>
      <c r="L8956" t="s">
        <v>22</v>
      </c>
      <c r="M8956" t="s">
        <v>3635</v>
      </c>
      <c r="N8956" s="4" t="str">
        <f>VLOOKUP(M8956,Table3[#All],2)</f>
        <v>Furniture</v>
      </c>
      <c r="O8956" s="4" t="str">
        <f>VLOOKUP(M8956,Table3[#All],3)</f>
        <v>Bookcases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3">
      <c r="A8957">
        <v>8956</v>
      </c>
      <c r="B8957" t="s">
        <v>8553</v>
      </c>
      <c r="C8957" t="s">
        <v>403</v>
      </c>
      <c r="D8957" t="s">
        <v>861</v>
      </c>
      <c r="E8957" t="s">
        <v>34</v>
      </c>
      <c r="F8957" t="s">
        <v>2727</v>
      </c>
      <c r="G8957" s="4" t="str">
        <f>VLOOKUP(F8957,Table2[#All],3)</f>
        <v>Corporate</v>
      </c>
      <c r="H8957" t="s">
        <v>19</v>
      </c>
      <c r="I8957" t="s">
        <v>701</v>
      </c>
      <c r="J8957" t="s">
        <v>29</v>
      </c>
      <c r="K8957">
        <v>92024</v>
      </c>
      <c r="L8957" t="s">
        <v>30</v>
      </c>
      <c r="M8957" t="s">
        <v>5073</v>
      </c>
      <c r="N8957" s="4" t="str">
        <f>VLOOKUP(M8957,Table3[#All],2)</f>
        <v>Office Supplies</v>
      </c>
      <c r="O8957" s="4" t="str">
        <f>VLOOKUP(M8957,Table3[#All],3)</f>
        <v>Paper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3">
      <c r="A8958">
        <v>8957</v>
      </c>
      <c r="B8958" t="s">
        <v>8554</v>
      </c>
      <c r="C8958" t="s">
        <v>364</v>
      </c>
      <c r="D8958" t="s">
        <v>750</v>
      </c>
      <c r="E8958" t="s">
        <v>135</v>
      </c>
      <c r="F8958" t="s">
        <v>2318</v>
      </c>
      <c r="G8958" s="4" t="str">
        <f>VLOOKUP(F8958,Table2[#All],3)</f>
        <v>Consumer</v>
      </c>
      <c r="H8958" t="s">
        <v>19</v>
      </c>
      <c r="I8958" t="s">
        <v>1729</v>
      </c>
      <c r="J8958" t="s">
        <v>37</v>
      </c>
      <c r="K8958">
        <v>33012</v>
      </c>
      <c r="L8958" t="s">
        <v>22</v>
      </c>
      <c r="M8958" t="s">
        <v>4706</v>
      </c>
      <c r="N8958" s="4" t="str">
        <f>VLOOKUP(M8958,Table3[#All],2)</f>
        <v>Furniture</v>
      </c>
      <c r="O8958" s="4" t="str">
        <f>VLOOKUP(M8958,Table3[#All],3)</f>
        <v>Furnishings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3">
      <c r="A8959">
        <v>8958</v>
      </c>
      <c r="B8959" t="s">
        <v>8554</v>
      </c>
      <c r="C8959" t="s">
        <v>364</v>
      </c>
      <c r="D8959" t="s">
        <v>750</v>
      </c>
      <c r="E8959" t="s">
        <v>135</v>
      </c>
      <c r="F8959" t="s">
        <v>2318</v>
      </c>
      <c r="G8959" s="4" t="str">
        <f>VLOOKUP(F8959,Table2[#All],3)</f>
        <v>Consumer</v>
      </c>
      <c r="H8959" t="s">
        <v>19</v>
      </c>
      <c r="I8959" t="s">
        <v>1729</v>
      </c>
      <c r="J8959" t="s">
        <v>37</v>
      </c>
      <c r="K8959">
        <v>33012</v>
      </c>
      <c r="L8959" t="s">
        <v>22</v>
      </c>
      <c r="M8959" t="s">
        <v>8508</v>
      </c>
      <c r="N8959" s="4" t="str">
        <f>VLOOKUP(M8959,Table3[#All],2)</f>
        <v>Technology</v>
      </c>
      <c r="O8959" s="4" t="str">
        <f>VLOOKUP(M8959,Table3[#All],3)</f>
        <v>Machines</v>
      </c>
      <c r="P8959">
        <v>120</v>
      </c>
      <c r="Q8959">
        <v>2</v>
      </c>
      <c r="R8959">
        <v>0.5</v>
      </c>
      <c r="S8959">
        <v>-7.2</v>
      </c>
    </row>
    <row r="8960" spans="1:19" x14ac:dyDescent="0.3">
      <c r="A8960">
        <v>8959</v>
      </c>
      <c r="B8960" t="s">
        <v>8555</v>
      </c>
      <c r="C8960" t="s">
        <v>3536</v>
      </c>
      <c r="D8960" t="s">
        <v>2026</v>
      </c>
      <c r="E8960" t="s">
        <v>34</v>
      </c>
      <c r="F8960" t="s">
        <v>1258</v>
      </c>
      <c r="G8960" s="4" t="str">
        <f>VLOOKUP(F8960,Table2[#All],3)</f>
        <v>Consumer</v>
      </c>
      <c r="H8960" t="s">
        <v>19</v>
      </c>
      <c r="I8960" t="s">
        <v>132</v>
      </c>
      <c r="J8960" t="s">
        <v>67</v>
      </c>
      <c r="K8960">
        <v>77070</v>
      </c>
      <c r="L8960" t="s">
        <v>68</v>
      </c>
      <c r="M8960" t="s">
        <v>2716</v>
      </c>
      <c r="N8960" s="4" t="str">
        <f>VLOOKUP(M8960,Table3[#All],2)</f>
        <v>Technology</v>
      </c>
      <c r="O8960" s="4" t="str">
        <f>VLOOKUP(M8960,Table3[#All],3)</f>
        <v>Phones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3">
      <c r="A8961">
        <v>8960</v>
      </c>
      <c r="B8961" t="s">
        <v>8555</v>
      </c>
      <c r="C8961" t="s">
        <v>3536</v>
      </c>
      <c r="D8961" t="s">
        <v>2026</v>
      </c>
      <c r="E8961" t="s">
        <v>34</v>
      </c>
      <c r="F8961" t="s">
        <v>1258</v>
      </c>
      <c r="G8961" s="4" t="str">
        <f>VLOOKUP(F8961,Table2[#All],3)</f>
        <v>Consumer</v>
      </c>
      <c r="H8961" t="s">
        <v>19</v>
      </c>
      <c r="I8961" t="s">
        <v>132</v>
      </c>
      <c r="J8961" t="s">
        <v>67</v>
      </c>
      <c r="K8961">
        <v>77070</v>
      </c>
      <c r="L8961" t="s">
        <v>68</v>
      </c>
      <c r="M8961" t="s">
        <v>5041</v>
      </c>
      <c r="N8961" s="4" t="str">
        <f>VLOOKUP(M8961,Table3[#All],2)</f>
        <v>Office Supplies</v>
      </c>
      <c r="O8961" s="4" t="str">
        <f>VLOOKUP(M8961,Table3[#All],3)</f>
        <v>Appliances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3">
      <c r="A8962">
        <v>8961</v>
      </c>
      <c r="B8962" t="s">
        <v>8555</v>
      </c>
      <c r="C8962" t="s">
        <v>3536</v>
      </c>
      <c r="D8962" t="s">
        <v>2026</v>
      </c>
      <c r="E8962" t="s">
        <v>34</v>
      </c>
      <c r="F8962" t="s">
        <v>1258</v>
      </c>
      <c r="G8962" s="4" t="str">
        <f>VLOOKUP(F8962,Table2[#All],3)</f>
        <v>Consumer</v>
      </c>
      <c r="H8962" t="s">
        <v>19</v>
      </c>
      <c r="I8962" t="s">
        <v>132</v>
      </c>
      <c r="J8962" t="s">
        <v>67</v>
      </c>
      <c r="K8962">
        <v>77070</v>
      </c>
      <c r="L8962" t="s">
        <v>68</v>
      </c>
      <c r="M8962" t="s">
        <v>2500</v>
      </c>
      <c r="N8962" s="4" t="str">
        <f>VLOOKUP(M8962,Table3[#All],2)</f>
        <v>Furniture</v>
      </c>
      <c r="O8962" s="4" t="str">
        <f>VLOOKUP(M8962,Table3[#All],3)</f>
        <v>Chairs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3">
      <c r="A8963">
        <v>8962</v>
      </c>
      <c r="B8963" t="s">
        <v>8555</v>
      </c>
      <c r="C8963" t="s">
        <v>3536</v>
      </c>
      <c r="D8963" t="s">
        <v>2026</v>
      </c>
      <c r="E8963" t="s">
        <v>34</v>
      </c>
      <c r="F8963" t="s">
        <v>1258</v>
      </c>
      <c r="G8963" s="4" t="str">
        <f>VLOOKUP(F8963,Table2[#All],3)</f>
        <v>Consumer</v>
      </c>
      <c r="H8963" t="s">
        <v>19</v>
      </c>
      <c r="I8963" t="s">
        <v>132</v>
      </c>
      <c r="J8963" t="s">
        <v>67</v>
      </c>
      <c r="K8963">
        <v>77070</v>
      </c>
      <c r="L8963" t="s">
        <v>68</v>
      </c>
      <c r="M8963" t="s">
        <v>5869</v>
      </c>
      <c r="N8963" s="4" t="str">
        <f>VLOOKUP(M8963,Table3[#All],2)</f>
        <v>Office Supplies</v>
      </c>
      <c r="O8963" s="4" t="str">
        <f>VLOOKUP(M8963,Table3[#All],3)</f>
        <v>Art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3">
      <c r="A8964">
        <v>8963</v>
      </c>
      <c r="B8964" t="s">
        <v>8556</v>
      </c>
      <c r="C8964" s="1">
        <v>42501</v>
      </c>
      <c r="D8964" s="1">
        <v>42562</v>
      </c>
      <c r="E8964" t="s">
        <v>135</v>
      </c>
      <c r="F8964" t="s">
        <v>6125</v>
      </c>
      <c r="G8964" s="4" t="str">
        <f>VLOOKUP(F8964,Table2[#All],3)</f>
        <v>Consumer</v>
      </c>
      <c r="H8964" t="s">
        <v>19</v>
      </c>
      <c r="I8964" t="s">
        <v>2237</v>
      </c>
      <c r="J8964" t="s">
        <v>237</v>
      </c>
      <c r="K8964">
        <v>23464</v>
      </c>
      <c r="L8964" t="s">
        <v>22</v>
      </c>
      <c r="M8964" t="s">
        <v>4307</v>
      </c>
      <c r="N8964" s="4" t="str">
        <f>VLOOKUP(M8964,Table3[#All],2)</f>
        <v>Furniture</v>
      </c>
      <c r="O8964" s="4" t="str">
        <f>VLOOKUP(M8964,Table3[#All],3)</f>
        <v>Furnishings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3">
      <c r="A8965">
        <v>8964</v>
      </c>
      <c r="B8965" t="s">
        <v>8556</v>
      </c>
      <c r="C8965" s="1">
        <v>42501</v>
      </c>
      <c r="D8965" s="1">
        <v>42562</v>
      </c>
      <c r="E8965" t="s">
        <v>135</v>
      </c>
      <c r="F8965" t="s">
        <v>6125</v>
      </c>
      <c r="G8965" s="4" t="str">
        <f>VLOOKUP(F8965,Table2[#All],3)</f>
        <v>Consumer</v>
      </c>
      <c r="H8965" t="s">
        <v>19</v>
      </c>
      <c r="I8965" t="s">
        <v>2237</v>
      </c>
      <c r="J8965" t="s">
        <v>237</v>
      </c>
      <c r="K8965">
        <v>23464</v>
      </c>
      <c r="L8965" t="s">
        <v>22</v>
      </c>
      <c r="M8965" t="s">
        <v>1830</v>
      </c>
      <c r="N8965" s="4" t="str">
        <f>VLOOKUP(M8965,Table3[#All],2)</f>
        <v>Technology</v>
      </c>
      <c r="O8965" s="4" t="str">
        <f>VLOOKUP(M8965,Table3[#All],3)</f>
        <v>Accessories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3">
      <c r="A8966">
        <v>8965</v>
      </c>
      <c r="B8966" t="s">
        <v>8556</v>
      </c>
      <c r="C8966" s="1">
        <v>42501</v>
      </c>
      <c r="D8966" s="1">
        <v>42562</v>
      </c>
      <c r="E8966" t="s">
        <v>135</v>
      </c>
      <c r="F8966" t="s">
        <v>6125</v>
      </c>
      <c r="G8966" s="4" t="str">
        <f>VLOOKUP(F8966,Table2[#All],3)</f>
        <v>Consumer</v>
      </c>
      <c r="H8966" t="s">
        <v>19</v>
      </c>
      <c r="I8966" t="s">
        <v>2237</v>
      </c>
      <c r="J8966" t="s">
        <v>237</v>
      </c>
      <c r="K8966">
        <v>23464</v>
      </c>
      <c r="L8966" t="s">
        <v>22</v>
      </c>
      <c r="M8966" t="s">
        <v>7583</v>
      </c>
      <c r="N8966" s="4" t="str">
        <f>VLOOKUP(M8966,Table3[#All],2)</f>
        <v>Furniture</v>
      </c>
      <c r="O8966" s="4" t="str">
        <f>VLOOKUP(M8966,Table3[#All],3)</f>
        <v>Furnishings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3">
      <c r="A8967">
        <v>8966</v>
      </c>
      <c r="B8967" t="s">
        <v>8557</v>
      </c>
      <c r="C8967" s="1">
        <v>42897</v>
      </c>
      <c r="D8967" s="1">
        <v>43080</v>
      </c>
      <c r="E8967" t="s">
        <v>34</v>
      </c>
      <c r="F8967" t="s">
        <v>4624</v>
      </c>
      <c r="G8967" s="4" t="str">
        <f>VLOOKUP(F8967,Table2[#All],3)</f>
        <v>Consumer</v>
      </c>
      <c r="H8967" t="s">
        <v>19</v>
      </c>
      <c r="I8967" t="s">
        <v>132</v>
      </c>
      <c r="J8967" t="s">
        <v>67</v>
      </c>
      <c r="K8967">
        <v>77070</v>
      </c>
      <c r="L8967" t="s">
        <v>68</v>
      </c>
      <c r="M8967" t="s">
        <v>2182</v>
      </c>
      <c r="N8967" s="4" t="str">
        <f>VLOOKUP(M8967,Table3[#All],2)</f>
        <v>Office Supplies</v>
      </c>
      <c r="O8967" s="4" t="str">
        <f>VLOOKUP(M8967,Table3[#All],3)</f>
        <v>Binders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3">
      <c r="A8968">
        <v>8967</v>
      </c>
      <c r="B8968" t="s">
        <v>8558</v>
      </c>
      <c r="C8968" s="1">
        <v>42440</v>
      </c>
      <c r="D8968" s="1">
        <v>42562</v>
      </c>
      <c r="E8968" t="s">
        <v>34</v>
      </c>
      <c r="F8968" t="s">
        <v>4525</v>
      </c>
      <c r="G8968" s="4" t="str">
        <f>VLOOKUP(F8968,Table2[#All],3)</f>
        <v>Home Office</v>
      </c>
      <c r="H8968" t="s">
        <v>19</v>
      </c>
      <c r="I8968" t="s">
        <v>102</v>
      </c>
      <c r="J8968" t="s">
        <v>103</v>
      </c>
      <c r="K8968">
        <v>19120</v>
      </c>
      <c r="L8968" t="s">
        <v>104</v>
      </c>
      <c r="M8968" t="s">
        <v>859</v>
      </c>
      <c r="N8968" s="4" t="str">
        <f>VLOOKUP(M8968,Table3[#All],2)</f>
        <v>Technology</v>
      </c>
      <c r="O8968" s="4" t="str">
        <f>VLOOKUP(M8968,Table3[#All],3)</f>
        <v>Accessories</v>
      </c>
      <c r="P8968">
        <v>72</v>
      </c>
      <c r="Q8968">
        <v>1</v>
      </c>
      <c r="R8968">
        <v>0.2</v>
      </c>
      <c r="S8968">
        <v>14.4</v>
      </c>
    </row>
    <row r="8969" spans="1:19" x14ac:dyDescent="0.3">
      <c r="A8969">
        <v>8968</v>
      </c>
      <c r="B8969" t="s">
        <v>8558</v>
      </c>
      <c r="C8969" s="1">
        <v>42440</v>
      </c>
      <c r="D8969" s="1">
        <v>42562</v>
      </c>
      <c r="E8969" t="s">
        <v>34</v>
      </c>
      <c r="F8969" t="s">
        <v>4525</v>
      </c>
      <c r="G8969" s="4" t="str">
        <f>VLOOKUP(F8969,Table2[#All],3)</f>
        <v>Home Office</v>
      </c>
      <c r="H8969" t="s">
        <v>19</v>
      </c>
      <c r="I8969" t="s">
        <v>102</v>
      </c>
      <c r="J8969" t="s">
        <v>103</v>
      </c>
      <c r="K8969">
        <v>19120</v>
      </c>
      <c r="L8969" t="s">
        <v>104</v>
      </c>
      <c r="M8969" t="s">
        <v>1077</v>
      </c>
      <c r="N8969" s="4" t="str">
        <f>VLOOKUP(M8969,Table3[#All],2)</f>
        <v>Furniture</v>
      </c>
      <c r="O8969" s="4" t="str">
        <f>VLOOKUP(M8969,Table3[#All],3)</f>
        <v>Chairs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3">
      <c r="A8970">
        <v>8969</v>
      </c>
      <c r="B8970" t="s">
        <v>8559</v>
      </c>
      <c r="C8970" t="s">
        <v>820</v>
      </c>
      <c r="D8970" s="1">
        <v>42005</v>
      </c>
      <c r="E8970" t="s">
        <v>135</v>
      </c>
      <c r="F8970" t="s">
        <v>5609</v>
      </c>
      <c r="G8970" s="4" t="str">
        <f>VLOOKUP(F8970,Table2[#All],3)</f>
        <v>Consumer</v>
      </c>
      <c r="H8970" t="s">
        <v>19</v>
      </c>
      <c r="I8970" t="s">
        <v>252</v>
      </c>
      <c r="J8970" t="s">
        <v>253</v>
      </c>
      <c r="K8970">
        <v>38109</v>
      </c>
      <c r="L8970" t="s">
        <v>22</v>
      </c>
      <c r="M8970" t="s">
        <v>3527</v>
      </c>
      <c r="N8970" s="4" t="str">
        <f>VLOOKUP(M8970,Table3[#All],2)</f>
        <v>Office Supplies</v>
      </c>
      <c r="O8970" s="4" t="str">
        <f>VLOOKUP(M8970,Table3[#All],3)</f>
        <v>Storage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3">
      <c r="A8971">
        <v>8970</v>
      </c>
      <c r="B8971" t="s">
        <v>8560</v>
      </c>
      <c r="C8971" s="1">
        <v>42778</v>
      </c>
      <c r="D8971" s="1">
        <v>42928</v>
      </c>
      <c r="E8971" t="s">
        <v>34</v>
      </c>
      <c r="F8971" t="s">
        <v>162</v>
      </c>
      <c r="G8971" s="4" t="str">
        <f>VLOOKUP(F8971,Table2[#All],3)</f>
        <v>Corporate</v>
      </c>
      <c r="H8971" t="s">
        <v>19</v>
      </c>
      <c r="I8971" t="s">
        <v>825</v>
      </c>
      <c r="J8971" t="s">
        <v>378</v>
      </c>
      <c r="K8971">
        <v>44107</v>
      </c>
      <c r="L8971" t="s">
        <v>104</v>
      </c>
      <c r="M8971" t="s">
        <v>1288</v>
      </c>
      <c r="N8971" s="4" t="str">
        <f>VLOOKUP(M8971,Table3[#All],2)</f>
        <v>Office Supplies</v>
      </c>
      <c r="O8971" s="4" t="str">
        <f>VLOOKUP(M8971,Table3[#All],3)</f>
        <v>Art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3">
      <c r="A8972">
        <v>8971</v>
      </c>
      <c r="B8972" t="s">
        <v>8560</v>
      </c>
      <c r="C8972" s="1">
        <v>42778</v>
      </c>
      <c r="D8972" s="1">
        <v>42928</v>
      </c>
      <c r="E8972" t="s">
        <v>34</v>
      </c>
      <c r="F8972" t="s">
        <v>162</v>
      </c>
      <c r="G8972" s="4" t="str">
        <f>VLOOKUP(F8972,Table2[#All],3)</f>
        <v>Corporate</v>
      </c>
      <c r="H8972" t="s">
        <v>19</v>
      </c>
      <c r="I8972" t="s">
        <v>825</v>
      </c>
      <c r="J8972" t="s">
        <v>378</v>
      </c>
      <c r="K8972">
        <v>44107</v>
      </c>
      <c r="L8972" t="s">
        <v>104</v>
      </c>
      <c r="M8972" t="s">
        <v>2109</v>
      </c>
      <c r="N8972" s="4" t="str">
        <f>VLOOKUP(M8972,Table3[#All],2)</f>
        <v>Technology</v>
      </c>
      <c r="O8972" s="4" t="str">
        <f>VLOOKUP(M8972,Table3[#All],3)</f>
        <v>Phones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3">
      <c r="A8973">
        <v>8972</v>
      </c>
      <c r="B8973" t="s">
        <v>8561</v>
      </c>
      <c r="C8973" t="s">
        <v>2980</v>
      </c>
      <c r="D8973" t="s">
        <v>3547</v>
      </c>
      <c r="E8973" t="s">
        <v>34</v>
      </c>
      <c r="F8973" t="s">
        <v>3995</v>
      </c>
      <c r="G8973" s="4" t="str">
        <f>VLOOKUP(F8973,Table2[#All],3)</f>
        <v>Consumer</v>
      </c>
      <c r="H8973" t="s">
        <v>19</v>
      </c>
      <c r="I8973" t="s">
        <v>200</v>
      </c>
      <c r="J8973" t="s">
        <v>201</v>
      </c>
      <c r="K8973">
        <v>10011</v>
      </c>
      <c r="L8973" t="s">
        <v>104</v>
      </c>
      <c r="M8973" t="s">
        <v>1927</v>
      </c>
      <c r="N8973" s="4" t="str">
        <f>VLOOKUP(M8973,Table3[#All],2)</f>
        <v>Furniture</v>
      </c>
      <c r="O8973" s="4" t="str">
        <f>VLOOKUP(M8973,Table3[#All],3)</f>
        <v>Chairs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3">
      <c r="A8974">
        <v>8973</v>
      </c>
      <c r="B8974" t="s">
        <v>8562</v>
      </c>
      <c r="C8974" t="s">
        <v>546</v>
      </c>
      <c r="D8974" t="s">
        <v>3705</v>
      </c>
      <c r="E8974" t="s">
        <v>135</v>
      </c>
      <c r="F8974" t="s">
        <v>498</v>
      </c>
      <c r="G8974" s="4" t="str">
        <f>VLOOKUP(F8974,Table2[#All],3)</f>
        <v>Consumer</v>
      </c>
      <c r="H8974" t="s">
        <v>19</v>
      </c>
      <c r="I8974" t="s">
        <v>102</v>
      </c>
      <c r="J8974" t="s">
        <v>103</v>
      </c>
      <c r="K8974">
        <v>19120</v>
      </c>
      <c r="L8974" t="s">
        <v>104</v>
      </c>
      <c r="M8974" t="s">
        <v>3263</v>
      </c>
      <c r="N8974" s="4" t="str">
        <f>VLOOKUP(M8974,Table3[#All],2)</f>
        <v>Technology</v>
      </c>
      <c r="O8974" s="4" t="str">
        <f>VLOOKUP(M8974,Table3[#All],3)</f>
        <v>Accessories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3">
      <c r="A8975">
        <v>8974</v>
      </c>
      <c r="B8975" t="s">
        <v>8563</v>
      </c>
      <c r="C8975" t="s">
        <v>528</v>
      </c>
      <c r="D8975" t="s">
        <v>2428</v>
      </c>
      <c r="E8975" t="s">
        <v>17</v>
      </c>
      <c r="F8975" t="s">
        <v>1347</v>
      </c>
      <c r="G8975" s="4" t="str">
        <f>VLOOKUP(F8975,Table2[#All],3)</f>
        <v>Consumer</v>
      </c>
      <c r="H8975" t="s">
        <v>19</v>
      </c>
      <c r="I8975" t="s">
        <v>28</v>
      </c>
      <c r="J8975" t="s">
        <v>29</v>
      </c>
      <c r="K8975">
        <v>90008</v>
      </c>
      <c r="L8975" t="s">
        <v>30</v>
      </c>
      <c r="M8975" t="s">
        <v>797</v>
      </c>
      <c r="N8975" s="4" t="str">
        <f>VLOOKUP(M8975,Table3[#All],2)</f>
        <v>Furniture</v>
      </c>
      <c r="O8975" s="4" t="str">
        <f>VLOOKUP(M8975,Table3[#All],3)</f>
        <v>Bookcases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3">
      <c r="A8976">
        <v>8975</v>
      </c>
      <c r="B8976" t="s">
        <v>8564</v>
      </c>
      <c r="C8976" t="s">
        <v>350</v>
      </c>
      <c r="D8976" t="s">
        <v>1101</v>
      </c>
      <c r="E8976" t="s">
        <v>135</v>
      </c>
      <c r="F8976" t="s">
        <v>4869</v>
      </c>
      <c r="G8976" s="4" t="str">
        <f>VLOOKUP(F8976,Table2[#All],3)</f>
        <v>Corporate</v>
      </c>
      <c r="H8976" t="s">
        <v>19</v>
      </c>
      <c r="I8976" t="s">
        <v>613</v>
      </c>
      <c r="J8976" t="s">
        <v>67</v>
      </c>
      <c r="K8976">
        <v>75220</v>
      </c>
      <c r="L8976" t="s">
        <v>68</v>
      </c>
      <c r="M8976" t="s">
        <v>3755</v>
      </c>
      <c r="N8976" s="4" t="str">
        <f>VLOOKUP(M8976,Table3[#All],2)</f>
        <v>Office Supplies</v>
      </c>
      <c r="O8976" s="4" t="str">
        <f>VLOOKUP(M8976,Table3[#All],3)</f>
        <v>Paper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3">
      <c r="A8977">
        <v>8976</v>
      </c>
      <c r="B8977" t="s">
        <v>8564</v>
      </c>
      <c r="C8977" t="s">
        <v>350</v>
      </c>
      <c r="D8977" t="s">
        <v>1101</v>
      </c>
      <c r="E8977" t="s">
        <v>135</v>
      </c>
      <c r="F8977" t="s">
        <v>4869</v>
      </c>
      <c r="G8977" s="4" t="str">
        <f>VLOOKUP(F8977,Table2[#All],3)</f>
        <v>Corporate</v>
      </c>
      <c r="H8977" t="s">
        <v>19</v>
      </c>
      <c r="I8977" t="s">
        <v>613</v>
      </c>
      <c r="J8977" t="s">
        <v>67</v>
      </c>
      <c r="K8977">
        <v>75220</v>
      </c>
      <c r="L8977" t="s">
        <v>68</v>
      </c>
      <c r="M8977" t="s">
        <v>4592</v>
      </c>
      <c r="N8977" s="4" t="str">
        <f>VLOOKUP(M8977,Table3[#All],2)</f>
        <v>Office Supplies</v>
      </c>
      <c r="O8977" s="4" t="str">
        <f>VLOOKUP(M8977,Table3[#All],3)</f>
        <v>Paper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3">
      <c r="A8978">
        <v>8977</v>
      </c>
      <c r="B8978" t="s">
        <v>8564</v>
      </c>
      <c r="C8978" t="s">
        <v>350</v>
      </c>
      <c r="D8978" t="s">
        <v>1101</v>
      </c>
      <c r="E8978" t="s">
        <v>135</v>
      </c>
      <c r="F8978" t="s">
        <v>4869</v>
      </c>
      <c r="G8978" s="4" t="str">
        <f>VLOOKUP(F8978,Table2[#All],3)</f>
        <v>Corporate</v>
      </c>
      <c r="H8978" t="s">
        <v>19</v>
      </c>
      <c r="I8978" t="s">
        <v>613</v>
      </c>
      <c r="J8978" t="s">
        <v>67</v>
      </c>
      <c r="K8978">
        <v>75220</v>
      </c>
      <c r="L8978" t="s">
        <v>68</v>
      </c>
      <c r="M8978" t="s">
        <v>2833</v>
      </c>
      <c r="N8978" s="4" t="str">
        <f>VLOOKUP(M8978,Table3[#All],2)</f>
        <v>Furniture</v>
      </c>
      <c r="O8978" s="4" t="str">
        <f>VLOOKUP(M8978,Table3[#All],3)</f>
        <v>Tables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3">
      <c r="A8979">
        <v>8978</v>
      </c>
      <c r="B8979" t="s">
        <v>8564</v>
      </c>
      <c r="C8979" t="s">
        <v>350</v>
      </c>
      <c r="D8979" t="s">
        <v>1101</v>
      </c>
      <c r="E8979" t="s">
        <v>135</v>
      </c>
      <c r="F8979" t="s">
        <v>4869</v>
      </c>
      <c r="G8979" s="4" t="str">
        <f>VLOOKUP(F8979,Table2[#All],3)</f>
        <v>Corporate</v>
      </c>
      <c r="H8979" t="s">
        <v>19</v>
      </c>
      <c r="I8979" t="s">
        <v>613</v>
      </c>
      <c r="J8979" t="s">
        <v>67</v>
      </c>
      <c r="K8979">
        <v>75220</v>
      </c>
      <c r="L8979" t="s">
        <v>68</v>
      </c>
      <c r="M8979" t="s">
        <v>2315</v>
      </c>
      <c r="N8979" s="4" t="str">
        <f>VLOOKUP(M8979,Table3[#All],2)</f>
        <v>Office Supplies</v>
      </c>
      <c r="O8979" s="4" t="str">
        <f>VLOOKUP(M8979,Table3[#All],3)</f>
        <v>Binders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3">
      <c r="A8980">
        <v>8979</v>
      </c>
      <c r="B8980" t="s">
        <v>8565</v>
      </c>
      <c r="C8980" s="1">
        <v>41709</v>
      </c>
      <c r="D8980" s="1">
        <v>41770</v>
      </c>
      <c r="E8980" t="s">
        <v>17</v>
      </c>
      <c r="F8980" t="s">
        <v>4612</v>
      </c>
      <c r="G8980" s="4" t="str">
        <f>VLOOKUP(F8980,Table2[#All],3)</f>
        <v>Corporate</v>
      </c>
      <c r="H8980" t="s">
        <v>19</v>
      </c>
      <c r="I8980" t="s">
        <v>4646</v>
      </c>
      <c r="J8980" t="s">
        <v>591</v>
      </c>
      <c r="K8980">
        <v>7050</v>
      </c>
      <c r="L8980" t="s">
        <v>104</v>
      </c>
      <c r="M8980" t="s">
        <v>1770</v>
      </c>
      <c r="N8980" s="4" t="str">
        <f>VLOOKUP(M8980,Table3[#All],2)</f>
        <v>Office Supplies</v>
      </c>
      <c r="O8980" s="4" t="str">
        <f>VLOOKUP(M8980,Table3[#All],3)</f>
        <v>Binders</v>
      </c>
      <c r="P8980">
        <v>5.76</v>
      </c>
      <c r="Q8980">
        <v>2</v>
      </c>
      <c r="R8980">
        <v>0</v>
      </c>
      <c r="S8980">
        <v>2.8224</v>
      </c>
    </row>
    <row r="8981" spans="1:19" x14ac:dyDescent="0.3">
      <c r="A8981">
        <v>8980</v>
      </c>
      <c r="B8981" t="s">
        <v>8566</v>
      </c>
      <c r="C8981" t="s">
        <v>2008</v>
      </c>
      <c r="D8981" t="s">
        <v>5503</v>
      </c>
      <c r="E8981" t="s">
        <v>17</v>
      </c>
      <c r="F8981" t="s">
        <v>6092</v>
      </c>
      <c r="G8981" s="4" t="str">
        <f>VLOOKUP(F8981,Table2[#All],3)</f>
        <v>Consumer</v>
      </c>
      <c r="H8981" t="s">
        <v>19</v>
      </c>
      <c r="I8981" t="s">
        <v>613</v>
      </c>
      <c r="J8981" t="s">
        <v>67</v>
      </c>
      <c r="K8981">
        <v>75220</v>
      </c>
      <c r="L8981" t="s">
        <v>68</v>
      </c>
      <c r="M8981" t="s">
        <v>1382</v>
      </c>
      <c r="N8981" s="4" t="str">
        <f>VLOOKUP(M8981,Table3[#All],2)</f>
        <v>Office Supplies</v>
      </c>
      <c r="O8981" s="4" t="str">
        <f>VLOOKUP(M8981,Table3[#All],3)</f>
        <v>Binders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3">
      <c r="A8982">
        <v>8981</v>
      </c>
      <c r="B8982" t="s">
        <v>8567</v>
      </c>
      <c r="C8982" s="1">
        <v>41792</v>
      </c>
      <c r="D8982" s="1">
        <v>41914</v>
      </c>
      <c r="E8982" t="s">
        <v>17</v>
      </c>
      <c r="F8982" t="s">
        <v>704</v>
      </c>
      <c r="G8982" s="4" t="str">
        <f>VLOOKUP(F8982,Table2[#All],3)</f>
        <v>Consumer</v>
      </c>
      <c r="H8982" t="s">
        <v>19</v>
      </c>
      <c r="I8982" t="s">
        <v>8568</v>
      </c>
      <c r="J8982" t="s">
        <v>152</v>
      </c>
      <c r="K8982">
        <v>60441</v>
      </c>
      <c r="L8982" t="s">
        <v>68</v>
      </c>
      <c r="M8982" t="s">
        <v>4437</v>
      </c>
      <c r="N8982" s="4" t="str">
        <f>VLOOKUP(M8982,Table3[#All],2)</f>
        <v>Office Supplies</v>
      </c>
      <c r="O8982" s="4" t="str">
        <f>VLOOKUP(M8982,Table3[#All],3)</f>
        <v>Binders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3">
      <c r="A8983">
        <v>8982</v>
      </c>
      <c r="B8983" t="s">
        <v>8569</v>
      </c>
      <c r="C8983" s="1">
        <v>42524</v>
      </c>
      <c r="D8983" s="1">
        <v>42707</v>
      </c>
      <c r="E8983" t="s">
        <v>34</v>
      </c>
      <c r="F8983" t="s">
        <v>343</v>
      </c>
      <c r="G8983" s="4" t="str">
        <f>VLOOKUP(F8983,Table2[#All],3)</f>
        <v>Consumer</v>
      </c>
      <c r="H8983" t="s">
        <v>19</v>
      </c>
      <c r="I8983" t="s">
        <v>226</v>
      </c>
      <c r="J8983" t="s">
        <v>152</v>
      </c>
      <c r="K8983">
        <v>60623</v>
      </c>
      <c r="L8983" t="s">
        <v>68</v>
      </c>
      <c r="M8983" t="s">
        <v>3080</v>
      </c>
      <c r="N8983" s="4" t="str">
        <f>VLOOKUP(M8983,Table3[#All],2)</f>
        <v>Office Supplies</v>
      </c>
      <c r="O8983" s="4" t="str">
        <f>VLOOKUP(M8983,Table3[#All],3)</f>
        <v>Appliances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3">
      <c r="A8984">
        <v>8983</v>
      </c>
      <c r="B8984" t="s">
        <v>8569</v>
      </c>
      <c r="C8984" s="1">
        <v>42524</v>
      </c>
      <c r="D8984" s="1">
        <v>42707</v>
      </c>
      <c r="E8984" t="s">
        <v>34</v>
      </c>
      <c r="F8984" t="s">
        <v>343</v>
      </c>
      <c r="G8984" s="4" t="str">
        <f>VLOOKUP(F8984,Table2[#All],3)</f>
        <v>Consumer</v>
      </c>
      <c r="H8984" t="s">
        <v>19</v>
      </c>
      <c r="I8984" t="s">
        <v>226</v>
      </c>
      <c r="J8984" t="s">
        <v>152</v>
      </c>
      <c r="K8984">
        <v>60623</v>
      </c>
      <c r="L8984" t="s">
        <v>68</v>
      </c>
      <c r="M8984" t="s">
        <v>2553</v>
      </c>
      <c r="N8984" s="4" t="str">
        <f>VLOOKUP(M8984,Table3[#All],2)</f>
        <v>Office Supplies</v>
      </c>
      <c r="O8984" s="4" t="str">
        <f>VLOOKUP(M8984,Table3[#All],3)</f>
        <v>Binders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3">
      <c r="A8985">
        <v>8984</v>
      </c>
      <c r="B8985" t="s">
        <v>8569</v>
      </c>
      <c r="C8985" s="1">
        <v>42524</v>
      </c>
      <c r="D8985" s="1">
        <v>42707</v>
      </c>
      <c r="E8985" t="s">
        <v>34</v>
      </c>
      <c r="F8985" t="s">
        <v>343</v>
      </c>
      <c r="G8985" s="4" t="str">
        <f>VLOOKUP(F8985,Table2[#All],3)</f>
        <v>Consumer</v>
      </c>
      <c r="H8985" t="s">
        <v>19</v>
      </c>
      <c r="I8985" t="s">
        <v>226</v>
      </c>
      <c r="J8985" t="s">
        <v>152</v>
      </c>
      <c r="K8985">
        <v>60623</v>
      </c>
      <c r="L8985" t="s">
        <v>68</v>
      </c>
      <c r="M8985" t="s">
        <v>415</v>
      </c>
      <c r="N8985" s="4" t="str">
        <f>VLOOKUP(M8985,Table3[#All],2)</f>
        <v>Furniture</v>
      </c>
      <c r="O8985" s="4" t="str">
        <f>VLOOKUP(M8985,Table3[#All],3)</f>
        <v>Furnishings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3">
      <c r="A8986">
        <v>8985</v>
      </c>
      <c r="B8986" t="s">
        <v>8569</v>
      </c>
      <c r="C8986" s="1">
        <v>42524</v>
      </c>
      <c r="D8986" s="1">
        <v>42707</v>
      </c>
      <c r="E8986" t="s">
        <v>34</v>
      </c>
      <c r="F8986" t="s">
        <v>343</v>
      </c>
      <c r="G8986" s="4" t="str">
        <f>VLOOKUP(F8986,Table2[#All],3)</f>
        <v>Consumer</v>
      </c>
      <c r="H8986" t="s">
        <v>19</v>
      </c>
      <c r="I8986" t="s">
        <v>226</v>
      </c>
      <c r="J8986" t="s">
        <v>152</v>
      </c>
      <c r="K8986">
        <v>60623</v>
      </c>
      <c r="L8986" t="s">
        <v>68</v>
      </c>
      <c r="M8986" t="s">
        <v>4196</v>
      </c>
      <c r="N8986" s="4" t="str">
        <f>VLOOKUP(M8986,Table3[#All],2)</f>
        <v>Furniture</v>
      </c>
      <c r="O8986" s="4" t="str">
        <f>VLOOKUP(M8986,Table3[#All],3)</f>
        <v>Tables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3">
      <c r="A8987">
        <v>8986</v>
      </c>
      <c r="B8987" t="s">
        <v>8570</v>
      </c>
      <c r="C8987" s="1">
        <v>42075</v>
      </c>
      <c r="D8987" s="1">
        <v>42197</v>
      </c>
      <c r="E8987" t="s">
        <v>34</v>
      </c>
      <c r="F8987" t="s">
        <v>1015</v>
      </c>
      <c r="G8987" s="4" t="str">
        <f>VLOOKUP(F8987,Table2[#All],3)</f>
        <v>Consumer</v>
      </c>
      <c r="H8987" t="s">
        <v>19</v>
      </c>
      <c r="I8987" t="s">
        <v>1125</v>
      </c>
      <c r="J8987" t="s">
        <v>55</v>
      </c>
      <c r="K8987">
        <v>28540</v>
      </c>
      <c r="L8987" t="s">
        <v>22</v>
      </c>
      <c r="M8987" t="s">
        <v>1726</v>
      </c>
      <c r="N8987" s="4" t="str">
        <f>VLOOKUP(M8987,Table3[#All],2)</f>
        <v>Furniture</v>
      </c>
      <c r="O8987" s="4" t="str">
        <f>VLOOKUP(M8987,Table3[#All],3)</f>
        <v>Furnishings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3">
      <c r="A8988">
        <v>8987</v>
      </c>
      <c r="B8988" t="s">
        <v>8570</v>
      </c>
      <c r="C8988" s="1">
        <v>42075</v>
      </c>
      <c r="D8988" s="1">
        <v>42197</v>
      </c>
      <c r="E8988" t="s">
        <v>34</v>
      </c>
      <c r="F8988" t="s">
        <v>1015</v>
      </c>
      <c r="G8988" s="4" t="str">
        <f>VLOOKUP(F8988,Table2[#All],3)</f>
        <v>Consumer</v>
      </c>
      <c r="H8988" t="s">
        <v>19</v>
      </c>
      <c r="I8988" t="s">
        <v>1125</v>
      </c>
      <c r="J8988" t="s">
        <v>55</v>
      </c>
      <c r="K8988">
        <v>28540</v>
      </c>
      <c r="L8988" t="s">
        <v>22</v>
      </c>
      <c r="M8988" t="s">
        <v>3798</v>
      </c>
      <c r="N8988" s="4" t="str">
        <f>VLOOKUP(M8988,Table3[#All],2)</f>
        <v>Office Supplies</v>
      </c>
      <c r="O8988" s="4" t="str">
        <f>VLOOKUP(M8988,Table3[#All],3)</f>
        <v>Binders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3">
      <c r="A8989">
        <v>8988</v>
      </c>
      <c r="B8989" t="s">
        <v>8570</v>
      </c>
      <c r="C8989" s="1">
        <v>42075</v>
      </c>
      <c r="D8989" s="1">
        <v>42197</v>
      </c>
      <c r="E8989" t="s">
        <v>34</v>
      </c>
      <c r="F8989" t="s">
        <v>1015</v>
      </c>
      <c r="G8989" s="4" t="str">
        <f>VLOOKUP(F8989,Table2[#All],3)</f>
        <v>Consumer</v>
      </c>
      <c r="H8989" t="s">
        <v>19</v>
      </c>
      <c r="I8989" t="s">
        <v>1125</v>
      </c>
      <c r="J8989" t="s">
        <v>55</v>
      </c>
      <c r="K8989">
        <v>28540</v>
      </c>
      <c r="L8989" t="s">
        <v>22</v>
      </c>
      <c r="M8989" t="s">
        <v>627</v>
      </c>
      <c r="N8989" s="4" t="str">
        <f>VLOOKUP(M8989,Table3[#All],2)</f>
        <v>Technology</v>
      </c>
      <c r="O8989" s="4" t="str">
        <f>VLOOKUP(M8989,Table3[#All],3)</f>
        <v>Phones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3">
      <c r="A8990">
        <v>8989</v>
      </c>
      <c r="B8990" t="s">
        <v>8570</v>
      </c>
      <c r="C8990" s="1">
        <v>42075</v>
      </c>
      <c r="D8990" s="1">
        <v>42197</v>
      </c>
      <c r="E8990" t="s">
        <v>34</v>
      </c>
      <c r="F8990" t="s">
        <v>1015</v>
      </c>
      <c r="G8990" s="4" t="str">
        <f>VLOOKUP(F8990,Table2[#All],3)</f>
        <v>Consumer</v>
      </c>
      <c r="H8990" t="s">
        <v>19</v>
      </c>
      <c r="I8990" t="s">
        <v>1125</v>
      </c>
      <c r="J8990" t="s">
        <v>55</v>
      </c>
      <c r="K8990">
        <v>28540</v>
      </c>
      <c r="L8990" t="s">
        <v>22</v>
      </c>
      <c r="M8990" t="s">
        <v>1469</v>
      </c>
      <c r="N8990" s="4" t="str">
        <f>VLOOKUP(M8990,Table3[#All],2)</f>
        <v>Office Supplies</v>
      </c>
      <c r="O8990" s="4" t="str">
        <f>VLOOKUP(M8990,Table3[#All],3)</f>
        <v>Art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3">
      <c r="A8991">
        <v>8990</v>
      </c>
      <c r="B8991" t="s">
        <v>8571</v>
      </c>
      <c r="C8991" t="s">
        <v>646</v>
      </c>
      <c r="D8991" t="s">
        <v>6119</v>
      </c>
      <c r="E8991" t="s">
        <v>34</v>
      </c>
      <c r="F8991" t="s">
        <v>2815</v>
      </c>
      <c r="G8991" s="4" t="str">
        <f>VLOOKUP(F8991,Table2[#All],3)</f>
        <v>Corporate</v>
      </c>
      <c r="H8991" t="s">
        <v>19</v>
      </c>
      <c r="I8991" t="s">
        <v>236</v>
      </c>
      <c r="J8991" t="s">
        <v>445</v>
      </c>
      <c r="K8991">
        <v>65807</v>
      </c>
      <c r="L8991" t="s">
        <v>68</v>
      </c>
      <c r="M8991" t="s">
        <v>5294</v>
      </c>
      <c r="N8991" s="4" t="str">
        <f>VLOOKUP(M8991,Table3[#All],2)</f>
        <v>Furniture</v>
      </c>
      <c r="O8991" s="4" t="str">
        <f>VLOOKUP(M8991,Table3[#All],3)</f>
        <v>Furnishings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3">
      <c r="A8992">
        <v>8991</v>
      </c>
      <c r="B8992" t="s">
        <v>8571</v>
      </c>
      <c r="C8992" t="s">
        <v>646</v>
      </c>
      <c r="D8992" t="s">
        <v>6119</v>
      </c>
      <c r="E8992" t="s">
        <v>34</v>
      </c>
      <c r="F8992" t="s">
        <v>2815</v>
      </c>
      <c r="G8992" s="4" t="str">
        <f>VLOOKUP(F8992,Table2[#All],3)</f>
        <v>Corporate</v>
      </c>
      <c r="H8992" t="s">
        <v>19</v>
      </c>
      <c r="I8992" t="s">
        <v>236</v>
      </c>
      <c r="J8992" t="s">
        <v>445</v>
      </c>
      <c r="K8992">
        <v>65807</v>
      </c>
      <c r="L8992" t="s">
        <v>68</v>
      </c>
      <c r="M8992" t="s">
        <v>4012</v>
      </c>
      <c r="N8992" s="4" t="str">
        <f>VLOOKUP(M8992,Table3[#All],2)</f>
        <v>Technology</v>
      </c>
      <c r="O8992" s="4" t="str">
        <f>VLOOKUP(M8992,Table3[#All],3)</f>
        <v>Copiers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3">
      <c r="A8993">
        <v>8992</v>
      </c>
      <c r="B8993" t="s">
        <v>8572</v>
      </c>
      <c r="C8993" s="1">
        <v>42745</v>
      </c>
      <c r="D8993" s="1">
        <v>42896</v>
      </c>
      <c r="E8993" t="s">
        <v>34</v>
      </c>
      <c r="F8993" t="s">
        <v>1183</v>
      </c>
      <c r="G8993" s="4" t="str">
        <f>VLOOKUP(F8993,Table2[#All],3)</f>
        <v>Home Office</v>
      </c>
      <c r="H8993" t="s">
        <v>19</v>
      </c>
      <c r="I8993" t="s">
        <v>87</v>
      </c>
      <c r="J8993" t="s">
        <v>29</v>
      </c>
      <c r="K8993">
        <v>94110</v>
      </c>
      <c r="L8993" t="s">
        <v>30</v>
      </c>
      <c r="M8993" t="s">
        <v>995</v>
      </c>
      <c r="N8993" s="4" t="str">
        <f>VLOOKUP(M8993,Table3[#All],2)</f>
        <v>Technology</v>
      </c>
      <c r="O8993" s="4" t="str">
        <f>VLOOKUP(M8993,Table3[#All],3)</f>
        <v>Accessories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3">
      <c r="A8994">
        <v>8993</v>
      </c>
      <c r="B8994" t="s">
        <v>8573</v>
      </c>
      <c r="C8994" t="s">
        <v>2333</v>
      </c>
      <c r="D8994" t="s">
        <v>1330</v>
      </c>
      <c r="E8994" t="s">
        <v>34</v>
      </c>
      <c r="F8994" t="s">
        <v>7248</v>
      </c>
      <c r="G8994" s="4" t="str">
        <f>VLOOKUP(F8994,Table2[#All],3)</f>
        <v>Corporate</v>
      </c>
      <c r="H8994" t="s">
        <v>19</v>
      </c>
      <c r="I8994" t="s">
        <v>289</v>
      </c>
      <c r="J8994" t="s">
        <v>253</v>
      </c>
      <c r="K8994">
        <v>38401</v>
      </c>
      <c r="L8994" t="s">
        <v>22</v>
      </c>
      <c r="M8994" t="s">
        <v>354</v>
      </c>
      <c r="N8994" s="4" t="str">
        <f>VLOOKUP(M8994,Table3[#All],2)</f>
        <v>Technology</v>
      </c>
      <c r="O8994" s="4" t="str">
        <f>VLOOKUP(M8994,Table3[#All],3)</f>
        <v>Accessories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3">
      <c r="A8995">
        <v>8994</v>
      </c>
      <c r="B8995" t="s">
        <v>8573</v>
      </c>
      <c r="C8995" t="s">
        <v>2333</v>
      </c>
      <c r="D8995" t="s">
        <v>1330</v>
      </c>
      <c r="E8995" t="s">
        <v>34</v>
      </c>
      <c r="F8995" t="s">
        <v>7248</v>
      </c>
      <c r="G8995" s="4" t="str">
        <f>VLOOKUP(F8995,Table2[#All],3)</f>
        <v>Corporate</v>
      </c>
      <c r="H8995" t="s">
        <v>19</v>
      </c>
      <c r="I8995" t="s">
        <v>289</v>
      </c>
      <c r="J8995" t="s">
        <v>253</v>
      </c>
      <c r="K8995">
        <v>38401</v>
      </c>
      <c r="L8995" t="s">
        <v>22</v>
      </c>
      <c r="M8995" t="s">
        <v>4034</v>
      </c>
      <c r="N8995" s="4" t="str">
        <f>VLOOKUP(M8995,Table3[#All],2)</f>
        <v>Furniture</v>
      </c>
      <c r="O8995" s="4" t="str">
        <f>VLOOKUP(M8995,Table3[#All],3)</f>
        <v>Tables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3">
      <c r="A8996">
        <v>8995</v>
      </c>
      <c r="B8996" t="s">
        <v>8574</v>
      </c>
      <c r="C8996" t="s">
        <v>1471</v>
      </c>
      <c r="D8996" t="s">
        <v>3740</v>
      </c>
      <c r="E8996" t="s">
        <v>135</v>
      </c>
      <c r="F8996" t="s">
        <v>2446</v>
      </c>
      <c r="G8996" s="4" t="str">
        <f>VLOOKUP(F8996,Table2[#All],3)</f>
        <v>Consumer</v>
      </c>
      <c r="H8996" t="s">
        <v>19</v>
      </c>
      <c r="I8996" t="s">
        <v>5628</v>
      </c>
      <c r="J8996" t="s">
        <v>37</v>
      </c>
      <c r="K8996">
        <v>33021</v>
      </c>
      <c r="L8996" t="s">
        <v>22</v>
      </c>
      <c r="M8996" t="s">
        <v>8412</v>
      </c>
      <c r="N8996" s="4" t="str">
        <f>VLOOKUP(M8996,Table3[#All],2)</f>
        <v>Office Supplies</v>
      </c>
      <c r="O8996" s="4" t="str">
        <f>VLOOKUP(M8996,Table3[#All],3)</f>
        <v>Paper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3">
      <c r="A8997">
        <v>8996</v>
      </c>
      <c r="B8997" t="s">
        <v>8574</v>
      </c>
      <c r="C8997" t="s">
        <v>1471</v>
      </c>
      <c r="D8997" t="s">
        <v>3740</v>
      </c>
      <c r="E8997" t="s">
        <v>135</v>
      </c>
      <c r="F8997" t="s">
        <v>2446</v>
      </c>
      <c r="G8997" s="4" t="str">
        <f>VLOOKUP(F8997,Table2[#All],3)</f>
        <v>Consumer</v>
      </c>
      <c r="H8997" t="s">
        <v>19</v>
      </c>
      <c r="I8997" t="s">
        <v>5628</v>
      </c>
      <c r="J8997" t="s">
        <v>37</v>
      </c>
      <c r="K8997">
        <v>33021</v>
      </c>
      <c r="L8997" t="s">
        <v>22</v>
      </c>
      <c r="M8997" t="s">
        <v>1473</v>
      </c>
      <c r="N8997" s="4" t="str">
        <f>VLOOKUP(M8997,Table3[#All],2)</f>
        <v>Office Supplies</v>
      </c>
      <c r="O8997" s="4" t="str">
        <f>VLOOKUP(M8997,Table3[#All],3)</f>
        <v>Appliances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3">
      <c r="A8998">
        <v>8997</v>
      </c>
      <c r="B8998" t="s">
        <v>8575</v>
      </c>
      <c r="C8998" s="1">
        <v>43050</v>
      </c>
      <c r="D8998" t="s">
        <v>282</v>
      </c>
      <c r="E8998" t="s">
        <v>135</v>
      </c>
      <c r="F8998" t="s">
        <v>1917</v>
      </c>
      <c r="G8998" s="4" t="str">
        <f>VLOOKUP(F8998,Table2[#All],3)</f>
        <v>Consumer</v>
      </c>
      <c r="H8998" t="s">
        <v>19</v>
      </c>
      <c r="I8998" t="s">
        <v>613</v>
      </c>
      <c r="J8998" t="s">
        <v>67</v>
      </c>
      <c r="K8998">
        <v>75081</v>
      </c>
      <c r="L8998" t="s">
        <v>68</v>
      </c>
      <c r="M8998" t="s">
        <v>2109</v>
      </c>
      <c r="N8998" s="4" t="str">
        <f>VLOOKUP(M8998,Table3[#All],2)</f>
        <v>Technology</v>
      </c>
      <c r="O8998" s="4" t="str">
        <f>VLOOKUP(M8998,Table3[#All],3)</f>
        <v>Phones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3">
      <c r="A8999">
        <v>8998</v>
      </c>
      <c r="B8999" t="s">
        <v>8576</v>
      </c>
      <c r="C8999" t="s">
        <v>1147</v>
      </c>
      <c r="D8999" t="s">
        <v>1147</v>
      </c>
      <c r="E8999" t="s">
        <v>952</v>
      </c>
      <c r="F8999" t="s">
        <v>4657</v>
      </c>
      <c r="G8999" s="4" t="str">
        <f>VLOOKUP(F8999,Table2[#All],3)</f>
        <v>Consumer</v>
      </c>
      <c r="H8999" t="s">
        <v>19</v>
      </c>
      <c r="I8999" t="s">
        <v>132</v>
      </c>
      <c r="J8999" t="s">
        <v>67</v>
      </c>
      <c r="K8999">
        <v>77041</v>
      </c>
      <c r="L8999" t="s">
        <v>68</v>
      </c>
      <c r="M8999" t="s">
        <v>782</v>
      </c>
      <c r="N8999" s="4" t="str">
        <f>VLOOKUP(M8999,Table3[#All],2)</f>
        <v>Office Supplies</v>
      </c>
      <c r="O8999" s="4" t="str">
        <f>VLOOKUP(M8999,Table3[#All],3)</f>
        <v>Paper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3">
      <c r="A9000">
        <v>8999</v>
      </c>
      <c r="B9000" t="s">
        <v>8576</v>
      </c>
      <c r="C9000" t="s">
        <v>1147</v>
      </c>
      <c r="D9000" t="s">
        <v>1147</v>
      </c>
      <c r="E9000" t="s">
        <v>952</v>
      </c>
      <c r="F9000" t="s">
        <v>4657</v>
      </c>
      <c r="G9000" s="4" t="str">
        <f>VLOOKUP(F9000,Table2[#All],3)</f>
        <v>Consumer</v>
      </c>
      <c r="H9000" t="s">
        <v>19</v>
      </c>
      <c r="I9000" t="s">
        <v>132</v>
      </c>
      <c r="J9000" t="s">
        <v>67</v>
      </c>
      <c r="K9000">
        <v>77041</v>
      </c>
      <c r="L9000" t="s">
        <v>68</v>
      </c>
      <c r="M9000" t="s">
        <v>419</v>
      </c>
      <c r="N9000" s="4" t="str">
        <f>VLOOKUP(M9000,Table3[#All],2)</f>
        <v>Office Supplies</v>
      </c>
      <c r="O9000" s="4" t="str">
        <f>VLOOKUP(M9000,Table3[#All],3)</f>
        <v>Paper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3">
      <c r="A9001">
        <v>9000</v>
      </c>
      <c r="B9001" t="s">
        <v>8577</v>
      </c>
      <c r="C9001" t="s">
        <v>4183</v>
      </c>
      <c r="D9001" t="s">
        <v>4356</v>
      </c>
      <c r="E9001" t="s">
        <v>34</v>
      </c>
      <c r="F9001" t="s">
        <v>2633</v>
      </c>
      <c r="G9001" s="4" t="str">
        <f>VLOOKUP(F9001,Table2[#All],3)</f>
        <v>Home Office</v>
      </c>
      <c r="H9001" t="s">
        <v>19</v>
      </c>
      <c r="I9001" t="s">
        <v>102</v>
      </c>
      <c r="J9001" t="s">
        <v>103</v>
      </c>
      <c r="K9001">
        <v>19140</v>
      </c>
      <c r="L9001" t="s">
        <v>104</v>
      </c>
      <c r="M9001" t="s">
        <v>1549</v>
      </c>
      <c r="N9001" s="4" t="str">
        <f>VLOOKUP(M9001,Table3[#All],2)</f>
        <v>Furniture</v>
      </c>
      <c r="O9001" s="4" t="str">
        <f>VLOOKUP(M9001,Table3[#All],3)</f>
        <v>Chairs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3">
      <c r="A9002">
        <v>9001</v>
      </c>
      <c r="B9002" t="s">
        <v>8578</v>
      </c>
      <c r="C9002" t="s">
        <v>1085</v>
      </c>
      <c r="D9002" t="s">
        <v>1085</v>
      </c>
      <c r="E9002" t="s">
        <v>952</v>
      </c>
      <c r="F9002" t="s">
        <v>3229</v>
      </c>
      <c r="G9002" s="4" t="str">
        <f>VLOOKUP(F9002,Table2[#All],3)</f>
        <v>Consumer</v>
      </c>
      <c r="H9002" t="s">
        <v>19</v>
      </c>
      <c r="I9002" t="s">
        <v>410</v>
      </c>
      <c r="J9002" t="s">
        <v>231</v>
      </c>
      <c r="K9002">
        <v>85023</v>
      </c>
      <c r="L9002" t="s">
        <v>30</v>
      </c>
      <c r="M9002" t="s">
        <v>4102</v>
      </c>
      <c r="N9002" s="4" t="str">
        <f>VLOOKUP(M9002,Table3[#All],2)</f>
        <v>Office Supplies</v>
      </c>
      <c r="O9002" s="4" t="str">
        <f>VLOOKUP(M9002,Table3[#All],3)</f>
        <v>Binders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3">
      <c r="A9003">
        <v>9002</v>
      </c>
      <c r="B9003" t="s">
        <v>8579</v>
      </c>
      <c r="C9003" s="1">
        <v>41682</v>
      </c>
      <c r="D9003" s="1">
        <v>41894</v>
      </c>
      <c r="E9003" t="s">
        <v>34</v>
      </c>
      <c r="F9003" t="s">
        <v>4052</v>
      </c>
      <c r="G9003" s="4" t="str">
        <f>VLOOKUP(F9003,Table2[#All],3)</f>
        <v>Corporate</v>
      </c>
      <c r="H9003" t="s">
        <v>19</v>
      </c>
      <c r="I9003" t="s">
        <v>5856</v>
      </c>
      <c r="J9003" t="s">
        <v>938</v>
      </c>
      <c r="K9003">
        <v>30328</v>
      </c>
      <c r="L9003" t="s">
        <v>22</v>
      </c>
      <c r="M9003" t="s">
        <v>5617</v>
      </c>
      <c r="N9003" s="4" t="str">
        <f>VLOOKUP(M9003,Table3[#All],2)</f>
        <v>Technology</v>
      </c>
      <c r="O9003" s="4" t="str">
        <f>VLOOKUP(M9003,Table3[#All],3)</f>
        <v>Accessories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3">
      <c r="A9004">
        <v>9003</v>
      </c>
      <c r="B9004" t="s">
        <v>8579</v>
      </c>
      <c r="C9004" s="1">
        <v>41682</v>
      </c>
      <c r="D9004" s="1">
        <v>41894</v>
      </c>
      <c r="E9004" t="s">
        <v>34</v>
      </c>
      <c r="F9004" t="s">
        <v>4052</v>
      </c>
      <c r="G9004" s="4" t="str">
        <f>VLOOKUP(F9004,Table2[#All],3)</f>
        <v>Corporate</v>
      </c>
      <c r="H9004" t="s">
        <v>19</v>
      </c>
      <c r="I9004" t="s">
        <v>5856</v>
      </c>
      <c r="J9004" t="s">
        <v>938</v>
      </c>
      <c r="K9004">
        <v>30328</v>
      </c>
      <c r="L9004" t="s">
        <v>22</v>
      </c>
      <c r="M9004" t="s">
        <v>2127</v>
      </c>
      <c r="N9004" s="4" t="str">
        <f>VLOOKUP(M9004,Table3[#All],2)</f>
        <v>Office Supplies</v>
      </c>
      <c r="O9004" s="4" t="str">
        <f>VLOOKUP(M9004,Table3[#All],3)</f>
        <v>Paper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3">
      <c r="A9005">
        <v>9004</v>
      </c>
      <c r="B9005" t="s">
        <v>8580</v>
      </c>
      <c r="C9005" s="1">
        <v>42128</v>
      </c>
      <c r="D9005" s="1">
        <v>42159</v>
      </c>
      <c r="E9005" t="s">
        <v>952</v>
      </c>
      <c r="F9005" t="s">
        <v>1429</v>
      </c>
      <c r="G9005" s="4" t="str">
        <f>VLOOKUP(F9005,Table2[#All],3)</f>
        <v>Consumer</v>
      </c>
      <c r="H9005" t="s">
        <v>19</v>
      </c>
      <c r="I9005" t="s">
        <v>3538</v>
      </c>
      <c r="J9005" t="s">
        <v>60</v>
      </c>
      <c r="K9005">
        <v>99207</v>
      </c>
      <c r="L9005" t="s">
        <v>30</v>
      </c>
      <c r="M9005" t="s">
        <v>335</v>
      </c>
      <c r="N9005" s="4" t="str">
        <f>VLOOKUP(M9005,Table3[#All],2)</f>
        <v>Technology</v>
      </c>
      <c r="O9005" s="4" t="str">
        <f>VLOOKUP(M9005,Table3[#All],3)</f>
        <v>Accessories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3">
      <c r="A9006">
        <v>9005</v>
      </c>
      <c r="B9006" t="s">
        <v>8580</v>
      </c>
      <c r="C9006" s="1">
        <v>42128</v>
      </c>
      <c r="D9006" s="1">
        <v>42159</v>
      </c>
      <c r="E9006" t="s">
        <v>952</v>
      </c>
      <c r="F9006" t="s">
        <v>1429</v>
      </c>
      <c r="G9006" s="4" t="str">
        <f>VLOOKUP(F9006,Table2[#All],3)</f>
        <v>Consumer</v>
      </c>
      <c r="H9006" t="s">
        <v>19</v>
      </c>
      <c r="I9006" t="s">
        <v>3538</v>
      </c>
      <c r="J9006" t="s">
        <v>60</v>
      </c>
      <c r="K9006">
        <v>99207</v>
      </c>
      <c r="L9006" t="s">
        <v>30</v>
      </c>
      <c r="M9006" t="s">
        <v>6114</v>
      </c>
      <c r="N9006" s="4" t="str">
        <f>VLOOKUP(M9006,Table3[#All],2)</f>
        <v>Office Supplies</v>
      </c>
      <c r="O9006" s="4" t="str">
        <f>VLOOKUP(M9006,Table3[#All],3)</f>
        <v>Art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3">
      <c r="A9007">
        <v>9006</v>
      </c>
      <c r="B9007" t="s">
        <v>8581</v>
      </c>
      <c r="C9007" t="s">
        <v>3025</v>
      </c>
      <c r="D9007" t="s">
        <v>3025</v>
      </c>
      <c r="E9007" t="s">
        <v>952</v>
      </c>
      <c r="F9007" t="s">
        <v>1496</v>
      </c>
      <c r="G9007" s="4" t="str">
        <f>VLOOKUP(F9007,Table2[#All],3)</f>
        <v>Corporate</v>
      </c>
      <c r="H9007" t="s">
        <v>19</v>
      </c>
      <c r="I9007" t="s">
        <v>1902</v>
      </c>
      <c r="J9007" t="s">
        <v>75</v>
      </c>
      <c r="K9007">
        <v>53209</v>
      </c>
      <c r="L9007" t="s">
        <v>68</v>
      </c>
      <c r="M9007" t="s">
        <v>1209</v>
      </c>
      <c r="N9007" s="4" t="str">
        <f>VLOOKUP(M9007,Table3[#All],2)</f>
        <v>Office Supplies</v>
      </c>
      <c r="O9007" s="4" t="str">
        <f>VLOOKUP(M9007,Table3[#All],3)</f>
        <v>Storage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3">
      <c r="A9008">
        <v>9007</v>
      </c>
      <c r="B9008" t="s">
        <v>8581</v>
      </c>
      <c r="C9008" t="s">
        <v>3025</v>
      </c>
      <c r="D9008" t="s">
        <v>3025</v>
      </c>
      <c r="E9008" t="s">
        <v>952</v>
      </c>
      <c r="F9008" t="s">
        <v>1496</v>
      </c>
      <c r="G9008" s="4" t="str">
        <f>VLOOKUP(F9008,Table2[#All],3)</f>
        <v>Corporate</v>
      </c>
      <c r="H9008" t="s">
        <v>19</v>
      </c>
      <c r="I9008" t="s">
        <v>1902</v>
      </c>
      <c r="J9008" t="s">
        <v>75</v>
      </c>
      <c r="K9008">
        <v>53209</v>
      </c>
      <c r="L9008" t="s">
        <v>68</v>
      </c>
      <c r="M9008" t="s">
        <v>394</v>
      </c>
      <c r="N9008" s="4" t="str">
        <f>VLOOKUP(M9008,Table3[#All],2)</f>
        <v>Office Supplies</v>
      </c>
      <c r="O9008" s="4" t="str">
        <f>VLOOKUP(M9008,Table3[#All],3)</f>
        <v>Storage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3">
      <c r="A9009">
        <v>9008</v>
      </c>
      <c r="B9009" t="s">
        <v>8581</v>
      </c>
      <c r="C9009" t="s">
        <v>3025</v>
      </c>
      <c r="D9009" t="s">
        <v>3025</v>
      </c>
      <c r="E9009" t="s">
        <v>952</v>
      </c>
      <c r="F9009" t="s">
        <v>1496</v>
      </c>
      <c r="G9009" s="4" t="str">
        <f>VLOOKUP(F9009,Table2[#All],3)</f>
        <v>Corporate</v>
      </c>
      <c r="H9009" t="s">
        <v>19</v>
      </c>
      <c r="I9009" t="s">
        <v>1902</v>
      </c>
      <c r="J9009" t="s">
        <v>75</v>
      </c>
      <c r="K9009">
        <v>53209</v>
      </c>
      <c r="L9009" t="s">
        <v>68</v>
      </c>
      <c r="M9009" t="s">
        <v>5752</v>
      </c>
      <c r="N9009" s="4" t="str">
        <f>VLOOKUP(M9009,Table3[#All],2)</f>
        <v>Office Supplies</v>
      </c>
      <c r="O9009" s="4" t="str">
        <f>VLOOKUP(M9009,Table3[#All],3)</f>
        <v>Labels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3">
      <c r="A9010">
        <v>9009</v>
      </c>
      <c r="B9010" t="s">
        <v>8581</v>
      </c>
      <c r="C9010" t="s">
        <v>3025</v>
      </c>
      <c r="D9010" t="s">
        <v>3025</v>
      </c>
      <c r="E9010" t="s">
        <v>952</v>
      </c>
      <c r="F9010" t="s">
        <v>1496</v>
      </c>
      <c r="G9010" s="4" t="str">
        <f>VLOOKUP(F9010,Table2[#All],3)</f>
        <v>Corporate</v>
      </c>
      <c r="H9010" t="s">
        <v>19</v>
      </c>
      <c r="I9010" t="s">
        <v>1902</v>
      </c>
      <c r="J9010" t="s">
        <v>75</v>
      </c>
      <c r="K9010">
        <v>53209</v>
      </c>
      <c r="L9010" t="s">
        <v>68</v>
      </c>
      <c r="M9010" t="s">
        <v>1150</v>
      </c>
      <c r="N9010" s="4" t="str">
        <f>VLOOKUP(M9010,Table3[#All],2)</f>
        <v>Furniture</v>
      </c>
      <c r="O9010" s="4" t="str">
        <f>VLOOKUP(M9010,Table3[#All],3)</f>
        <v>Furnishings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3">
      <c r="A9011">
        <v>9010</v>
      </c>
      <c r="B9011" t="s">
        <v>8582</v>
      </c>
      <c r="C9011" s="1">
        <v>43076</v>
      </c>
      <c r="D9011" t="s">
        <v>100</v>
      </c>
      <c r="E9011" t="s">
        <v>34</v>
      </c>
      <c r="F9011" t="s">
        <v>6092</v>
      </c>
      <c r="G9011" s="4" t="str">
        <f>VLOOKUP(F9011,Table2[#All],3)</f>
        <v>Consumer</v>
      </c>
      <c r="H9011" t="s">
        <v>19</v>
      </c>
      <c r="I9011" t="s">
        <v>557</v>
      </c>
      <c r="J9011" t="s">
        <v>378</v>
      </c>
      <c r="K9011">
        <v>45014</v>
      </c>
      <c r="L9011" t="s">
        <v>104</v>
      </c>
      <c r="M9011" t="s">
        <v>4655</v>
      </c>
      <c r="N9011" s="4" t="str">
        <f>VLOOKUP(M9011,Table3[#All],2)</f>
        <v>Office Supplies</v>
      </c>
      <c r="O9011" s="4" t="str">
        <f>VLOOKUP(M9011,Table3[#All],3)</f>
        <v>Paper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3">
      <c r="A9012">
        <v>9011</v>
      </c>
      <c r="B9012" t="s">
        <v>8583</v>
      </c>
      <c r="C9012" t="s">
        <v>1531</v>
      </c>
      <c r="D9012" t="s">
        <v>1532</v>
      </c>
      <c r="E9012" t="s">
        <v>34</v>
      </c>
      <c r="F9012" t="s">
        <v>3468</v>
      </c>
      <c r="G9012" s="4" t="str">
        <f>VLOOKUP(F9012,Table2[#All],3)</f>
        <v>Corporate</v>
      </c>
      <c r="H9012" t="s">
        <v>19</v>
      </c>
      <c r="I9012" t="s">
        <v>1244</v>
      </c>
      <c r="J9012" t="s">
        <v>269</v>
      </c>
      <c r="K9012">
        <v>35810</v>
      </c>
      <c r="L9012" t="s">
        <v>22</v>
      </c>
      <c r="M9012" t="s">
        <v>4915</v>
      </c>
      <c r="N9012" s="4" t="str">
        <f>VLOOKUP(M9012,Table3[#All],2)</f>
        <v>Office Supplies</v>
      </c>
      <c r="O9012" s="4" t="str">
        <f>VLOOKUP(M9012,Table3[#All],3)</f>
        <v>Binders</v>
      </c>
      <c r="P9012">
        <v>26.16</v>
      </c>
      <c r="Q9012">
        <v>4</v>
      </c>
      <c r="R9012">
        <v>0</v>
      </c>
      <c r="S9012">
        <v>12.8184</v>
      </c>
    </row>
    <row r="9013" spans="1:19" x14ac:dyDescent="0.3">
      <c r="A9013">
        <v>9012</v>
      </c>
      <c r="B9013" t="s">
        <v>8584</v>
      </c>
      <c r="C9013" t="s">
        <v>911</v>
      </c>
      <c r="D9013" t="s">
        <v>2269</v>
      </c>
      <c r="E9013" t="s">
        <v>135</v>
      </c>
      <c r="F9013" t="s">
        <v>3352</v>
      </c>
      <c r="G9013" s="4" t="str">
        <f>VLOOKUP(F9013,Table2[#All],3)</f>
        <v>Home Office</v>
      </c>
      <c r="H9013" t="s">
        <v>19</v>
      </c>
      <c r="I9013" t="s">
        <v>132</v>
      </c>
      <c r="J9013" t="s">
        <v>67</v>
      </c>
      <c r="K9013">
        <v>77036</v>
      </c>
      <c r="L9013" t="s">
        <v>68</v>
      </c>
      <c r="M9013" t="s">
        <v>2118</v>
      </c>
      <c r="N9013" s="4" t="str">
        <f>VLOOKUP(M9013,Table3[#All],2)</f>
        <v>Technology</v>
      </c>
      <c r="O9013" s="4" t="str">
        <f>VLOOKUP(M9013,Table3[#All],3)</f>
        <v>Accessories</v>
      </c>
      <c r="P9013">
        <v>100.8</v>
      </c>
      <c r="Q9013">
        <v>2</v>
      </c>
      <c r="R9013">
        <v>0.2</v>
      </c>
      <c r="S9013">
        <v>21.42</v>
      </c>
    </row>
    <row r="9014" spans="1:19" x14ac:dyDescent="0.3">
      <c r="A9014">
        <v>9013</v>
      </c>
      <c r="B9014" t="s">
        <v>8585</v>
      </c>
      <c r="C9014" t="s">
        <v>4744</v>
      </c>
      <c r="D9014" t="s">
        <v>2613</v>
      </c>
      <c r="E9014" t="s">
        <v>135</v>
      </c>
      <c r="F9014" t="s">
        <v>669</v>
      </c>
      <c r="G9014" s="4" t="str">
        <f>VLOOKUP(F9014,Table2[#All],3)</f>
        <v>Corporate</v>
      </c>
      <c r="H9014" t="s">
        <v>19</v>
      </c>
      <c r="I9014" t="s">
        <v>200</v>
      </c>
      <c r="J9014" t="s">
        <v>201</v>
      </c>
      <c r="K9014">
        <v>10011</v>
      </c>
      <c r="L9014" t="s">
        <v>104</v>
      </c>
      <c r="M9014" t="s">
        <v>811</v>
      </c>
      <c r="N9014" s="4" t="str">
        <f>VLOOKUP(M9014,Table3[#All],2)</f>
        <v>Furniture</v>
      </c>
      <c r="O9014" s="4" t="str">
        <f>VLOOKUP(M9014,Table3[#All],3)</f>
        <v>Furnishings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3">
      <c r="A9015">
        <v>9014</v>
      </c>
      <c r="B9015" t="s">
        <v>8586</v>
      </c>
      <c r="C9015" t="s">
        <v>1633</v>
      </c>
      <c r="D9015" t="s">
        <v>4212</v>
      </c>
      <c r="E9015" t="s">
        <v>34</v>
      </c>
      <c r="F9015" t="s">
        <v>6831</v>
      </c>
      <c r="G9015" s="4" t="str">
        <f>VLOOKUP(F9015,Table2[#All],3)</f>
        <v>Corporate</v>
      </c>
      <c r="H9015" t="s">
        <v>19</v>
      </c>
      <c r="I9015" t="s">
        <v>28</v>
      </c>
      <c r="J9015" t="s">
        <v>29</v>
      </c>
      <c r="K9015">
        <v>90008</v>
      </c>
      <c r="L9015" t="s">
        <v>30</v>
      </c>
      <c r="M9015" t="s">
        <v>5580</v>
      </c>
      <c r="N9015" s="4" t="str">
        <f>VLOOKUP(M9015,Table3[#All],2)</f>
        <v>Office Supplies</v>
      </c>
      <c r="O9015" s="4" t="str">
        <f>VLOOKUP(M9015,Table3[#All],3)</f>
        <v>Art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3">
      <c r="A9016">
        <v>9015</v>
      </c>
      <c r="B9016" t="s">
        <v>8586</v>
      </c>
      <c r="C9016" t="s">
        <v>1633</v>
      </c>
      <c r="D9016" t="s">
        <v>4212</v>
      </c>
      <c r="E9016" t="s">
        <v>34</v>
      </c>
      <c r="F9016" t="s">
        <v>6831</v>
      </c>
      <c r="G9016" s="4" t="str">
        <f>VLOOKUP(F9016,Table2[#All],3)</f>
        <v>Corporate</v>
      </c>
      <c r="H9016" t="s">
        <v>19</v>
      </c>
      <c r="I9016" t="s">
        <v>28</v>
      </c>
      <c r="J9016" t="s">
        <v>29</v>
      </c>
      <c r="K9016">
        <v>90008</v>
      </c>
      <c r="L9016" t="s">
        <v>30</v>
      </c>
      <c r="M9016" t="s">
        <v>2288</v>
      </c>
      <c r="N9016" s="4" t="str">
        <f>VLOOKUP(M9016,Table3[#All],2)</f>
        <v>Office Supplies</v>
      </c>
      <c r="O9016" s="4" t="str">
        <f>VLOOKUP(M9016,Table3[#All],3)</f>
        <v>Envelopes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3">
      <c r="A9017">
        <v>9016</v>
      </c>
      <c r="B9017" t="s">
        <v>8587</v>
      </c>
      <c r="C9017" t="s">
        <v>198</v>
      </c>
      <c r="D9017" t="s">
        <v>2706</v>
      </c>
      <c r="E9017" t="s">
        <v>34</v>
      </c>
      <c r="F9017" t="s">
        <v>2329</v>
      </c>
      <c r="G9017" s="4" t="str">
        <f>VLOOKUP(F9017,Table2[#All],3)</f>
        <v>Corporate</v>
      </c>
      <c r="H9017" t="s">
        <v>19</v>
      </c>
      <c r="I9017" t="s">
        <v>499</v>
      </c>
      <c r="J9017" t="s">
        <v>500</v>
      </c>
      <c r="K9017">
        <v>88220</v>
      </c>
      <c r="L9017" t="s">
        <v>30</v>
      </c>
      <c r="M9017" t="s">
        <v>1952</v>
      </c>
      <c r="N9017" s="4" t="str">
        <f>VLOOKUP(M9017,Table3[#All],2)</f>
        <v>Office Supplies</v>
      </c>
      <c r="O9017" s="4" t="str">
        <f>VLOOKUP(M9017,Table3[#All],3)</f>
        <v>Binders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3">
      <c r="A9018">
        <v>9017</v>
      </c>
      <c r="B9018" t="s">
        <v>8587</v>
      </c>
      <c r="C9018" t="s">
        <v>198</v>
      </c>
      <c r="D9018" t="s">
        <v>2706</v>
      </c>
      <c r="E9018" t="s">
        <v>34</v>
      </c>
      <c r="F9018" t="s">
        <v>2329</v>
      </c>
      <c r="G9018" s="4" t="str">
        <f>VLOOKUP(F9018,Table2[#All],3)</f>
        <v>Corporate</v>
      </c>
      <c r="H9018" t="s">
        <v>19</v>
      </c>
      <c r="I9018" t="s">
        <v>499</v>
      </c>
      <c r="J9018" t="s">
        <v>500</v>
      </c>
      <c r="K9018">
        <v>88220</v>
      </c>
      <c r="L9018" t="s">
        <v>30</v>
      </c>
      <c r="M9018" t="s">
        <v>4407</v>
      </c>
      <c r="N9018" s="4" t="str">
        <f>VLOOKUP(M9018,Table3[#All],2)</f>
        <v>Office Supplies</v>
      </c>
      <c r="O9018" s="4" t="str">
        <f>VLOOKUP(M9018,Table3[#All],3)</f>
        <v>Binders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3">
      <c r="A9019">
        <v>9018</v>
      </c>
      <c r="B9019" t="s">
        <v>8588</v>
      </c>
      <c r="C9019" t="s">
        <v>1610</v>
      </c>
      <c r="D9019" t="s">
        <v>2799</v>
      </c>
      <c r="E9019" t="s">
        <v>17</v>
      </c>
      <c r="F9019" t="s">
        <v>3995</v>
      </c>
      <c r="G9019" s="4" t="str">
        <f>VLOOKUP(F9019,Table2[#All],3)</f>
        <v>Consumer</v>
      </c>
      <c r="H9019" t="s">
        <v>19</v>
      </c>
      <c r="I9019" t="s">
        <v>6694</v>
      </c>
      <c r="J9019" t="s">
        <v>4806</v>
      </c>
      <c r="K9019">
        <v>83201</v>
      </c>
      <c r="L9019" t="s">
        <v>30</v>
      </c>
      <c r="M9019" t="s">
        <v>3012</v>
      </c>
      <c r="N9019" s="4" t="str">
        <f>VLOOKUP(M9019,Table3[#All],2)</f>
        <v>Office Supplies</v>
      </c>
      <c r="O9019" s="4" t="str">
        <f>VLOOKUP(M9019,Table3[#All],3)</f>
        <v>Paper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3">
      <c r="A9020">
        <v>9019</v>
      </c>
      <c r="B9020" t="s">
        <v>8588</v>
      </c>
      <c r="C9020" t="s">
        <v>1610</v>
      </c>
      <c r="D9020" t="s">
        <v>2799</v>
      </c>
      <c r="E9020" t="s">
        <v>17</v>
      </c>
      <c r="F9020" t="s">
        <v>3995</v>
      </c>
      <c r="G9020" s="4" t="str">
        <f>VLOOKUP(F9020,Table2[#All],3)</f>
        <v>Consumer</v>
      </c>
      <c r="H9020" t="s">
        <v>19</v>
      </c>
      <c r="I9020" t="s">
        <v>6694</v>
      </c>
      <c r="J9020" t="s">
        <v>4806</v>
      </c>
      <c r="K9020">
        <v>83201</v>
      </c>
      <c r="L9020" t="s">
        <v>30</v>
      </c>
      <c r="M9020" t="s">
        <v>90</v>
      </c>
      <c r="N9020" s="4" t="str">
        <f>VLOOKUP(M9020,Table3[#All],2)</f>
        <v>Office Supplies</v>
      </c>
      <c r="O9020" s="4" t="str">
        <f>VLOOKUP(M9020,Table3[#All],3)</f>
        <v>Binders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3">
      <c r="A9021">
        <v>9020</v>
      </c>
      <c r="B9021" t="s">
        <v>8589</v>
      </c>
      <c r="C9021" t="s">
        <v>2051</v>
      </c>
      <c r="D9021" t="s">
        <v>3144</v>
      </c>
      <c r="E9021" t="s">
        <v>17</v>
      </c>
      <c r="F9021" t="s">
        <v>620</v>
      </c>
      <c r="G9021" s="4" t="str">
        <f>VLOOKUP(F9021,Table2[#All],3)</f>
        <v>Consumer</v>
      </c>
      <c r="H9021" t="s">
        <v>19</v>
      </c>
      <c r="I9021" t="s">
        <v>236</v>
      </c>
      <c r="J9021" t="s">
        <v>237</v>
      </c>
      <c r="K9021">
        <v>22153</v>
      </c>
      <c r="L9021" t="s">
        <v>22</v>
      </c>
      <c r="M9021" t="s">
        <v>2821</v>
      </c>
      <c r="N9021" s="4" t="str">
        <f>VLOOKUP(M9021,Table3[#All],2)</f>
        <v>Technology</v>
      </c>
      <c r="O9021" s="4" t="str">
        <f>VLOOKUP(M9021,Table3[#All],3)</f>
        <v>Accessories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3">
      <c r="A9022">
        <v>9021</v>
      </c>
      <c r="B9022" t="s">
        <v>8589</v>
      </c>
      <c r="C9022" t="s">
        <v>2051</v>
      </c>
      <c r="D9022" t="s">
        <v>3144</v>
      </c>
      <c r="E9022" t="s">
        <v>17</v>
      </c>
      <c r="F9022" t="s">
        <v>620</v>
      </c>
      <c r="G9022" s="4" t="str">
        <f>VLOOKUP(F9022,Table2[#All],3)</f>
        <v>Consumer</v>
      </c>
      <c r="H9022" t="s">
        <v>19</v>
      </c>
      <c r="I9022" t="s">
        <v>236</v>
      </c>
      <c r="J9022" t="s">
        <v>237</v>
      </c>
      <c r="K9022">
        <v>22153</v>
      </c>
      <c r="L9022" t="s">
        <v>22</v>
      </c>
      <c r="M9022" t="s">
        <v>2565</v>
      </c>
      <c r="N9022" s="4" t="str">
        <f>VLOOKUP(M9022,Table3[#All],2)</f>
        <v>Furniture</v>
      </c>
      <c r="O9022" s="4" t="str">
        <f>VLOOKUP(M9022,Table3[#All],3)</f>
        <v>Furnishings</v>
      </c>
      <c r="P9022">
        <v>29.46</v>
      </c>
      <c r="Q9022">
        <v>6</v>
      </c>
      <c r="R9022">
        <v>0</v>
      </c>
      <c r="S9022">
        <v>9.7218</v>
      </c>
    </row>
    <row r="9023" spans="1:19" x14ac:dyDescent="0.3">
      <c r="A9023">
        <v>9022</v>
      </c>
      <c r="B9023" t="s">
        <v>8590</v>
      </c>
      <c r="C9023" t="s">
        <v>729</v>
      </c>
      <c r="D9023" t="s">
        <v>1944</v>
      </c>
      <c r="E9023" t="s">
        <v>34</v>
      </c>
      <c r="F9023" t="s">
        <v>7248</v>
      </c>
      <c r="G9023" s="4" t="str">
        <f>VLOOKUP(F9023,Table2[#All],3)</f>
        <v>Corporate</v>
      </c>
      <c r="H9023" t="s">
        <v>19</v>
      </c>
      <c r="I9023" t="s">
        <v>2123</v>
      </c>
      <c r="J9023" t="s">
        <v>378</v>
      </c>
      <c r="K9023">
        <v>43615</v>
      </c>
      <c r="L9023" t="s">
        <v>104</v>
      </c>
      <c r="M9023" t="s">
        <v>3510</v>
      </c>
      <c r="N9023" s="4" t="str">
        <f>VLOOKUP(M9023,Table3[#All],2)</f>
        <v>Office Supplies</v>
      </c>
      <c r="O9023" s="4" t="str">
        <f>VLOOKUP(M9023,Table3[#All],3)</f>
        <v>Binders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3">
      <c r="A9024">
        <v>9023</v>
      </c>
      <c r="B9024" t="s">
        <v>8591</v>
      </c>
      <c r="C9024" t="s">
        <v>1596</v>
      </c>
      <c r="D9024" t="s">
        <v>1871</v>
      </c>
      <c r="E9024" t="s">
        <v>135</v>
      </c>
      <c r="F9024" t="s">
        <v>4803</v>
      </c>
      <c r="G9024" s="4" t="str">
        <f>VLOOKUP(F9024,Table2[#All],3)</f>
        <v>Home Office</v>
      </c>
      <c r="H9024" t="s">
        <v>19</v>
      </c>
      <c r="I9024" t="s">
        <v>4064</v>
      </c>
      <c r="J9024" t="s">
        <v>345</v>
      </c>
      <c r="K9024">
        <v>80525</v>
      </c>
      <c r="L9024" t="s">
        <v>30</v>
      </c>
      <c r="M9024" t="s">
        <v>1474</v>
      </c>
      <c r="N9024" s="4" t="str">
        <f>VLOOKUP(M9024,Table3[#All],2)</f>
        <v>Furniture</v>
      </c>
      <c r="O9024" s="4" t="str">
        <f>VLOOKUP(M9024,Table3[#All],3)</f>
        <v>Furnishings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3">
      <c r="A9025">
        <v>9024</v>
      </c>
      <c r="B9025" t="s">
        <v>8592</v>
      </c>
      <c r="C9025" t="s">
        <v>993</v>
      </c>
      <c r="D9025" s="1">
        <v>42042</v>
      </c>
      <c r="E9025" t="s">
        <v>135</v>
      </c>
      <c r="F9025" t="s">
        <v>3122</v>
      </c>
      <c r="G9025" s="4" t="str">
        <f>VLOOKUP(F9025,Table2[#All],3)</f>
        <v>Consumer</v>
      </c>
      <c r="H9025" t="s">
        <v>19</v>
      </c>
      <c r="I9025" t="s">
        <v>200</v>
      </c>
      <c r="J9025" t="s">
        <v>201</v>
      </c>
      <c r="K9025">
        <v>10024</v>
      </c>
      <c r="L9025" t="s">
        <v>104</v>
      </c>
      <c r="M9025" t="s">
        <v>1549</v>
      </c>
      <c r="N9025" s="4" t="str">
        <f>VLOOKUP(M9025,Table3[#All],2)</f>
        <v>Furniture</v>
      </c>
      <c r="O9025" s="4" t="str">
        <f>VLOOKUP(M9025,Table3[#All],3)</f>
        <v>Chairs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3">
      <c r="A9026">
        <v>9025</v>
      </c>
      <c r="B9026" t="s">
        <v>8593</v>
      </c>
      <c r="C9026" t="s">
        <v>1219</v>
      </c>
      <c r="D9026" s="1">
        <v>42407</v>
      </c>
      <c r="E9026" t="s">
        <v>34</v>
      </c>
      <c r="F9026" t="s">
        <v>7248</v>
      </c>
      <c r="G9026" s="4" t="str">
        <f>VLOOKUP(F9026,Table2[#All],3)</f>
        <v>Corporate</v>
      </c>
      <c r="H9026" t="s">
        <v>19</v>
      </c>
      <c r="I9026" t="s">
        <v>200</v>
      </c>
      <c r="J9026" t="s">
        <v>201</v>
      </c>
      <c r="K9026">
        <v>10035</v>
      </c>
      <c r="L9026" t="s">
        <v>104</v>
      </c>
      <c r="M9026" t="s">
        <v>6078</v>
      </c>
      <c r="N9026" s="4" t="str">
        <f>VLOOKUP(M9026,Table3[#All],2)</f>
        <v>Technology</v>
      </c>
      <c r="O9026" s="4" t="str">
        <f>VLOOKUP(M9026,Table3[#All],3)</f>
        <v>Accessories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3">
      <c r="A9027">
        <v>9026</v>
      </c>
      <c r="B9027" t="s">
        <v>8593</v>
      </c>
      <c r="C9027" t="s">
        <v>1219</v>
      </c>
      <c r="D9027" s="1">
        <v>42407</v>
      </c>
      <c r="E9027" t="s">
        <v>34</v>
      </c>
      <c r="F9027" t="s">
        <v>7248</v>
      </c>
      <c r="G9027" s="4" t="str">
        <f>VLOOKUP(F9027,Table2[#All],3)</f>
        <v>Corporate</v>
      </c>
      <c r="H9027" t="s">
        <v>19</v>
      </c>
      <c r="I9027" t="s">
        <v>200</v>
      </c>
      <c r="J9027" t="s">
        <v>201</v>
      </c>
      <c r="K9027">
        <v>10035</v>
      </c>
      <c r="L9027" t="s">
        <v>104</v>
      </c>
      <c r="M9027" t="s">
        <v>4818</v>
      </c>
      <c r="N9027" s="4" t="str">
        <f>VLOOKUP(M9027,Table3[#All],2)</f>
        <v>Technology</v>
      </c>
      <c r="O9027" s="4" t="str">
        <f>VLOOKUP(M9027,Table3[#All],3)</f>
        <v>Accessories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3">
      <c r="A9028">
        <v>9027</v>
      </c>
      <c r="B9028" t="s">
        <v>8593</v>
      </c>
      <c r="C9028" t="s">
        <v>1219</v>
      </c>
      <c r="D9028" s="1">
        <v>42407</v>
      </c>
      <c r="E9028" t="s">
        <v>34</v>
      </c>
      <c r="F9028" t="s">
        <v>7248</v>
      </c>
      <c r="G9028" s="4" t="str">
        <f>VLOOKUP(F9028,Table2[#All],3)</f>
        <v>Corporate</v>
      </c>
      <c r="H9028" t="s">
        <v>19</v>
      </c>
      <c r="I9028" t="s">
        <v>200</v>
      </c>
      <c r="J9028" t="s">
        <v>201</v>
      </c>
      <c r="K9028">
        <v>10035</v>
      </c>
      <c r="L9028" t="s">
        <v>104</v>
      </c>
      <c r="M9028" t="s">
        <v>2881</v>
      </c>
      <c r="N9028" s="4" t="str">
        <f>VLOOKUP(M9028,Table3[#All],2)</f>
        <v>Furniture</v>
      </c>
      <c r="O9028" s="4" t="str">
        <f>VLOOKUP(M9028,Table3[#All],3)</f>
        <v>Furnishings</v>
      </c>
      <c r="P9028">
        <v>37.74</v>
      </c>
      <c r="Q9028">
        <v>3</v>
      </c>
      <c r="R9028">
        <v>0</v>
      </c>
      <c r="S9028">
        <v>12.8316</v>
      </c>
    </row>
    <row r="9029" spans="1:19" x14ac:dyDescent="0.3">
      <c r="A9029">
        <v>9028</v>
      </c>
      <c r="B9029" t="s">
        <v>8594</v>
      </c>
      <c r="C9029" t="s">
        <v>302</v>
      </c>
      <c r="D9029" t="s">
        <v>303</v>
      </c>
      <c r="E9029" t="s">
        <v>34</v>
      </c>
      <c r="F9029" t="s">
        <v>175</v>
      </c>
      <c r="G9029" s="4" t="str">
        <f>VLOOKUP(F9029,Table2[#All],3)</f>
        <v>Consumer</v>
      </c>
      <c r="H9029" t="s">
        <v>19</v>
      </c>
      <c r="I9029" t="s">
        <v>8595</v>
      </c>
      <c r="J9029" t="s">
        <v>920</v>
      </c>
      <c r="K9029">
        <v>1752</v>
      </c>
      <c r="L9029" t="s">
        <v>104</v>
      </c>
      <c r="M9029" t="s">
        <v>1817</v>
      </c>
      <c r="N9029" s="4" t="str">
        <f>VLOOKUP(M9029,Table3[#All],2)</f>
        <v>Furniture</v>
      </c>
      <c r="O9029" s="4" t="str">
        <f>VLOOKUP(M9029,Table3[#All],3)</f>
        <v>Furnishings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3">
      <c r="A9030">
        <v>9029</v>
      </c>
      <c r="B9030" t="s">
        <v>8594</v>
      </c>
      <c r="C9030" t="s">
        <v>302</v>
      </c>
      <c r="D9030" t="s">
        <v>303</v>
      </c>
      <c r="E9030" t="s">
        <v>34</v>
      </c>
      <c r="F9030" t="s">
        <v>175</v>
      </c>
      <c r="G9030" s="4" t="str">
        <f>VLOOKUP(F9030,Table2[#All],3)</f>
        <v>Consumer</v>
      </c>
      <c r="H9030" t="s">
        <v>19</v>
      </c>
      <c r="I9030" t="s">
        <v>8595</v>
      </c>
      <c r="J9030" t="s">
        <v>920</v>
      </c>
      <c r="K9030">
        <v>1752</v>
      </c>
      <c r="L9030" t="s">
        <v>104</v>
      </c>
      <c r="M9030" t="s">
        <v>1270</v>
      </c>
      <c r="N9030" s="4" t="str">
        <f>VLOOKUP(M9030,Table3[#All],2)</f>
        <v>Furniture</v>
      </c>
      <c r="O9030" s="4" t="str">
        <f>VLOOKUP(M9030,Table3[#All],3)</f>
        <v>Furnishings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3">
      <c r="A9031">
        <v>9030</v>
      </c>
      <c r="B9031" t="s">
        <v>8596</v>
      </c>
      <c r="C9031" t="s">
        <v>3804</v>
      </c>
      <c r="D9031" t="s">
        <v>965</v>
      </c>
      <c r="E9031" t="s">
        <v>34</v>
      </c>
      <c r="F9031" t="s">
        <v>4922</v>
      </c>
      <c r="G9031" s="4" t="str">
        <f>VLOOKUP(F9031,Table2[#All],3)</f>
        <v>Consumer</v>
      </c>
      <c r="H9031" t="s">
        <v>19</v>
      </c>
      <c r="I9031" t="s">
        <v>1107</v>
      </c>
      <c r="J9031" t="s">
        <v>201</v>
      </c>
      <c r="K9031">
        <v>10801</v>
      </c>
      <c r="L9031" t="s">
        <v>104</v>
      </c>
      <c r="M9031" t="s">
        <v>1519</v>
      </c>
      <c r="N9031" s="4" t="str">
        <f>VLOOKUP(M9031,Table3[#All],2)</f>
        <v>Office Supplies</v>
      </c>
      <c r="O9031" s="4" t="str">
        <f>VLOOKUP(M9031,Table3[#All],3)</f>
        <v>Binders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3">
      <c r="A9032">
        <v>9031</v>
      </c>
      <c r="B9032" t="s">
        <v>8597</v>
      </c>
      <c r="C9032" s="1">
        <v>42744</v>
      </c>
      <c r="D9032" s="1">
        <v>42744</v>
      </c>
      <c r="E9032" t="s">
        <v>952</v>
      </c>
      <c r="F9032" t="s">
        <v>2886</v>
      </c>
      <c r="G9032" s="4" t="str">
        <f>VLOOKUP(F9032,Table2[#All],3)</f>
        <v>Corporate</v>
      </c>
      <c r="H9032" t="s">
        <v>19</v>
      </c>
      <c r="I9032" t="s">
        <v>59</v>
      </c>
      <c r="J9032" t="s">
        <v>60</v>
      </c>
      <c r="K9032">
        <v>98103</v>
      </c>
      <c r="L9032" t="s">
        <v>30</v>
      </c>
      <c r="M9032" t="s">
        <v>3488</v>
      </c>
      <c r="N9032" s="4" t="str">
        <f>VLOOKUP(M9032,Table3[#All],2)</f>
        <v>Office Supplies</v>
      </c>
      <c r="O9032" s="4" t="str">
        <f>VLOOKUP(M9032,Table3[#All],3)</f>
        <v>Appliances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3">
      <c r="A9033">
        <v>9032</v>
      </c>
      <c r="B9033" t="s">
        <v>8597</v>
      </c>
      <c r="C9033" s="1">
        <v>42744</v>
      </c>
      <c r="D9033" s="1">
        <v>42744</v>
      </c>
      <c r="E9033" t="s">
        <v>952</v>
      </c>
      <c r="F9033" t="s">
        <v>2886</v>
      </c>
      <c r="G9033" s="4" t="str">
        <f>VLOOKUP(F9033,Table2[#All],3)</f>
        <v>Corporate</v>
      </c>
      <c r="H9033" t="s">
        <v>19</v>
      </c>
      <c r="I9033" t="s">
        <v>59</v>
      </c>
      <c r="J9033" t="s">
        <v>60</v>
      </c>
      <c r="K9033">
        <v>98103</v>
      </c>
      <c r="L9033" t="s">
        <v>30</v>
      </c>
      <c r="M9033" t="s">
        <v>687</v>
      </c>
      <c r="N9033" s="4" t="str">
        <f>VLOOKUP(M9033,Table3[#All],2)</f>
        <v>Furniture</v>
      </c>
      <c r="O9033" s="4" t="str">
        <f>VLOOKUP(M9033,Table3[#All],3)</f>
        <v>Tables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3">
      <c r="A9034">
        <v>9033</v>
      </c>
      <c r="B9034" t="s">
        <v>8598</v>
      </c>
      <c r="C9034" t="s">
        <v>1626</v>
      </c>
      <c r="D9034" t="s">
        <v>2044</v>
      </c>
      <c r="E9034" t="s">
        <v>34</v>
      </c>
      <c r="F9034" t="s">
        <v>333</v>
      </c>
      <c r="G9034" s="4" t="str">
        <f>VLOOKUP(F9034,Table2[#All],3)</f>
        <v>Home Office</v>
      </c>
      <c r="H9034" t="s">
        <v>19</v>
      </c>
      <c r="I9034" t="s">
        <v>657</v>
      </c>
      <c r="J9034" t="s">
        <v>177</v>
      </c>
      <c r="K9034">
        <v>48227</v>
      </c>
      <c r="L9034" t="s">
        <v>68</v>
      </c>
      <c r="M9034" t="s">
        <v>24</v>
      </c>
      <c r="N9034" s="4" t="str">
        <f>VLOOKUP(M9034,Table3[#All],2)</f>
        <v>Furniture</v>
      </c>
      <c r="O9034" s="4" t="str">
        <f>VLOOKUP(M9034,Table3[#All],3)</f>
        <v>Chairs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3">
      <c r="A9035">
        <v>9034</v>
      </c>
      <c r="B9035" t="s">
        <v>8599</v>
      </c>
      <c r="C9035" s="1">
        <v>41679</v>
      </c>
      <c r="D9035" s="1">
        <v>41829</v>
      </c>
      <c r="E9035" t="s">
        <v>34</v>
      </c>
      <c r="F9035" t="s">
        <v>1170</v>
      </c>
      <c r="G9035" s="4" t="str">
        <f>VLOOKUP(F9035,Table2[#All],3)</f>
        <v>Consumer</v>
      </c>
      <c r="H9035" t="s">
        <v>19</v>
      </c>
      <c r="I9035" t="s">
        <v>1262</v>
      </c>
      <c r="J9035" t="s">
        <v>1263</v>
      </c>
      <c r="K9035">
        <v>72701</v>
      </c>
      <c r="L9035" t="s">
        <v>22</v>
      </c>
      <c r="M9035" t="s">
        <v>3576</v>
      </c>
      <c r="N9035" s="4" t="str">
        <f>VLOOKUP(M9035,Table3[#All],2)</f>
        <v>Office Supplies</v>
      </c>
      <c r="O9035" s="4" t="str">
        <f>VLOOKUP(M9035,Table3[#All],3)</f>
        <v>Binders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3">
      <c r="A9036">
        <v>9035</v>
      </c>
      <c r="B9036" t="s">
        <v>8600</v>
      </c>
      <c r="C9036" s="1">
        <v>42014</v>
      </c>
      <c r="D9036" s="1">
        <v>42134</v>
      </c>
      <c r="E9036" t="s">
        <v>34</v>
      </c>
      <c r="F9036" t="s">
        <v>494</v>
      </c>
      <c r="G9036" s="4" t="str">
        <f>VLOOKUP(F9036,Table2[#All],3)</f>
        <v>Consumer</v>
      </c>
      <c r="H9036" t="s">
        <v>19</v>
      </c>
      <c r="I9036" t="s">
        <v>975</v>
      </c>
      <c r="J9036" t="s">
        <v>152</v>
      </c>
      <c r="K9036">
        <v>62301</v>
      </c>
      <c r="L9036" t="s">
        <v>68</v>
      </c>
      <c r="M9036" t="s">
        <v>4384</v>
      </c>
      <c r="N9036" s="4" t="str">
        <f>VLOOKUP(M9036,Table3[#All],2)</f>
        <v>Office Supplies</v>
      </c>
      <c r="O9036" s="4" t="str">
        <f>VLOOKUP(M9036,Table3[#All],3)</f>
        <v>Binders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3">
      <c r="A9037">
        <v>9036</v>
      </c>
      <c r="B9037" t="s">
        <v>8600</v>
      </c>
      <c r="C9037" s="1">
        <v>42014</v>
      </c>
      <c r="D9037" s="1">
        <v>42134</v>
      </c>
      <c r="E9037" t="s">
        <v>34</v>
      </c>
      <c r="F9037" t="s">
        <v>494</v>
      </c>
      <c r="G9037" s="4" t="str">
        <f>VLOOKUP(F9037,Table2[#All],3)</f>
        <v>Consumer</v>
      </c>
      <c r="H9037" t="s">
        <v>19</v>
      </c>
      <c r="I9037" t="s">
        <v>975</v>
      </c>
      <c r="J9037" t="s">
        <v>152</v>
      </c>
      <c r="K9037">
        <v>62301</v>
      </c>
      <c r="L9037" t="s">
        <v>68</v>
      </c>
      <c r="M9037" t="s">
        <v>495</v>
      </c>
      <c r="N9037" s="4" t="str">
        <f>VLOOKUP(M9037,Table3[#All],2)</f>
        <v>Technology</v>
      </c>
      <c r="O9037" s="4" t="str">
        <f>VLOOKUP(M9037,Table3[#All],3)</f>
        <v>Accessories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3">
      <c r="A9038">
        <v>9037</v>
      </c>
      <c r="B9038" t="s">
        <v>8601</v>
      </c>
      <c r="C9038" s="1">
        <v>42189</v>
      </c>
      <c r="D9038" s="1">
        <v>42281</v>
      </c>
      <c r="E9038" t="s">
        <v>135</v>
      </c>
      <c r="F9038" t="s">
        <v>1619</v>
      </c>
      <c r="G9038" s="4" t="str">
        <f>VLOOKUP(F9038,Table2[#All],3)</f>
        <v>Consumer</v>
      </c>
      <c r="H9038" t="s">
        <v>19</v>
      </c>
      <c r="I9038" t="s">
        <v>200</v>
      </c>
      <c r="J9038" t="s">
        <v>201</v>
      </c>
      <c r="K9038">
        <v>10035</v>
      </c>
      <c r="L9038" t="s">
        <v>104</v>
      </c>
      <c r="M9038" t="s">
        <v>2988</v>
      </c>
      <c r="N9038" s="4" t="str">
        <f>VLOOKUP(M9038,Table3[#All],2)</f>
        <v>Office Supplies</v>
      </c>
      <c r="O9038" s="4" t="str">
        <f>VLOOKUP(M9038,Table3[#All],3)</f>
        <v>Paper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3">
      <c r="A9039">
        <v>9038</v>
      </c>
      <c r="B9039" t="s">
        <v>8601</v>
      </c>
      <c r="C9039" s="1">
        <v>42189</v>
      </c>
      <c r="D9039" s="1">
        <v>42281</v>
      </c>
      <c r="E9039" t="s">
        <v>135</v>
      </c>
      <c r="F9039" t="s">
        <v>1619</v>
      </c>
      <c r="G9039" s="4" t="str">
        <f>VLOOKUP(F9039,Table2[#All],3)</f>
        <v>Consumer</v>
      </c>
      <c r="H9039" t="s">
        <v>19</v>
      </c>
      <c r="I9039" t="s">
        <v>200</v>
      </c>
      <c r="J9039" t="s">
        <v>201</v>
      </c>
      <c r="K9039">
        <v>10035</v>
      </c>
      <c r="L9039" t="s">
        <v>104</v>
      </c>
      <c r="M9039" t="s">
        <v>2990</v>
      </c>
      <c r="N9039" s="4" t="str">
        <f>VLOOKUP(M9039,Table3[#All],2)</f>
        <v>Office Supplies</v>
      </c>
      <c r="O9039" s="4" t="str">
        <f>VLOOKUP(M9039,Table3[#All],3)</f>
        <v>Storage</v>
      </c>
      <c r="P9039">
        <v>22.58</v>
      </c>
      <c r="Q9039">
        <v>2</v>
      </c>
      <c r="R9039">
        <v>0</v>
      </c>
      <c r="S9039">
        <v>5.8708</v>
      </c>
    </row>
    <row r="9040" spans="1:19" x14ac:dyDescent="0.3">
      <c r="A9040">
        <v>9039</v>
      </c>
      <c r="B9040" t="s">
        <v>8602</v>
      </c>
      <c r="C9040" t="s">
        <v>2317</v>
      </c>
      <c r="D9040" t="s">
        <v>2317</v>
      </c>
      <c r="E9040" t="s">
        <v>952</v>
      </c>
      <c r="F9040" t="s">
        <v>3298</v>
      </c>
      <c r="G9040" s="4" t="str">
        <f>VLOOKUP(F9040,Table2[#All],3)</f>
        <v>Consumer</v>
      </c>
      <c r="H9040" t="s">
        <v>19</v>
      </c>
      <c r="I9040" t="s">
        <v>132</v>
      </c>
      <c r="J9040" t="s">
        <v>67</v>
      </c>
      <c r="K9040">
        <v>77095</v>
      </c>
      <c r="L9040" t="s">
        <v>68</v>
      </c>
      <c r="M9040" t="s">
        <v>1324</v>
      </c>
      <c r="N9040" s="4" t="str">
        <f>VLOOKUP(M9040,Table3[#All],2)</f>
        <v>Technology</v>
      </c>
      <c r="O9040" s="4" t="str">
        <f>VLOOKUP(M9040,Table3[#All],3)</f>
        <v>Phones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3">
      <c r="A9041">
        <v>9040</v>
      </c>
      <c r="B9041" t="s">
        <v>8603</v>
      </c>
      <c r="C9041" t="s">
        <v>198</v>
      </c>
      <c r="D9041" t="s">
        <v>5347</v>
      </c>
      <c r="E9041" t="s">
        <v>34</v>
      </c>
      <c r="F9041" t="s">
        <v>2869</v>
      </c>
      <c r="G9041" s="4" t="str">
        <f>VLOOKUP(F9041,Table2[#All],3)</f>
        <v>Consumer</v>
      </c>
      <c r="H9041" t="s">
        <v>19</v>
      </c>
      <c r="I9041" t="s">
        <v>657</v>
      </c>
      <c r="J9041" t="s">
        <v>177</v>
      </c>
      <c r="K9041">
        <v>48205</v>
      </c>
      <c r="L9041" t="s">
        <v>68</v>
      </c>
      <c r="M9041" t="s">
        <v>2006</v>
      </c>
      <c r="N9041" s="4" t="str">
        <f>VLOOKUP(M9041,Table3[#All],2)</f>
        <v>Office Supplies</v>
      </c>
      <c r="O9041" s="4" t="str">
        <f>VLOOKUP(M9041,Table3[#All],3)</f>
        <v>Binders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3">
      <c r="A9042">
        <v>9041</v>
      </c>
      <c r="B9042" t="s">
        <v>8604</v>
      </c>
      <c r="C9042" t="s">
        <v>522</v>
      </c>
      <c r="D9042" t="s">
        <v>861</v>
      </c>
      <c r="E9042" t="s">
        <v>34</v>
      </c>
      <c r="F9042" t="s">
        <v>3468</v>
      </c>
      <c r="G9042" s="4" t="str">
        <f>VLOOKUP(F9042,Table2[#All],3)</f>
        <v>Corporate</v>
      </c>
      <c r="H9042" t="s">
        <v>19</v>
      </c>
      <c r="I9042" t="s">
        <v>6338</v>
      </c>
      <c r="J9042" t="s">
        <v>231</v>
      </c>
      <c r="K9042">
        <v>85224</v>
      </c>
      <c r="L9042" t="s">
        <v>30</v>
      </c>
      <c r="M9042" t="s">
        <v>3363</v>
      </c>
      <c r="N9042" s="4" t="str">
        <f>VLOOKUP(M9042,Table3[#All],2)</f>
        <v>Furniture</v>
      </c>
      <c r="O9042" s="4" t="str">
        <f>VLOOKUP(M9042,Table3[#All],3)</f>
        <v>Tables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3">
      <c r="A9043">
        <v>9042</v>
      </c>
      <c r="B9043" t="s">
        <v>8605</v>
      </c>
      <c r="C9043" t="s">
        <v>2745</v>
      </c>
      <c r="D9043" s="1">
        <v>41708</v>
      </c>
      <c r="E9043" t="s">
        <v>34</v>
      </c>
      <c r="F9043" t="s">
        <v>1224</v>
      </c>
      <c r="G9043" s="4" t="str">
        <f>VLOOKUP(F9043,Table2[#All],3)</f>
        <v>Consumer</v>
      </c>
      <c r="H9043" t="s">
        <v>19</v>
      </c>
      <c r="I9043" t="s">
        <v>5628</v>
      </c>
      <c r="J9043" t="s">
        <v>37</v>
      </c>
      <c r="K9043">
        <v>33021</v>
      </c>
      <c r="L9043" t="s">
        <v>22</v>
      </c>
      <c r="M9043" t="s">
        <v>7432</v>
      </c>
      <c r="N9043" s="4" t="str">
        <f>VLOOKUP(M9043,Table3[#All],2)</f>
        <v>Furniture</v>
      </c>
      <c r="O9043" s="4" t="str">
        <f>VLOOKUP(M9043,Table3[#All],3)</f>
        <v>Furnishings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3">
      <c r="A9044">
        <v>9043</v>
      </c>
      <c r="B9044" t="s">
        <v>8606</v>
      </c>
      <c r="C9044" t="s">
        <v>1437</v>
      </c>
      <c r="D9044" t="s">
        <v>774</v>
      </c>
      <c r="E9044" t="s">
        <v>17</v>
      </c>
      <c r="F9044" t="s">
        <v>974</v>
      </c>
      <c r="G9044" s="4" t="str">
        <f>VLOOKUP(F9044,Table2[#All],3)</f>
        <v>Corporate</v>
      </c>
      <c r="H9044" t="s">
        <v>19</v>
      </c>
      <c r="I9044" t="s">
        <v>28</v>
      </c>
      <c r="J9044" t="s">
        <v>29</v>
      </c>
      <c r="K9044">
        <v>90049</v>
      </c>
      <c r="L9044" t="s">
        <v>30</v>
      </c>
      <c r="M9044" t="s">
        <v>1630</v>
      </c>
      <c r="N9044" s="4" t="str">
        <f>VLOOKUP(M9044,Table3[#All],2)</f>
        <v>Office Supplies</v>
      </c>
      <c r="O9044" s="4" t="str">
        <f>VLOOKUP(M9044,Table3[#All],3)</f>
        <v>Appliances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3">
      <c r="A9045">
        <v>9044</v>
      </c>
      <c r="B9045" t="s">
        <v>8607</v>
      </c>
      <c r="C9045" s="1">
        <v>42562</v>
      </c>
      <c r="D9045" t="s">
        <v>2246</v>
      </c>
      <c r="E9045" t="s">
        <v>34</v>
      </c>
      <c r="F9045" t="s">
        <v>3196</v>
      </c>
      <c r="G9045" s="4" t="str">
        <f>VLOOKUP(F9045,Table2[#All],3)</f>
        <v>Corporate</v>
      </c>
      <c r="H9045" t="s">
        <v>19</v>
      </c>
      <c r="I9045" t="s">
        <v>87</v>
      </c>
      <c r="J9045" t="s">
        <v>29</v>
      </c>
      <c r="K9045">
        <v>94122</v>
      </c>
      <c r="L9045" t="s">
        <v>30</v>
      </c>
      <c r="M9045" t="s">
        <v>969</v>
      </c>
      <c r="N9045" s="4" t="str">
        <f>VLOOKUP(M9045,Table3[#All],2)</f>
        <v>Technology</v>
      </c>
      <c r="O9045" s="4" t="str">
        <f>VLOOKUP(M9045,Table3[#All],3)</f>
        <v>Accessories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3">
      <c r="A9046">
        <v>9045</v>
      </c>
      <c r="B9046" t="s">
        <v>8608</v>
      </c>
      <c r="C9046" t="s">
        <v>4721</v>
      </c>
      <c r="D9046" t="s">
        <v>2290</v>
      </c>
      <c r="E9046" t="s">
        <v>17</v>
      </c>
      <c r="F9046" t="s">
        <v>2275</v>
      </c>
      <c r="G9046" s="4" t="str">
        <f>VLOOKUP(F9046,Table2[#All],3)</f>
        <v>Corporate</v>
      </c>
      <c r="H9046" t="s">
        <v>19</v>
      </c>
      <c r="I9046" t="s">
        <v>3826</v>
      </c>
      <c r="J9046" t="s">
        <v>29</v>
      </c>
      <c r="K9046">
        <v>94086</v>
      </c>
      <c r="L9046" t="s">
        <v>30</v>
      </c>
      <c r="M9046" t="s">
        <v>4384</v>
      </c>
      <c r="N9046" s="4" t="str">
        <f>VLOOKUP(M9046,Table3[#All],2)</f>
        <v>Office Supplies</v>
      </c>
      <c r="O9046" s="4" t="str">
        <f>VLOOKUP(M9046,Table3[#All],3)</f>
        <v>Binders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3">
      <c r="A9047">
        <v>9046</v>
      </c>
      <c r="B9047" t="s">
        <v>8608</v>
      </c>
      <c r="C9047" t="s">
        <v>4721</v>
      </c>
      <c r="D9047" t="s">
        <v>2290</v>
      </c>
      <c r="E9047" t="s">
        <v>17</v>
      </c>
      <c r="F9047" t="s">
        <v>2275</v>
      </c>
      <c r="G9047" s="4" t="str">
        <f>VLOOKUP(F9047,Table2[#All],3)</f>
        <v>Corporate</v>
      </c>
      <c r="H9047" t="s">
        <v>19</v>
      </c>
      <c r="I9047" t="s">
        <v>3826</v>
      </c>
      <c r="J9047" t="s">
        <v>29</v>
      </c>
      <c r="K9047">
        <v>94086</v>
      </c>
      <c r="L9047" t="s">
        <v>30</v>
      </c>
      <c r="M9047" t="s">
        <v>4058</v>
      </c>
      <c r="N9047" s="4" t="str">
        <f>VLOOKUP(M9047,Table3[#All],2)</f>
        <v>Technology</v>
      </c>
      <c r="O9047" s="4" t="str">
        <f>VLOOKUP(M9047,Table3[#All],3)</f>
        <v>Accessories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3">
      <c r="A9048">
        <v>9047</v>
      </c>
      <c r="B9048" t="s">
        <v>8608</v>
      </c>
      <c r="C9048" t="s">
        <v>4721</v>
      </c>
      <c r="D9048" t="s">
        <v>2290</v>
      </c>
      <c r="E9048" t="s">
        <v>17</v>
      </c>
      <c r="F9048" t="s">
        <v>2275</v>
      </c>
      <c r="G9048" s="4" t="str">
        <f>VLOOKUP(F9048,Table2[#All],3)</f>
        <v>Corporate</v>
      </c>
      <c r="H9048" t="s">
        <v>19</v>
      </c>
      <c r="I9048" t="s">
        <v>3826</v>
      </c>
      <c r="J9048" t="s">
        <v>29</v>
      </c>
      <c r="K9048">
        <v>94086</v>
      </c>
      <c r="L9048" t="s">
        <v>30</v>
      </c>
      <c r="M9048" t="s">
        <v>1830</v>
      </c>
      <c r="N9048" s="4" t="str">
        <f>VLOOKUP(M9048,Table3[#All],2)</f>
        <v>Technology</v>
      </c>
      <c r="O9048" s="4" t="str">
        <f>VLOOKUP(M9048,Table3[#All],3)</f>
        <v>Accessories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3">
      <c r="A9049">
        <v>9048</v>
      </c>
      <c r="B9049" t="s">
        <v>8608</v>
      </c>
      <c r="C9049" t="s">
        <v>4721</v>
      </c>
      <c r="D9049" t="s">
        <v>2290</v>
      </c>
      <c r="E9049" t="s">
        <v>17</v>
      </c>
      <c r="F9049" t="s">
        <v>2275</v>
      </c>
      <c r="G9049" s="4" t="str">
        <f>VLOOKUP(F9049,Table2[#All],3)</f>
        <v>Corporate</v>
      </c>
      <c r="H9049" t="s">
        <v>19</v>
      </c>
      <c r="I9049" t="s">
        <v>3826</v>
      </c>
      <c r="J9049" t="s">
        <v>29</v>
      </c>
      <c r="K9049">
        <v>94086</v>
      </c>
      <c r="L9049" t="s">
        <v>30</v>
      </c>
      <c r="M9049" t="s">
        <v>2224</v>
      </c>
      <c r="N9049" s="4" t="str">
        <f>VLOOKUP(M9049,Table3[#All],2)</f>
        <v>Office Supplies</v>
      </c>
      <c r="O9049" s="4" t="str">
        <f>VLOOKUP(M9049,Table3[#All],3)</f>
        <v>Art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3">
      <c r="A9050">
        <v>9049</v>
      </c>
      <c r="B9050" t="s">
        <v>8608</v>
      </c>
      <c r="C9050" t="s">
        <v>4721</v>
      </c>
      <c r="D9050" t="s">
        <v>2290</v>
      </c>
      <c r="E9050" t="s">
        <v>17</v>
      </c>
      <c r="F9050" t="s">
        <v>2275</v>
      </c>
      <c r="G9050" s="4" t="str">
        <f>VLOOKUP(F9050,Table2[#All],3)</f>
        <v>Corporate</v>
      </c>
      <c r="H9050" t="s">
        <v>19</v>
      </c>
      <c r="I9050" t="s">
        <v>3826</v>
      </c>
      <c r="J9050" t="s">
        <v>29</v>
      </c>
      <c r="K9050">
        <v>94086</v>
      </c>
      <c r="L9050" t="s">
        <v>30</v>
      </c>
      <c r="M9050" t="s">
        <v>6742</v>
      </c>
      <c r="N9050" s="4" t="str">
        <f>VLOOKUP(M9050,Table3[#All],2)</f>
        <v>Office Supplies</v>
      </c>
      <c r="O9050" s="4" t="str">
        <f>VLOOKUP(M9050,Table3[#All],3)</f>
        <v>Labels</v>
      </c>
      <c r="P9050">
        <v>44.4</v>
      </c>
      <c r="Q9050">
        <v>3</v>
      </c>
      <c r="R9050">
        <v>0</v>
      </c>
      <c r="S9050">
        <v>22.2</v>
      </c>
    </row>
    <row r="9051" spans="1:19" x14ac:dyDescent="0.3">
      <c r="A9051">
        <v>9050</v>
      </c>
      <c r="B9051" t="s">
        <v>8609</v>
      </c>
      <c r="C9051" t="s">
        <v>721</v>
      </c>
      <c r="D9051" t="s">
        <v>404</v>
      </c>
      <c r="E9051" t="s">
        <v>34</v>
      </c>
      <c r="F9051" t="s">
        <v>2228</v>
      </c>
      <c r="G9051" s="4" t="str">
        <f>VLOOKUP(F9051,Table2[#All],3)</f>
        <v>Home Office</v>
      </c>
      <c r="H9051" t="s">
        <v>19</v>
      </c>
      <c r="I9051" t="s">
        <v>200</v>
      </c>
      <c r="J9051" t="s">
        <v>201</v>
      </c>
      <c r="K9051">
        <v>10011</v>
      </c>
      <c r="L9051" t="s">
        <v>104</v>
      </c>
      <c r="M9051" t="s">
        <v>1934</v>
      </c>
      <c r="N9051" s="4" t="str">
        <f>VLOOKUP(M9051,Table3[#All],2)</f>
        <v>Office Supplies</v>
      </c>
      <c r="O9051" s="4" t="str">
        <f>VLOOKUP(M9051,Table3[#All],3)</f>
        <v>Art</v>
      </c>
      <c r="P9051">
        <v>66.03</v>
      </c>
      <c r="Q9051">
        <v>3</v>
      </c>
      <c r="R9051">
        <v>0</v>
      </c>
      <c r="S9051">
        <v>17.1678</v>
      </c>
    </row>
    <row r="9052" spans="1:19" x14ac:dyDescent="0.3">
      <c r="A9052">
        <v>9051</v>
      </c>
      <c r="B9052" t="s">
        <v>8610</v>
      </c>
      <c r="C9052" t="s">
        <v>7051</v>
      </c>
      <c r="D9052" t="s">
        <v>8061</v>
      </c>
      <c r="E9052" t="s">
        <v>34</v>
      </c>
      <c r="F9052" t="s">
        <v>1994</v>
      </c>
      <c r="G9052" s="4" t="str">
        <f>VLOOKUP(F9052,Table2[#All],3)</f>
        <v>Corporate</v>
      </c>
      <c r="H9052" t="s">
        <v>19</v>
      </c>
      <c r="I9052" t="s">
        <v>28</v>
      </c>
      <c r="J9052" t="s">
        <v>29</v>
      </c>
      <c r="K9052">
        <v>90004</v>
      </c>
      <c r="L9052" t="s">
        <v>30</v>
      </c>
      <c r="M9052" t="s">
        <v>1059</v>
      </c>
      <c r="N9052" s="4" t="str">
        <f>VLOOKUP(M9052,Table3[#All],2)</f>
        <v>Office Supplies</v>
      </c>
      <c r="O9052" s="4" t="str">
        <f>VLOOKUP(M9052,Table3[#All],3)</f>
        <v>Paper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3">
      <c r="A9053">
        <v>9052</v>
      </c>
      <c r="B9053" t="s">
        <v>8611</v>
      </c>
      <c r="C9053" t="s">
        <v>3385</v>
      </c>
      <c r="D9053" t="s">
        <v>3953</v>
      </c>
      <c r="E9053" t="s">
        <v>17</v>
      </c>
      <c r="F9053" t="s">
        <v>2891</v>
      </c>
      <c r="G9053" s="4" t="str">
        <f>VLOOKUP(F9053,Table2[#All],3)</f>
        <v>Corporate</v>
      </c>
      <c r="H9053" t="s">
        <v>19</v>
      </c>
      <c r="I9053" t="s">
        <v>87</v>
      </c>
      <c r="J9053" t="s">
        <v>29</v>
      </c>
      <c r="K9053">
        <v>94122</v>
      </c>
      <c r="L9053" t="s">
        <v>30</v>
      </c>
      <c r="M9053" t="s">
        <v>3812</v>
      </c>
      <c r="N9053" s="4" t="str">
        <f>VLOOKUP(M9053,Table3[#All],2)</f>
        <v>Office Supplies</v>
      </c>
      <c r="O9053" s="4" t="str">
        <f>VLOOKUP(M9053,Table3[#All],3)</f>
        <v>Art</v>
      </c>
      <c r="P9053">
        <v>3.36</v>
      </c>
      <c r="Q9053">
        <v>2</v>
      </c>
      <c r="R9053">
        <v>0</v>
      </c>
      <c r="S9053">
        <v>0.84</v>
      </c>
    </row>
    <row r="9054" spans="1:19" x14ac:dyDescent="0.3">
      <c r="A9054">
        <v>9053</v>
      </c>
      <c r="B9054" t="s">
        <v>8611</v>
      </c>
      <c r="C9054" t="s">
        <v>3385</v>
      </c>
      <c r="D9054" t="s">
        <v>3953</v>
      </c>
      <c r="E9054" t="s">
        <v>17</v>
      </c>
      <c r="F9054" t="s">
        <v>2891</v>
      </c>
      <c r="G9054" s="4" t="str">
        <f>VLOOKUP(F9054,Table2[#All],3)</f>
        <v>Corporate</v>
      </c>
      <c r="H9054" t="s">
        <v>19</v>
      </c>
      <c r="I9054" t="s">
        <v>87</v>
      </c>
      <c r="J9054" t="s">
        <v>29</v>
      </c>
      <c r="K9054">
        <v>94122</v>
      </c>
      <c r="L9054" t="s">
        <v>30</v>
      </c>
      <c r="M9054" t="s">
        <v>171</v>
      </c>
      <c r="N9054" s="4" t="str">
        <f>VLOOKUP(M9054,Table3[#All],2)</f>
        <v>Office Supplies</v>
      </c>
      <c r="O9054" s="4" t="str">
        <f>VLOOKUP(M9054,Table3[#All],3)</f>
        <v>Binders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3">
      <c r="A9055">
        <v>9054</v>
      </c>
      <c r="B9055" t="s">
        <v>8611</v>
      </c>
      <c r="C9055" t="s">
        <v>3385</v>
      </c>
      <c r="D9055" t="s">
        <v>3953</v>
      </c>
      <c r="E9055" t="s">
        <v>17</v>
      </c>
      <c r="F9055" t="s">
        <v>2891</v>
      </c>
      <c r="G9055" s="4" t="str">
        <f>VLOOKUP(F9055,Table2[#All],3)</f>
        <v>Corporate</v>
      </c>
      <c r="H9055" t="s">
        <v>19</v>
      </c>
      <c r="I9055" t="s">
        <v>87</v>
      </c>
      <c r="J9055" t="s">
        <v>29</v>
      </c>
      <c r="K9055">
        <v>94122</v>
      </c>
      <c r="L9055" t="s">
        <v>30</v>
      </c>
      <c r="M9055" t="s">
        <v>6799</v>
      </c>
      <c r="N9055" s="4" t="str">
        <f>VLOOKUP(M9055,Table3[#All],2)</f>
        <v>Technology</v>
      </c>
      <c r="O9055" s="4" t="str">
        <f>VLOOKUP(M9055,Table3[#All],3)</f>
        <v>Phones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3">
      <c r="A9056">
        <v>9055</v>
      </c>
      <c r="B9056" t="s">
        <v>8612</v>
      </c>
      <c r="C9056" t="s">
        <v>1786</v>
      </c>
      <c r="D9056" t="s">
        <v>2366</v>
      </c>
      <c r="E9056" t="s">
        <v>34</v>
      </c>
      <c r="F9056" t="s">
        <v>1978</v>
      </c>
      <c r="G9056" s="4" t="str">
        <f>VLOOKUP(F9056,Table2[#All],3)</f>
        <v>Consumer</v>
      </c>
      <c r="H9056" t="s">
        <v>19</v>
      </c>
      <c r="I9056" t="s">
        <v>1896</v>
      </c>
      <c r="J9056" t="s">
        <v>29</v>
      </c>
      <c r="K9056">
        <v>92704</v>
      </c>
      <c r="L9056" t="s">
        <v>30</v>
      </c>
      <c r="M9056" t="s">
        <v>431</v>
      </c>
      <c r="N9056" s="4" t="str">
        <f>VLOOKUP(M9056,Table3[#All],2)</f>
        <v>Office Supplies</v>
      </c>
      <c r="O9056" s="4" t="str">
        <f>VLOOKUP(M9056,Table3[#All],3)</f>
        <v>Supplies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3">
      <c r="A9057">
        <v>9056</v>
      </c>
      <c r="B9057" t="s">
        <v>8613</v>
      </c>
      <c r="C9057" s="1">
        <v>42347</v>
      </c>
      <c r="D9057" t="s">
        <v>118</v>
      </c>
      <c r="E9057" t="s">
        <v>17</v>
      </c>
      <c r="F9057" t="s">
        <v>713</v>
      </c>
      <c r="G9057" s="4" t="str">
        <f>VLOOKUP(F9057,Table2[#All],3)</f>
        <v>Consumer</v>
      </c>
      <c r="H9057" t="s">
        <v>19</v>
      </c>
      <c r="I9057" t="s">
        <v>59</v>
      </c>
      <c r="J9057" t="s">
        <v>60</v>
      </c>
      <c r="K9057">
        <v>98103</v>
      </c>
      <c r="L9057" t="s">
        <v>30</v>
      </c>
      <c r="M9057" t="s">
        <v>2672</v>
      </c>
      <c r="N9057" s="4" t="str">
        <f>VLOOKUP(M9057,Table3[#All],2)</f>
        <v>Technology</v>
      </c>
      <c r="O9057" s="4" t="str">
        <f>VLOOKUP(M9057,Table3[#All],3)</f>
        <v>Accessories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3">
      <c r="A9058">
        <v>9057</v>
      </c>
      <c r="B9058" t="s">
        <v>8614</v>
      </c>
      <c r="C9058" s="1">
        <v>42046</v>
      </c>
      <c r="D9058" s="1">
        <v>42105</v>
      </c>
      <c r="E9058" t="s">
        <v>135</v>
      </c>
      <c r="F9058" t="s">
        <v>3352</v>
      </c>
      <c r="G9058" s="4" t="str">
        <f>VLOOKUP(F9058,Table2[#All],3)</f>
        <v>Home Office</v>
      </c>
      <c r="H9058" t="s">
        <v>19</v>
      </c>
      <c r="I9058" t="s">
        <v>200</v>
      </c>
      <c r="J9058" t="s">
        <v>201</v>
      </c>
      <c r="K9058">
        <v>10011</v>
      </c>
      <c r="L9058" t="s">
        <v>104</v>
      </c>
      <c r="M9058" t="s">
        <v>7379</v>
      </c>
      <c r="N9058" s="4" t="str">
        <f>VLOOKUP(M9058,Table3[#All],2)</f>
        <v>Furniture</v>
      </c>
      <c r="O9058" s="4" t="str">
        <f>VLOOKUP(M9058,Table3[#All],3)</f>
        <v>Chairs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3">
      <c r="A9059">
        <v>9058</v>
      </c>
      <c r="B9059" t="s">
        <v>8615</v>
      </c>
      <c r="C9059" t="s">
        <v>359</v>
      </c>
      <c r="D9059" t="s">
        <v>5503</v>
      </c>
      <c r="E9059" t="s">
        <v>34</v>
      </c>
      <c r="F9059" t="s">
        <v>4435</v>
      </c>
      <c r="G9059" s="4" t="str">
        <f>VLOOKUP(F9059,Table2[#All],3)</f>
        <v>Consumer</v>
      </c>
      <c r="H9059" t="s">
        <v>19</v>
      </c>
      <c r="I9059" t="s">
        <v>28</v>
      </c>
      <c r="J9059" t="s">
        <v>29</v>
      </c>
      <c r="K9059">
        <v>90045</v>
      </c>
      <c r="L9059" t="s">
        <v>30</v>
      </c>
      <c r="M9059" t="s">
        <v>5970</v>
      </c>
      <c r="N9059" s="4" t="str">
        <f>VLOOKUP(M9059,Table3[#All],2)</f>
        <v>Furniture</v>
      </c>
      <c r="O9059" s="4" t="str">
        <f>VLOOKUP(M9059,Table3[#All],3)</f>
        <v>Furnishings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3">
      <c r="A9060">
        <v>9059</v>
      </c>
      <c r="B9060" t="s">
        <v>8615</v>
      </c>
      <c r="C9060" t="s">
        <v>359</v>
      </c>
      <c r="D9060" t="s">
        <v>5503</v>
      </c>
      <c r="E9060" t="s">
        <v>34</v>
      </c>
      <c r="F9060" t="s">
        <v>4435</v>
      </c>
      <c r="G9060" s="4" t="str">
        <f>VLOOKUP(F9060,Table2[#All],3)</f>
        <v>Consumer</v>
      </c>
      <c r="H9060" t="s">
        <v>19</v>
      </c>
      <c r="I9060" t="s">
        <v>28</v>
      </c>
      <c r="J9060" t="s">
        <v>29</v>
      </c>
      <c r="K9060">
        <v>90045</v>
      </c>
      <c r="L9060" t="s">
        <v>30</v>
      </c>
      <c r="M9060" t="s">
        <v>6608</v>
      </c>
      <c r="N9060" s="4" t="str">
        <f>VLOOKUP(M9060,Table3[#All],2)</f>
        <v>Furniture</v>
      </c>
      <c r="O9060" s="4" t="str">
        <f>VLOOKUP(M9060,Table3[#All],3)</f>
        <v>Tables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3">
      <c r="A9061">
        <v>9060</v>
      </c>
      <c r="B9061" t="s">
        <v>8616</v>
      </c>
      <c r="C9061" t="s">
        <v>1129</v>
      </c>
      <c r="D9061" t="s">
        <v>206</v>
      </c>
      <c r="E9061" t="s">
        <v>34</v>
      </c>
      <c r="F9061" t="s">
        <v>1587</v>
      </c>
      <c r="G9061" s="4" t="str">
        <f>VLOOKUP(F9061,Table2[#All],3)</f>
        <v>Corporate</v>
      </c>
      <c r="H9061" t="s">
        <v>19</v>
      </c>
      <c r="I9061" t="s">
        <v>59</v>
      </c>
      <c r="J9061" t="s">
        <v>60</v>
      </c>
      <c r="K9061">
        <v>98103</v>
      </c>
      <c r="L9061" t="s">
        <v>30</v>
      </c>
      <c r="M9061" t="s">
        <v>2623</v>
      </c>
      <c r="N9061" s="4" t="str">
        <f>VLOOKUP(M9061,Table3[#All],2)</f>
        <v>Furniture</v>
      </c>
      <c r="O9061" s="4" t="str">
        <f>VLOOKUP(M9061,Table3[#All],3)</f>
        <v>Tables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3">
      <c r="A9062">
        <v>9061</v>
      </c>
      <c r="B9062" t="s">
        <v>8617</v>
      </c>
      <c r="C9062" t="s">
        <v>1944</v>
      </c>
      <c r="D9062" t="s">
        <v>532</v>
      </c>
      <c r="E9062" t="s">
        <v>135</v>
      </c>
      <c r="F9062" t="s">
        <v>1796</v>
      </c>
      <c r="G9062" s="4" t="str">
        <f>VLOOKUP(F9062,Table2[#All],3)</f>
        <v>Corporate</v>
      </c>
      <c r="H9062" t="s">
        <v>19</v>
      </c>
      <c r="I9062" t="s">
        <v>701</v>
      </c>
      <c r="J9062" t="s">
        <v>29</v>
      </c>
      <c r="K9062">
        <v>92024</v>
      </c>
      <c r="L9062" t="s">
        <v>30</v>
      </c>
      <c r="M9062" t="s">
        <v>2662</v>
      </c>
      <c r="N9062" s="4" t="str">
        <f>VLOOKUP(M9062,Table3[#All],2)</f>
        <v>Office Supplies</v>
      </c>
      <c r="O9062" s="4" t="str">
        <f>VLOOKUP(M9062,Table3[#All],3)</f>
        <v>Binders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3">
      <c r="A9063">
        <v>9062</v>
      </c>
      <c r="B9063" t="s">
        <v>8617</v>
      </c>
      <c r="C9063" t="s">
        <v>1944</v>
      </c>
      <c r="D9063" t="s">
        <v>532</v>
      </c>
      <c r="E9063" t="s">
        <v>135</v>
      </c>
      <c r="F9063" t="s">
        <v>1796</v>
      </c>
      <c r="G9063" s="4" t="str">
        <f>VLOOKUP(F9063,Table2[#All],3)</f>
        <v>Corporate</v>
      </c>
      <c r="H9063" t="s">
        <v>19</v>
      </c>
      <c r="I9063" t="s">
        <v>701</v>
      </c>
      <c r="J9063" t="s">
        <v>29</v>
      </c>
      <c r="K9063">
        <v>92024</v>
      </c>
      <c r="L9063" t="s">
        <v>30</v>
      </c>
      <c r="M9063" t="s">
        <v>194</v>
      </c>
      <c r="N9063" s="4" t="str">
        <f>VLOOKUP(M9063,Table3[#All],2)</f>
        <v>Office Supplies</v>
      </c>
      <c r="O9063" s="4" t="str">
        <f>VLOOKUP(M9063,Table3[#All],3)</f>
        <v>Labels</v>
      </c>
      <c r="P9063">
        <v>50.12</v>
      </c>
      <c r="Q9063">
        <v>4</v>
      </c>
      <c r="R9063">
        <v>0</v>
      </c>
      <c r="S9063">
        <v>23.5564</v>
      </c>
    </row>
    <row r="9064" spans="1:19" x14ac:dyDescent="0.3">
      <c r="A9064">
        <v>9063</v>
      </c>
      <c r="B9064" t="s">
        <v>8618</v>
      </c>
      <c r="C9064" t="s">
        <v>4088</v>
      </c>
      <c r="D9064" s="1">
        <v>42524</v>
      </c>
      <c r="E9064" t="s">
        <v>34</v>
      </c>
      <c r="F9064" t="s">
        <v>4428</v>
      </c>
      <c r="G9064" s="4" t="str">
        <f>VLOOKUP(F9064,Table2[#All],3)</f>
        <v>Corporate</v>
      </c>
      <c r="H9064" t="s">
        <v>19</v>
      </c>
      <c r="I9064" t="s">
        <v>200</v>
      </c>
      <c r="J9064" t="s">
        <v>201</v>
      </c>
      <c r="K9064">
        <v>10035</v>
      </c>
      <c r="L9064" t="s">
        <v>104</v>
      </c>
      <c r="M9064" t="s">
        <v>2434</v>
      </c>
      <c r="N9064" s="4" t="str">
        <f>VLOOKUP(M9064,Table3[#All],2)</f>
        <v>Office Supplies</v>
      </c>
      <c r="O9064" s="4" t="str">
        <f>VLOOKUP(M9064,Table3[#All],3)</f>
        <v>Fasteners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3">
      <c r="A9065">
        <v>9064</v>
      </c>
      <c r="B9065" t="s">
        <v>8619</v>
      </c>
      <c r="C9065" t="s">
        <v>6179</v>
      </c>
      <c r="D9065" t="s">
        <v>173</v>
      </c>
      <c r="E9065" t="s">
        <v>34</v>
      </c>
      <c r="F9065" t="s">
        <v>1364</v>
      </c>
      <c r="G9065" s="4" t="str">
        <f>VLOOKUP(F9065,Table2[#All],3)</f>
        <v>Consumer</v>
      </c>
      <c r="H9065" t="s">
        <v>19</v>
      </c>
      <c r="I9065" t="s">
        <v>226</v>
      </c>
      <c r="J9065" t="s">
        <v>152</v>
      </c>
      <c r="K9065">
        <v>60653</v>
      </c>
      <c r="L9065" t="s">
        <v>68</v>
      </c>
      <c r="M9065" t="s">
        <v>4125</v>
      </c>
      <c r="N9065" s="4" t="str">
        <f>VLOOKUP(M9065,Table3[#All],2)</f>
        <v>Office Supplies</v>
      </c>
      <c r="O9065" s="4" t="str">
        <f>VLOOKUP(M9065,Table3[#All],3)</f>
        <v>Paper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3">
      <c r="A9066">
        <v>9065</v>
      </c>
      <c r="B9066" t="s">
        <v>8619</v>
      </c>
      <c r="C9066" t="s">
        <v>6179</v>
      </c>
      <c r="D9066" t="s">
        <v>173</v>
      </c>
      <c r="E9066" t="s">
        <v>34</v>
      </c>
      <c r="F9066" t="s">
        <v>1364</v>
      </c>
      <c r="G9066" s="4" t="str">
        <f>VLOOKUP(F9066,Table2[#All],3)</f>
        <v>Consumer</v>
      </c>
      <c r="H9066" t="s">
        <v>19</v>
      </c>
      <c r="I9066" t="s">
        <v>226</v>
      </c>
      <c r="J9066" t="s">
        <v>152</v>
      </c>
      <c r="K9066">
        <v>60653</v>
      </c>
      <c r="L9066" t="s">
        <v>68</v>
      </c>
      <c r="M9066" t="s">
        <v>596</v>
      </c>
      <c r="N9066" s="4" t="str">
        <f>VLOOKUP(M9066,Table3[#All],2)</f>
        <v>Office Supplies</v>
      </c>
      <c r="O9066" s="4" t="str">
        <f>VLOOKUP(M9066,Table3[#All],3)</f>
        <v>Binders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3">
      <c r="A9067">
        <v>9066</v>
      </c>
      <c r="B9067" t="s">
        <v>8619</v>
      </c>
      <c r="C9067" t="s">
        <v>6179</v>
      </c>
      <c r="D9067" t="s">
        <v>173</v>
      </c>
      <c r="E9067" t="s">
        <v>34</v>
      </c>
      <c r="F9067" t="s">
        <v>1364</v>
      </c>
      <c r="G9067" s="4" t="str">
        <f>VLOOKUP(F9067,Table2[#All],3)</f>
        <v>Consumer</v>
      </c>
      <c r="H9067" t="s">
        <v>19</v>
      </c>
      <c r="I9067" t="s">
        <v>226</v>
      </c>
      <c r="J9067" t="s">
        <v>152</v>
      </c>
      <c r="K9067">
        <v>60653</v>
      </c>
      <c r="L9067" t="s">
        <v>68</v>
      </c>
      <c r="M9067" t="s">
        <v>4138</v>
      </c>
      <c r="N9067" s="4" t="str">
        <f>VLOOKUP(M9067,Table3[#All],2)</f>
        <v>Office Supplies</v>
      </c>
      <c r="O9067" s="4" t="str">
        <f>VLOOKUP(M9067,Table3[#All],3)</f>
        <v>Paper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3">
      <c r="A9068">
        <v>9067</v>
      </c>
      <c r="B9068" t="s">
        <v>8620</v>
      </c>
      <c r="C9068" t="s">
        <v>2223</v>
      </c>
      <c r="D9068" t="s">
        <v>288</v>
      </c>
      <c r="E9068" t="s">
        <v>34</v>
      </c>
      <c r="F9068" t="s">
        <v>1828</v>
      </c>
      <c r="G9068" s="4" t="str">
        <f>VLOOKUP(F9068,Table2[#All],3)</f>
        <v>Consumer</v>
      </c>
      <c r="H9068" t="s">
        <v>19</v>
      </c>
      <c r="I9068" t="s">
        <v>2496</v>
      </c>
      <c r="J9068" t="s">
        <v>237</v>
      </c>
      <c r="K9068">
        <v>22801</v>
      </c>
      <c r="L9068" t="s">
        <v>22</v>
      </c>
      <c r="M9068" t="s">
        <v>5309</v>
      </c>
      <c r="N9068" s="4" t="str">
        <f>VLOOKUP(M9068,Table3[#All],2)</f>
        <v>Technology</v>
      </c>
      <c r="O9068" s="4" t="str">
        <f>VLOOKUP(M9068,Table3[#All],3)</f>
        <v>Accessories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3">
      <c r="A9069">
        <v>9068</v>
      </c>
      <c r="B9069" t="s">
        <v>8621</v>
      </c>
      <c r="C9069" s="1">
        <v>42462</v>
      </c>
      <c r="D9069" s="1">
        <v>42645</v>
      </c>
      <c r="E9069" t="s">
        <v>34</v>
      </c>
      <c r="F9069" t="s">
        <v>2066</v>
      </c>
      <c r="G9069" s="4" t="str">
        <f>VLOOKUP(F9069,Table2[#All],3)</f>
        <v>Consumer</v>
      </c>
      <c r="H9069" t="s">
        <v>19</v>
      </c>
      <c r="I9069" t="s">
        <v>2538</v>
      </c>
      <c r="J9069" t="s">
        <v>2049</v>
      </c>
      <c r="K9069">
        <v>20852</v>
      </c>
      <c r="L9069" t="s">
        <v>104</v>
      </c>
      <c r="M9069" t="s">
        <v>4451</v>
      </c>
      <c r="N9069" s="4" t="str">
        <f>VLOOKUP(M9069,Table3[#All],2)</f>
        <v>Technology</v>
      </c>
      <c r="O9069" s="4" t="str">
        <f>VLOOKUP(M9069,Table3[#All],3)</f>
        <v>Phones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3">
      <c r="A9070">
        <v>9069</v>
      </c>
      <c r="B9070" t="s">
        <v>8622</v>
      </c>
      <c r="C9070" s="1">
        <v>42409</v>
      </c>
      <c r="D9070" s="1">
        <v>42499</v>
      </c>
      <c r="E9070" t="s">
        <v>17</v>
      </c>
      <c r="F9070" t="s">
        <v>506</v>
      </c>
      <c r="G9070" s="4" t="str">
        <f>VLOOKUP(F9070,Table2[#All],3)</f>
        <v>Consumer</v>
      </c>
      <c r="H9070" t="s">
        <v>19</v>
      </c>
      <c r="I9070" t="s">
        <v>1016</v>
      </c>
      <c r="J9070" t="s">
        <v>60</v>
      </c>
      <c r="K9070">
        <v>98198</v>
      </c>
      <c r="L9070" t="s">
        <v>30</v>
      </c>
      <c r="M9070" t="s">
        <v>196</v>
      </c>
      <c r="N9070" s="4" t="str">
        <f>VLOOKUP(M9070,Table3[#All],2)</f>
        <v>Furniture</v>
      </c>
      <c r="O9070" s="4" t="str">
        <f>VLOOKUP(M9070,Table3[#All],3)</f>
        <v>Chairs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3">
      <c r="A9071">
        <v>9070</v>
      </c>
      <c r="B9071" t="s">
        <v>8622</v>
      </c>
      <c r="C9071" s="1">
        <v>42409</v>
      </c>
      <c r="D9071" s="1">
        <v>42499</v>
      </c>
      <c r="E9071" t="s">
        <v>17</v>
      </c>
      <c r="F9071" t="s">
        <v>506</v>
      </c>
      <c r="G9071" s="4" t="str">
        <f>VLOOKUP(F9071,Table2[#All],3)</f>
        <v>Consumer</v>
      </c>
      <c r="H9071" t="s">
        <v>19</v>
      </c>
      <c r="I9071" t="s">
        <v>1016</v>
      </c>
      <c r="J9071" t="s">
        <v>60</v>
      </c>
      <c r="K9071">
        <v>98198</v>
      </c>
      <c r="L9071" t="s">
        <v>30</v>
      </c>
      <c r="M9071" t="s">
        <v>5873</v>
      </c>
      <c r="N9071" s="4" t="str">
        <f>VLOOKUP(M9071,Table3[#All],2)</f>
        <v>Office Supplies</v>
      </c>
      <c r="O9071" s="4" t="str">
        <f>VLOOKUP(M9071,Table3[#All],3)</f>
        <v>Envelopes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3">
      <c r="A9072">
        <v>9071</v>
      </c>
      <c r="B9072" t="s">
        <v>8623</v>
      </c>
      <c r="C9072" s="1">
        <v>42837</v>
      </c>
      <c r="D9072" s="1">
        <v>42867</v>
      </c>
      <c r="E9072" t="s">
        <v>135</v>
      </c>
      <c r="F9072" t="s">
        <v>5404</v>
      </c>
      <c r="G9072" s="4" t="str">
        <f>VLOOKUP(F9072,Table2[#All],3)</f>
        <v>Corporate</v>
      </c>
      <c r="H9072" t="s">
        <v>19</v>
      </c>
      <c r="I9072" t="s">
        <v>102</v>
      </c>
      <c r="J9072" t="s">
        <v>103</v>
      </c>
      <c r="K9072">
        <v>19134</v>
      </c>
      <c r="L9072" t="s">
        <v>104</v>
      </c>
      <c r="M9072" t="s">
        <v>837</v>
      </c>
      <c r="N9072" s="4" t="str">
        <f>VLOOKUP(M9072,Table3[#All],2)</f>
        <v>Furniture</v>
      </c>
      <c r="O9072" s="4" t="str">
        <f>VLOOKUP(M9072,Table3[#All],3)</f>
        <v>Furnishings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3">
      <c r="A9073">
        <v>9072</v>
      </c>
      <c r="B9073" t="s">
        <v>8624</v>
      </c>
      <c r="C9073" s="1">
        <v>42344</v>
      </c>
      <c r="D9073" t="s">
        <v>2286</v>
      </c>
      <c r="E9073" t="s">
        <v>34</v>
      </c>
      <c r="F9073" t="s">
        <v>2823</v>
      </c>
      <c r="G9073" s="4" t="str">
        <f>VLOOKUP(F9073,Table2[#All],3)</f>
        <v>Home Office</v>
      </c>
      <c r="H9073" t="s">
        <v>19</v>
      </c>
      <c r="I9073" t="s">
        <v>377</v>
      </c>
      <c r="J9073" t="s">
        <v>192</v>
      </c>
      <c r="K9073">
        <v>47201</v>
      </c>
      <c r="L9073" t="s">
        <v>68</v>
      </c>
      <c r="M9073" t="s">
        <v>1662</v>
      </c>
      <c r="N9073" s="4" t="str">
        <f>VLOOKUP(M9073,Table3[#All],2)</f>
        <v>Office Supplies</v>
      </c>
      <c r="O9073" s="4" t="str">
        <f>VLOOKUP(M9073,Table3[#All],3)</f>
        <v>Storage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3">
      <c r="A9074">
        <v>9073</v>
      </c>
      <c r="B9074" t="s">
        <v>8625</v>
      </c>
      <c r="C9074" s="1">
        <v>42469</v>
      </c>
      <c r="D9074" s="1">
        <v>42591</v>
      </c>
      <c r="E9074" t="s">
        <v>34</v>
      </c>
      <c r="F9074" t="s">
        <v>2953</v>
      </c>
      <c r="G9074" s="4" t="str">
        <f>VLOOKUP(F9074,Table2[#All],3)</f>
        <v>Consumer</v>
      </c>
      <c r="H9074" t="s">
        <v>19</v>
      </c>
      <c r="I9074" t="s">
        <v>236</v>
      </c>
      <c r="J9074" t="s">
        <v>445</v>
      </c>
      <c r="K9074">
        <v>65807</v>
      </c>
      <c r="L9074" t="s">
        <v>68</v>
      </c>
      <c r="M9074" t="s">
        <v>4680</v>
      </c>
      <c r="N9074" s="4" t="str">
        <f>VLOOKUP(M9074,Table3[#All],2)</f>
        <v>Office Supplies</v>
      </c>
      <c r="O9074" s="4" t="str">
        <f>VLOOKUP(M9074,Table3[#All],3)</f>
        <v>Envelopes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3">
      <c r="A9075">
        <v>9074</v>
      </c>
      <c r="B9075" t="s">
        <v>8625</v>
      </c>
      <c r="C9075" s="1">
        <v>42469</v>
      </c>
      <c r="D9075" s="1">
        <v>42591</v>
      </c>
      <c r="E9075" t="s">
        <v>34</v>
      </c>
      <c r="F9075" t="s">
        <v>2953</v>
      </c>
      <c r="G9075" s="4" t="str">
        <f>VLOOKUP(F9075,Table2[#All],3)</f>
        <v>Consumer</v>
      </c>
      <c r="H9075" t="s">
        <v>19</v>
      </c>
      <c r="I9075" t="s">
        <v>236</v>
      </c>
      <c r="J9075" t="s">
        <v>445</v>
      </c>
      <c r="K9075">
        <v>65807</v>
      </c>
      <c r="L9075" t="s">
        <v>68</v>
      </c>
      <c r="M9075" t="s">
        <v>640</v>
      </c>
      <c r="N9075" s="4" t="str">
        <f>VLOOKUP(M9075,Table3[#All],2)</f>
        <v>Technology</v>
      </c>
      <c r="O9075" s="4" t="str">
        <f>VLOOKUP(M9075,Table3[#All],3)</f>
        <v>Accessories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3">
      <c r="A9076">
        <v>9075</v>
      </c>
      <c r="B9076" t="s">
        <v>8626</v>
      </c>
      <c r="C9076" t="s">
        <v>2522</v>
      </c>
      <c r="D9076" t="s">
        <v>4372</v>
      </c>
      <c r="E9076" t="s">
        <v>34</v>
      </c>
      <c r="F9076" t="s">
        <v>3936</v>
      </c>
      <c r="G9076" s="4" t="str">
        <f>VLOOKUP(F9076,Table2[#All],3)</f>
        <v>Corporate</v>
      </c>
      <c r="H9076" t="s">
        <v>19</v>
      </c>
      <c r="I9076" t="s">
        <v>20</v>
      </c>
      <c r="J9076" t="s">
        <v>21</v>
      </c>
      <c r="K9076">
        <v>42420</v>
      </c>
      <c r="L9076" t="s">
        <v>22</v>
      </c>
      <c r="M9076" t="s">
        <v>2774</v>
      </c>
      <c r="N9076" s="4" t="str">
        <f>VLOOKUP(M9076,Table3[#All],2)</f>
        <v>Office Supplies</v>
      </c>
      <c r="O9076" s="4" t="str">
        <f>VLOOKUP(M9076,Table3[#All],3)</f>
        <v>Storage</v>
      </c>
      <c r="P9076">
        <v>828.84</v>
      </c>
      <c r="Q9076">
        <v>6</v>
      </c>
      <c r="R9076">
        <v>0</v>
      </c>
      <c r="S9076">
        <v>0</v>
      </c>
    </row>
    <row r="9077" spans="1:19" x14ac:dyDescent="0.3">
      <c r="A9077">
        <v>9076</v>
      </c>
      <c r="B9077" t="s">
        <v>8627</v>
      </c>
      <c r="C9077" s="1">
        <v>42135</v>
      </c>
      <c r="D9077" s="1">
        <v>42227</v>
      </c>
      <c r="E9077" t="s">
        <v>135</v>
      </c>
      <c r="F9077" t="s">
        <v>3679</v>
      </c>
      <c r="G9077" s="4" t="str">
        <f>VLOOKUP(F9077,Table2[#All],3)</f>
        <v>Consumer</v>
      </c>
      <c r="H9077" t="s">
        <v>19</v>
      </c>
      <c r="I9077" t="s">
        <v>825</v>
      </c>
      <c r="J9077" t="s">
        <v>378</v>
      </c>
      <c r="K9077">
        <v>44107</v>
      </c>
      <c r="L9077" t="s">
        <v>104</v>
      </c>
      <c r="M9077" t="s">
        <v>1126</v>
      </c>
      <c r="N9077" s="4" t="str">
        <f>VLOOKUP(M9077,Table3[#All],2)</f>
        <v>Office Supplies</v>
      </c>
      <c r="O9077" s="4" t="str">
        <f>VLOOKUP(M9077,Table3[#All],3)</f>
        <v>Binders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3">
      <c r="A9078">
        <v>9077</v>
      </c>
      <c r="B9078" t="s">
        <v>8627</v>
      </c>
      <c r="C9078" s="1">
        <v>42135</v>
      </c>
      <c r="D9078" s="1">
        <v>42227</v>
      </c>
      <c r="E9078" t="s">
        <v>135</v>
      </c>
      <c r="F9078" t="s">
        <v>3679</v>
      </c>
      <c r="G9078" s="4" t="str">
        <f>VLOOKUP(F9078,Table2[#All],3)</f>
        <v>Consumer</v>
      </c>
      <c r="H9078" t="s">
        <v>19</v>
      </c>
      <c r="I9078" t="s">
        <v>825</v>
      </c>
      <c r="J9078" t="s">
        <v>378</v>
      </c>
      <c r="K9078">
        <v>44107</v>
      </c>
      <c r="L9078" t="s">
        <v>104</v>
      </c>
      <c r="M9078" t="s">
        <v>6848</v>
      </c>
      <c r="N9078" s="4" t="str">
        <f>VLOOKUP(M9078,Table3[#All],2)</f>
        <v>Office Supplies</v>
      </c>
      <c r="O9078" s="4" t="str">
        <f>VLOOKUP(M9078,Table3[#All],3)</f>
        <v>Supplies</v>
      </c>
      <c r="P9078">
        <v>27.2</v>
      </c>
      <c r="Q9078">
        <v>4</v>
      </c>
      <c r="R9078">
        <v>0.2</v>
      </c>
      <c r="S9078">
        <v>2.04</v>
      </c>
    </row>
    <row r="9079" spans="1:19" x14ac:dyDescent="0.3">
      <c r="A9079">
        <v>9078</v>
      </c>
      <c r="B9079" t="s">
        <v>8628</v>
      </c>
      <c r="C9079" s="1">
        <v>41709</v>
      </c>
      <c r="D9079" s="1">
        <v>41831</v>
      </c>
      <c r="E9079" t="s">
        <v>34</v>
      </c>
      <c r="F9079" t="s">
        <v>470</v>
      </c>
      <c r="G9079" s="4" t="str">
        <f>VLOOKUP(F9079,Table2[#All],3)</f>
        <v>Corporate</v>
      </c>
      <c r="H9079" t="s">
        <v>19</v>
      </c>
      <c r="I9079" t="s">
        <v>1886</v>
      </c>
      <c r="J9079" t="s">
        <v>95</v>
      </c>
      <c r="K9079">
        <v>68104</v>
      </c>
      <c r="L9079" t="s">
        <v>68</v>
      </c>
      <c r="M9079" t="s">
        <v>3142</v>
      </c>
      <c r="N9079" s="4" t="str">
        <f>VLOOKUP(M9079,Table3[#All],2)</f>
        <v>Technology</v>
      </c>
      <c r="O9079" s="4" t="str">
        <f>VLOOKUP(M9079,Table3[#All],3)</f>
        <v>Accessories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3">
      <c r="A9080">
        <v>9079</v>
      </c>
      <c r="B9080" t="s">
        <v>8629</v>
      </c>
      <c r="C9080" t="s">
        <v>3455</v>
      </c>
      <c r="D9080" t="s">
        <v>6100</v>
      </c>
      <c r="E9080" t="s">
        <v>34</v>
      </c>
      <c r="F9080" t="s">
        <v>3496</v>
      </c>
      <c r="G9080" s="4" t="str">
        <f>VLOOKUP(F9080,Table2[#All],3)</f>
        <v>Consumer</v>
      </c>
      <c r="H9080" t="s">
        <v>19</v>
      </c>
      <c r="I9080" t="s">
        <v>20</v>
      </c>
      <c r="J9080" t="s">
        <v>21</v>
      </c>
      <c r="K9080">
        <v>42420</v>
      </c>
      <c r="L9080" t="s">
        <v>22</v>
      </c>
      <c r="M9080" t="s">
        <v>415</v>
      </c>
      <c r="N9080" s="4" t="str">
        <f>VLOOKUP(M9080,Table3[#All],2)</f>
        <v>Furniture</v>
      </c>
      <c r="O9080" s="4" t="str">
        <f>VLOOKUP(M9080,Table3[#All],3)</f>
        <v>Furnishings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3">
      <c r="A9081">
        <v>9080</v>
      </c>
      <c r="B9081" t="s">
        <v>8629</v>
      </c>
      <c r="C9081" t="s">
        <v>3455</v>
      </c>
      <c r="D9081" t="s">
        <v>6100</v>
      </c>
      <c r="E9081" t="s">
        <v>34</v>
      </c>
      <c r="F9081" t="s">
        <v>3496</v>
      </c>
      <c r="G9081" s="4" t="str">
        <f>VLOOKUP(F9081,Table2[#All],3)</f>
        <v>Consumer</v>
      </c>
      <c r="H9081" t="s">
        <v>19</v>
      </c>
      <c r="I9081" t="s">
        <v>20</v>
      </c>
      <c r="J9081" t="s">
        <v>21</v>
      </c>
      <c r="K9081">
        <v>42420</v>
      </c>
      <c r="L9081" t="s">
        <v>22</v>
      </c>
      <c r="M9081" t="s">
        <v>955</v>
      </c>
      <c r="N9081" s="4" t="str">
        <f>VLOOKUP(M9081,Table3[#All],2)</f>
        <v>Office Supplies</v>
      </c>
      <c r="O9081" s="4" t="str">
        <f>VLOOKUP(M9081,Table3[#All],3)</f>
        <v>Binders</v>
      </c>
      <c r="P9081">
        <v>5.8</v>
      </c>
      <c r="Q9081">
        <v>1</v>
      </c>
      <c r="R9081">
        <v>0</v>
      </c>
      <c r="S9081">
        <v>2.61</v>
      </c>
    </row>
    <row r="9082" spans="1:19" x14ac:dyDescent="0.3">
      <c r="A9082">
        <v>9081</v>
      </c>
      <c r="B9082" t="s">
        <v>8630</v>
      </c>
      <c r="C9082" s="1">
        <v>43048</v>
      </c>
      <c r="D9082" t="s">
        <v>2579</v>
      </c>
      <c r="E9082" t="s">
        <v>17</v>
      </c>
      <c r="F9082" t="s">
        <v>1110</v>
      </c>
      <c r="G9082" s="4" t="str">
        <f>VLOOKUP(F9082,Table2[#All],3)</f>
        <v>Corporate</v>
      </c>
      <c r="H9082" t="s">
        <v>19</v>
      </c>
      <c r="I9082" t="s">
        <v>1896</v>
      </c>
      <c r="J9082" t="s">
        <v>29</v>
      </c>
      <c r="K9082">
        <v>92704</v>
      </c>
      <c r="L9082" t="s">
        <v>30</v>
      </c>
      <c r="M9082" t="s">
        <v>2919</v>
      </c>
      <c r="N9082" s="4" t="str">
        <f>VLOOKUP(M9082,Table3[#All],2)</f>
        <v>Technology</v>
      </c>
      <c r="O9082" s="4" t="str">
        <f>VLOOKUP(M9082,Table3[#All],3)</f>
        <v>Phones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3">
      <c r="A9083">
        <v>9082</v>
      </c>
      <c r="B9083" t="s">
        <v>8630</v>
      </c>
      <c r="C9083" s="1">
        <v>43048</v>
      </c>
      <c r="D9083" t="s">
        <v>2579</v>
      </c>
      <c r="E9083" t="s">
        <v>17</v>
      </c>
      <c r="F9083" t="s">
        <v>1110</v>
      </c>
      <c r="G9083" s="4" t="str">
        <f>VLOOKUP(F9083,Table2[#All],3)</f>
        <v>Corporate</v>
      </c>
      <c r="H9083" t="s">
        <v>19</v>
      </c>
      <c r="I9083" t="s">
        <v>1896</v>
      </c>
      <c r="J9083" t="s">
        <v>29</v>
      </c>
      <c r="K9083">
        <v>92704</v>
      </c>
      <c r="L9083" t="s">
        <v>30</v>
      </c>
      <c r="M9083" t="s">
        <v>2988</v>
      </c>
      <c r="N9083" s="4" t="str">
        <f>VLOOKUP(M9083,Table3[#All],2)</f>
        <v>Office Supplies</v>
      </c>
      <c r="O9083" s="4" t="str">
        <f>VLOOKUP(M9083,Table3[#All],3)</f>
        <v>Paper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3">
      <c r="A9084">
        <v>9083</v>
      </c>
      <c r="B9084" t="s">
        <v>8631</v>
      </c>
      <c r="C9084" s="1">
        <v>42777</v>
      </c>
      <c r="D9084" s="1">
        <v>42897</v>
      </c>
      <c r="E9084" t="s">
        <v>34</v>
      </c>
      <c r="F9084" t="s">
        <v>6650</v>
      </c>
      <c r="G9084" s="4" t="str">
        <f>VLOOKUP(F9084,Table2[#All],3)</f>
        <v>Consumer</v>
      </c>
      <c r="H9084" t="s">
        <v>19</v>
      </c>
      <c r="I9084" t="s">
        <v>236</v>
      </c>
      <c r="J9084" t="s">
        <v>237</v>
      </c>
      <c r="K9084">
        <v>22153</v>
      </c>
      <c r="L9084" t="s">
        <v>22</v>
      </c>
      <c r="M9084" t="s">
        <v>96</v>
      </c>
      <c r="N9084" s="4" t="str">
        <f>VLOOKUP(M9084,Table3[#All],2)</f>
        <v>Office Supplies</v>
      </c>
      <c r="O9084" s="4" t="str">
        <f>VLOOKUP(M9084,Table3[#All],3)</f>
        <v>Art</v>
      </c>
      <c r="P9084">
        <v>5.56</v>
      </c>
      <c r="Q9084">
        <v>2</v>
      </c>
      <c r="R9084">
        <v>0</v>
      </c>
      <c r="S9084">
        <v>1.4456</v>
      </c>
    </row>
    <row r="9085" spans="1:19" x14ac:dyDescent="0.3">
      <c r="A9085">
        <v>9084</v>
      </c>
      <c r="B9085" t="s">
        <v>8632</v>
      </c>
      <c r="C9085" s="1">
        <v>42157</v>
      </c>
      <c r="D9085" s="1">
        <v>42218</v>
      </c>
      <c r="E9085" t="s">
        <v>135</v>
      </c>
      <c r="F9085" t="s">
        <v>4291</v>
      </c>
      <c r="G9085" s="4" t="str">
        <f>VLOOKUP(F9085,Table2[#All],3)</f>
        <v>Corporate</v>
      </c>
      <c r="H9085" t="s">
        <v>19</v>
      </c>
      <c r="I9085" t="s">
        <v>3276</v>
      </c>
      <c r="J9085" t="s">
        <v>237</v>
      </c>
      <c r="K9085">
        <v>23434</v>
      </c>
      <c r="L9085" t="s">
        <v>22</v>
      </c>
      <c r="M9085" t="s">
        <v>3527</v>
      </c>
      <c r="N9085" s="4" t="str">
        <f>VLOOKUP(M9085,Table3[#All],2)</f>
        <v>Office Supplies</v>
      </c>
      <c r="O9085" s="4" t="str">
        <f>VLOOKUP(M9085,Table3[#All],3)</f>
        <v>Storage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3">
      <c r="A9086">
        <v>9085</v>
      </c>
      <c r="B9086" t="s">
        <v>8632</v>
      </c>
      <c r="C9086" s="1">
        <v>42157</v>
      </c>
      <c r="D9086" s="1">
        <v>42218</v>
      </c>
      <c r="E9086" t="s">
        <v>135</v>
      </c>
      <c r="F9086" t="s">
        <v>4291</v>
      </c>
      <c r="G9086" s="4" t="str">
        <f>VLOOKUP(F9086,Table2[#All],3)</f>
        <v>Corporate</v>
      </c>
      <c r="H9086" t="s">
        <v>19</v>
      </c>
      <c r="I9086" t="s">
        <v>3276</v>
      </c>
      <c r="J9086" t="s">
        <v>237</v>
      </c>
      <c r="K9086">
        <v>23434</v>
      </c>
      <c r="L9086" t="s">
        <v>22</v>
      </c>
      <c r="M9086" t="s">
        <v>491</v>
      </c>
      <c r="N9086" s="4" t="str">
        <f>VLOOKUP(M9086,Table3[#All],2)</f>
        <v>Office Supplies</v>
      </c>
      <c r="O9086" s="4" t="str">
        <f>VLOOKUP(M9086,Table3[#All],3)</f>
        <v>Paper</v>
      </c>
      <c r="P9086">
        <v>29.9</v>
      </c>
      <c r="Q9086">
        <v>5</v>
      </c>
      <c r="R9086">
        <v>0</v>
      </c>
      <c r="S9086">
        <v>13.455</v>
      </c>
    </row>
    <row r="9087" spans="1:19" x14ac:dyDescent="0.3">
      <c r="A9087">
        <v>9086</v>
      </c>
      <c r="B9087" t="s">
        <v>8633</v>
      </c>
      <c r="C9087" s="1">
        <v>42652</v>
      </c>
      <c r="D9087" s="1">
        <v>42713</v>
      </c>
      <c r="E9087" t="s">
        <v>17</v>
      </c>
      <c r="F9087" t="s">
        <v>1451</v>
      </c>
      <c r="G9087" s="4" t="str">
        <f>VLOOKUP(F9087,Table2[#All],3)</f>
        <v>Consumer</v>
      </c>
      <c r="H9087" t="s">
        <v>19</v>
      </c>
      <c r="I9087" t="s">
        <v>28</v>
      </c>
      <c r="J9087" t="s">
        <v>29</v>
      </c>
      <c r="K9087">
        <v>90049</v>
      </c>
      <c r="L9087" t="s">
        <v>30</v>
      </c>
      <c r="M9087" t="s">
        <v>5409</v>
      </c>
      <c r="N9087" s="4" t="str">
        <f>VLOOKUP(M9087,Table3[#All],2)</f>
        <v>Office Supplies</v>
      </c>
      <c r="O9087" s="4" t="str">
        <f>VLOOKUP(M9087,Table3[#All],3)</f>
        <v>Binders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3">
      <c r="A9088">
        <v>9087</v>
      </c>
      <c r="B9088" t="s">
        <v>8634</v>
      </c>
      <c r="C9088" t="s">
        <v>1173</v>
      </c>
      <c r="D9088" t="s">
        <v>2385</v>
      </c>
      <c r="E9088" t="s">
        <v>34</v>
      </c>
      <c r="F9088" t="s">
        <v>6253</v>
      </c>
      <c r="G9088" s="4" t="str">
        <f>VLOOKUP(F9088,Table2[#All],3)</f>
        <v>Corporate</v>
      </c>
      <c r="H9088" t="s">
        <v>19</v>
      </c>
      <c r="I9088" t="s">
        <v>132</v>
      </c>
      <c r="J9088" t="s">
        <v>67</v>
      </c>
      <c r="K9088">
        <v>77041</v>
      </c>
      <c r="L9088" t="s">
        <v>68</v>
      </c>
      <c r="M9088" t="s">
        <v>7041</v>
      </c>
      <c r="N9088" s="4" t="str">
        <f>VLOOKUP(M9088,Table3[#All],2)</f>
        <v>Office Supplies</v>
      </c>
      <c r="O9088" s="4" t="str">
        <f>VLOOKUP(M9088,Table3[#All],3)</f>
        <v>Appliances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3">
      <c r="A9089">
        <v>9088</v>
      </c>
      <c r="B9089" t="s">
        <v>8634</v>
      </c>
      <c r="C9089" t="s">
        <v>1173</v>
      </c>
      <c r="D9089" t="s">
        <v>2385</v>
      </c>
      <c r="E9089" t="s">
        <v>34</v>
      </c>
      <c r="F9089" t="s">
        <v>6253</v>
      </c>
      <c r="G9089" s="4" t="str">
        <f>VLOOKUP(F9089,Table2[#All],3)</f>
        <v>Corporate</v>
      </c>
      <c r="H9089" t="s">
        <v>19</v>
      </c>
      <c r="I9089" t="s">
        <v>132</v>
      </c>
      <c r="J9089" t="s">
        <v>67</v>
      </c>
      <c r="K9089">
        <v>77041</v>
      </c>
      <c r="L9089" t="s">
        <v>68</v>
      </c>
      <c r="M9089" t="s">
        <v>254</v>
      </c>
      <c r="N9089" s="4" t="str">
        <f>VLOOKUP(M9089,Table3[#All],2)</f>
        <v>Furniture</v>
      </c>
      <c r="O9089" s="4" t="str">
        <f>VLOOKUP(M9089,Table3[#All],3)</f>
        <v>Chairs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3">
      <c r="A9090">
        <v>9089</v>
      </c>
      <c r="B9090" t="s">
        <v>8635</v>
      </c>
      <c r="C9090" t="s">
        <v>537</v>
      </c>
      <c r="D9090" t="s">
        <v>911</v>
      </c>
      <c r="E9090" t="s">
        <v>34</v>
      </c>
      <c r="F9090" t="s">
        <v>4428</v>
      </c>
      <c r="G9090" s="4" t="str">
        <f>VLOOKUP(F9090,Table2[#All],3)</f>
        <v>Corporate</v>
      </c>
      <c r="H9090" t="s">
        <v>19</v>
      </c>
      <c r="I9090" t="s">
        <v>1686</v>
      </c>
      <c r="J9090" t="s">
        <v>55</v>
      </c>
      <c r="K9090">
        <v>27511</v>
      </c>
      <c r="L9090" t="s">
        <v>22</v>
      </c>
      <c r="M9090" t="s">
        <v>727</v>
      </c>
      <c r="N9090" s="4" t="str">
        <f>VLOOKUP(M9090,Table3[#All],2)</f>
        <v>Technology</v>
      </c>
      <c r="O9090" s="4" t="str">
        <f>VLOOKUP(M9090,Table3[#All],3)</f>
        <v>Phones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3">
      <c r="A9091">
        <v>9090</v>
      </c>
      <c r="B9091" t="s">
        <v>8636</v>
      </c>
      <c r="C9091" t="s">
        <v>302</v>
      </c>
      <c r="D9091" t="s">
        <v>2112</v>
      </c>
      <c r="E9091" t="s">
        <v>17</v>
      </c>
      <c r="F9091" t="s">
        <v>409</v>
      </c>
      <c r="G9091" s="4" t="str">
        <f>VLOOKUP(F9091,Table2[#All],3)</f>
        <v>Consumer</v>
      </c>
      <c r="H9091" t="s">
        <v>19</v>
      </c>
      <c r="I9091" t="s">
        <v>236</v>
      </c>
      <c r="J9091" t="s">
        <v>378</v>
      </c>
      <c r="K9091">
        <v>45503</v>
      </c>
      <c r="L9091" t="s">
        <v>104</v>
      </c>
      <c r="M9091" t="s">
        <v>715</v>
      </c>
      <c r="N9091" s="4" t="str">
        <f>VLOOKUP(M9091,Table3[#All],2)</f>
        <v>Office Supplies</v>
      </c>
      <c r="O9091" s="4" t="str">
        <f>VLOOKUP(M9091,Table3[#All],3)</f>
        <v>Storage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3">
      <c r="A9092">
        <v>9091</v>
      </c>
      <c r="B9092" t="s">
        <v>8637</v>
      </c>
      <c r="C9092" t="s">
        <v>766</v>
      </c>
      <c r="D9092" t="s">
        <v>2755</v>
      </c>
      <c r="E9092" t="s">
        <v>135</v>
      </c>
      <c r="F9092" t="s">
        <v>730</v>
      </c>
      <c r="G9092" s="4" t="str">
        <f>VLOOKUP(F9092,Table2[#All],3)</f>
        <v>Consumer</v>
      </c>
      <c r="H9092" t="s">
        <v>19</v>
      </c>
      <c r="I9092" t="s">
        <v>1087</v>
      </c>
      <c r="J9092" t="s">
        <v>21</v>
      </c>
      <c r="K9092">
        <v>40214</v>
      </c>
      <c r="L9092" t="s">
        <v>22</v>
      </c>
      <c r="M9092" t="s">
        <v>412</v>
      </c>
      <c r="N9092" s="4" t="str">
        <f>VLOOKUP(M9092,Table3[#All],2)</f>
        <v>Office Supplies</v>
      </c>
      <c r="O9092" s="4" t="str">
        <f>VLOOKUP(M9092,Table3[#All],3)</f>
        <v>Storage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3">
      <c r="A9093">
        <v>9092</v>
      </c>
      <c r="B9093" t="s">
        <v>8638</v>
      </c>
      <c r="C9093" t="s">
        <v>7299</v>
      </c>
      <c r="D9093" s="1">
        <v>42070</v>
      </c>
      <c r="E9093" t="s">
        <v>17</v>
      </c>
      <c r="F9093" t="s">
        <v>417</v>
      </c>
      <c r="G9093" s="4" t="str">
        <f>VLOOKUP(F9093,Table2[#All],3)</f>
        <v>Corporate</v>
      </c>
      <c r="H9093" t="s">
        <v>19</v>
      </c>
      <c r="I9093" t="s">
        <v>208</v>
      </c>
      <c r="J9093" t="s">
        <v>378</v>
      </c>
      <c r="K9093">
        <v>45373</v>
      </c>
      <c r="L9093" t="s">
        <v>104</v>
      </c>
      <c r="M9093" t="s">
        <v>311</v>
      </c>
      <c r="N9093" s="4" t="str">
        <f>VLOOKUP(M9093,Table3[#All],2)</f>
        <v>Office Supplies</v>
      </c>
      <c r="O9093" s="4" t="str">
        <f>VLOOKUP(M9093,Table3[#All],3)</f>
        <v>Paper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3">
      <c r="A9094">
        <v>9093</v>
      </c>
      <c r="B9094" t="s">
        <v>8638</v>
      </c>
      <c r="C9094" t="s">
        <v>7299</v>
      </c>
      <c r="D9094" s="1">
        <v>42070</v>
      </c>
      <c r="E9094" t="s">
        <v>17</v>
      </c>
      <c r="F9094" t="s">
        <v>417</v>
      </c>
      <c r="G9094" s="4" t="str">
        <f>VLOOKUP(F9094,Table2[#All],3)</f>
        <v>Corporate</v>
      </c>
      <c r="H9094" t="s">
        <v>19</v>
      </c>
      <c r="I9094" t="s">
        <v>208</v>
      </c>
      <c r="J9094" t="s">
        <v>378</v>
      </c>
      <c r="K9094">
        <v>45373</v>
      </c>
      <c r="L9094" t="s">
        <v>104</v>
      </c>
      <c r="M9094" t="s">
        <v>3516</v>
      </c>
      <c r="N9094" s="4" t="str">
        <f>VLOOKUP(M9094,Table3[#All],2)</f>
        <v>Furniture</v>
      </c>
      <c r="O9094" s="4" t="str">
        <f>VLOOKUP(M9094,Table3[#All],3)</f>
        <v>Bookcases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3">
      <c r="A9095">
        <v>9094</v>
      </c>
      <c r="B9095" t="s">
        <v>8639</v>
      </c>
      <c r="C9095" s="1">
        <v>42010</v>
      </c>
      <c r="D9095" s="1">
        <v>42130</v>
      </c>
      <c r="E9095" t="s">
        <v>34</v>
      </c>
      <c r="F9095" t="s">
        <v>1400</v>
      </c>
      <c r="G9095" s="4" t="str">
        <f>VLOOKUP(F9095,Table2[#All],3)</f>
        <v>Consumer</v>
      </c>
      <c r="H9095" t="s">
        <v>19</v>
      </c>
      <c r="I9095" t="s">
        <v>657</v>
      </c>
      <c r="J9095" t="s">
        <v>177</v>
      </c>
      <c r="K9095">
        <v>48227</v>
      </c>
      <c r="L9095" t="s">
        <v>68</v>
      </c>
      <c r="M9095" t="s">
        <v>4899</v>
      </c>
      <c r="N9095" s="4" t="str">
        <f>VLOOKUP(M9095,Table3[#All],2)</f>
        <v>Technology</v>
      </c>
      <c r="O9095" s="4" t="str">
        <f>VLOOKUP(M9095,Table3[#All],3)</f>
        <v>Phones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3">
      <c r="A9096">
        <v>9095</v>
      </c>
      <c r="B9096" t="s">
        <v>8639</v>
      </c>
      <c r="C9096" s="1">
        <v>42010</v>
      </c>
      <c r="D9096" s="1">
        <v>42130</v>
      </c>
      <c r="E9096" t="s">
        <v>34</v>
      </c>
      <c r="F9096" t="s">
        <v>1400</v>
      </c>
      <c r="G9096" s="4" t="str">
        <f>VLOOKUP(F9096,Table2[#All],3)</f>
        <v>Consumer</v>
      </c>
      <c r="H9096" t="s">
        <v>19</v>
      </c>
      <c r="I9096" t="s">
        <v>657</v>
      </c>
      <c r="J9096" t="s">
        <v>177</v>
      </c>
      <c r="K9096">
        <v>48227</v>
      </c>
      <c r="L9096" t="s">
        <v>68</v>
      </c>
      <c r="M9096" t="s">
        <v>3241</v>
      </c>
      <c r="N9096" s="4" t="str">
        <f>VLOOKUP(M9096,Table3[#All],2)</f>
        <v>Office Supplies</v>
      </c>
      <c r="O9096" s="4" t="str">
        <f>VLOOKUP(M9096,Table3[#All],3)</f>
        <v>Binders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3">
      <c r="A9097">
        <v>9096</v>
      </c>
      <c r="B9097" t="s">
        <v>8639</v>
      </c>
      <c r="C9097" s="1">
        <v>42010</v>
      </c>
      <c r="D9097" s="1">
        <v>42130</v>
      </c>
      <c r="E9097" t="s">
        <v>34</v>
      </c>
      <c r="F9097" t="s">
        <v>1400</v>
      </c>
      <c r="G9097" s="4" t="str">
        <f>VLOOKUP(F9097,Table2[#All],3)</f>
        <v>Consumer</v>
      </c>
      <c r="H9097" t="s">
        <v>19</v>
      </c>
      <c r="I9097" t="s">
        <v>657</v>
      </c>
      <c r="J9097" t="s">
        <v>177</v>
      </c>
      <c r="K9097">
        <v>48227</v>
      </c>
      <c r="L9097" t="s">
        <v>68</v>
      </c>
      <c r="M9097" t="s">
        <v>3028</v>
      </c>
      <c r="N9097" s="4" t="str">
        <f>VLOOKUP(M9097,Table3[#All],2)</f>
        <v>Technology</v>
      </c>
      <c r="O9097" s="4" t="str">
        <f>VLOOKUP(M9097,Table3[#All],3)</f>
        <v>Phones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3">
      <c r="A9098">
        <v>9097</v>
      </c>
      <c r="B9098" t="s">
        <v>8639</v>
      </c>
      <c r="C9098" s="1">
        <v>42010</v>
      </c>
      <c r="D9098" s="1">
        <v>42130</v>
      </c>
      <c r="E9098" t="s">
        <v>34</v>
      </c>
      <c r="F9098" t="s">
        <v>1400</v>
      </c>
      <c r="G9098" s="4" t="str">
        <f>VLOOKUP(F9098,Table2[#All],3)</f>
        <v>Consumer</v>
      </c>
      <c r="H9098" t="s">
        <v>19</v>
      </c>
      <c r="I9098" t="s">
        <v>657</v>
      </c>
      <c r="J9098" t="s">
        <v>177</v>
      </c>
      <c r="K9098">
        <v>48227</v>
      </c>
      <c r="L9098" t="s">
        <v>68</v>
      </c>
      <c r="M9098" t="s">
        <v>6319</v>
      </c>
      <c r="N9098" s="4" t="str">
        <f>VLOOKUP(M9098,Table3[#All],2)</f>
        <v>Office Supplies</v>
      </c>
      <c r="O9098" s="4" t="str">
        <f>VLOOKUP(M9098,Table3[#All],3)</f>
        <v>Labels</v>
      </c>
      <c r="P9098">
        <v>28.91</v>
      </c>
      <c r="Q9098">
        <v>7</v>
      </c>
      <c r="R9098">
        <v>0</v>
      </c>
      <c r="S9098">
        <v>13.2986</v>
      </c>
    </row>
    <row r="9099" spans="1:19" x14ac:dyDescent="0.3">
      <c r="A9099">
        <v>9098</v>
      </c>
      <c r="B9099" t="s">
        <v>8640</v>
      </c>
      <c r="C9099" s="1">
        <v>41977</v>
      </c>
      <c r="D9099" t="s">
        <v>907</v>
      </c>
      <c r="E9099" t="s">
        <v>34</v>
      </c>
      <c r="F9099" t="s">
        <v>4435</v>
      </c>
      <c r="G9099" s="4" t="str">
        <f>VLOOKUP(F9099,Table2[#All],3)</f>
        <v>Consumer</v>
      </c>
      <c r="H9099" t="s">
        <v>19</v>
      </c>
      <c r="I9099" t="s">
        <v>406</v>
      </c>
      <c r="J9099" t="s">
        <v>192</v>
      </c>
      <c r="K9099">
        <v>47401</v>
      </c>
      <c r="L9099" t="s">
        <v>68</v>
      </c>
      <c r="M9099" t="s">
        <v>2140</v>
      </c>
      <c r="N9099" s="4" t="str">
        <f>VLOOKUP(M9099,Table3[#All],2)</f>
        <v>Office Supplies</v>
      </c>
      <c r="O9099" s="4" t="str">
        <f>VLOOKUP(M9099,Table3[#All],3)</f>
        <v>Paper</v>
      </c>
      <c r="P9099">
        <v>32.4</v>
      </c>
      <c r="Q9099">
        <v>5</v>
      </c>
      <c r="R9099">
        <v>0</v>
      </c>
      <c r="S9099">
        <v>15.552</v>
      </c>
    </row>
    <row r="9100" spans="1:19" x14ac:dyDescent="0.3">
      <c r="A9100">
        <v>9099</v>
      </c>
      <c r="B9100" t="s">
        <v>8641</v>
      </c>
      <c r="C9100" s="1">
        <v>43079</v>
      </c>
      <c r="D9100" t="s">
        <v>2333</v>
      </c>
      <c r="E9100" t="s">
        <v>34</v>
      </c>
      <c r="F9100" t="s">
        <v>2352</v>
      </c>
      <c r="G9100" s="4" t="str">
        <f>VLOOKUP(F9100,Table2[#All],3)</f>
        <v>Home Office</v>
      </c>
      <c r="H9100" t="s">
        <v>19</v>
      </c>
      <c r="I9100" t="s">
        <v>613</v>
      </c>
      <c r="J9100" t="s">
        <v>67</v>
      </c>
      <c r="K9100">
        <v>75081</v>
      </c>
      <c r="L9100" t="s">
        <v>68</v>
      </c>
      <c r="M9100" t="s">
        <v>1930</v>
      </c>
      <c r="N9100" s="4" t="str">
        <f>VLOOKUP(M9100,Table3[#All],2)</f>
        <v>Technology</v>
      </c>
      <c r="O9100" s="4" t="str">
        <f>VLOOKUP(M9100,Table3[#All],3)</f>
        <v>Phones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3">
      <c r="A9101">
        <v>9100</v>
      </c>
      <c r="B9101" t="s">
        <v>8641</v>
      </c>
      <c r="C9101" s="1">
        <v>43079</v>
      </c>
      <c r="D9101" t="s">
        <v>2333</v>
      </c>
      <c r="E9101" t="s">
        <v>34</v>
      </c>
      <c r="F9101" t="s">
        <v>2352</v>
      </c>
      <c r="G9101" s="4" t="str">
        <f>VLOOKUP(F9101,Table2[#All],3)</f>
        <v>Home Office</v>
      </c>
      <c r="H9101" t="s">
        <v>19</v>
      </c>
      <c r="I9101" t="s">
        <v>613</v>
      </c>
      <c r="J9101" t="s">
        <v>67</v>
      </c>
      <c r="K9101">
        <v>75081</v>
      </c>
      <c r="L9101" t="s">
        <v>68</v>
      </c>
      <c r="M9101" t="s">
        <v>1578</v>
      </c>
      <c r="N9101" s="4" t="str">
        <f>VLOOKUP(M9101,Table3[#All],2)</f>
        <v>Office Supplies</v>
      </c>
      <c r="O9101" s="4" t="str">
        <f>VLOOKUP(M9101,Table3[#All],3)</f>
        <v>Paper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3">
      <c r="A9102">
        <v>9101</v>
      </c>
      <c r="B9102" t="s">
        <v>8641</v>
      </c>
      <c r="C9102" s="1">
        <v>43079</v>
      </c>
      <c r="D9102" t="s">
        <v>2333</v>
      </c>
      <c r="E9102" t="s">
        <v>34</v>
      </c>
      <c r="F9102" t="s">
        <v>2352</v>
      </c>
      <c r="G9102" s="4" t="str">
        <f>VLOOKUP(F9102,Table2[#All],3)</f>
        <v>Home Office</v>
      </c>
      <c r="H9102" t="s">
        <v>19</v>
      </c>
      <c r="I9102" t="s">
        <v>613</v>
      </c>
      <c r="J9102" t="s">
        <v>67</v>
      </c>
      <c r="K9102">
        <v>75081</v>
      </c>
      <c r="L9102" t="s">
        <v>68</v>
      </c>
      <c r="M9102" t="s">
        <v>2249</v>
      </c>
      <c r="N9102" s="4" t="str">
        <f>VLOOKUP(M9102,Table3[#All],2)</f>
        <v>Technology</v>
      </c>
      <c r="O9102" s="4" t="str">
        <f>VLOOKUP(M9102,Table3[#All],3)</f>
        <v>Accessories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3">
      <c r="A9103">
        <v>9102</v>
      </c>
      <c r="B9103" t="s">
        <v>8642</v>
      </c>
      <c r="C9103" s="1">
        <v>42196</v>
      </c>
      <c r="D9103" s="1">
        <v>42349</v>
      </c>
      <c r="E9103" t="s">
        <v>34</v>
      </c>
      <c r="F9103" t="s">
        <v>2869</v>
      </c>
      <c r="G9103" s="4" t="str">
        <f>VLOOKUP(F9103,Table2[#All],3)</f>
        <v>Consumer</v>
      </c>
      <c r="H9103" t="s">
        <v>19</v>
      </c>
      <c r="I9103" t="s">
        <v>132</v>
      </c>
      <c r="J9103" t="s">
        <v>67</v>
      </c>
      <c r="K9103">
        <v>77041</v>
      </c>
      <c r="L9103" t="s">
        <v>68</v>
      </c>
      <c r="M9103" t="s">
        <v>127</v>
      </c>
      <c r="N9103" s="4" t="str">
        <f>VLOOKUP(M9103,Table3[#All],2)</f>
        <v>Office Supplies</v>
      </c>
      <c r="O9103" s="4" t="str">
        <f>VLOOKUP(M9103,Table3[#All],3)</f>
        <v>Art</v>
      </c>
      <c r="P9103">
        <v>23.64</v>
      </c>
      <c r="Q9103">
        <v>3</v>
      </c>
      <c r="R9103">
        <v>0.2</v>
      </c>
      <c r="S9103">
        <v>5.319</v>
      </c>
    </row>
    <row r="9104" spans="1:19" x14ac:dyDescent="0.3">
      <c r="A9104">
        <v>9103</v>
      </c>
      <c r="B9104" t="s">
        <v>8642</v>
      </c>
      <c r="C9104" s="1">
        <v>42196</v>
      </c>
      <c r="D9104" s="1">
        <v>42349</v>
      </c>
      <c r="E9104" t="s">
        <v>34</v>
      </c>
      <c r="F9104" t="s">
        <v>2869</v>
      </c>
      <c r="G9104" s="4" t="str">
        <f>VLOOKUP(F9104,Table2[#All],3)</f>
        <v>Consumer</v>
      </c>
      <c r="H9104" t="s">
        <v>19</v>
      </c>
      <c r="I9104" t="s">
        <v>132</v>
      </c>
      <c r="J9104" t="s">
        <v>67</v>
      </c>
      <c r="K9104">
        <v>77041</v>
      </c>
      <c r="L9104" t="s">
        <v>68</v>
      </c>
      <c r="M9104" t="s">
        <v>178</v>
      </c>
      <c r="N9104" s="4" t="str">
        <f>VLOOKUP(M9104,Table3[#All],2)</f>
        <v>Office Supplies</v>
      </c>
      <c r="O9104" s="4" t="str">
        <f>VLOOKUP(M9104,Table3[#All],3)</f>
        <v>Storage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3">
      <c r="A9105">
        <v>9104</v>
      </c>
      <c r="B9105" t="s">
        <v>8642</v>
      </c>
      <c r="C9105" s="1">
        <v>42196</v>
      </c>
      <c r="D9105" s="1">
        <v>42349</v>
      </c>
      <c r="E9105" t="s">
        <v>34</v>
      </c>
      <c r="F9105" t="s">
        <v>2869</v>
      </c>
      <c r="G9105" s="4" t="str">
        <f>VLOOKUP(F9105,Table2[#All],3)</f>
        <v>Consumer</v>
      </c>
      <c r="H9105" t="s">
        <v>19</v>
      </c>
      <c r="I9105" t="s">
        <v>132</v>
      </c>
      <c r="J9105" t="s">
        <v>67</v>
      </c>
      <c r="K9105">
        <v>77041</v>
      </c>
      <c r="L9105" t="s">
        <v>68</v>
      </c>
      <c r="M9105" t="s">
        <v>5039</v>
      </c>
      <c r="N9105" s="4" t="str">
        <f>VLOOKUP(M9105,Table3[#All],2)</f>
        <v>Furniture</v>
      </c>
      <c r="O9105" s="4" t="str">
        <f>VLOOKUP(M9105,Table3[#All],3)</f>
        <v>Furnishings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3">
      <c r="A9106">
        <v>9105</v>
      </c>
      <c r="B9106" t="s">
        <v>8642</v>
      </c>
      <c r="C9106" s="1">
        <v>42196</v>
      </c>
      <c r="D9106" s="1">
        <v>42349</v>
      </c>
      <c r="E9106" t="s">
        <v>34</v>
      </c>
      <c r="F9106" t="s">
        <v>2869</v>
      </c>
      <c r="G9106" s="4" t="str">
        <f>VLOOKUP(F9106,Table2[#All],3)</f>
        <v>Consumer</v>
      </c>
      <c r="H9106" t="s">
        <v>19</v>
      </c>
      <c r="I9106" t="s">
        <v>132</v>
      </c>
      <c r="J9106" t="s">
        <v>67</v>
      </c>
      <c r="K9106">
        <v>77041</v>
      </c>
      <c r="L9106" t="s">
        <v>68</v>
      </c>
      <c r="M9106" t="s">
        <v>122</v>
      </c>
      <c r="N9106" s="4" t="str">
        <f>VLOOKUP(M9106,Table3[#All],2)</f>
        <v>Office Supplies</v>
      </c>
      <c r="O9106" s="4" t="str">
        <f>VLOOKUP(M9106,Table3[#All],3)</f>
        <v>Binders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3">
      <c r="A9107">
        <v>9106</v>
      </c>
      <c r="B9107" t="s">
        <v>8642</v>
      </c>
      <c r="C9107" s="1">
        <v>42196</v>
      </c>
      <c r="D9107" s="1">
        <v>42349</v>
      </c>
      <c r="E9107" t="s">
        <v>34</v>
      </c>
      <c r="F9107" t="s">
        <v>2869</v>
      </c>
      <c r="G9107" s="4" t="str">
        <f>VLOOKUP(F9107,Table2[#All],3)</f>
        <v>Consumer</v>
      </c>
      <c r="H9107" t="s">
        <v>19</v>
      </c>
      <c r="I9107" t="s">
        <v>132</v>
      </c>
      <c r="J9107" t="s">
        <v>67</v>
      </c>
      <c r="K9107">
        <v>77041</v>
      </c>
      <c r="L9107" t="s">
        <v>68</v>
      </c>
      <c r="M9107" t="s">
        <v>5887</v>
      </c>
      <c r="N9107" s="4" t="str">
        <f>VLOOKUP(M9107,Table3[#All],2)</f>
        <v>Office Supplies</v>
      </c>
      <c r="O9107" s="4" t="str">
        <f>VLOOKUP(M9107,Table3[#All],3)</f>
        <v>Storage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3">
      <c r="A9108">
        <v>9107</v>
      </c>
      <c r="B9108" t="s">
        <v>8642</v>
      </c>
      <c r="C9108" s="1">
        <v>42196</v>
      </c>
      <c r="D9108" s="1">
        <v>42349</v>
      </c>
      <c r="E9108" t="s">
        <v>34</v>
      </c>
      <c r="F9108" t="s">
        <v>2869</v>
      </c>
      <c r="G9108" s="4" t="str">
        <f>VLOOKUP(F9108,Table2[#All],3)</f>
        <v>Consumer</v>
      </c>
      <c r="H9108" t="s">
        <v>19</v>
      </c>
      <c r="I9108" t="s">
        <v>132</v>
      </c>
      <c r="J9108" t="s">
        <v>67</v>
      </c>
      <c r="K9108">
        <v>77041</v>
      </c>
      <c r="L9108" t="s">
        <v>68</v>
      </c>
      <c r="M9108" t="s">
        <v>5541</v>
      </c>
      <c r="N9108" s="4" t="str">
        <f>VLOOKUP(M9108,Table3[#All],2)</f>
        <v>Technology</v>
      </c>
      <c r="O9108" s="4" t="str">
        <f>VLOOKUP(M9108,Table3[#All],3)</f>
        <v>Machines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3">
      <c r="A9109">
        <v>9108</v>
      </c>
      <c r="B9109" t="s">
        <v>8643</v>
      </c>
      <c r="C9109" t="s">
        <v>2697</v>
      </c>
      <c r="D9109" t="s">
        <v>476</v>
      </c>
      <c r="E9109" t="s">
        <v>135</v>
      </c>
      <c r="F9109" t="s">
        <v>974</v>
      </c>
      <c r="G9109" s="4" t="str">
        <f>VLOOKUP(F9109,Table2[#All],3)</f>
        <v>Corporate</v>
      </c>
      <c r="H9109" t="s">
        <v>19</v>
      </c>
      <c r="I9109" t="s">
        <v>4345</v>
      </c>
      <c r="J9109" t="s">
        <v>67</v>
      </c>
      <c r="K9109">
        <v>76117</v>
      </c>
      <c r="L9109" t="s">
        <v>68</v>
      </c>
      <c r="M9109" t="s">
        <v>4233</v>
      </c>
      <c r="N9109" s="4" t="str">
        <f>VLOOKUP(M9109,Table3[#All],2)</f>
        <v>Office Supplies</v>
      </c>
      <c r="O9109" s="4" t="str">
        <f>VLOOKUP(M9109,Table3[#All],3)</f>
        <v>Supplies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3">
      <c r="A9110">
        <v>9109</v>
      </c>
      <c r="B9110" t="s">
        <v>8643</v>
      </c>
      <c r="C9110" t="s">
        <v>2697</v>
      </c>
      <c r="D9110" t="s">
        <v>476</v>
      </c>
      <c r="E9110" t="s">
        <v>135</v>
      </c>
      <c r="F9110" t="s">
        <v>974</v>
      </c>
      <c r="G9110" s="4" t="str">
        <f>VLOOKUP(F9110,Table2[#All],3)</f>
        <v>Corporate</v>
      </c>
      <c r="H9110" t="s">
        <v>19</v>
      </c>
      <c r="I9110" t="s">
        <v>4345</v>
      </c>
      <c r="J9110" t="s">
        <v>67</v>
      </c>
      <c r="K9110">
        <v>76117</v>
      </c>
      <c r="L9110" t="s">
        <v>68</v>
      </c>
      <c r="M9110" t="s">
        <v>3684</v>
      </c>
      <c r="N9110" s="4" t="str">
        <f>VLOOKUP(M9110,Table3[#All],2)</f>
        <v>Office Supplies</v>
      </c>
      <c r="O9110" s="4" t="str">
        <f>VLOOKUP(M9110,Table3[#All],3)</f>
        <v>Paper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3">
      <c r="A9111">
        <v>9110</v>
      </c>
      <c r="B9111" t="s">
        <v>8643</v>
      </c>
      <c r="C9111" t="s">
        <v>2697</v>
      </c>
      <c r="D9111" t="s">
        <v>476</v>
      </c>
      <c r="E9111" t="s">
        <v>135</v>
      </c>
      <c r="F9111" t="s">
        <v>974</v>
      </c>
      <c r="G9111" s="4" t="str">
        <f>VLOOKUP(F9111,Table2[#All],3)</f>
        <v>Corporate</v>
      </c>
      <c r="H9111" t="s">
        <v>19</v>
      </c>
      <c r="I9111" t="s">
        <v>4345</v>
      </c>
      <c r="J9111" t="s">
        <v>67</v>
      </c>
      <c r="K9111">
        <v>76117</v>
      </c>
      <c r="L9111" t="s">
        <v>68</v>
      </c>
      <c r="M9111" t="s">
        <v>4055</v>
      </c>
      <c r="N9111" s="4" t="str">
        <f>VLOOKUP(M9111,Table3[#All],2)</f>
        <v>Technology</v>
      </c>
      <c r="O9111" s="4" t="str">
        <f>VLOOKUP(M9111,Table3[#All],3)</f>
        <v>Accessories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3">
      <c r="A9112">
        <v>9111</v>
      </c>
      <c r="B9112" t="s">
        <v>8644</v>
      </c>
      <c r="C9112" t="s">
        <v>1724</v>
      </c>
      <c r="D9112" t="s">
        <v>1889</v>
      </c>
      <c r="E9112" t="s">
        <v>135</v>
      </c>
      <c r="F9112" t="s">
        <v>4716</v>
      </c>
      <c r="G9112" s="4" t="str">
        <f>VLOOKUP(F9112,Table2[#All],3)</f>
        <v>Home Office</v>
      </c>
      <c r="H9112" t="s">
        <v>19</v>
      </c>
      <c r="I9112" t="s">
        <v>1079</v>
      </c>
      <c r="J9112" t="s">
        <v>237</v>
      </c>
      <c r="K9112">
        <v>23223</v>
      </c>
      <c r="L9112" t="s">
        <v>22</v>
      </c>
      <c r="M9112" t="s">
        <v>3141</v>
      </c>
      <c r="N9112" s="4" t="str">
        <f>VLOOKUP(M9112,Table3[#All],2)</f>
        <v>Office Supplies</v>
      </c>
      <c r="O9112" s="4" t="str">
        <f>VLOOKUP(M9112,Table3[#All],3)</f>
        <v>Envelopes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3">
      <c r="A9113">
        <v>9112</v>
      </c>
      <c r="B9113" t="s">
        <v>8644</v>
      </c>
      <c r="C9113" t="s">
        <v>1724</v>
      </c>
      <c r="D9113" t="s">
        <v>1889</v>
      </c>
      <c r="E9113" t="s">
        <v>135</v>
      </c>
      <c r="F9113" t="s">
        <v>4716</v>
      </c>
      <c r="G9113" s="4" t="str">
        <f>VLOOKUP(F9113,Table2[#All],3)</f>
        <v>Home Office</v>
      </c>
      <c r="H9113" t="s">
        <v>19</v>
      </c>
      <c r="I9113" t="s">
        <v>1079</v>
      </c>
      <c r="J9113" t="s">
        <v>237</v>
      </c>
      <c r="K9113">
        <v>23223</v>
      </c>
      <c r="L9113" t="s">
        <v>22</v>
      </c>
      <c r="M9113" t="s">
        <v>6023</v>
      </c>
      <c r="N9113" s="4" t="str">
        <f>VLOOKUP(M9113,Table3[#All],2)</f>
        <v>Technology</v>
      </c>
      <c r="O9113" s="4" t="str">
        <f>VLOOKUP(M9113,Table3[#All],3)</f>
        <v>Accessories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3">
      <c r="A9114">
        <v>9113</v>
      </c>
      <c r="B9114" t="s">
        <v>8644</v>
      </c>
      <c r="C9114" t="s">
        <v>1724</v>
      </c>
      <c r="D9114" t="s">
        <v>1889</v>
      </c>
      <c r="E9114" t="s">
        <v>135</v>
      </c>
      <c r="F9114" t="s">
        <v>4716</v>
      </c>
      <c r="G9114" s="4" t="str">
        <f>VLOOKUP(F9114,Table2[#All],3)</f>
        <v>Home Office</v>
      </c>
      <c r="H9114" t="s">
        <v>19</v>
      </c>
      <c r="I9114" t="s">
        <v>1079</v>
      </c>
      <c r="J9114" t="s">
        <v>237</v>
      </c>
      <c r="K9114">
        <v>23223</v>
      </c>
      <c r="L9114" t="s">
        <v>22</v>
      </c>
      <c r="M9114" t="s">
        <v>7712</v>
      </c>
      <c r="N9114" s="4" t="str">
        <f>VLOOKUP(M9114,Table3[#All],2)</f>
        <v>Office Supplies</v>
      </c>
      <c r="O9114" s="4" t="str">
        <f>VLOOKUP(M9114,Table3[#All],3)</f>
        <v>Storage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3">
      <c r="A9115">
        <v>9114</v>
      </c>
      <c r="B9115" t="s">
        <v>8644</v>
      </c>
      <c r="C9115" t="s">
        <v>1724</v>
      </c>
      <c r="D9115" t="s">
        <v>1889</v>
      </c>
      <c r="E9115" t="s">
        <v>135</v>
      </c>
      <c r="F9115" t="s">
        <v>4716</v>
      </c>
      <c r="G9115" s="4" t="str">
        <f>VLOOKUP(F9115,Table2[#All],3)</f>
        <v>Home Office</v>
      </c>
      <c r="H9115" t="s">
        <v>19</v>
      </c>
      <c r="I9115" t="s">
        <v>1079</v>
      </c>
      <c r="J9115" t="s">
        <v>237</v>
      </c>
      <c r="K9115">
        <v>23223</v>
      </c>
      <c r="L9115" t="s">
        <v>22</v>
      </c>
      <c r="M9115" t="s">
        <v>2581</v>
      </c>
      <c r="N9115" s="4" t="str">
        <f>VLOOKUP(M9115,Table3[#All],2)</f>
        <v>Office Supplies</v>
      </c>
      <c r="O9115" s="4" t="str">
        <f>VLOOKUP(M9115,Table3[#All],3)</f>
        <v>Binders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3">
      <c r="A9116">
        <v>9115</v>
      </c>
      <c r="B9116" t="s">
        <v>8645</v>
      </c>
      <c r="C9116" s="1">
        <v>42553</v>
      </c>
      <c r="D9116" s="1">
        <v>42645</v>
      </c>
      <c r="E9116" t="s">
        <v>17</v>
      </c>
      <c r="F9116" t="s">
        <v>2701</v>
      </c>
      <c r="G9116" s="4" t="str">
        <f>VLOOKUP(F9116,Table2[#All],3)</f>
        <v>Corporate</v>
      </c>
      <c r="H9116" t="s">
        <v>19</v>
      </c>
      <c r="I9116" t="s">
        <v>28</v>
      </c>
      <c r="J9116" t="s">
        <v>29</v>
      </c>
      <c r="K9116">
        <v>90049</v>
      </c>
      <c r="L9116" t="s">
        <v>30</v>
      </c>
      <c r="M9116" t="s">
        <v>7438</v>
      </c>
      <c r="N9116" s="4" t="str">
        <f>VLOOKUP(M9116,Table3[#All],2)</f>
        <v>Technology</v>
      </c>
      <c r="O9116" s="4" t="str">
        <f>VLOOKUP(M9116,Table3[#All],3)</f>
        <v>Phones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3">
      <c r="A9117">
        <v>9116</v>
      </c>
      <c r="B9117" t="s">
        <v>8646</v>
      </c>
      <c r="C9117" t="s">
        <v>3552</v>
      </c>
      <c r="D9117" t="s">
        <v>4118</v>
      </c>
      <c r="E9117" t="s">
        <v>17</v>
      </c>
      <c r="F9117" t="s">
        <v>3261</v>
      </c>
      <c r="G9117" s="4" t="str">
        <f>VLOOKUP(F9117,Table2[#All],3)</f>
        <v>Consumer</v>
      </c>
      <c r="H9117" t="s">
        <v>19</v>
      </c>
      <c r="I9117" t="s">
        <v>102</v>
      </c>
      <c r="J9117" t="s">
        <v>103</v>
      </c>
      <c r="K9117">
        <v>19140</v>
      </c>
      <c r="L9117" t="s">
        <v>104</v>
      </c>
      <c r="M9117" t="s">
        <v>3369</v>
      </c>
      <c r="N9117" s="4" t="str">
        <f>VLOOKUP(M9117,Table3[#All],2)</f>
        <v>Technology</v>
      </c>
      <c r="O9117" s="4" t="str">
        <f>VLOOKUP(M9117,Table3[#All],3)</f>
        <v>Phones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3">
      <c r="A9118">
        <v>9117</v>
      </c>
      <c r="B9118" t="s">
        <v>8646</v>
      </c>
      <c r="C9118" t="s">
        <v>3552</v>
      </c>
      <c r="D9118" t="s">
        <v>4118</v>
      </c>
      <c r="E9118" t="s">
        <v>17</v>
      </c>
      <c r="F9118" t="s">
        <v>3261</v>
      </c>
      <c r="G9118" s="4" t="str">
        <f>VLOOKUP(F9118,Table2[#All],3)</f>
        <v>Consumer</v>
      </c>
      <c r="H9118" t="s">
        <v>19</v>
      </c>
      <c r="I9118" t="s">
        <v>102</v>
      </c>
      <c r="J9118" t="s">
        <v>103</v>
      </c>
      <c r="K9118">
        <v>19140</v>
      </c>
      <c r="L9118" t="s">
        <v>104</v>
      </c>
      <c r="M9118" t="s">
        <v>1623</v>
      </c>
      <c r="N9118" s="4" t="str">
        <f>VLOOKUP(M9118,Table3[#All],2)</f>
        <v>Furniture</v>
      </c>
      <c r="O9118" s="4" t="str">
        <f>VLOOKUP(M9118,Table3[#All],3)</f>
        <v>Furnishings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3">
      <c r="A9119">
        <v>9118</v>
      </c>
      <c r="B9119" t="s">
        <v>8646</v>
      </c>
      <c r="C9119" t="s">
        <v>3552</v>
      </c>
      <c r="D9119" t="s">
        <v>4118</v>
      </c>
      <c r="E9119" t="s">
        <v>17</v>
      </c>
      <c r="F9119" t="s">
        <v>3261</v>
      </c>
      <c r="G9119" s="4" t="str">
        <f>VLOOKUP(F9119,Table2[#All],3)</f>
        <v>Consumer</v>
      </c>
      <c r="H9119" t="s">
        <v>19</v>
      </c>
      <c r="I9119" t="s">
        <v>102</v>
      </c>
      <c r="J9119" t="s">
        <v>103</v>
      </c>
      <c r="K9119">
        <v>19140</v>
      </c>
      <c r="L9119" t="s">
        <v>104</v>
      </c>
      <c r="M9119" t="s">
        <v>2283</v>
      </c>
      <c r="N9119" s="4" t="str">
        <f>VLOOKUP(M9119,Table3[#All],2)</f>
        <v>Furniture</v>
      </c>
      <c r="O9119" s="4" t="str">
        <f>VLOOKUP(M9119,Table3[#All],3)</f>
        <v>Chairs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3">
      <c r="A9120">
        <v>9119</v>
      </c>
      <c r="B9120" t="s">
        <v>8646</v>
      </c>
      <c r="C9120" t="s">
        <v>3552</v>
      </c>
      <c r="D9120" t="s">
        <v>4118</v>
      </c>
      <c r="E9120" t="s">
        <v>17</v>
      </c>
      <c r="F9120" t="s">
        <v>3261</v>
      </c>
      <c r="G9120" s="4" t="str">
        <f>VLOOKUP(F9120,Table2[#All],3)</f>
        <v>Consumer</v>
      </c>
      <c r="H9120" t="s">
        <v>19</v>
      </c>
      <c r="I9120" t="s">
        <v>102</v>
      </c>
      <c r="J9120" t="s">
        <v>103</v>
      </c>
      <c r="K9120">
        <v>19140</v>
      </c>
      <c r="L9120" t="s">
        <v>104</v>
      </c>
      <c r="M9120" t="s">
        <v>2899</v>
      </c>
      <c r="N9120" s="4" t="str">
        <f>VLOOKUP(M9120,Table3[#All],2)</f>
        <v>Office Supplies</v>
      </c>
      <c r="O9120" s="4" t="str">
        <f>VLOOKUP(M9120,Table3[#All],3)</f>
        <v>Paper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3">
      <c r="A9121">
        <v>9120</v>
      </c>
      <c r="B9121" t="s">
        <v>8647</v>
      </c>
      <c r="C9121" s="1">
        <v>42527</v>
      </c>
      <c r="D9121" s="1">
        <v>42710</v>
      </c>
      <c r="E9121" t="s">
        <v>34</v>
      </c>
      <c r="F9121" t="s">
        <v>1115</v>
      </c>
      <c r="G9121" s="4" t="str">
        <f>VLOOKUP(F9121,Table2[#All],3)</f>
        <v>Home Office</v>
      </c>
      <c r="H9121" t="s">
        <v>19</v>
      </c>
      <c r="I9121" t="s">
        <v>28</v>
      </c>
      <c r="J9121" t="s">
        <v>29</v>
      </c>
      <c r="K9121">
        <v>90036</v>
      </c>
      <c r="L9121" t="s">
        <v>30</v>
      </c>
      <c r="M9121" t="s">
        <v>2405</v>
      </c>
      <c r="N9121" s="4" t="str">
        <f>VLOOKUP(M9121,Table3[#All],2)</f>
        <v>Office Supplies</v>
      </c>
      <c r="O9121" s="4" t="str">
        <f>VLOOKUP(M9121,Table3[#All],3)</f>
        <v>Labels</v>
      </c>
      <c r="P9121">
        <v>22.05</v>
      </c>
      <c r="Q9121">
        <v>7</v>
      </c>
      <c r="R9121">
        <v>0</v>
      </c>
      <c r="S9121">
        <v>10.584</v>
      </c>
    </row>
    <row r="9122" spans="1:19" x14ac:dyDescent="0.3">
      <c r="A9122">
        <v>9121</v>
      </c>
      <c r="B9122" t="s">
        <v>8647</v>
      </c>
      <c r="C9122" s="1">
        <v>42527</v>
      </c>
      <c r="D9122" s="1">
        <v>42710</v>
      </c>
      <c r="E9122" t="s">
        <v>34</v>
      </c>
      <c r="F9122" t="s">
        <v>1115</v>
      </c>
      <c r="G9122" s="4" t="str">
        <f>VLOOKUP(F9122,Table2[#All],3)</f>
        <v>Home Office</v>
      </c>
      <c r="H9122" t="s">
        <v>19</v>
      </c>
      <c r="I9122" t="s">
        <v>28</v>
      </c>
      <c r="J9122" t="s">
        <v>29</v>
      </c>
      <c r="K9122">
        <v>90036</v>
      </c>
      <c r="L9122" t="s">
        <v>30</v>
      </c>
      <c r="M9122" t="s">
        <v>8648</v>
      </c>
      <c r="N9122" s="4" t="str">
        <f>VLOOKUP(M9122,Table3[#All],2)</f>
        <v>Office Supplies</v>
      </c>
      <c r="O9122" s="4" t="str">
        <f>VLOOKUP(M9122,Table3[#All],3)</f>
        <v>Paper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3">
      <c r="A9123">
        <v>9122</v>
      </c>
      <c r="B9123" t="s">
        <v>8649</v>
      </c>
      <c r="C9123" t="s">
        <v>1633</v>
      </c>
      <c r="D9123" t="s">
        <v>1147</v>
      </c>
      <c r="E9123" t="s">
        <v>17</v>
      </c>
      <c r="F9123" t="s">
        <v>6462</v>
      </c>
      <c r="G9123" s="4" t="str">
        <f>VLOOKUP(F9123,Table2[#All],3)</f>
        <v>Corporate</v>
      </c>
      <c r="H9123" t="s">
        <v>19</v>
      </c>
      <c r="I9123" t="s">
        <v>28</v>
      </c>
      <c r="J9123" t="s">
        <v>29</v>
      </c>
      <c r="K9123">
        <v>90032</v>
      </c>
      <c r="L9123" t="s">
        <v>30</v>
      </c>
      <c r="M9123" t="s">
        <v>330</v>
      </c>
      <c r="N9123" s="4" t="str">
        <f>VLOOKUP(M9123,Table3[#All],2)</f>
        <v>Office Supplies</v>
      </c>
      <c r="O9123" s="4" t="str">
        <f>VLOOKUP(M9123,Table3[#All],3)</f>
        <v>Appliances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3">
      <c r="A9124">
        <v>9123</v>
      </c>
      <c r="B9124" t="s">
        <v>8650</v>
      </c>
      <c r="C9124" t="s">
        <v>1393</v>
      </c>
      <c r="D9124" t="s">
        <v>1393</v>
      </c>
      <c r="E9124" t="s">
        <v>952</v>
      </c>
      <c r="F9124" t="s">
        <v>5038</v>
      </c>
      <c r="G9124" s="4" t="str">
        <f>VLOOKUP(F9124,Table2[#All],3)</f>
        <v>Consumer</v>
      </c>
      <c r="H9124" t="s">
        <v>19</v>
      </c>
      <c r="I9124" t="s">
        <v>87</v>
      </c>
      <c r="J9124" t="s">
        <v>29</v>
      </c>
      <c r="K9124">
        <v>94109</v>
      </c>
      <c r="L9124" t="s">
        <v>30</v>
      </c>
      <c r="M9124" t="s">
        <v>1631</v>
      </c>
      <c r="N9124" s="4" t="str">
        <f>VLOOKUP(M9124,Table3[#All],2)</f>
        <v>Office Supplies</v>
      </c>
      <c r="O9124" s="4" t="str">
        <f>VLOOKUP(M9124,Table3[#All],3)</f>
        <v>Paper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3">
      <c r="A9125">
        <v>9124</v>
      </c>
      <c r="B9125" t="s">
        <v>8651</v>
      </c>
      <c r="C9125" t="s">
        <v>2689</v>
      </c>
      <c r="D9125" t="s">
        <v>555</v>
      </c>
      <c r="E9125" t="s">
        <v>17</v>
      </c>
      <c r="F9125" t="s">
        <v>114</v>
      </c>
      <c r="G9125" s="4" t="str">
        <f>VLOOKUP(F9125,Table2[#All],3)</f>
        <v>Consumer</v>
      </c>
      <c r="H9125" t="s">
        <v>19</v>
      </c>
      <c r="I9125" t="s">
        <v>102</v>
      </c>
      <c r="J9125" t="s">
        <v>103</v>
      </c>
      <c r="K9125">
        <v>19120</v>
      </c>
      <c r="L9125" t="s">
        <v>104</v>
      </c>
      <c r="M9125" t="s">
        <v>2060</v>
      </c>
      <c r="N9125" s="4" t="str">
        <f>VLOOKUP(M9125,Table3[#All],2)</f>
        <v>Office Supplies</v>
      </c>
      <c r="O9125" s="4" t="str">
        <f>VLOOKUP(M9125,Table3[#All],3)</f>
        <v>Binders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3">
      <c r="A9126">
        <v>9125</v>
      </c>
      <c r="B9126" t="s">
        <v>8652</v>
      </c>
      <c r="C9126" t="s">
        <v>1870</v>
      </c>
      <c r="D9126" t="s">
        <v>2402</v>
      </c>
      <c r="E9126" t="s">
        <v>17</v>
      </c>
      <c r="F9126" t="s">
        <v>131</v>
      </c>
      <c r="G9126" s="4" t="str">
        <f>VLOOKUP(F9126,Table2[#All],3)</f>
        <v>Home Office</v>
      </c>
      <c r="H9126" t="s">
        <v>19</v>
      </c>
      <c r="I9126" t="s">
        <v>132</v>
      </c>
      <c r="J9126" t="s">
        <v>67</v>
      </c>
      <c r="K9126">
        <v>77070</v>
      </c>
      <c r="L9126" t="s">
        <v>68</v>
      </c>
      <c r="M9126" t="s">
        <v>2163</v>
      </c>
      <c r="N9126" s="4" t="str">
        <f>VLOOKUP(M9126,Table3[#All],2)</f>
        <v>Furniture</v>
      </c>
      <c r="O9126" s="4" t="str">
        <f>VLOOKUP(M9126,Table3[#All],3)</f>
        <v>Furnishings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3">
      <c r="A9127">
        <v>9126</v>
      </c>
      <c r="B9127" t="s">
        <v>8652</v>
      </c>
      <c r="C9127" t="s">
        <v>1870</v>
      </c>
      <c r="D9127" t="s">
        <v>2402</v>
      </c>
      <c r="E9127" t="s">
        <v>17</v>
      </c>
      <c r="F9127" t="s">
        <v>131</v>
      </c>
      <c r="G9127" s="4" t="str">
        <f>VLOOKUP(F9127,Table2[#All],3)</f>
        <v>Home Office</v>
      </c>
      <c r="H9127" t="s">
        <v>19</v>
      </c>
      <c r="I9127" t="s">
        <v>132</v>
      </c>
      <c r="J9127" t="s">
        <v>67</v>
      </c>
      <c r="K9127">
        <v>77070</v>
      </c>
      <c r="L9127" t="s">
        <v>68</v>
      </c>
      <c r="M9127" t="s">
        <v>5075</v>
      </c>
      <c r="N9127" s="4" t="str">
        <f>VLOOKUP(M9127,Table3[#All],2)</f>
        <v>Furniture</v>
      </c>
      <c r="O9127" s="4" t="str">
        <f>VLOOKUP(M9127,Table3[#All],3)</f>
        <v>Furnishings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3">
      <c r="A9128">
        <v>9127</v>
      </c>
      <c r="B9128" t="s">
        <v>8653</v>
      </c>
      <c r="C9128" t="s">
        <v>708</v>
      </c>
      <c r="D9128" s="1">
        <v>42075</v>
      </c>
      <c r="E9128" t="s">
        <v>34</v>
      </c>
      <c r="F9128" t="s">
        <v>4716</v>
      </c>
      <c r="G9128" s="4" t="str">
        <f>VLOOKUP(F9128,Table2[#All],3)</f>
        <v>Home Office</v>
      </c>
      <c r="H9128" t="s">
        <v>19</v>
      </c>
      <c r="I9128" t="s">
        <v>4495</v>
      </c>
      <c r="J9128" t="s">
        <v>500</v>
      </c>
      <c r="K9128">
        <v>88001</v>
      </c>
      <c r="L9128" t="s">
        <v>30</v>
      </c>
      <c r="M9128" t="s">
        <v>508</v>
      </c>
      <c r="N9128" s="4" t="str">
        <f>VLOOKUP(M9128,Table3[#All],2)</f>
        <v>Office Supplies</v>
      </c>
      <c r="O9128" s="4" t="str">
        <f>VLOOKUP(M9128,Table3[#All],3)</f>
        <v>Art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3">
      <c r="A9129">
        <v>9128</v>
      </c>
      <c r="B9129" t="s">
        <v>8654</v>
      </c>
      <c r="C9129" t="s">
        <v>6858</v>
      </c>
      <c r="D9129" s="1">
        <v>42741</v>
      </c>
      <c r="E9129" t="s">
        <v>34</v>
      </c>
      <c r="F9129" t="s">
        <v>929</v>
      </c>
      <c r="G9129" s="4" t="str">
        <f>VLOOKUP(F9129,Table2[#All],3)</f>
        <v>Consumer</v>
      </c>
      <c r="H9129" t="s">
        <v>19</v>
      </c>
      <c r="I9129" t="s">
        <v>132</v>
      </c>
      <c r="J9129" t="s">
        <v>67</v>
      </c>
      <c r="K9129">
        <v>77070</v>
      </c>
      <c r="L9129" t="s">
        <v>68</v>
      </c>
      <c r="M9129" t="s">
        <v>6630</v>
      </c>
      <c r="N9129" s="4" t="str">
        <f>VLOOKUP(M9129,Table3[#All],2)</f>
        <v>Office Supplies</v>
      </c>
      <c r="O9129" s="4" t="str">
        <f>VLOOKUP(M9129,Table3[#All],3)</f>
        <v>Storage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3">
      <c r="A9130">
        <v>9129</v>
      </c>
      <c r="B9130" t="s">
        <v>8655</v>
      </c>
      <c r="C9130" s="1">
        <v>42834</v>
      </c>
      <c r="D9130" s="1">
        <v>42864</v>
      </c>
      <c r="E9130" t="s">
        <v>135</v>
      </c>
      <c r="F9130" t="s">
        <v>2783</v>
      </c>
      <c r="G9130" s="4" t="str">
        <f>VLOOKUP(F9130,Table2[#All],3)</f>
        <v>Corporate</v>
      </c>
      <c r="H9130" t="s">
        <v>19</v>
      </c>
      <c r="I9130" t="s">
        <v>3461</v>
      </c>
      <c r="J9130" t="s">
        <v>317</v>
      </c>
      <c r="K9130">
        <v>97756</v>
      </c>
      <c r="L9130" t="s">
        <v>30</v>
      </c>
      <c r="M9130" t="s">
        <v>2152</v>
      </c>
      <c r="N9130" s="4" t="str">
        <f>VLOOKUP(M9130,Table3[#All],2)</f>
        <v>Office Supplies</v>
      </c>
      <c r="O9130" s="4" t="str">
        <f>VLOOKUP(M9130,Table3[#All],3)</f>
        <v>Binders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3">
      <c r="A9131">
        <v>9130</v>
      </c>
      <c r="B9131" t="s">
        <v>8656</v>
      </c>
      <c r="C9131" t="s">
        <v>1459</v>
      </c>
      <c r="D9131" t="s">
        <v>1610</v>
      </c>
      <c r="E9131" t="s">
        <v>17</v>
      </c>
      <c r="F9131" t="s">
        <v>2658</v>
      </c>
      <c r="G9131" s="4" t="str">
        <f>VLOOKUP(F9131,Table2[#All],3)</f>
        <v>Consumer</v>
      </c>
      <c r="H9131" t="s">
        <v>19</v>
      </c>
      <c r="I9131" t="s">
        <v>1620</v>
      </c>
      <c r="J9131" t="s">
        <v>378</v>
      </c>
      <c r="K9131">
        <v>44105</v>
      </c>
      <c r="L9131" t="s">
        <v>104</v>
      </c>
      <c r="M9131" t="s">
        <v>4319</v>
      </c>
      <c r="N9131" s="4" t="str">
        <f>VLOOKUP(M9131,Table3[#All],2)</f>
        <v>Furniture</v>
      </c>
      <c r="O9131" s="4" t="str">
        <f>VLOOKUP(M9131,Table3[#All],3)</f>
        <v>Bookcases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3">
      <c r="A9132">
        <v>9131</v>
      </c>
      <c r="B9132" t="s">
        <v>8656</v>
      </c>
      <c r="C9132" t="s">
        <v>1459</v>
      </c>
      <c r="D9132" t="s">
        <v>1610</v>
      </c>
      <c r="E9132" t="s">
        <v>17</v>
      </c>
      <c r="F9132" t="s">
        <v>2658</v>
      </c>
      <c r="G9132" s="4" t="str">
        <f>VLOOKUP(F9132,Table2[#All],3)</f>
        <v>Consumer</v>
      </c>
      <c r="H9132" t="s">
        <v>19</v>
      </c>
      <c r="I9132" t="s">
        <v>1620</v>
      </c>
      <c r="J9132" t="s">
        <v>378</v>
      </c>
      <c r="K9132">
        <v>44105</v>
      </c>
      <c r="L9132" t="s">
        <v>104</v>
      </c>
      <c r="M9132" t="s">
        <v>3415</v>
      </c>
      <c r="N9132" s="4" t="str">
        <f>VLOOKUP(M9132,Table3[#All],2)</f>
        <v>Office Supplies</v>
      </c>
      <c r="O9132" s="4" t="str">
        <f>VLOOKUP(M9132,Table3[#All],3)</f>
        <v>Art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3">
      <c r="A9133">
        <v>9132</v>
      </c>
      <c r="B9133" t="s">
        <v>8657</v>
      </c>
      <c r="C9133" t="s">
        <v>287</v>
      </c>
      <c r="D9133" s="1">
        <v>42741</v>
      </c>
      <c r="E9133" t="s">
        <v>34</v>
      </c>
      <c r="F9133" t="s">
        <v>3587</v>
      </c>
      <c r="G9133" s="4" t="str">
        <f>VLOOKUP(F9133,Table2[#All],3)</f>
        <v>Corporate</v>
      </c>
      <c r="H9133" t="s">
        <v>19</v>
      </c>
      <c r="I9133" t="s">
        <v>8658</v>
      </c>
      <c r="J9133" t="s">
        <v>2049</v>
      </c>
      <c r="K9133">
        <v>20707</v>
      </c>
      <c r="L9133" t="s">
        <v>104</v>
      </c>
      <c r="M9133" t="s">
        <v>2948</v>
      </c>
      <c r="N9133" s="4" t="str">
        <f>VLOOKUP(M9133,Table3[#All],2)</f>
        <v>Furniture</v>
      </c>
      <c r="O9133" s="4" t="str">
        <f>VLOOKUP(M9133,Table3[#All],3)</f>
        <v>Furnishings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3">
      <c r="A9134">
        <v>9133</v>
      </c>
      <c r="B9134" t="s">
        <v>8657</v>
      </c>
      <c r="C9134" t="s">
        <v>287</v>
      </c>
      <c r="D9134" s="1">
        <v>42741</v>
      </c>
      <c r="E9134" t="s">
        <v>34</v>
      </c>
      <c r="F9134" t="s">
        <v>3587</v>
      </c>
      <c r="G9134" s="4" t="str">
        <f>VLOOKUP(F9134,Table2[#All],3)</f>
        <v>Corporate</v>
      </c>
      <c r="H9134" t="s">
        <v>19</v>
      </c>
      <c r="I9134" t="s">
        <v>8658</v>
      </c>
      <c r="J9134" t="s">
        <v>2049</v>
      </c>
      <c r="K9134">
        <v>20707</v>
      </c>
      <c r="L9134" t="s">
        <v>104</v>
      </c>
      <c r="M9134" t="s">
        <v>1688</v>
      </c>
      <c r="N9134" s="4" t="str">
        <f>VLOOKUP(M9134,Table3[#All],2)</f>
        <v>Office Supplies</v>
      </c>
      <c r="O9134" s="4" t="str">
        <f>VLOOKUP(M9134,Table3[#All],3)</f>
        <v>Appliances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3">
      <c r="A9135">
        <v>9134</v>
      </c>
      <c r="B9135" t="s">
        <v>8659</v>
      </c>
      <c r="C9135" t="s">
        <v>1789</v>
      </c>
      <c r="D9135" s="1">
        <v>42103</v>
      </c>
      <c r="E9135" t="s">
        <v>34</v>
      </c>
      <c r="F9135" t="s">
        <v>3717</v>
      </c>
      <c r="G9135" s="4" t="str">
        <f>VLOOKUP(F9135,Table2[#All],3)</f>
        <v>Home Office</v>
      </c>
      <c r="H9135" t="s">
        <v>19</v>
      </c>
      <c r="I9135" t="s">
        <v>701</v>
      </c>
      <c r="J9135" t="s">
        <v>29</v>
      </c>
      <c r="K9135">
        <v>92037</v>
      </c>
      <c r="L9135" t="s">
        <v>30</v>
      </c>
      <c r="M9135" t="s">
        <v>2559</v>
      </c>
      <c r="N9135" s="4" t="str">
        <f>VLOOKUP(M9135,Table3[#All],2)</f>
        <v>Technology</v>
      </c>
      <c r="O9135" s="4" t="str">
        <f>VLOOKUP(M9135,Table3[#All],3)</f>
        <v>Phones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3">
      <c r="A9136">
        <v>9135</v>
      </c>
      <c r="B9136" t="s">
        <v>8660</v>
      </c>
      <c r="C9136" s="1">
        <v>42708</v>
      </c>
      <c r="D9136" t="s">
        <v>1387</v>
      </c>
      <c r="E9136" t="s">
        <v>34</v>
      </c>
      <c r="F9136" t="s">
        <v>3418</v>
      </c>
      <c r="G9136" s="4" t="str">
        <f>VLOOKUP(F9136,Table2[#All],3)</f>
        <v>Corporate</v>
      </c>
      <c r="H9136" t="s">
        <v>19</v>
      </c>
      <c r="I9136" t="s">
        <v>7256</v>
      </c>
      <c r="J9136" t="s">
        <v>55</v>
      </c>
      <c r="K9136">
        <v>27893</v>
      </c>
      <c r="L9136" t="s">
        <v>22</v>
      </c>
      <c r="M9136" t="s">
        <v>1155</v>
      </c>
      <c r="N9136" s="4" t="str">
        <f>VLOOKUP(M9136,Table3[#All],2)</f>
        <v>Office Supplies</v>
      </c>
      <c r="O9136" s="4" t="str">
        <f>VLOOKUP(M9136,Table3[#All],3)</f>
        <v>Storage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3">
      <c r="A9137">
        <v>9136</v>
      </c>
      <c r="B9137" t="s">
        <v>8660</v>
      </c>
      <c r="C9137" s="1">
        <v>42708</v>
      </c>
      <c r="D9137" t="s">
        <v>1387</v>
      </c>
      <c r="E9137" t="s">
        <v>34</v>
      </c>
      <c r="F9137" t="s">
        <v>3418</v>
      </c>
      <c r="G9137" s="4" t="str">
        <f>VLOOKUP(F9137,Table2[#All],3)</f>
        <v>Corporate</v>
      </c>
      <c r="H9137" t="s">
        <v>19</v>
      </c>
      <c r="I9137" t="s">
        <v>7256</v>
      </c>
      <c r="J9137" t="s">
        <v>55</v>
      </c>
      <c r="K9137">
        <v>27893</v>
      </c>
      <c r="L9137" t="s">
        <v>22</v>
      </c>
      <c r="M9137" t="s">
        <v>1141</v>
      </c>
      <c r="N9137" s="4" t="str">
        <f>VLOOKUP(M9137,Table3[#All],2)</f>
        <v>Office Supplies</v>
      </c>
      <c r="O9137" s="4" t="str">
        <f>VLOOKUP(M9137,Table3[#All],3)</f>
        <v>Storage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3">
      <c r="A9138">
        <v>9137</v>
      </c>
      <c r="B9138" t="s">
        <v>8660</v>
      </c>
      <c r="C9138" s="1">
        <v>42708</v>
      </c>
      <c r="D9138" t="s">
        <v>1387</v>
      </c>
      <c r="E9138" t="s">
        <v>34</v>
      </c>
      <c r="F9138" t="s">
        <v>3418</v>
      </c>
      <c r="G9138" s="4" t="str">
        <f>VLOOKUP(F9138,Table2[#All],3)</f>
        <v>Corporate</v>
      </c>
      <c r="H9138" t="s">
        <v>19</v>
      </c>
      <c r="I9138" t="s">
        <v>7256</v>
      </c>
      <c r="J9138" t="s">
        <v>55</v>
      </c>
      <c r="K9138">
        <v>27893</v>
      </c>
      <c r="L9138" t="s">
        <v>22</v>
      </c>
      <c r="M9138" t="s">
        <v>5913</v>
      </c>
      <c r="N9138" s="4" t="str">
        <f>VLOOKUP(M9138,Table3[#All],2)</f>
        <v>Office Supplies</v>
      </c>
      <c r="O9138" s="4" t="str">
        <f>VLOOKUP(M9138,Table3[#All],3)</f>
        <v>Paper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3">
      <c r="A9139">
        <v>9138</v>
      </c>
      <c r="B9139" t="s">
        <v>8661</v>
      </c>
      <c r="C9139" s="1">
        <v>41672</v>
      </c>
      <c r="D9139" s="1">
        <v>41884</v>
      </c>
      <c r="E9139" t="s">
        <v>34</v>
      </c>
      <c r="F9139" t="s">
        <v>3280</v>
      </c>
      <c r="G9139" s="4" t="str">
        <f>VLOOKUP(F9139,Table2[#All],3)</f>
        <v>Consumer</v>
      </c>
      <c r="H9139" t="s">
        <v>19</v>
      </c>
      <c r="I9139" t="s">
        <v>849</v>
      </c>
      <c r="J9139" t="s">
        <v>37</v>
      </c>
      <c r="K9139">
        <v>33710</v>
      </c>
      <c r="L9139" t="s">
        <v>22</v>
      </c>
      <c r="M9139" t="s">
        <v>2935</v>
      </c>
      <c r="N9139" s="4" t="str">
        <f>VLOOKUP(M9139,Table3[#All],2)</f>
        <v>Office Supplies</v>
      </c>
      <c r="O9139" s="4" t="str">
        <f>VLOOKUP(M9139,Table3[#All],3)</f>
        <v>Binders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3">
      <c r="A9140">
        <v>9139</v>
      </c>
      <c r="B9140" t="s">
        <v>8661</v>
      </c>
      <c r="C9140" s="1">
        <v>41672</v>
      </c>
      <c r="D9140" s="1">
        <v>41884</v>
      </c>
      <c r="E9140" t="s">
        <v>34</v>
      </c>
      <c r="F9140" t="s">
        <v>3280</v>
      </c>
      <c r="G9140" s="4" t="str">
        <f>VLOOKUP(F9140,Table2[#All],3)</f>
        <v>Consumer</v>
      </c>
      <c r="H9140" t="s">
        <v>19</v>
      </c>
      <c r="I9140" t="s">
        <v>849</v>
      </c>
      <c r="J9140" t="s">
        <v>37</v>
      </c>
      <c r="K9140">
        <v>33710</v>
      </c>
      <c r="L9140" t="s">
        <v>22</v>
      </c>
      <c r="M9140" t="s">
        <v>4451</v>
      </c>
      <c r="N9140" s="4" t="str">
        <f>VLOOKUP(M9140,Table3[#All],2)</f>
        <v>Technology</v>
      </c>
      <c r="O9140" s="4" t="str">
        <f>VLOOKUP(M9140,Table3[#All],3)</f>
        <v>Phones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3">
      <c r="A9141">
        <v>9140</v>
      </c>
      <c r="B9141" t="s">
        <v>8662</v>
      </c>
      <c r="C9141" s="1">
        <v>41679</v>
      </c>
      <c r="D9141" s="1">
        <v>41860</v>
      </c>
      <c r="E9141" t="s">
        <v>34</v>
      </c>
      <c r="F9141" t="s">
        <v>1828</v>
      </c>
      <c r="G9141" s="4" t="str">
        <f>VLOOKUP(F9141,Table2[#All],3)</f>
        <v>Consumer</v>
      </c>
      <c r="H9141" t="s">
        <v>19</v>
      </c>
      <c r="I9141" t="s">
        <v>6740</v>
      </c>
      <c r="J9141" t="s">
        <v>152</v>
      </c>
      <c r="K9141">
        <v>60089</v>
      </c>
      <c r="L9141" t="s">
        <v>68</v>
      </c>
      <c r="M9141" t="s">
        <v>362</v>
      </c>
      <c r="N9141" s="4" t="str">
        <f>VLOOKUP(M9141,Table3[#All],2)</f>
        <v>Technology</v>
      </c>
      <c r="O9141" s="4" t="str">
        <f>VLOOKUP(M9141,Table3[#All],3)</f>
        <v>Accessories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3">
      <c r="A9142">
        <v>9141</v>
      </c>
      <c r="B9142" t="s">
        <v>8663</v>
      </c>
      <c r="C9142" t="s">
        <v>2367</v>
      </c>
      <c r="D9142" s="1">
        <v>42776</v>
      </c>
      <c r="E9142" t="s">
        <v>17</v>
      </c>
      <c r="F9142" t="s">
        <v>2558</v>
      </c>
      <c r="G9142" s="4" t="str">
        <f>VLOOKUP(F9142,Table2[#All],3)</f>
        <v>Home Office</v>
      </c>
      <c r="H9142" t="s">
        <v>19</v>
      </c>
      <c r="I9142" t="s">
        <v>28</v>
      </c>
      <c r="J9142" t="s">
        <v>29</v>
      </c>
      <c r="K9142">
        <v>90049</v>
      </c>
      <c r="L9142" t="s">
        <v>30</v>
      </c>
      <c r="M9142" t="s">
        <v>1915</v>
      </c>
      <c r="N9142" s="4" t="str">
        <f>VLOOKUP(M9142,Table3[#All],2)</f>
        <v>Technology</v>
      </c>
      <c r="O9142" s="4" t="str">
        <f>VLOOKUP(M9142,Table3[#All],3)</f>
        <v>Accessories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3">
      <c r="A9143">
        <v>9142</v>
      </c>
      <c r="B9143" t="s">
        <v>8664</v>
      </c>
      <c r="C9143" s="1">
        <v>42499</v>
      </c>
      <c r="D9143" s="1">
        <v>42560</v>
      </c>
      <c r="E9143" t="s">
        <v>135</v>
      </c>
      <c r="F9143" t="s">
        <v>7821</v>
      </c>
      <c r="G9143" s="4" t="str">
        <f>VLOOKUP(F9143,Table2[#All],3)</f>
        <v>Corporate</v>
      </c>
      <c r="H9143" t="s">
        <v>19</v>
      </c>
      <c r="I9143" t="s">
        <v>200</v>
      </c>
      <c r="J9143" t="s">
        <v>201</v>
      </c>
      <c r="K9143">
        <v>10011</v>
      </c>
      <c r="L9143" t="s">
        <v>104</v>
      </c>
      <c r="M9143" t="s">
        <v>186</v>
      </c>
      <c r="N9143" s="4" t="str">
        <f>VLOOKUP(M9143,Table3[#All],2)</f>
        <v>Technology</v>
      </c>
      <c r="O9143" s="4" t="str">
        <f>VLOOKUP(M9143,Table3[#All],3)</f>
        <v>Phones</v>
      </c>
      <c r="P9143">
        <v>43.6</v>
      </c>
      <c r="Q9143">
        <v>4</v>
      </c>
      <c r="R9143">
        <v>0</v>
      </c>
      <c r="S9143">
        <v>12.208</v>
      </c>
    </row>
    <row r="9144" spans="1:19" x14ac:dyDescent="0.3">
      <c r="A9144">
        <v>9143</v>
      </c>
      <c r="B9144" t="s">
        <v>8665</v>
      </c>
      <c r="C9144" t="s">
        <v>4184</v>
      </c>
      <c r="D9144" t="s">
        <v>2223</v>
      </c>
      <c r="E9144" t="s">
        <v>34</v>
      </c>
      <c r="F9144" t="s">
        <v>3167</v>
      </c>
      <c r="G9144" s="4" t="str">
        <f>VLOOKUP(F9144,Table2[#All],3)</f>
        <v>Consumer</v>
      </c>
      <c r="H9144" t="s">
        <v>19</v>
      </c>
      <c r="I9144" t="s">
        <v>1026</v>
      </c>
      <c r="J9144" t="s">
        <v>1027</v>
      </c>
      <c r="K9144">
        <v>89115</v>
      </c>
      <c r="L9144" t="s">
        <v>30</v>
      </c>
      <c r="M9144" t="s">
        <v>4896</v>
      </c>
      <c r="N9144" s="4" t="str">
        <f>VLOOKUP(M9144,Table3[#All],2)</f>
        <v>Office Supplies</v>
      </c>
      <c r="O9144" s="4" t="str">
        <f>VLOOKUP(M9144,Table3[#All],3)</f>
        <v>Binders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3">
      <c r="A9145">
        <v>9144</v>
      </c>
      <c r="B9145" t="s">
        <v>8665</v>
      </c>
      <c r="C9145" t="s">
        <v>4184</v>
      </c>
      <c r="D9145" t="s">
        <v>2223</v>
      </c>
      <c r="E9145" t="s">
        <v>34</v>
      </c>
      <c r="F9145" t="s">
        <v>3167</v>
      </c>
      <c r="G9145" s="4" t="str">
        <f>VLOOKUP(F9145,Table2[#All],3)</f>
        <v>Consumer</v>
      </c>
      <c r="H9145" t="s">
        <v>19</v>
      </c>
      <c r="I9145" t="s">
        <v>1026</v>
      </c>
      <c r="J9145" t="s">
        <v>1027</v>
      </c>
      <c r="K9145">
        <v>89115</v>
      </c>
      <c r="L9145" t="s">
        <v>30</v>
      </c>
      <c r="M9145" t="s">
        <v>7438</v>
      </c>
      <c r="N9145" s="4" t="str">
        <f>VLOOKUP(M9145,Table3[#All],2)</f>
        <v>Technology</v>
      </c>
      <c r="O9145" s="4" t="str">
        <f>VLOOKUP(M9145,Table3[#All],3)</f>
        <v>Phones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3">
      <c r="A9146">
        <v>9145</v>
      </c>
      <c r="B9146" t="s">
        <v>8665</v>
      </c>
      <c r="C9146" t="s">
        <v>4184</v>
      </c>
      <c r="D9146" t="s">
        <v>2223</v>
      </c>
      <c r="E9146" t="s">
        <v>34</v>
      </c>
      <c r="F9146" t="s">
        <v>3167</v>
      </c>
      <c r="G9146" s="4" t="str">
        <f>VLOOKUP(F9146,Table2[#All],3)</f>
        <v>Consumer</v>
      </c>
      <c r="H9146" t="s">
        <v>19</v>
      </c>
      <c r="I9146" t="s">
        <v>1026</v>
      </c>
      <c r="J9146" t="s">
        <v>1027</v>
      </c>
      <c r="K9146">
        <v>89115</v>
      </c>
      <c r="L9146" t="s">
        <v>30</v>
      </c>
      <c r="M9146" t="s">
        <v>330</v>
      </c>
      <c r="N9146" s="4" t="str">
        <f>VLOOKUP(M9146,Table3[#All],2)</f>
        <v>Office Supplies</v>
      </c>
      <c r="O9146" s="4" t="str">
        <f>VLOOKUP(M9146,Table3[#All],3)</f>
        <v>Appliances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3">
      <c r="A9147">
        <v>9146</v>
      </c>
      <c r="B9147" t="s">
        <v>8666</v>
      </c>
      <c r="C9147" t="s">
        <v>5576</v>
      </c>
      <c r="D9147" t="s">
        <v>2709</v>
      </c>
      <c r="E9147" t="s">
        <v>34</v>
      </c>
      <c r="F9147" t="s">
        <v>1476</v>
      </c>
      <c r="G9147" s="4" t="str">
        <f>VLOOKUP(F9147,Table2[#All],3)</f>
        <v>Consumer</v>
      </c>
      <c r="H9147" t="s">
        <v>19</v>
      </c>
      <c r="I9147" t="s">
        <v>151</v>
      </c>
      <c r="J9147" t="s">
        <v>152</v>
      </c>
      <c r="K9147">
        <v>60540</v>
      </c>
      <c r="L9147" t="s">
        <v>68</v>
      </c>
      <c r="M9147" t="s">
        <v>1747</v>
      </c>
      <c r="N9147" s="4" t="str">
        <f>VLOOKUP(M9147,Table3[#All],2)</f>
        <v>Office Supplies</v>
      </c>
      <c r="O9147" s="4" t="str">
        <f>VLOOKUP(M9147,Table3[#All],3)</f>
        <v>Binders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3">
      <c r="A9148">
        <v>9147</v>
      </c>
      <c r="B9148" t="s">
        <v>8667</v>
      </c>
      <c r="C9148" t="s">
        <v>4641</v>
      </c>
      <c r="D9148" t="s">
        <v>5785</v>
      </c>
      <c r="E9148" t="s">
        <v>34</v>
      </c>
      <c r="F9148" t="s">
        <v>735</v>
      </c>
      <c r="G9148" s="4" t="str">
        <f>VLOOKUP(F9148,Table2[#All],3)</f>
        <v>Corporate</v>
      </c>
      <c r="H9148" t="s">
        <v>19</v>
      </c>
      <c r="I9148" t="s">
        <v>1648</v>
      </c>
      <c r="J9148" t="s">
        <v>3963</v>
      </c>
      <c r="K9148">
        <v>5408</v>
      </c>
      <c r="L9148" t="s">
        <v>104</v>
      </c>
      <c r="M9148" t="s">
        <v>3432</v>
      </c>
      <c r="N9148" s="4" t="str">
        <f>VLOOKUP(M9148,Table3[#All],2)</f>
        <v>Technology</v>
      </c>
      <c r="O9148" s="4" t="str">
        <f>VLOOKUP(M9148,Table3[#All],3)</f>
        <v>Accessories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3">
      <c r="A9149">
        <v>9148</v>
      </c>
      <c r="B9149" t="s">
        <v>8667</v>
      </c>
      <c r="C9149" t="s">
        <v>4641</v>
      </c>
      <c r="D9149" t="s">
        <v>5785</v>
      </c>
      <c r="E9149" t="s">
        <v>34</v>
      </c>
      <c r="F9149" t="s">
        <v>735</v>
      </c>
      <c r="G9149" s="4" t="str">
        <f>VLOOKUP(F9149,Table2[#All],3)</f>
        <v>Corporate</v>
      </c>
      <c r="H9149" t="s">
        <v>19</v>
      </c>
      <c r="I9149" t="s">
        <v>1648</v>
      </c>
      <c r="J9149" t="s">
        <v>3963</v>
      </c>
      <c r="K9149">
        <v>5408</v>
      </c>
      <c r="L9149" t="s">
        <v>104</v>
      </c>
      <c r="M9149" t="s">
        <v>8668</v>
      </c>
      <c r="N9149" s="4" t="str">
        <f>VLOOKUP(M9149,Table3[#All],2)</f>
        <v>Office Supplies</v>
      </c>
      <c r="O9149" s="4" t="str">
        <f>VLOOKUP(M9149,Table3[#All],3)</f>
        <v>Art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3">
      <c r="A9150">
        <v>9149</v>
      </c>
      <c r="B9150" t="s">
        <v>8667</v>
      </c>
      <c r="C9150" t="s">
        <v>4641</v>
      </c>
      <c r="D9150" t="s">
        <v>5785</v>
      </c>
      <c r="E9150" t="s">
        <v>34</v>
      </c>
      <c r="F9150" t="s">
        <v>735</v>
      </c>
      <c r="G9150" s="4" t="str">
        <f>VLOOKUP(F9150,Table2[#All],3)</f>
        <v>Corporate</v>
      </c>
      <c r="H9150" t="s">
        <v>19</v>
      </c>
      <c r="I9150" t="s">
        <v>1648</v>
      </c>
      <c r="J9150" t="s">
        <v>3963</v>
      </c>
      <c r="K9150">
        <v>5408</v>
      </c>
      <c r="L9150" t="s">
        <v>104</v>
      </c>
      <c r="M9150" t="s">
        <v>2278</v>
      </c>
      <c r="N9150" s="4" t="str">
        <f>VLOOKUP(M9150,Table3[#All],2)</f>
        <v>Office Supplies</v>
      </c>
      <c r="O9150" s="4" t="str">
        <f>VLOOKUP(M9150,Table3[#All],3)</f>
        <v>Storage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3">
      <c r="A9151">
        <v>9150</v>
      </c>
      <c r="B9151" t="s">
        <v>8669</v>
      </c>
      <c r="C9151" s="1">
        <v>41645</v>
      </c>
      <c r="D9151" s="1">
        <v>41796</v>
      </c>
      <c r="E9151" t="s">
        <v>34</v>
      </c>
      <c r="F9151" t="s">
        <v>2703</v>
      </c>
      <c r="G9151" s="4" t="str">
        <f>VLOOKUP(F9151,Table2[#All],3)</f>
        <v>Corporate</v>
      </c>
      <c r="H9151" t="s">
        <v>19</v>
      </c>
      <c r="I9151" t="s">
        <v>657</v>
      </c>
      <c r="J9151" t="s">
        <v>177</v>
      </c>
      <c r="K9151">
        <v>48234</v>
      </c>
      <c r="L9151" t="s">
        <v>68</v>
      </c>
      <c r="M9151" t="s">
        <v>2950</v>
      </c>
      <c r="N9151" s="4" t="str">
        <f>VLOOKUP(M9151,Table3[#All],2)</f>
        <v>Office Supplies</v>
      </c>
      <c r="O9151" s="4" t="str">
        <f>VLOOKUP(M9151,Table3[#All],3)</f>
        <v>Binders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3">
      <c r="A9152">
        <v>9151</v>
      </c>
      <c r="B9152" t="s">
        <v>8669</v>
      </c>
      <c r="C9152" s="1">
        <v>41645</v>
      </c>
      <c r="D9152" s="1">
        <v>41796</v>
      </c>
      <c r="E9152" t="s">
        <v>34</v>
      </c>
      <c r="F9152" t="s">
        <v>2703</v>
      </c>
      <c r="G9152" s="4" t="str">
        <f>VLOOKUP(F9152,Table2[#All],3)</f>
        <v>Corporate</v>
      </c>
      <c r="H9152" t="s">
        <v>19</v>
      </c>
      <c r="I9152" t="s">
        <v>657</v>
      </c>
      <c r="J9152" t="s">
        <v>177</v>
      </c>
      <c r="K9152">
        <v>48234</v>
      </c>
      <c r="L9152" t="s">
        <v>68</v>
      </c>
      <c r="M9152" t="s">
        <v>2740</v>
      </c>
      <c r="N9152" s="4" t="str">
        <f>VLOOKUP(M9152,Table3[#All],2)</f>
        <v>Office Supplies</v>
      </c>
      <c r="O9152" s="4" t="str">
        <f>VLOOKUP(M9152,Table3[#All],3)</f>
        <v>Appliances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3">
      <c r="A9153">
        <v>9152</v>
      </c>
      <c r="B9153" t="s">
        <v>8670</v>
      </c>
      <c r="C9153" t="s">
        <v>2709</v>
      </c>
      <c r="D9153" t="s">
        <v>3240</v>
      </c>
      <c r="E9153" t="s">
        <v>17</v>
      </c>
      <c r="F9153" t="s">
        <v>218</v>
      </c>
      <c r="G9153" s="4" t="str">
        <f>VLOOKUP(F9153,Table2[#All],3)</f>
        <v>Consumer</v>
      </c>
      <c r="H9153" t="s">
        <v>19</v>
      </c>
      <c r="I9153" t="s">
        <v>6096</v>
      </c>
      <c r="J9153" t="s">
        <v>231</v>
      </c>
      <c r="K9153">
        <v>85323</v>
      </c>
      <c r="L9153" t="s">
        <v>30</v>
      </c>
      <c r="M9153" t="s">
        <v>5377</v>
      </c>
      <c r="N9153" s="4" t="str">
        <f>VLOOKUP(M9153,Table3[#All],2)</f>
        <v>Office Supplies</v>
      </c>
      <c r="O9153" s="4" t="str">
        <f>VLOOKUP(M9153,Table3[#All],3)</f>
        <v>Art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3">
      <c r="A9154">
        <v>9153</v>
      </c>
      <c r="B9154" t="s">
        <v>8670</v>
      </c>
      <c r="C9154" t="s">
        <v>2709</v>
      </c>
      <c r="D9154" t="s">
        <v>3240</v>
      </c>
      <c r="E9154" t="s">
        <v>17</v>
      </c>
      <c r="F9154" t="s">
        <v>218</v>
      </c>
      <c r="G9154" s="4" t="str">
        <f>VLOOKUP(F9154,Table2[#All],3)</f>
        <v>Consumer</v>
      </c>
      <c r="H9154" t="s">
        <v>19</v>
      </c>
      <c r="I9154" t="s">
        <v>6096</v>
      </c>
      <c r="J9154" t="s">
        <v>231</v>
      </c>
      <c r="K9154">
        <v>85323</v>
      </c>
      <c r="L9154" t="s">
        <v>30</v>
      </c>
      <c r="M9154" t="s">
        <v>553</v>
      </c>
      <c r="N9154" s="4" t="str">
        <f>VLOOKUP(M9154,Table3[#All],2)</f>
        <v>Technology</v>
      </c>
      <c r="O9154" s="4" t="str">
        <f>VLOOKUP(M9154,Table3[#All],3)</f>
        <v>Accessories</v>
      </c>
      <c r="P9154">
        <v>23.2</v>
      </c>
      <c r="Q9154">
        <v>2</v>
      </c>
      <c r="R9154">
        <v>0.2</v>
      </c>
      <c r="S9154">
        <v>1.45</v>
      </c>
    </row>
    <row r="9155" spans="1:19" x14ac:dyDescent="0.3">
      <c r="A9155">
        <v>9154</v>
      </c>
      <c r="B9155" t="s">
        <v>8670</v>
      </c>
      <c r="C9155" t="s">
        <v>2709</v>
      </c>
      <c r="D9155" t="s">
        <v>3240</v>
      </c>
      <c r="E9155" t="s">
        <v>17</v>
      </c>
      <c r="F9155" t="s">
        <v>218</v>
      </c>
      <c r="G9155" s="4" t="str">
        <f>VLOOKUP(F9155,Table2[#All],3)</f>
        <v>Consumer</v>
      </c>
      <c r="H9155" t="s">
        <v>19</v>
      </c>
      <c r="I9155" t="s">
        <v>6096</v>
      </c>
      <c r="J9155" t="s">
        <v>231</v>
      </c>
      <c r="K9155">
        <v>85323</v>
      </c>
      <c r="L9155" t="s">
        <v>30</v>
      </c>
      <c r="M9155" t="s">
        <v>1303</v>
      </c>
      <c r="N9155" s="4" t="str">
        <f>VLOOKUP(M9155,Table3[#All],2)</f>
        <v>Office Supplies</v>
      </c>
      <c r="O9155" s="4" t="str">
        <f>VLOOKUP(M9155,Table3[#All],3)</f>
        <v>Art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3">
      <c r="A9156">
        <v>9155</v>
      </c>
      <c r="B9156" t="s">
        <v>8671</v>
      </c>
      <c r="C9156" s="1">
        <v>42377</v>
      </c>
      <c r="D9156" s="1">
        <v>42437</v>
      </c>
      <c r="E9156" t="s">
        <v>17</v>
      </c>
      <c r="F9156" t="s">
        <v>5543</v>
      </c>
      <c r="G9156" s="4" t="str">
        <f>VLOOKUP(F9156,Table2[#All],3)</f>
        <v>Consumer</v>
      </c>
      <c r="H9156" t="s">
        <v>19</v>
      </c>
      <c r="I9156" t="s">
        <v>102</v>
      </c>
      <c r="J9156" t="s">
        <v>103</v>
      </c>
      <c r="K9156">
        <v>19140</v>
      </c>
      <c r="L9156" t="s">
        <v>104</v>
      </c>
      <c r="M9156" t="s">
        <v>1270</v>
      </c>
      <c r="N9156" s="4" t="str">
        <f>VLOOKUP(M9156,Table3[#All],2)</f>
        <v>Furniture</v>
      </c>
      <c r="O9156" s="4" t="str">
        <f>VLOOKUP(M9156,Table3[#All],3)</f>
        <v>Furnishings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3">
      <c r="A9157">
        <v>9156</v>
      </c>
      <c r="B9157" t="s">
        <v>8672</v>
      </c>
      <c r="C9157" t="s">
        <v>8673</v>
      </c>
      <c r="D9157" t="s">
        <v>4836</v>
      </c>
      <c r="E9157" t="s">
        <v>34</v>
      </c>
      <c r="F9157" t="s">
        <v>7350</v>
      </c>
      <c r="G9157" s="4" t="str">
        <f>VLOOKUP(F9157,Table2[#All],3)</f>
        <v>Consumer</v>
      </c>
      <c r="H9157" t="s">
        <v>19</v>
      </c>
      <c r="I9157" t="s">
        <v>1026</v>
      </c>
      <c r="J9157" t="s">
        <v>1027</v>
      </c>
      <c r="K9157">
        <v>89115</v>
      </c>
      <c r="L9157" t="s">
        <v>30</v>
      </c>
      <c r="M9157" t="s">
        <v>426</v>
      </c>
      <c r="N9157" s="4" t="str">
        <f>VLOOKUP(M9157,Table3[#All],2)</f>
        <v>Office Supplies</v>
      </c>
      <c r="O9157" s="4" t="str">
        <f>VLOOKUP(M9157,Table3[#All],3)</f>
        <v>Paper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3">
      <c r="A9158">
        <v>9157</v>
      </c>
      <c r="B9158" t="s">
        <v>8674</v>
      </c>
      <c r="C9158" s="1">
        <v>41737</v>
      </c>
      <c r="D9158" s="1">
        <v>41859</v>
      </c>
      <c r="E9158" t="s">
        <v>34</v>
      </c>
      <c r="F9158" t="s">
        <v>3196</v>
      </c>
      <c r="G9158" s="4" t="str">
        <f>VLOOKUP(F9158,Table2[#All],3)</f>
        <v>Corporate</v>
      </c>
      <c r="H9158" t="s">
        <v>19</v>
      </c>
      <c r="I9158" t="s">
        <v>3985</v>
      </c>
      <c r="J9158" t="s">
        <v>3986</v>
      </c>
      <c r="K9158">
        <v>4401</v>
      </c>
      <c r="L9158" t="s">
        <v>104</v>
      </c>
      <c r="M9158" t="s">
        <v>1361</v>
      </c>
      <c r="N9158" s="4" t="str">
        <f>VLOOKUP(M9158,Table3[#All],2)</f>
        <v>Office Supplies</v>
      </c>
      <c r="O9158" s="4" t="str">
        <f>VLOOKUP(M9158,Table3[#All],3)</f>
        <v>Appliances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3">
      <c r="A9159">
        <v>9158</v>
      </c>
      <c r="B9159" t="s">
        <v>8674</v>
      </c>
      <c r="C9159" s="1">
        <v>41737</v>
      </c>
      <c r="D9159" s="1">
        <v>41859</v>
      </c>
      <c r="E9159" t="s">
        <v>34</v>
      </c>
      <c r="F9159" t="s">
        <v>3196</v>
      </c>
      <c r="G9159" s="4" t="str">
        <f>VLOOKUP(F9159,Table2[#All],3)</f>
        <v>Corporate</v>
      </c>
      <c r="H9159" t="s">
        <v>19</v>
      </c>
      <c r="I9159" t="s">
        <v>3985</v>
      </c>
      <c r="J9159" t="s">
        <v>3986</v>
      </c>
      <c r="K9159">
        <v>4401</v>
      </c>
      <c r="L9159" t="s">
        <v>104</v>
      </c>
      <c r="M9159" t="s">
        <v>5925</v>
      </c>
      <c r="N9159" s="4" t="str">
        <f>VLOOKUP(M9159,Table3[#All],2)</f>
        <v>Office Supplies</v>
      </c>
      <c r="O9159" s="4" t="str">
        <f>VLOOKUP(M9159,Table3[#All],3)</f>
        <v>Paper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3">
      <c r="A9160">
        <v>9159</v>
      </c>
      <c r="B9160" t="s">
        <v>8674</v>
      </c>
      <c r="C9160" s="1">
        <v>41737</v>
      </c>
      <c r="D9160" s="1">
        <v>41859</v>
      </c>
      <c r="E9160" t="s">
        <v>34</v>
      </c>
      <c r="F9160" t="s">
        <v>3196</v>
      </c>
      <c r="G9160" s="4" t="str">
        <f>VLOOKUP(F9160,Table2[#All],3)</f>
        <v>Corporate</v>
      </c>
      <c r="H9160" t="s">
        <v>19</v>
      </c>
      <c r="I9160" t="s">
        <v>3985</v>
      </c>
      <c r="J9160" t="s">
        <v>3986</v>
      </c>
      <c r="K9160">
        <v>4401</v>
      </c>
      <c r="L9160" t="s">
        <v>104</v>
      </c>
      <c r="M9160" t="s">
        <v>2108</v>
      </c>
      <c r="N9160" s="4" t="str">
        <f>VLOOKUP(M9160,Table3[#All],2)</f>
        <v>Technology</v>
      </c>
      <c r="O9160" s="4" t="str">
        <f>VLOOKUP(M9160,Table3[#All],3)</f>
        <v>Accessories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3">
      <c r="A9161">
        <v>9160</v>
      </c>
      <c r="B9161" t="s">
        <v>8675</v>
      </c>
      <c r="C9161" s="1">
        <v>42621</v>
      </c>
      <c r="D9161" t="s">
        <v>6408</v>
      </c>
      <c r="E9161" t="s">
        <v>34</v>
      </c>
      <c r="F9161" t="s">
        <v>4890</v>
      </c>
      <c r="G9161" s="4" t="str">
        <f>VLOOKUP(F9161,Table2[#All],3)</f>
        <v>Home Office</v>
      </c>
      <c r="H9161" t="s">
        <v>19</v>
      </c>
      <c r="I9161" t="s">
        <v>7023</v>
      </c>
      <c r="J9161" t="s">
        <v>253</v>
      </c>
      <c r="K9161">
        <v>37075</v>
      </c>
      <c r="L9161" t="s">
        <v>22</v>
      </c>
      <c r="M9161" t="s">
        <v>898</v>
      </c>
      <c r="N9161" s="4" t="str">
        <f>VLOOKUP(M9161,Table3[#All],2)</f>
        <v>Office Supplies</v>
      </c>
      <c r="O9161" s="4" t="str">
        <f>VLOOKUP(M9161,Table3[#All],3)</f>
        <v>Binders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3">
      <c r="A9162">
        <v>9161</v>
      </c>
      <c r="B9162" t="s">
        <v>8675</v>
      </c>
      <c r="C9162" s="1">
        <v>42621</v>
      </c>
      <c r="D9162" t="s">
        <v>6408</v>
      </c>
      <c r="E9162" t="s">
        <v>34</v>
      </c>
      <c r="F9162" t="s">
        <v>4890</v>
      </c>
      <c r="G9162" s="4" t="str">
        <f>VLOOKUP(F9162,Table2[#All],3)</f>
        <v>Home Office</v>
      </c>
      <c r="H9162" t="s">
        <v>19</v>
      </c>
      <c r="I9162" t="s">
        <v>7023</v>
      </c>
      <c r="J9162" t="s">
        <v>253</v>
      </c>
      <c r="K9162">
        <v>37075</v>
      </c>
      <c r="L9162" t="s">
        <v>22</v>
      </c>
      <c r="M9162" t="s">
        <v>2173</v>
      </c>
      <c r="N9162" s="4" t="str">
        <f>VLOOKUP(M9162,Table3[#All],2)</f>
        <v>Office Supplies</v>
      </c>
      <c r="O9162" s="4" t="str">
        <f>VLOOKUP(M9162,Table3[#All],3)</f>
        <v>Binders</v>
      </c>
      <c r="P9162">
        <v>11.88</v>
      </c>
      <c r="Q9162">
        <v>5</v>
      </c>
      <c r="R9162">
        <v>0.7</v>
      </c>
      <c r="S9162">
        <v>-7.92</v>
      </c>
    </row>
    <row r="9163" spans="1:19" x14ac:dyDescent="0.3">
      <c r="A9163">
        <v>9162</v>
      </c>
      <c r="B9163" t="s">
        <v>8676</v>
      </c>
      <c r="C9163" s="1">
        <v>42594</v>
      </c>
      <c r="D9163" s="1">
        <v>42716</v>
      </c>
      <c r="E9163" t="s">
        <v>34</v>
      </c>
      <c r="F9163" t="s">
        <v>967</v>
      </c>
      <c r="G9163" s="4" t="str">
        <f>VLOOKUP(F9163,Table2[#All],3)</f>
        <v>Consumer</v>
      </c>
      <c r="H9163" t="s">
        <v>19</v>
      </c>
      <c r="I9163" t="s">
        <v>4761</v>
      </c>
      <c r="J9163" t="s">
        <v>75</v>
      </c>
      <c r="K9163">
        <v>54703</v>
      </c>
      <c r="L9163" t="s">
        <v>68</v>
      </c>
      <c r="M9163" t="s">
        <v>4303</v>
      </c>
      <c r="N9163" s="4" t="str">
        <f>VLOOKUP(M9163,Table3[#All],2)</f>
        <v>Furniture</v>
      </c>
      <c r="O9163" s="4" t="str">
        <f>VLOOKUP(M9163,Table3[#All],3)</f>
        <v>Bookcases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3">
      <c r="A9164">
        <v>9163</v>
      </c>
      <c r="B9164" t="s">
        <v>8676</v>
      </c>
      <c r="C9164" s="1">
        <v>42594</v>
      </c>
      <c r="D9164" s="1">
        <v>42716</v>
      </c>
      <c r="E9164" t="s">
        <v>34</v>
      </c>
      <c r="F9164" t="s">
        <v>967</v>
      </c>
      <c r="G9164" s="4" t="str">
        <f>VLOOKUP(F9164,Table2[#All],3)</f>
        <v>Consumer</v>
      </c>
      <c r="H9164" t="s">
        <v>19</v>
      </c>
      <c r="I9164" t="s">
        <v>4761</v>
      </c>
      <c r="J9164" t="s">
        <v>75</v>
      </c>
      <c r="K9164">
        <v>54703</v>
      </c>
      <c r="L9164" t="s">
        <v>68</v>
      </c>
      <c r="M9164" t="s">
        <v>1825</v>
      </c>
      <c r="N9164" s="4" t="str">
        <f>VLOOKUP(M9164,Table3[#All],2)</f>
        <v>Furniture</v>
      </c>
      <c r="O9164" s="4" t="str">
        <f>VLOOKUP(M9164,Table3[#All],3)</f>
        <v>Chairs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3">
      <c r="A9165">
        <v>9164</v>
      </c>
      <c r="B9165" t="s">
        <v>8677</v>
      </c>
      <c r="C9165" s="1">
        <v>42222</v>
      </c>
      <c r="D9165" s="1">
        <v>42344</v>
      </c>
      <c r="E9165" t="s">
        <v>34</v>
      </c>
      <c r="F9165" t="s">
        <v>5490</v>
      </c>
      <c r="G9165" s="4" t="str">
        <f>VLOOKUP(F9165,Table2[#All],3)</f>
        <v>Consumer</v>
      </c>
      <c r="H9165" t="s">
        <v>19</v>
      </c>
      <c r="I9165" t="s">
        <v>226</v>
      </c>
      <c r="J9165" t="s">
        <v>152</v>
      </c>
      <c r="K9165">
        <v>60610</v>
      </c>
      <c r="L9165" t="s">
        <v>68</v>
      </c>
      <c r="M9165" t="s">
        <v>4552</v>
      </c>
      <c r="N9165" s="4" t="str">
        <f>VLOOKUP(M9165,Table3[#All],2)</f>
        <v>Technology</v>
      </c>
      <c r="O9165" s="4" t="str">
        <f>VLOOKUP(M9165,Table3[#All],3)</f>
        <v>Accessories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3">
      <c r="A9166">
        <v>9165</v>
      </c>
      <c r="B9166" t="s">
        <v>8677</v>
      </c>
      <c r="C9166" s="1">
        <v>42222</v>
      </c>
      <c r="D9166" s="1">
        <v>42344</v>
      </c>
      <c r="E9166" t="s">
        <v>34</v>
      </c>
      <c r="F9166" t="s">
        <v>5490</v>
      </c>
      <c r="G9166" s="4" t="str">
        <f>VLOOKUP(F9166,Table2[#All],3)</f>
        <v>Consumer</v>
      </c>
      <c r="H9166" t="s">
        <v>19</v>
      </c>
      <c r="I9166" t="s">
        <v>226</v>
      </c>
      <c r="J9166" t="s">
        <v>152</v>
      </c>
      <c r="K9166">
        <v>60610</v>
      </c>
      <c r="L9166" t="s">
        <v>68</v>
      </c>
      <c r="M9166" t="s">
        <v>2481</v>
      </c>
      <c r="N9166" s="4" t="str">
        <f>VLOOKUP(M9166,Table3[#All],2)</f>
        <v>Office Supplies</v>
      </c>
      <c r="O9166" s="4" t="str">
        <f>VLOOKUP(M9166,Table3[#All],3)</f>
        <v>Appliances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3">
      <c r="A9167">
        <v>9166</v>
      </c>
      <c r="B9167" t="s">
        <v>8678</v>
      </c>
      <c r="C9167" t="s">
        <v>2129</v>
      </c>
      <c r="D9167" t="s">
        <v>1219</v>
      </c>
      <c r="E9167" t="s">
        <v>17</v>
      </c>
      <c r="F9167" t="s">
        <v>503</v>
      </c>
      <c r="G9167" s="4" t="str">
        <f>VLOOKUP(F9167,Table2[#All],3)</f>
        <v>Consumer</v>
      </c>
      <c r="H9167" t="s">
        <v>19</v>
      </c>
      <c r="I9167" t="s">
        <v>701</v>
      </c>
      <c r="J9167" t="s">
        <v>29</v>
      </c>
      <c r="K9167">
        <v>92037</v>
      </c>
      <c r="L9167" t="s">
        <v>30</v>
      </c>
      <c r="M9167" t="s">
        <v>8059</v>
      </c>
      <c r="N9167" s="4" t="str">
        <f>VLOOKUP(M9167,Table3[#All],2)</f>
        <v>Technology</v>
      </c>
      <c r="O9167" s="4" t="str">
        <f>VLOOKUP(M9167,Table3[#All],3)</f>
        <v>Machines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3">
      <c r="A9168">
        <v>9167</v>
      </c>
      <c r="B9168" t="s">
        <v>8678</v>
      </c>
      <c r="C9168" t="s">
        <v>2129</v>
      </c>
      <c r="D9168" t="s">
        <v>1219</v>
      </c>
      <c r="E9168" t="s">
        <v>17</v>
      </c>
      <c r="F9168" t="s">
        <v>503</v>
      </c>
      <c r="G9168" s="4" t="str">
        <f>VLOOKUP(F9168,Table2[#All],3)</f>
        <v>Consumer</v>
      </c>
      <c r="H9168" t="s">
        <v>19</v>
      </c>
      <c r="I9168" t="s">
        <v>701</v>
      </c>
      <c r="J9168" t="s">
        <v>29</v>
      </c>
      <c r="K9168">
        <v>92037</v>
      </c>
      <c r="L9168" t="s">
        <v>30</v>
      </c>
      <c r="M9168" t="s">
        <v>2862</v>
      </c>
      <c r="N9168" s="4" t="str">
        <f>VLOOKUP(M9168,Table3[#All],2)</f>
        <v>Office Supplies</v>
      </c>
      <c r="O9168" s="4" t="str">
        <f>VLOOKUP(M9168,Table3[#All],3)</f>
        <v>Paper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3">
      <c r="A9169">
        <v>9168</v>
      </c>
      <c r="B9169" t="s">
        <v>8678</v>
      </c>
      <c r="C9169" t="s">
        <v>2129</v>
      </c>
      <c r="D9169" t="s">
        <v>1219</v>
      </c>
      <c r="E9169" t="s">
        <v>17</v>
      </c>
      <c r="F9169" t="s">
        <v>503</v>
      </c>
      <c r="G9169" s="4" t="str">
        <f>VLOOKUP(F9169,Table2[#All],3)</f>
        <v>Consumer</v>
      </c>
      <c r="H9169" t="s">
        <v>19</v>
      </c>
      <c r="I9169" t="s">
        <v>701</v>
      </c>
      <c r="J9169" t="s">
        <v>29</v>
      </c>
      <c r="K9169">
        <v>92037</v>
      </c>
      <c r="L9169" t="s">
        <v>30</v>
      </c>
      <c r="M9169" t="s">
        <v>4538</v>
      </c>
      <c r="N9169" s="4" t="str">
        <f>VLOOKUP(M9169,Table3[#All],2)</f>
        <v>Office Supplies</v>
      </c>
      <c r="O9169" s="4" t="str">
        <f>VLOOKUP(M9169,Table3[#All],3)</f>
        <v>Appliances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3">
      <c r="A9170">
        <v>9169</v>
      </c>
      <c r="B9170" t="s">
        <v>8679</v>
      </c>
      <c r="C9170" t="s">
        <v>2952</v>
      </c>
      <c r="D9170" t="s">
        <v>3200</v>
      </c>
      <c r="E9170" t="s">
        <v>34</v>
      </c>
      <c r="F9170" t="s">
        <v>1983</v>
      </c>
      <c r="G9170" s="4" t="str">
        <f>VLOOKUP(F9170,Table2[#All],3)</f>
        <v>Home Office</v>
      </c>
      <c r="H9170" t="s">
        <v>19</v>
      </c>
      <c r="I9170" t="s">
        <v>247</v>
      </c>
      <c r="J9170" t="s">
        <v>1098</v>
      </c>
      <c r="K9170">
        <v>39212</v>
      </c>
      <c r="L9170" t="s">
        <v>22</v>
      </c>
      <c r="M9170" t="s">
        <v>1739</v>
      </c>
      <c r="N9170" s="4" t="str">
        <f>VLOOKUP(M9170,Table3[#All],2)</f>
        <v>Office Supplies</v>
      </c>
      <c r="O9170" s="4" t="str">
        <f>VLOOKUP(M9170,Table3[#All],3)</f>
        <v>Paper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3">
      <c r="A9171">
        <v>9170</v>
      </c>
      <c r="B9171" t="s">
        <v>8679</v>
      </c>
      <c r="C9171" t="s">
        <v>2952</v>
      </c>
      <c r="D9171" t="s">
        <v>3200</v>
      </c>
      <c r="E9171" t="s">
        <v>34</v>
      </c>
      <c r="F9171" t="s">
        <v>1983</v>
      </c>
      <c r="G9171" s="4" t="str">
        <f>VLOOKUP(F9171,Table2[#All],3)</f>
        <v>Home Office</v>
      </c>
      <c r="H9171" t="s">
        <v>19</v>
      </c>
      <c r="I9171" t="s">
        <v>247</v>
      </c>
      <c r="J9171" t="s">
        <v>1098</v>
      </c>
      <c r="K9171">
        <v>39212</v>
      </c>
      <c r="L9171" t="s">
        <v>22</v>
      </c>
      <c r="M9171" t="s">
        <v>1739</v>
      </c>
      <c r="N9171" s="4" t="str">
        <f>VLOOKUP(M9171,Table3[#All],2)</f>
        <v>Office Supplies</v>
      </c>
      <c r="O9171" s="4" t="str">
        <f>VLOOKUP(M9171,Table3[#All],3)</f>
        <v>Paper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3">
      <c r="A9172">
        <v>9171</v>
      </c>
      <c r="B9172" t="s">
        <v>8680</v>
      </c>
      <c r="C9172" s="1">
        <v>42381</v>
      </c>
      <c r="D9172" s="1">
        <v>42381</v>
      </c>
      <c r="E9172" t="s">
        <v>952</v>
      </c>
      <c r="F9172" t="s">
        <v>4979</v>
      </c>
      <c r="G9172" s="4" t="str">
        <f>VLOOKUP(F9172,Table2[#All],3)</f>
        <v>Home Office</v>
      </c>
      <c r="H9172" t="s">
        <v>19</v>
      </c>
      <c r="I9172" t="s">
        <v>7087</v>
      </c>
      <c r="J9172" t="s">
        <v>29</v>
      </c>
      <c r="K9172">
        <v>93030</v>
      </c>
      <c r="L9172" t="s">
        <v>30</v>
      </c>
      <c r="M9172" t="s">
        <v>1344</v>
      </c>
      <c r="N9172" s="4" t="str">
        <f>VLOOKUP(M9172,Table3[#All],2)</f>
        <v>Furniture</v>
      </c>
      <c r="O9172" s="4" t="str">
        <f>VLOOKUP(M9172,Table3[#All],3)</f>
        <v>Furnishings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3">
      <c r="A9173">
        <v>9172</v>
      </c>
      <c r="B9173" t="s">
        <v>8680</v>
      </c>
      <c r="C9173" s="1">
        <v>42381</v>
      </c>
      <c r="D9173" s="1">
        <v>42381</v>
      </c>
      <c r="E9173" t="s">
        <v>952</v>
      </c>
      <c r="F9173" t="s">
        <v>4979</v>
      </c>
      <c r="G9173" s="4" t="str">
        <f>VLOOKUP(F9173,Table2[#All],3)</f>
        <v>Home Office</v>
      </c>
      <c r="H9173" t="s">
        <v>19</v>
      </c>
      <c r="I9173" t="s">
        <v>7087</v>
      </c>
      <c r="J9173" t="s">
        <v>29</v>
      </c>
      <c r="K9173">
        <v>93030</v>
      </c>
      <c r="L9173" t="s">
        <v>30</v>
      </c>
      <c r="M9173" t="s">
        <v>3156</v>
      </c>
      <c r="N9173" s="4" t="str">
        <f>VLOOKUP(M9173,Table3[#All],2)</f>
        <v>Office Supplies</v>
      </c>
      <c r="O9173" s="4" t="str">
        <f>VLOOKUP(M9173,Table3[#All],3)</f>
        <v>Paper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3">
      <c r="A9174">
        <v>9173</v>
      </c>
      <c r="B9174" t="s">
        <v>8680</v>
      </c>
      <c r="C9174" s="1">
        <v>42381</v>
      </c>
      <c r="D9174" s="1">
        <v>42381</v>
      </c>
      <c r="E9174" t="s">
        <v>952</v>
      </c>
      <c r="F9174" t="s">
        <v>4979</v>
      </c>
      <c r="G9174" s="4" t="str">
        <f>VLOOKUP(F9174,Table2[#All],3)</f>
        <v>Home Office</v>
      </c>
      <c r="H9174" t="s">
        <v>19</v>
      </c>
      <c r="I9174" t="s">
        <v>7087</v>
      </c>
      <c r="J9174" t="s">
        <v>29</v>
      </c>
      <c r="K9174">
        <v>93030</v>
      </c>
      <c r="L9174" t="s">
        <v>30</v>
      </c>
      <c r="M9174" t="s">
        <v>2571</v>
      </c>
      <c r="N9174" s="4" t="str">
        <f>VLOOKUP(M9174,Table3[#All],2)</f>
        <v>Office Supplies</v>
      </c>
      <c r="O9174" s="4" t="str">
        <f>VLOOKUP(M9174,Table3[#All],3)</f>
        <v>Storage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3">
      <c r="A9175">
        <v>9174</v>
      </c>
      <c r="B9175" t="s">
        <v>8680</v>
      </c>
      <c r="C9175" s="1">
        <v>42381</v>
      </c>
      <c r="D9175" s="1">
        <v>42381</v>
      </c>
      <c r="E9175" t="s">
        <v>952</v>
      </c>
      <c r="F9175" t="s">
        <v>4979</v>
      </c>
      <c r="G9175" s="4" t="str">
        <f>VLOOKUP(F9175,Table2[#All],3)</f>
        <v>Home Office</v>
      </c>
      <c r="H9175" t="s">
        <v>19</v>
      </c>
      <c r="I9175" t="s">
        <v>7087</v>
      </c>
      <c r="J9175" t="s">
        <v>29</v>
      </c>
      <c r="K9175">
        <v>93030</v>
      </c>
      <c r="L9175" t="s">
        <v>30</v>
      </c>
      <c r="M9175" t="s">
        <v>1697</v>
      </c>
      <c r="N9175" s="4" t="str">
        <f>VLOOKUP(M9175,Table3[#All],2)</f>
        <v>Office Supplies</v>
      </c>
      <c r="O9175" s="4" t="str">
        <f>VLOOKUP(M9175,Table3[#All],3)</f>
        <v>Envelopes</v>
      </c>
      <c r="P9175">
        <v>22.92</v>
      </c>
      <c r="Q9175">
        <v>3</v>
      </c>
      <c r="R9175">
        <v>0</v>
      </c>
      <c r="S9175">
        <v>11.2308</v>
      </c>
    </row>
    <row r="9176" spans="1:19" x14ac:dyDescent="0.3">
      <c r="A9176">
        <v>9175</v>
      </c>
      <c r="B9176" t="s">
        <v>8681</v>
      </c>
      <c r="C9176" s="1">
        <v>43075</v>
      </c>
      <c r="D9176" t="s">
        <v>5916</v>
      </c>
      <c r="E9176" t="s">
        <v>17</v>
      </c>
      <c r="F9176" t="s">
        <v>6639</v>
      </c>
      <c r="G9176" s="4" t="str">
        <f>VLOOKUP(F9176,Table2[#All],3)</f>
        <v>Consumer</v>
      </c>
      <c r="H9176" t="s">
        <v>19</v>
      </c>
      <c r="I9176" t="s">
        <v>3209</v>
      </c>
      <c r="J9176" t="s">
        <v>60</v>
      </c>
      <c r="K9176">
        <v>98031</v>
      </c>
      <c r="L9176" t="s">
        <v>30</v>
      </c>
      <c r="M9176" t="s">
        <v>2919</v>
      </c>
      <c r="N9176" s="4" t="str">
        <f>VLOOKUP(M9176,Table3[#All],2)</f>
        <v>Technology</v>
      </c>
      <c r="O9176" s="4" t="str">
        <f>VLOOKUP(M9176,Table3[#All],3)</f>
        <v>Phones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3">
      <c r="A9177">
        <v>9176</v>
      </c>
      <c r="B9177" t="s">
        <v>8681</v>
      </c>
      <c r="C9177" s="1">
        <v>43075</v>
      </c>
      <c r="D9177" t="s">
        <v>5916</v>
      </c>
      <c r="E9177" t="s">
        <v>17</v>
      </c>
      <c r="F9177" t="s">
        <v>6639</v>
      </c>
      <c r="G9177" s="4" t="str">
        <f>VLOOKUP(F9177,Table2[#All],3)</f>
        <v>Consumer</v>
      </c>
      <c r="H9177" t="s">
        <v>19</v>
      </c>
      <c r="I9177" t="s">
        <v>3209</v>
      </c>
      <c r="J9177" t="s">
        <v>60</v>
      </c>
      <c r="K9177">
        <v>98031</v>
      </c>
      <c r="L9177" t="s">
        <v>30</v>
      </c>
      <c r="M9177" t="s">
        <v>2903</v>
      </c>
      <c r="N9177" s="4" t="str">
        <f>VLOOKUP(M9177,Table3[#All],2)</f>
        <v>Office Supplies</v>
      </c>
      <c r="O9177" s="4" t="str">
        <f>VLOOKUP(M9177,Table3[#All],3)</f>
        <v>Paper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3">
      <c r="A9178">
        <v>9177</v>
      </c>
      <c r="B9178" t="s">
        <v>8682</v>
      </c>
      <c r="C9178" t="s">
        <v>3200</v>
      </c>
      <c r="D9178" t="s">
        <v>1459</v>
      </c>
      <c r="E9178" t="s">
        <v>34</v>
      </c>
      <c r="F9178" t="s">
        <v>3763</v>
      </c>
      <c r="G9178" s="4" t="str">
        <f>VLOOKUP(F9178,Table2[#All],3)</f>
        <v>Corporate</v>
      </c>
      <c r="H9178" t="s">
        <v>19</v>
      </c>
      <c r="I9178" t="s">
        <v>4321</v>
      </c>
      <c r="J9178" t="s">
        <v>253</v>
      </c>
      <c r="K9178">
        <v>37211</v>
      </c>
      <c r="L9178" t="s">
        <v>22</v>
      </c>
      <c r="M9178" t="s">
        <v>888</v>
      </c>
      <c r="N9178" s="4" t="str">
        <f>VLOOKUP(M9178,Table3[#All],2)</f>
        <v>Office Supplies</v>
      </c>
      <c r="O9178" s="4" t="str">
        <f>VLOOKUP(M9178,Table3[#All],3)</f>
        <v>Binders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3">
      <c r="A9179">
        <v>9178</v>
      </c>
      <c r="B9179" t="s">
        <v>8683</v>
      </c>
      <c r="C9179" t="s">
        <v>3997</v>
      </c>
      <c r="D9179" t="s">
        <v>4268</v>
      </c>
      <c r="E9179" t="s">
        <v>34</v>
      </c>
      <c r="F9179" t="s">
        <v>190</v>
      </c>
      <c r="G9179" s="4" t="str">
        <f>VLOOKUP(F9179,Table2[#All],3)</f>
        <v>Consumer</v>
      </c>
      <c r="H9179" t="s">
        <v>19</v>
      </c>
      <c r="I9179" t="s">
        <v>200</v>
      </c>
      <c r="J9179" t="s">
        <v>201</v>
      </c>
      <c r="K9179">
        <v>10035</v>
      </c>
      <c r="L9179" t="s">
        <v>104</v>
      </c>
      <c r="M9179" t="s">
        <v>6202</v>
      </c>
      <c r="N9179" s="4" t="str">
        <f>VLOOKUP(M9179,Table3[#All],2)</f>
        <v>Technology</v>
      </c>
      <c r="O9179" s="4" t="str">
        <f>VLOOKUP(M9179,Table3[#All],3)</f>
        <v>Phones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3">
      <c r="A9180">
        <v>9179</v>
      </c>
      <c r="B9180" t="s">
        <v>8683</v>
      </c>
      <c r="C9180" t="s">
        <v>3997</v>
      </c>
      <c r="D9180" t="s">
        <v>4268</v>
      </c>
      <c r="E9180" t="s">
        <v>34</v>
      </c>
      <c r="F9180" t="s">
        <v>190</v>
      </c>
      <c r="G9180" s="4" t="str">
        <f>VLOOKUP(F9180,Table2[#All],3)</f>
        <v>Consumer</v>
      </c>
      <c r="H9180" t="s">
        <v>19</v>
      </c>
      <c r="I9180" t="s">
        <v>200</v>
      </c>
      <c r="J9180" t="s">
        <v>201</v>
      </c>
      <c r="K9180">
        <v>10035</v>
      </c>
      <c r="L9180" t="s">
        <v>104</v>
      </c>
      <c r="M9180" t="s">
        <v>5259</v>
      </c>
      <c r="N9180" s="4" t="str">
        <f>VLOOKUP(M9180,Table3[#All],2)</f>
        <v>Office Supplies</v>
      </c>
      <c r="O9180" s="4" t="str">
        <f>VLOOKUP(M9180,Table3[#All],3)</f>
        <v>Art</v>
      </c>
      <c r="P9180">
        <v>23.65</v>
      </c>
      <c r="Q9180">
        <v>1</v>
      </c>
      <c r="R9180">
        <v>0</v>
      </c>
      <c r="S9180">
        <v>6.149</v>
      </c>
    </row>
    <row r="9181" spans="1:19" x14ac:dyDescent="0.3">
      <c r="A9181">
        <v>9180</v>
      </c>
      <c r="B9181" t="s">
        <v>8684</v>
      </c>
      <c r="C9181" s="1">
        <v>42924</v>
      </c>
      <c r="D9181" s="1">
        <v>43047</v>
      </c>
      <c r="E9181" t="s">
        <v>34</v>
      </c>
      <c r="F9181" t="s">
        <v>929</v>
      </c>
      <c r="G9181" s="4" t="str">
        <f>VLOOKUP(F9181,Table2[#All],3)</f>
        <v>Consumer</v>
      </c>
      <c r="H9181" t="s">
        <v>19</v>
      </c>
      <c r="I9181" t="s">
        <v>2986</v>
      </c>
      <c r="J9181" t="s">
        <v>29</v>
      </c>
      <c r="K9181">
        <v>92683</v>
      </c>
      <c r="L9181" t="s">
        <v>30</v>
      </c>
      <c r="M9181" t="s">
        <v>5124</v>
      </c>
      <c r="N9181" s="4" t="str">
        <f>VLOOKUP(M9181,Table3[#All],2)</f>
        <v>Technology</v>
      </c>
      <c r="O9181" s="4" t="str">
        <f>VLOOKUP(M9181,Table3[#All],3)</f>
        <v>Phones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3">
      <c r="A9182">
        <v>9181</v>
      </c>
      <c r="B9182" t="s">
        <v>8684</v>
      </c>
      <c r="C9182" s="1">
        <v>42924</v>
      </c>
      <c r="D9182" s="1">
        <v>43047</v>
      </c>
      <c r="E9182" t="s">
        <v>34</v>
      </c>
      <c r="F9182" t="s">
        <v>929</v>
      </c>
      <c r="G9182" s="4" t="str">
        <f>VLOOKUP(F9182,Table2[#All],3)</f>
        <v>Consumer</v>
      </c>
      <c r="H9182" t="s">
        <v>19</v>
      </c>
      <c r="I9182" t="s">
        <v>2986</v>
      </c>
      <c r="J9182" t="s">
        <v>29</v>
      </c>
      <c r="K9182">
        <v>92683</v>
      </c>
      <c r="L9182" t="s">
        <v>30</v>
      </c>
      <c r="M9182" t="s">
        <v>1705</v>
      </c>
      <c r="N9182" s="4" t="str">
        <f>VLOOKUP(M9182,Table3[#All],2)</f>
        <v>Office Supplies</v>
      </c>
      <c r="O9182" s="4" t="str">
        <f>VLOOKUP(M9182,Table3[#All],3)</f>
        <v>Binders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3">
      <c r="A9183">
        <v>9182</v>
      </c>
      <c r="B9183" t="s">
        <v>8684</v>
      </c>
      <c r="C9183" s="1">
        <v>42924</v>
      </c>
      <c r="D9183" s="1">
        <v>43047</v>
      </c>
      <c r="E9183" t="s">
        <v>34</v>
      </c>
      <c r="F9183" t="s">
        <v>929</v>
      </c>
      <c r="G9183" s="4" t="str">
        <f>VLOOKUP(F9183,Table2[#All],3)</f>
        <v>Consumer</v>
      </c>
      <c r="H9183" t="s">
        <v>19</v>
      </c>
      <c r="I9183" t="s">
        <v>2986</v>
      </c>
      <c r="J9183" t="s">
        <v>29</v>
      </c>
      <c r="K9183">
        <v>92683</v>
      </c>
      <c r="L9183" t="s">
        <v>30</v>
      </c>
      <c r="M9183" t="s">
        <v>5737</v>
      </c>
      <c r="N9183" s="4" t="str">
        <f>VLOOKUP(M9183,Table3[#All],2)</f>
        <v>Office Supplies</v>
      </c>
      <c r="O9183" s="4" t="str">
        <f>VLOOKUP(M9183,Table3[#All],3)</f>
        <v>Binders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3">
      <c r="A9184">
        <v>9183</v>
      </c>
      <c r="B9184" t="s">
        <v>8684</v>
      </c>
      <c r="C9184" s="1">
        <v>42924</v>
      </c>
      <c r="D9184" s="1">
        <v>43047</v>
      </c>
      <c r="E9184" t="s">
        <v>34</v>
      </c>
      <c r="F9184" t="s">
        <v>929</v>
      </c>
      <c r="G9184" s="4" t="str">
        <f>VLOOKUP(F9184,Table2[#All],3)</f>
        <v>Consumer</v>
      </c>
      <c r="H9184" t="s">
        <v>19</v>
      </c>
      <c r="I9184" t="s">
        <v>2986</v>
      </c>
      <c r="J9184" t="s">
        <v>29</v>
      </c>
      <c r="K9184">
        <v>92683</v>
      </c>
      <c r="L9184" t="s">
        <v>30</v>
      </c>
      <c r="M9184" t="s">
        <v>6987</v>
      </c>
      <c r="N9184" s="4" t="str">
        <f>VLOOKUP(M9184,Table3[#All],2)</f>
        <v>Technology</v>
      </c>
      <c r="O9184" s="4" t="str">
        <f>VLOOKUP(M9184,Table3[#All],3)</f>
        <v>Accessories</v>
      </c>
      <c r="P9184">
        <v>55.76</v>
      </c>
      <c r="Q9184">
        <v>4</v>
      </c>
      <c r="R9184">
        <v>0</v>
      </c>
      <c r="S9184">
        <v>7.8064</v>
      </c>
    </row>
    <row r="9185" spans="1:19" x14ac:dyDescent="0.3">
      <c r="A9185">
        <v>9184</v>
      </c>
      <c r="B9185" t="s">
        <v>8684</v>
      </c>
      <c r="C9185" s="1">
        <v>42924</v>
      </c>
      <c r="D9185" s="1">
        <v>43047</v>
      </c>
      <c r="E9185" t="s">
        <v>34</v>
      </c>
      <c r="F9185" t="s">
        <v>929</v>
      </c>
      <c r="G9185" s="4" t="str">
        <f>VLOOKUP(F9185,Table2[#All],3)</f>
        <v>Consumer</v>
      </c>
      <c r="H9185" t="s">
        <v>19</v>
      </c>
      <c r="I9185" t="s">
        <v>2986</v>
      </c>
      <c r="J9185" t="s">
        <v>29</v>
      </c>
      <c r="K9185">
        <v>92683</v>
      </c>
      <c r="L9185" t="s">
        <v>30</v>
      </c>
      <c r="M9185" t="s">
        <v>924</v>
      </c>
      <c r="N9185" s="4" t="str">
        <f>VLOOKUP(M9185,Table3[#All],2)</f>
        <v>Office Supplies</v>
      </c>
      <c r="O9185" s="4" t="str">
        <f>VLOOKUP(M9185,Table3[#All],3)</f>
        <v>Paper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3">
      <c r="A9186">
        <v>9185</v>
      </c>
      <c r="B9186" t="s">
        <v>8684</v>
      </c>
      <c r="C9186" s="1">
        <v>42924</v>
      </c>
      <c r="D9186" s="1">
        <v>43047</v>
      </c>
      <c r="E9186" t="s">
        <v>34</v>
      </c>
      <c r="F9186" t="s">
        <v>929</v>
      </c>
      <c r="G9186" s="4" t="str">
        <f>VLOOKUP(F9186,Table2[#All],3)</f>
        <v>Consumer</v>
      </c>
      <c r="H9186" t="s">
        <v>19</v>
      </c>
      <c r="I9186" t="s">
        <v>2986</v>
      </c>
      <c r="J9186" t="s">
        <v>29</v>
      </c>
      <c r="K9186">
        <v>92683</v>
      </c>
      <c r="L9186" t="s">
        <v>30</v>
      </c>
      <c r="M9186" t="s">
        <v>123</v>
      </c>
      <c r="N9186" s="4" t="str">
        <f>VLOOKUP(M9186,Table3[#All],2)</f>
        <v>Furniture</v>
      </c>
      <c r="O9186" s="4" t="str">
        <f>VLOOKUP(M9186,Table3[#All],3)</f>
        <v>Furnishings</v>
      </c>
      <c r="P9186">
        <v>51.75</v>
      </c>
      <c r="Q9186">
        <v>1</v>
      </c>
      <c r="R9186">
        <v>0</v>
      </c>
      <c r="S9186">
        <v>15.525</v>
      </c>
    </row>
    <row r="9187" spans="1:19" x14ac:dyDescent="0.3">
      <c r="A9187">
        <v>9186</v>
      </c>
      <c r="B9187" t="s">
        <v>8684</v>
      </c>
      <c r="C9187" s="1">
        <v>42924</v>
      </c>
      <c r="D9187" s="1">
        <v>43047</v>
      </c>
      <c r="E9187" t="s">
        <v>34</v>
      </c>
      <c r="F9187" t="s">
        <v>929</v>
      </c>
      <c r="G9187" s="4" t="str">
        <f>VLOOKUP(F9187,Table2[#All],3)</f>
        <v>Consumer</v>
      </c>
      <c r="H9187" t="s">
        <v>19</v>
      </c>
      <c r="I9187" t="s">
        <v>2986</v>
      </c>
      <c r="J9187" t="s">
        <v>29</v>
      </c>
      <c r="K9187">
        <v>92683</v>
      </c>
      <c r="L9187" t="s">
        <v>30</v>
      </c>
      <c r="M9187" t="s">
        <v>8685</v>
      </c>
      <c r="N9187" s="4" t="str">
        <f>VLOOKUP(M9187,Table3[#All],2)</f>
        <v>Furniture</v>
      </c>
      <c r="O9187" s="4" t="str">
        <f>VLOOKUP(M9187,Table3[#All],3)</f>
        <v>Chairs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3">
      <c r="A9188">
        <v>9187</v>
      </c>
      <c r="B9188" t="s">
        <v>8684</v>
      </c>
      <c r="C9188" s="1">
        <v>42924</v>
      </c>
      <c r="D9188" s="1">
        <v>43047</v>
      </c>
      <c r="E9188" t="s">
        <v>34</v>
      </c>
      <c r="F9188" t="s">
        <v>929</v>
      </c>
      <c r="G9188" s="4" t="str">
        <f>VLOOKUP(F9188,Table2[#All],3)</f>
        <v>Consumer</v>
      </c>
      <c r="H9188" t="s">
        <v>19</v>
      </c>
      <c r="I9188" t="s">
        <v>2986</v>
      </c>
      <c r="J9188" t="s">
        <v>29</v>
      </c>
      <c r="K9188">
        <v>92683</v>
      </c>
      <c r="L9188" t="s">
        <v>30</v>
      </c>
      <c r="M9188" t="s">
        <v>3692</v>
      </c>
      <c r="N9188" s="4" t="str">
        <f>VLOOKUP(M9188,Table3[#All],2)</f>
        <v>Office Supplies</v>
      </c>
      <c r="O9188" s="4" t="str">
        <f>VLOOKUP(M9188,Table3[#All],3)</f>
        <v>Appliances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3">
      <c r="A9189">
        <v>9188</v>
      </c>
      <c r="B9189" t="s">
        <v>8686</v>
      </c>
      <c r="C9189" t="s">
        <v>1823</v>
      </c>
      <c r="D9189" t="s">
        <v>2530</v>
      </c>
      <c r="E9189" t="s">
        <v>34</v>
      </c>
      <c r="F9189" t="s">
        <v>4000</v>
      </c>
      <c r="G9189" s="4" t="str">
        <f>VLOOKUP(F9189,Table2[#All],3)</f>
        <v>Home Office</v>
      </c>
      <c r="H9189" t="s">
        <v>19</v>
      </c>
      <c r="I9189" t="s">
        <v>3059</v>
      </c>
      <c r="J9189" t="s">
        <v>103</v>
      </c>
      <c r="K9189">
        <v>18103</v>
      </c>
      <c r="L9189" t="s">
        <v>104</v>
      </c>
      <c r="M9189" t="s">
        <v>1385</v>
      </c>
      <c r="N9189" s="4" t="str">
        <f>VLOOKUP(M9189,Table3[#All],2)</f>
        <v>Office Supplies</v>
      </c>
      <c r="O9189" s="4" t="str">
        <f>VLOOKUP(M9189,Table3[#All],3)</f>
        <v>Supplies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3">
      <c r="A9190">
        <v>9189</v>
      </c>
      <c r="B9190" t="s">
        <v>8686</v>
      </c>
      <c r="C9190" t="s">
        <v>1823</v>
      </c>
      <c r="D9190" t="s">
        <v>2530</v>
      </c>
      <c r="E9190" t="s">
        <v>34</v>
      </c>
      <c r="F9190" t="s">
        <v>4000</v>
      </c>
      <c r="G9190" s="4" t="str">
        <f>VLOOKUP(F9190,Table2[#All],3)</f>
        <v>Home Office</v>
      </c>
      <c r="H9190" t="s">
        <v>19</v>
      </c>
      <c r="I9190" t="s">
        <v>3059</v>
      </c>
      <c r="J9190" t="s">
        <v>103</v>
      </c>
      <c r="K9190">
        <v>18103</v>
      </c>
      <c r="L9190" t="s">
        <v>104</v>
      </c>
      <c r="M9190" t="s">
        <v>714</v>
      </c>
      <c r="N9190" s="4" t="str">
        <f>VLOOKUP(M9190,Table3[#All],2)</f>
        <v>Technology</v>
      </c>
      <c r="O9190" s="4" t="str">
        <f>VLOOKUP(M9190,Table3[#All],3)</f>
        <v>Accessories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3">
      <c r="A9191">
        <v>9190</v>
      </c>
      <c r="B9191" t="s">
        <v>8686</v>
      </c>
      <c r="C9191" t="s">
        <v>1823</v>
      </c>
      <c r="D9191" t="s">
        <v>2530</v>
      </c>
      <c r="E9191" t="s">
        <v>34</v>
      </c>
      <c r="F9191" t="s">
        <v>4000</v>
      </c>
      <c r="G9191" s="4" t="str">
        <f>VLOOKUP(F9191,Table2[#All],3)</f>
        <v>Home Office</v>
      </c>
      <c r="H9191" t="s">
        <v>19</v>
      </c>
      <c r="I9191" t="s">
        <v>3059</v>
      </c>
      <c r="J9191" t="s">
        <v>103</v>
      </c>
      <c r="K9191">
        <v>18103</v>
      </c>
      <c r="L9191" t="s">
        <v>104</v>
      </c>
      <c r="M9191" t="s">
        <v>2774</v>
      </c>
      <c r="N9191" s="4" t="str">
        <f>VLOOKUP(M9191,Table3[#All],2)</f>
        <v>Office Supplies</v>
      </c>
      <c r="O9191" s="4" t="str">
        <f>VLOOKUP(M9191,Table3[#All],3)</f>
        <v>Storage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3">
      <c r="A9192">
        <v>9191</v>
      </c>
      <c r="B9192" t="s">
        <v>8686</v>
      </c>
      <c r="C9192" t="s">
        <v>1823</v>
      </c>
      <c r="D9192" t="s">
        <v>2530</v>
      </c>
      <c r="E9192" t="s">
        <v>34</v>
      </c>
      <c r="F9192" t="s">
        <v>4000</v>
      </c>
      <c r="G9192" s="4" t="str">
        <f>VLOOKUP(F9192,Table2[#All],3)</f>
        <v>Home Office</v>
      </c>
      <c r="H9192" t="s">
        <v>19</v>
      </c>
      <c r="I9192" t="s">
        <v>3059</v>
      </c>
      <c r="J9192" t="s">
        <v>103</v>
      </c>
      <c r="K9192">
        <v>18103</v>
      </c>
      <c r="L9192" t="s">
        <v>104</v>
      </c>
      <c r="M9192" t="s">
        <v>2614</v>
      </c>
      <c r="N9192" s="4" t="str">
        <f>VLOOKUP(M9192,Table3[#All],2)</f>
        <v>Office Supplies</v>
      </c>
      <c r="O9192" s="4" t="str">
        <f>VLOOKUP(M9192,Table3[#All],3)</f>
        <v>Binders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3">
      <c r="A9193">
        <v>9192</v>
      </c>
      <c r="B9193" t="s">
        <v>8686</v>
      </c>
      <c r="C9193" t="s">
        <v>1823</v>
      </c>
      <c r="D9193" t="s">
        <v>2530</v>
      </c>
      <c r="E9193" t="s">
        <v>34</v>
      </c>
      <c r="F9193" t="s">
        <v>4000</v>
      </c>
      <c r="G9193" s="4" t="str">
        <f>VLOOKUP(F9193,Table2[#All],3)</f>
        <v>Home Office</v>
      </c>
      <c r="H9193" t="s">
        <v>19</v>
      </c>
      <c r="I9193" t="s">
        <v>3059</v>
      </c>
      <c r="J9193" t="s">
        <v>103</v>
      </c>
      <c r="K9193">
        <v>18103</v>
      </c>
      <c r="L9193" t="s">
        <v>104</v>
      </c>
      <c r="M9193" t="s">
        <v>2232</v>
      </c>
      <c r="N9193" s="4" t="str">
        <f>VLOOKUP(M9193,Table3[#All],2)</f>
        <v>Office Supplies</v>
      </c>
      <c r="O9193" s="4" t="str">
        <f>VLOOKUP(M9193,Table3[#All],3)</f>
        <v>Paper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3">
      <c r="A9194">
        <v>9193</v>
      </c>
      <c r="B9194" t="s">
        <v>8687</v>
      </c>
      <c r="C9194" s="1">
        <v>42046</v>
      </c>
      <c r="D9194" s="1">
        <v>42196</v>
      </c>
      <c r="E9194" t="s">
        <v>34</v>
      </c>
      <c r="F9194" t="s">
        <v>761</v>
      </c>
      <c r="G9194" s="4" t="str">
        <f>VLOOKUP(F9194,Table2[#All],3)</f>
        <v>Corporate</v>
      </c>
      <c r="H9194" t="s">
        <v>19</v>
      </c>
      <c r="I9194" t="s">
        <v>507</v>
      </c>
      <c r="J9194" t="s">
        <v>67</v>
      </c>
      <c r="K9194">
        <v>78207</v>
      </c>
      <c r="L9194" t="s">
        <v>68</v>
      </c>
      <c r="M9194" t="s">
        <v>882</v>
      </c>
      <c r="N9194" s="4" t="str">
        <f>VLOOKUP(M9194,Table3[#All],2)</f>
        <v>Office Supplies</v>
      </c>
      <c r="O9194" s="4" t="str">
        <f>VLOOKUP(M9194,Table3[#All],3)</f>
        <v>Binders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3">
      <c r="A9195">
        <v>9194</v>
      </c>
      <c r="B9195" t="s">
        <v>8687</v>
      </c>
      <c r="C9195" s="1">
        <v>42046</v>
      </c>
      <c r="D9195" s="1">
        <v>42196</v>
      </c>
      <c r="E9195" t="s">
        <v>34</v>
      </c>
      <c r="F9195" t="s">
        <v>761</v>
      </c>
      <c r="G9195" s="4" t="str">
        <f>VLOOKUP(F9195,Table2[#All],3)</f>
        <v>Corporate</v>
      </c>
      <c r="H9195" t="s">
        <v>19</v>
      </c>
      <c r="I9195" t="s">
        <v>507</v>
      </c>
      <c r="J9195" t="s">
        <v>67</v>
      </c>
      <c r="K9195">
        <v>78207</v>
      </c>
      <c r="L9195" t="s">
        <v>68</v>
      </c>
      <c r="M9195" t="s">
        <v>2583</v>
      </c>
      <c r="N9195" s="4" t="str">
        <f>VLOOKUP(M9195,Table3[#All],2)</f>
        <v>Technology</v>
      </c>
      <c r="O9195" s="4" t="str">
        <f>VLOOKUP(M9195,Table3[#All],3)</f>
        <v>Phones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3">
      <c r="A9196">
        <v>9195</v>
      </c>
      <c r="B9196" t="s">
        <v>8688</v>
      </c>
      <c r="C9196" t="s">
        <v>2551</v>
      </c>
      <c r="D9196" s="1">
        <v>41802</v>
      </c>
      <c r="E9196" t="s">
        <v>34</v>
      </c>
      <c r="F9196" t="s">
        <v>1076</v>
      </c>
      <c r="G9196" s="4" t="str">
        <f>VLOOKUP(F9196,Table2[#All],3)</f>
        <v>Consumer</v>
      </c>
      <c r="H9196" t="s">
        <v>19</v>
      </c>
      <c r="I9196" t="s">
        <v>6096</v>
      </c>
      <c r="J9196" t="s">
        <v>231</v>
      </c>
      <c r="K9196">
        <v>85323</v>
      </c>
      <c r="L9196" t="s">
        <v>30</v>
      </c>
      <c r="M9196" t="s">
        <v>3850</v>
      </c>
      <c r="N9196" s="4" t="str">
        <f>VLOOKUP(M9196,Table3[#All],2)</f>
        <v>Office Supplies</v>
      </c>
      <c r="O9196" s="4" t="str">
        <f>VLOOKUP(M9196,Table3[#All],3)</f>
        <v>Supplies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3">
      <c r="A9197">
        <v>9196</v>
      </c>
      <c r="B9197" t="s">
        <v>8688</v>
      </c>
      <c r="C9197" t="s">
        <v>2551</v>
      </c>
      <c r="D9197" s="1">
        <v>41802</v>
      </c>
      <c r="E9197" t="s">
        <v>34</v>
      </c>
      <c r="F9197" t="s">
        <v>1076</v>
      </c>
      <c r="G9197" s="4" t="str">
        <f>VLOOKUP(F9197,Table2[#All],3)</f>
        <v>Consumer</v>
      </c>
      <c r="H9197" t="s">
        <v>19</v>
      </c>
      <c r="I9197" t="s">
        <v>6096</v>
      </c>
      <c r="J9197" t="s">
        <v>231</v>
      </c>
      <c r="K9197">
        <v>85323</v>
      </c>
      <c r="L9197" t="s">
        <v>30</v>
      </c>
      <c r="M9197" t="s">
        <v>4284</v>
      </c>
      <c r="N9197" s="4" t="str">
        <f>VLOOKUP(M9197,Table3[#All],2)</f>
        <v>Technology</v>
      </c>
      <c r="O9197" s="4" t="str">
        <f>VLOOKUP(M9197,Table3[#All],3)</f>
        <v>Accessories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3">
      <c r="A9198">
        <v>9197</v>
      </c>
      <c r="B9198" t="s">
        <v>8689</v>
      </c>
      <c r="C9198" s="1">
        <v>41917</v>
      </c>
      <c r="D9198" t="s">
        <v>79</v>
      </c>
      <c r="E9198" t="s">
        <v>34</v>
      </c>
      <c r="F9198" t="s">
        <v>2606</v>
      </c>
      <c r="G9198" s="4" t="str">
        <f>VLOOKUP(F9198,Table2[#All],3)</f>
        <v>Consumer</v>
      </c>
      <c r="H9198" t="s">
        <v>19</v>
      </c>
      <c r="I9198" t="s">
        <v>471</v>
      </c>
      <c r="J9198" t="s">
        <v>29</v>
      </c>
      <c r="K9198">
        <v>95123</v>
      </c>
      <c r="L9198" t="s">
        <v>30</v>
      </c>
      <c r="M9198" t="s">
        <v>5925</v>
      </c>
      <c r="N9198" s="4" t="str">
        <f>VLOOKUP(M9198,Table3[#All],2)</f>
        <v>Office Supplies</v>
      </c>
      <c r="O9198" s="4" t="str">
        <f>VLOOKUP(M9198,Table3[#All],3)</f>
        <v>Paper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3">
      <c r="A9199">
        <v>9198</v>
      </c>
      <c r="B9199" t="s">
        <v>8689</v>
      </c>
      <c r="C9199" s="1">
        <v>41917</v>
      </c>
      <c r="D9199" t="s">
        <v>79</v>
      </c>
      <c r="E9199" t="s">
        <v>34</v>
      </c>
      <c r="F9199" t="s">
        <v>2606</v>
      </c>
      <c r="G9199" s="4" t="str">
        <f>VLOOKUP(F9199,Table2[#All],3)</f>
        <v>Consumer</v>
      </c>
      <c r="H9199" t="s">
        <v>19</v>
      </c>
      <c r="I9199" t="s">
        <v>471</v>
      </c>
      <c r="J9199" t="s">
        <v>29</v>
      </c>
      <c r="K9199">
        <v>95123</v>
      </c>
      <c r="L9199" t="s">
        <v>30</v>
      </c>
      <c r="M9199" t="s">
        <v>3369</v>
      </c>
      <c r="N9199" s="4" t="str">
        <f>VLOOKUP(M9199,Table3[#All],2)</f>
        <v>Technology</v>
      </c>
      <c r="O9199" s="4" t="str">
        <f>VLOOKUP(M9199,Table3[#All],3)</f>
        <v>Phones</v>
      </c>
      <c r="P9199">
        <v>1432</v>
      </c>
      <c r="Q9199">
        <v>5</v>
      </c>
      <c r="R9199">
        <v>0.2</v>
      </c>
      <c r="S9199">
        <v>125.3</v>
      </c>
    </row>
    <row r="9200" spans="1:19" x14ac:dyDescent="0.3">
      <c r="A9200">
        <v>9199</v>
      </c>
      <c r="B9200" t="s">
        <v>8689</v>
      </c>
      <c r="C9200" s="1">
        <v>41917</v>
      </c>
      <c r="D9200" t="s">
        <v>79</v>
      </c>
      <c r="E9200" t="s">
        <v>34</v>
      </c>
      <c r="F9200" t="s">
        <v>2606</v>
      </c>
      <c r="G9200" s="4" t="str">
        <f>VLOOKUP(F9200,Table2[#All],3)</f>
        <v>Consumer</v>
      </c>
      <c r="H9200" t="s">
        <v>19</v>
      </c>
      <c r="I9200" t="s">
        <v>471</v>
      </c>
      <c r="J9200" t="s">
        <v>29</v>
      </c>
      <c r="K9200">
        <v>95123</v>
      </c>
      <c r="L9200" t="s">
        <v>30</v>
      </c>
      <c r="M9200" t="s">
        <v>6393</v>
      </c>
      <c r="N9200" s="4" t="str">
        <f>VLOOKUP(M9200,Table3[#All],2)</f>
        <v>Office Supplies</v>
      </c>
      <c r="O9200" s="4" t="str">
        <f>VLOOKUP(M9200,Table3[#All],3)</f>
        <v>Supplies</v>
      </c>
      <c r="P9200">
        <v>41.04</v>
      </c>
      <c r="Q9200">
        <v>6</v>
      </c>
      <c r="R9200">
        <v>0</v>
      </c>
      <c r="S9200">
        <v>11.0808</v>
      </c>
    </row>
    <row r="9201" spans="1:19" x14ac:dyDescent="0.3">
      <c r="A9201">
        <v>9200</v>
      </c>
      <c r="B9201" t="s">
        <v>8689</v>
      </c>
      <c r="C9201" s="1">
        <v>41917</v>
      </c>
      <c r="D9201" t="s">
        <v>79</v>
      </c>
      <c r="E9201" t="s">
        <v>34</v>
      </c>
      <c r="F9201" t="s">
        <v>2606</v>
      </c>
      <c r="G9201" s="4" t="str">
        <f>VLOOKUP(F9201,Table2[#All],3)</f>
        <v>Consumer</v>
      </c>
      <c r="H9201" t="s">
        <v>19</v>
      </c>
      <c r="I9201" t="s">
        <v>471</v>
      </c>
      <c r="J9201" t="s">
        <v>29</v>
      </c>
      <c r="K9201">
        <v>95123</v>
      </c>
      <c r="L9201" t="s">
        <v>30</v>
      </c>
      <c r="M9201" t="s">
        <v>4797</v>
      </c>
      <c r="N9201" s="4" t="str">
        <f>VLOOKUP(M9201,Table3[#All],2)</f>
        <v>Furniture</v>
      </c>
      <c r="O9201" s="4" t="str">
        <f>VLOOKUP(M9201,Table3[#All],3)</f>
        <v>Chairs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3">
      <c r="A9202">
        <v>9201</v>
      </c>
      <c r="B9202" t="s">
        <v>8690</v>
      </c>
      <c r="C9202" t="s">
        <v>3023</v>
      </c>
      <c r="D9202" t="s">
        <v>1298</v>
      </c>
      <c r="E9202" t="s">
        <v>135</v>
      </c>
      <c r="F9202" t="s">
        <v>6057</v>
      </c>
      <c r="G9202" s="4" t="str">
        <f>VLOOKUP(F9202,Table2[#All],3)</f>
        <v>Consumer</v>
      </c>
      <c r="H9202" t="s">
        <v>19</v>
      </c>
      <c r="I9202" t="s">
        <v>3744</v>
      </c>
      <c r="J9202" t="s">
        <v>591</v>
      </c>
      <c r="K9202">
        <v>8861</v>
      </c>
      <c r="L9202" t="s">
        <v>104</v>
      </c>
      <c r="M9202" t="s">
        <v>1234</v>
      </c>
      <c r="N9202" s="4" t="str">
        <f>VLOOKUP(M9202,Table3[#All],2)</f>
        <v>Furniture</v>
      </c>
      <c r="O9202" s="4" t="str">
        <f>VLOOKUP(M9202,Table3[#All],3)</f>
        <v>Bookcases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3">
      <c r="A9203">
        <v>9202</v>
      </c>
      <c r="B9203" t="s">
        <v>8690</v>
      </c>
      <c r="C9203" t="s">
        <v>3023</v>
      </c>
      <c r="D9203" t="s">
        <v>1298</v>
      </c>
      <c r="E9203" t="s">
        <v>135</v>
      </c>
      <c r="F9203" t="s">
        <v>6057</v>
      </c>
      <c r="G9203" s="4" t="str">
        <f>VLOOKUP(F9203,Table2[#All],3)</f>
        <v>Consumer</v>
      </c>
      <c r="H9203" t="s">
        <v>19</v>
      </c>
      <c r="I9203" t="s">
        <v>3744</v>
      </c>
      <c r="J9203" t="s">
        <v>591</v>
      </c>
      <c r="K9203">
        <v>8861</v>
      </c>
      <c r="L9203" t="s">
        <v>104</v>
      </c>
      <c r="M9203" t="s">
        <v>1117</v>
      </c>
      <c r="N9203" s="4" t="str">
        <f>VLOOKUP(M9203,Table3[#All],2)</f>
        <v>Office Supplies</v>
      </c>
      <c r="O9203" s="4" t="str">
        <f>VLOOKUP(M9203,Table3[#All],3)</f>
        <v>Binders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3">
      <c r="A9204">
        <v>9203</v>
      </c>
      <c r="B9204" t="s">
        <v>8691</v>
      </c>
      <c r="C9204" t="s">
        <v>5009</v>
      </c>
      <c r="D9204" s="1">
        <v>42440</v>
      </c>
      <c r="E9204" t="s">
        <v>34</v>
      </c>
      <c r="F9204" t="s">
        <v>3614</v>
      </c>
      <c r="G9204" s="4" t="str">
        <f>VLOOKUP(F9204,Table2[#All],3)</f>
        <v>Corporate</v>
      </c>
      <c r="H9204" t="s">
        <v>19</v>
      </c>
      <c r="I9204" t="s">
        <v>200</v>
      </c>
      <c r="J9204" t="s">
        <v>201</v>
      </c>
      <c r="K9204">
        <v>10011</v>
      </c>
      <c r="L9204" t="s">
        <v>104</v>
      </c>
      <c r="M9204" t="s">
        <v>3737</v>
      </c>
      <c r="N9204" s="4" t="str">
        <f>VLOOKUP(M9204,Table3[#All],2)</f>
        <v>Office Supplies</v>
      </c>
      <c r="O9204" s="4" t="str">
        <f>VLOOKUP(M9204,Table3[#All],3)</f>
        <v>Binders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3">
      <c r="A9205">
        <v>9204</v>
      </c>
      <c r="B9205" t="s">
        <v>8691</v>
      </c>
      <c r="C9205" t="s">
        <v>5009</v>
      </c>
      <c r="D9205" s="1">
        <v>42440</v>
      </c>
      <c r="E9205" t="s">
        <v>34</v>
      </c>
      <c r="F9205" t="s">
        <v>3614</v>
      </c>
      <c r="G9205" s="4" t="str">
        <f>VLOOKUP(F9205,Table2[#All],3)</f>
        <v>Corporate</v>
      </c>
      <c r="H9205" t="s">
        <v>19</v>
      </c>
      <c r="I9205" t="s">
        <v>200</v>
      </c>
      <c r="J9205" t="s">
        <v>201</v>
      </c>
      <c r="K9205">
        <v>10011</v>
      </c>
      <c r="L9205" t="s">
        <v>104</v>
      </c>
      <c r="M9205" t="s">
        <v>3799</v>
      </c>
      <c r="N9205" s="4" t="str">
        <f>VLOOKUP(M9205,Table3[#All],2)</f>
        <v>Office Supplies</v>
      </c>
      <c r="O9205" s="4" t="str">
        <f>VLOOKUP(M9205,Table3[#All],3)</f>
        <v>Art</v>
      </c>
      <c r="P9205">
        <v>114.95</v>
      </c>
      <c r="Q9205">
        <v>5</v>
      </c>
      <c r="R9205">
        <v>0</v>
      </c>
      <c r="S9205">
        <v>32.186</v>
      </c>
    </row>
    <row r="9206" spans="1:19" x14ac:dyDescent="0.3">
      <c r="A9206">
        <v>9205</v>
      </c>
      <c r="B9206" t="s">
        <v>8692</v>
      </c>
      <c r="C9206" s="1">
        <v>42381</v>
      </c>
      <c r="D9206" s="1">
        <v>42502</v>
      </c>
      <c r="E9206" t="s">
        <v>34</v>
      </c>
      <c r="F9206" t="s">
        <v>595</v>
      </c>
      <c r="G9206" s="4" t="str">
        <f>VLOOKUP(F9206,Table2[#All],3)</f>
        <v>Corporate</v>
      </c>
      <c r="H9206" t="s">
        <v>19</v>
      </c>
      <c r="I9206" t="s">
        <v>28</v>
      </c>
      <c r="J9206" t="s">
        <v>29</v>
      </c>
      <c r="K9206">
        <v>90004</v>
      </c>
      <c r="L9206" t="s">
        <v>30</v>
      </c>
      <c r="M9206" t="s">
        <v>428</v>
      </c>
      <c r="N9206" s="4" t="str">
        <f>VLOOKUP(M9206,Table3[#All],2)</f>
        <v>Office Supplies</v>
      </c>
      <c r="O9206" s="4" t="str">
        <f>VLOOKUP(M9206,Table3[#All],3)</f>
        <v>Art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3">
      <c r="A9207">
        <v>9206</v>
      </c>
      <c r="B9207" t="s">
        <v>8693</v>
      </c>
      <c r="C9207" t="s">
        <v>1114</v>
      </c>
      <c r="D9207" t="s">
        <v>1114</v>
      </c>
      <c r="E9207" t="s">
        <v>952</v>
      </c>
      <c r="F9207" t="s">
        <v>3443</v>
      </c>
      <c r="G9207" s="4" t="str">
        <f>VLOOKUP(F9207,Table2[#All],3)</f>
        <v>Consumer</v>
      </c>
      <c r="H9207" t="s">
        <v>19</v>
      </c>
      <c r="I9207" t="s">
        <v>6731</v>
      </c>
      <c r="J9207" t="s">
        <v>558</v>
      </c>
      <c r="K9207">
        <v>6460</v>
      </c>
      <c r="L9207" t="s">
        <v>104</v>
      </c>
      <c r="M9207" t="s">
        <v>2687</v>
      </c>
      <c r="N9207" s="4" t="str">
        <f>VLOOKUP(M9207,Table3[#All],2)</f>
        <v>Office Supplies</v>
      </c>
      <c r="O9207" s="4" t="str">
        <f>VLOOKUP(M9207,Table3[#All],3)</f>
        <v>Art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3">
      <c r="A9208">
        <v>9207</v>
      </c>
      <c r="B9208" t="s">
        <v>8693</v>
      </c>
      <c r="C9208" t="s">
        <v>1114</v>
      </c>
      <c r="D9208" t="s">
        <v>1114</v>
      </c>
      <c r="E9208" t="s">
        <v>952</v>
      </c>
      <c r="F9208" t="s">
        <v>3443</v>
      </c>
      <c r="G9208" s="4" t="str">
        <f>VLOOKUP(F9208,Table2[#All],3)</f>
        <v>Consumer</v>
      </c>
      <c r="H9208" t="s">
        <v>19</v>
      </c>
      <c r="I9208" t="s">
        <v>6731</v>
      </c>
      <c r="J9208" t="s">
        <v>558</v>
      </c>
      <c r="K9208">
        <v>6460</v>
      </c>
      <c r="L9208" t="s">
        <v>104</v>
      </c>
      <c r="M9208" t="s">
        <v>6323</v>
      </c>
      <c r="N9208" s="4" t="str">
        <f>VLOOKUP(M9208,Table3[#All],2)</f>
        <v>Office Supplies</v>
      </c>
      <c r="O9208" s="4" t="str">
        <f>VLOOKUP(M9208,Table3[#All],3)</f>
        <v>Paper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3">
      <c r="A9209">
        <v>9208</v>
      </c>
      <c r="B9209" t="s">
        <v>8694</v>
      </c>
      <c r="C9209" s="1">
        <v>42802</v>
      </c>
      <c r="D9209" s="1">
        <v>42924</v>
      </c>
      <c r="E9209" t="s">
        <v>34</v>
      </c>
      <c r="F9209" t="s">
        <v>2869</v>
      </c>
      <c r="G9209" s="4" t="str">
        <f>VLOOKUP(F9209,Table2[#All],3)</f>
        <v>Consumer</v>
      </c>
      <c r="H9209" t="s">
        <v>19</v>
      </c>
      <c r="I9209" t="s">
        <v>406</v>
      </c>
      <c r="J9209" t="s">
        <v>152</v>
      </c>
      <c r="K9209">
        <v>61701</v>
      </c>
      <c r="L9209" t="s">
        <v>68</v>
      </c>
      <c r="M9209" t="s">
        <v>4227</v>
      </c>
      <c r="N9209" s="4" t="str">
        <f>VLOOKUP(M9209,Table3[#All],2)</f>
        <v>Technology</v>
      </c>
      <c r="O9209" s="4" t="str">
        <f>VLOOKUP(M9209,Table3[#All],3)</f>
        <v>Accessories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3">
      <c r="A9210">
        <v>9209</v>
      </c>
      <c r="B9210" t="s">
        <v>8695</v>
      </c>
      <c r="C9210" s="1">
        <v>42802</v>
      </c>
      <c r="D9210" s="1">
        <v>42955</v>
      </c>
      <c r="E9210" t="s">
        <v>17</v>
      </c>
      <c r="F9210" t="s">
        <v>3621</v>
      </c>
      <c r="G9210" s="4" t="str">
        <f>VLOOKUP(F9210,Table2[#All],3)</f>
        <v>Corporate</v>
      </c>
      <c r="H9210" t="s">
        <v>19</v>
      </c>
      <c r="I9210" t="s">
        <v>59</v>
      </c>
      <c r="J9210" t="s">
        <v>60</v>
      </c>
      <c r="K9210">
        <v>98105</v>
      </c>
      <c r="L9210" t="s">
        <v>30</v>
      </c>
      <c r="M9210" t="s">
        <v>3753</v>
      </c>
      <c r="N9210" s="4" t="str">
        <f>VLOOKUP(M9210,Table3[#All],2)</f>
        <v>Office Supplies</v>
      </c>
      <c r="O9210" s="4" t="str">
        <f>VLOOKUP(M9210,Table3[#All],3)</f>
        <v>Storage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3">
      <c r="A9211">
        <v>9210</v>
      </c>
      <c r="B9211" t="s">
        <v>8696</v>
      </c>
      <c r="C9211" s="1">
        <v>43051</v>
      </c>
      <c r="D9211" t="s">
        <v>619</v>
      </c>
      <c r="E9211" t="s">
        <v>17</v>
      </c>
      <c r="F9211" t="s">
        <v>8697</v>
      </c>
      <c r="G9211" s="4" t="str">
        <f>VLOOKUP(F9211,Table2[#All],3)</f>
        <v>Home Office</v>
      </c>
      <c r="H9211" t="s">
        <v>19</v>
      </c>
      <c r="I9211" t="s">
        <v>1648</v>
      </c>
      <c r="J9211" t="s">
        <v>371</v>
      </c>
      <c r="K9211">
        <v>52601</v>
      </c>
      <c r="L9211" t="s">
        <v>68</v>
      </c>
      <c r="M9211" t="s">
        <v>3141</v>
      </c>
      <c r="N9211" s="4" t="str">
        <f>VLOOKUP(M9211,Table3[#All],2)</f>
        <v>Office Supplies</v>
      </c>
      <c r="O9211" s="4" t="str">
        <f>VLOOKUP(M9211,Table3[#All],3)</f>
        <v>Envelopes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3">
      <c r="A9212">
        <v>9211</v>
      </c>
      <c r="B9212" t="s">
        <v>8696</v>
      </c>
      <c r="C9212" s="1">
        <v>43051</v>
      </c>
      <c r="D9212" t="s">
        <v>619</v>
      </c>
      <c r="E9212" t="s">
        <v>17</v>
      </c>
      <c r="F9212" t="s">
        <v>8697</v>
      </c>
      <c r="G9212" s="4" t="str">
        <f>VLOOKUP(F9212,Table2[#All],3)</f>
        <v>Home Office</v>
      </c>
      <c r="H9212" t="s">
        <v>19</v>
      </c>
      <c r="I9212" t="s">
        <v>1648</v>
      </c>
      <c r="J9212" t="s">
        <v>371</v>
      </c>
      <c r="K9212">
        <v>52601</v>
      </c>
      <c r="L9212" t="s">
        <v>68</v>
      </c>
      <c r="M9212" t="s">
        <v>2201</v>
      </c>
      <c r="N9212" s="4" t="str">
        <f>VLOOKUP(M9212,Table3[#All],2)</f>
        <v>Office Supplies</v>
      </c>
      <c r="O9212" s="4" t="str">
        <f>VLOOKUP(M9212,Table3[#All],3)</f>
        <v>Binders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3">
      <c r="A9213">
        <v>9212</v>
      </c>
      <c r="B9213" t="s">
        <v>8698</v>
      </c>
      <c r="C9213" t="s">
        <v>5651</v>
      </c>
      <c r="D9213" t="s">
        <v>3128</v>
      </c>
      <c r="E9213" t="s">
        <v>34</v>
      </c>
      <c r="F9213" t="s">
        <v>3044</v>
      </c>
      <c r="G9213" s="4" t="str">
        <f>VLOOKUP(F9213,Table2[#All],3)</f>
        <v>Consumer</v>
      </c>
      <c r="H9213" t="s">
        <v>19</v>
      </c>
      <c r="I9213" t="s">
        <v>425</v>
      </c>
      <c r="J9213" t="s">
        <v>29</v>
      </c>
      <c r="K9213">
        <v>95661</v>
      </c>
      <c r="L9213" t="s">
        <v>30</v>
      </c>
      <c r="M9213" t="s">
        <v>808</v>
      </c>
      <c r="N9213" s="4" t="str">
        <f>VLOOKUP(M9213,Table3[#All],2)</f>
        <v>Office Supplies</v>
      </c>
      <c r="O9213" s="4" t="str">
        <f>VLOOKUP(M9213,Table3[#All],3)</f>
        <v>Paper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3">
      <c r="A9214">
        <v>9213</v>
      </c>
      <c r="B9214" t="s">
        <v>8699</v>
      </c>
      <c r="C9214" s="1">
        <v>41863</v>
      </c>
      <c r="D9214" t="s">
        <v>2012</v>
      </c>
      <c r="E9214" t="s">
        <v>34</v>
      </c>
      <c r="F9214" t="s">
        <v>1547</v>
      </c>
      <c r="G9214" s="4" t="str">
        <f>VLOOKUP(F9214,Table2[#All],3)</f>
        <v>Corporate</v>
      </c>
      <c r="H9214" t="s">
        <v>19</v>
      </c>
      <c r="I9214" t="s">
        <v>87</v>
      </c>
      <c r="J9214" t="s">
        <v>29</v>
      </c>
      <c r="K9214">
        <v>94110</v>
      </c>
      <c r="L9214" t="s">
        <v>30</v>
      </c>
      <c r="M9214" t="s">
        <v>222</v>
      </c>
      <c r="N9214" s="4" t="str">
        <f>VLOOKUP(M9214,Table3[#All],2)</f>
        <v>Furniture</v>
      </c>
      <c r="O9214" s="4" t="str">
        <f>VLOOKUP(M9214,Table3[#All],3)</f>
        <v>Furnishings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3">
      <c r="A9215">
        <v>9214</v>
      </c>
      <c r="B9215" t="s">
        <v>8699</v>
      </c>
      <c r="C9215" s="1">
        <v>41863</v>
      </c>
      <c r="D9215" t="s">
        <v>2012</v>
      </c>
      <c r="E9215" t="s">
        <v>34</v>
      </c>
      <c r="F9215" t="s">
        <v>1547</v>
      </c>
      <c r="G9215" s="4" t="str">
        <f>VLOOKUP(F9215,Table2[#All],3)</f>
        <v>Corporate</v>
      </c>
      <c r="H9215" t="s">
        <v>19</v>
      </c>
      <c r="I9215" t="s">
        <v>87</v>
      </c>
      <c r="J9215" t="s">
        <v>29</v>
      </c>
      <c r="K9215">
        <v>94110</v>
      </c>
      <c r="L9215" t="s">
        <v>30</v>
      </c>
      <c r="M9215" t="s">
        <v>3282</v>
      </c>
      <c r="N9215" s="4" t="str">
        <f>VLOOKUP(M9215,Table3[#All],2)</f>
        <v>Furniture</v>
      </c>
      <c r="O9215" s="4" t="str">
        <f>VLOOKUP(M9215,Table3[#All],3)</f>
        <v>Furnishings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3">
      <c r="A9216">
        <v>9215</v>
      </c>
      <c r="B9216" t="s">
        <v>8700</v>
      </c>
      <c r="C9216" t="s">
        <v>2367</v>
      </c>
      <c r="D9216" s="1">
        <v>42776</v>
      </c>
      <c r="E9216" t="s">
        <v>135</v>
      </c>
      <c r="F9216" t="s">
        <v>3487</v>
      </c>
      <c r="G9216" s="4" t="str">
        <f>VLOOKUP(F9216,Table2[#All],3)</f>
        <v>Corporate</v>
      </c>
      <c r="H9216" t="s">
        <v>19</v>
      </c>
      <c r="I9216" t="s">
        <v>102</v>
      </c>
      <c r="J9216" t="s">
        <v>103</v>
      </c>
      <c r="K9216">
        <v>19120</v>
      </c>
      <c r="L9216" t="s">
        <v>104</v>
      </c>
      <c r="M9216" t="s">
        <v>8701</v>
      </c>
      <c r="N9216" s="4" t="str">
        <f>VLOOKUP(M9216,Table3[#All],2)</f>
        <v>Office Supplies</v>
      </c>
      <c r="O9216" s="4" t="str">
        <f>VLOOKUP(M9216,Table3[#All],3)</f>
        <v>Labels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3">
      <c r="A9217">
        <v>9216</v>
      </c>
      <c r="B9217" t="s">
        <v>8702</v>
      </c>
      <c r="C9217" t="s">
        <v>4787</v>
      </c>
      <c r="D9217" t="s">
        <v>2689</v>
      </c>
      <c r="E9217" t="s">
        <v>34</v>
      </c>
      <c r="F9217" t="s">
        <v>1615</v>
      </c>
      <c r="G9217" s="4" t="str">
        <f>VLOOKUP(F9217,Table2[#All],3)</f>
        <v>Corporate</v>
      </c>
      <c r="H9217" t="s">
        <v>19</v>
      </c>
      <c r="I9217" t="s">
        <v>28</v>
      </c>
      <c r="J9217" t="s">
        <v>29</v>
      </c>
      <c r="K9217">
        <v>90049</v>
      </c>
      <c r="L9217" t="s">
        <v>30</v>
      </c>
      <c r="M9217" t="s">
        <v>1426</v>
      </c>
      <c r="N9217" s="4" t="str">
        <f>VLOOKUP(M9217,Table3[#All],2)</f>
        <v>Office Supplies</v>
      </c>
      <c r="O9217" s="4" t="str">
        <f>VLOOKUP(M9217,Table3[#All],3)</f>
        <v>Paper</v>
      </c>
      <c r="P9217">
        <v>32.4</v>
      </c>
      <c r="Q9217">
        <v>5</v>
      </c>
      <c r="R9217">
        <v>0</v>
      </c>
      <c r="S9217">
        <v>15.552</v>
      </c>
    </row>
    <row r="9218" spans="1:19" x14ac:dyDescent="0.3">
      <c r="A9218">
        <v>9217</v>
      </c>
      <c r="B9218" t="s">
        <v>8703</v>
      </c>
      <c r="C9218" t="s">
        <v>1393</v>
      </c>
      <c r="D9218" t="s">
        <v>2026</v>
      </c>
      <c r="E9218" t="s">
        <v>34</v>
      </c>
      <c r="F9218" t="s">
        <v>4848</v>
      </c>
      <c r="G9218" s="4" t="str">
        <f>VLOOKUP(F9218,Table2[#All],3)</f>
        <v>Corporate</v>
      </c>
      <c r="H9218" t="s">
        <v>19</v>
      </c>
      <c r="I9218" t="s">
        <v>5334</v>
      </c>
      <c r="J9218" t="s">
        <v>67</v>
      </c>
      <c r="K9218">
        <v>79762</v>
      </c>
      <c r="L9218" t="s">
        <v>68</v>
      </c>
      <c r="M9218" t="s">
        <v>69</v>
      </c>
      <c r="N9218" s="4" t="str">
        <f>VLOOKUP(M9218,Table3[#All],2)</f>
        <v>Office Supplies</v>
      </c>
      <c r="O9218" s="4" t="str">
        <f>VLOOKUP(M9218,Table3[#All],3)</f>
        <v>Appliances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3">
      <c r="A9219">
        <v>9218</v>
      </c>
      <c r="B9219" t="s">
        <v>8704</v>
      </c>
      <c r="C9219" t="s">
        <v>1504</v>
      </c>
      <c r="D9219" t="s">
        <v>1505</v>
      </c>
      <c r="E9219" t="s">
        <v>135</v>
      </c>
      <c r="F9219" t="s">
        <v>3921</v>
      </c>
      <c r="G9219" s="4" t="str">
        <f>VLOOKUP(F9219,Table2[#All],3)</f>
        <v>Home Office</v>
      </c>
      <c r="H9219" t="s">
        <v>19</v>
      </c>
      <c r="I9219" t="s">
        <v>310</v>
      </c>
      <c r="J9219" t="s">
        <v>169</v>
      </c>
      <c r="K9219">
        <v>55407</v>
      </c>
      <c r="L9219" t="s">
        <v>68</v>
      </c>
      <c r="M9219" t="s">
        <v>1923</v>
      </c>
      <c r="N9219" s="4" t="str">
        <f>VLOOKUP(M9219,Table3[#All],2)</f>
        <v>Office Supplies</v>
      </c>
      <c r="O9219" s="4" t="str">
        <f>VLOOKUP(M9219,Table3[#All],3)</f>
        <v>Envelopes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3">
      <c r="A9220">
        <v>9219</v>
      </c>
      <c r="B9220" t="s">
        <v>8705</v>
      </c>
      <c r="C9220" t="s">
        <v>655</v>
      </c>
      <c r="D9220" t="s">
        <v>5045</v>
      </c>
      <c r="E9220" t="s">
        <v>34</v>
      </c>
      <c r="F9220" t="s">
        <v>3365</v>
      </c>
      <c r="G9220" s="4" t="str">
        <f>VLOOKUP(F9220,Table2[#All],3)</f>
        <v>Consumer</v>
      </c>
      <c r="H9220" t="s">
        <v>19</v>
      </c>
      <c r="I9220" t="s">
        <v>102</v>
      </c>
      <c r="J9220" t="s">
        <v>103</v>
      </c>
      <c r="K9220">
        <v>19120</v>
      </c>
      <c r="L9220" t="s">
        <v>104</v>
      </c>
      <c r="M9220" t="s">
        <v>2516</v>
      </c>
      <c r="N9220" s="4" t="str">
        <f>VLOOKUP(M9220,Table3[#All],2)</f>
        <v>Office Supplies</v>
      </c>
      <c r="O9220" s="4" t="str">
        <f>VLOOKUP(M9220,Table3[#All],3)</f>
        <v>Storage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3">
      <c r="A9221">
        <v>9220</v>
      </c>
      <c r="B9221" t="s">
        <v>8705</v>
      </c>
      <c r="C9221" t="s">
        <v>655</v>
      </c>
      <c r="D9221" t="s">
        <v>5045</v>
      </c>
      <c r="E9221" t="s">
        <v>34</v>
      </c>
      <c r="F9221" t="s">
        <v>3365</v>
      </c>
      <c r="G9221" s="4" t="str">
        <f>VLOOKUP(F9221,Table2[#All],3)</f>
        <v>Consumer</v>
      </c>
      <c r="H9221" t="s">
        <v>19</v>
      </c>
      <c r="I9221" t="s">
        <v>102</v>
      </c>
      <c r="J9221" t="s">
        <v>103</v>
      </c>
      <c r="K9221">
        <v>19120</v>
      </c>
      <c r="L9221" t="s">
        <v>104</v>
      </c>
      <c r="M9221" t="s">
        <v>4151</v>
      </c>
      <c r="N9221" s="4" t="str">
        <f>VLOOKUP(M9221,Table3[#All],2)</f>
        <v>Furniture</v>
      </c>
      <c r="O9221" s="4" t="str">
        <f>VLOOKUP(M9221,Table3[#All],3)</f>
        <v>Bookcases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3">
      <c r="A9222">
        <v>9221</v>
      </c>
      <c r="B9222" t="s">
        <v>8706</v>
      </c>
      <c r="C9222" t="s">
        <v>766</v>
      </c>
      <c r="D9222" t="s">
        <v>2047</v>
      </c>
      <c r="E9222" t="s">
        <v>135</v>
      </c>
      <c r="F9222" t="s">
        <v>4577</v>
      </c>
      <c r="G9222" s="4" t="str">
        <f>VLOOKUP(F9222,Table2[#All],3)</f>
        <v>Consumer</v>
      </c>
      <c r="H9222" t="s">
        <v>19</v>
      </c>
      <c r="I9222" t="s">
        <v>3218</v>
      </c>
      <c r="J9222" t="s">
        <v>550</v>
      </c>
      <c r="K9222">
        <v>70506</v>
      </c>
      <c r="L9222" t="s">
        <v>22</v>
      </c>
      <c r="M9222" t="s">
        <v>3783</v>
      </c>
      <c r="N9222" s="4" t="str">
        <f>VLOOKUP(M9222,Table3[#All],2)</f>
        <v>Office Supplies</v>
      </c>
      <c r="O9222" s="4" t="str">
        <f>VLOOKUP(M9222,Table3[#All],3)</f>
        <v>Labels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3">
      <c r="A9223">
        <v>9222</v>
      </c>
      <c r="B9223" t="s">
        <v>8706</v>
      </c>
      <c r="C9223" t="s">
        <v>766</v>
      </c>
      <c r="D9223" t="s">
        <v>2047</v>
      </c>
      <c r="E9223" t="s">
        <v>135</v>
      </c>
      <c r="F9223" t="s">
        <v>4577</v>
      </c>
      <c r="G9223" s="4" t="str">
        <f>VLOOKUP(F9223,Table2[#All],3)</f>
        <v>Consumer</v>
      </c>
      <c r="H9223" t="s">
        <v>19</v>
      </c>
      <c r="I9223" t="s">
        <v>3218</v>
      </c>
      <c r="J9223" t="s">
        <v>550</v>
      </c>
      <c r="K9223">
        <v>70506</v>
      </c>
      <c r="L9223" t="s">
        <v>22</v>
      </c>
      <c r="M9223" t="s">
        <v>674</v>
      </c>
      <c r="N9223" s="4" t="str">
        <f>VLOOKUP(M9223,Table3[#All],2)</f>
        <v>Furniture</v>
      </c>
      <c r="O9223" s="4" t="str">
        <f>VLOOKUP(M9223,Table3[#All],3)</f>
        <v>Tables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3">
      <c r="A9224">
        <v>9223</v>
      </c>
      <c r="B9224" t="s">
        <v>8706</v>
      </c>
      <c r="C9224" t="s">
        <v>766</v>
      </c>
      <c r="D9224" t="s">
        <v>2047</v>
      </c>
      <c r="E9224" t="s">
        <v>135</v>
      </c>
      <c r="F9224" t="s">
        <v>4577</v>
      </c>
      <c r="G9224" s="4" t="str">
        <f>VLOOKUP(F9224,Table2[#All],3)</f>
        <v>Consumer</v>
      </c>
      <c r="H9224" t="s">
        <v>19</v>
      </c>
      <c r="I9224" t="s">
        <v>3218</v>
      </c>
      <c r="J9224" t="s">
        <v>550</v>
      </c>
      <c r="K9224">
        <v>70506</v>
      </c>
      <c r="L9224" t="s">
        <v>22</v>
      </c>
      <c r="M9224" t="s">
        <v>3354</v>
      </c>
      <c r="N9224" s="4" t="str">
        <f>VLOOKUP(M9224,Table3[#All],2)</f>
        <v>Office Supplies</v>
      </c>
      <c r="O9224" s="4" t="str">
        <f>VLOOKUP(M9224,Table3[#All],3)</f>
        <v>Paper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3">
      <c r="A9225">
        <v>9224</v>
      </c>
      <c r="B9225" t="s">
        <v>8707</v>
      </c>
      <c r="C9225" s="1">
        <v>42836</v>
      </c>
      <c r="D9225" s="1">
        <v>42836</v>
      </c>
      <c r="E9225" t="s">
        <v>952</v>
      </c>
      <c r="F9225" t="s">
        <v>563</v>
      </c>
      <c r="G9225" s="4" t="str">
        <f>VLOOKUP(F9225,Table2[#All],3)</f>
        <v>Home Office</v>
      </c>
      <c r="H9225" t="s">
        <v>19</v>
      </c>
      <c r="I9225" t="s">
        <v>8708</v>
      </c>
      <c r="J9225" t="s">
        <v>67</v>
      </c>
      <c r="K9225">
        <v>77803</v>
      </c>
      <c r="L9225" t="s">
        <v>68</v>
      </c>
      <c r="M9225" t="s">
        <v>4329</v>
      </c>
      <c r="N9225" s="4" t="str">
        <f>VLOOKUP(M9225,Table3[#All],2)</f>
        <v>Office Supplies</v>
      </c>
      <c r="O9225" s="4" t="str">
        <f>VLOOKUP(M9225,Table3[#All],3)</f>
        <v>Binders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3">
      <c r="A9226">
        <v>9225</v>
      </c>
      <c r="B9226" t="s">
        <v>8707</v>
      </c>
      <c r="C9226" s="1">
        <v>42836</v>
      </c>
      <c r="D9226" s="1">
        <v>42836</v>
      </c>
      <c r="E9226" t="s">
        <v>952</v>
      </c>
      <c r="F9226" t="s">
        <v>563</v>
      </c>
      <c r="G9226" s="4" t="str">
        <f>VLOOKUP(F9226,Table2[#All],3)</f>
        <v>Home Office</v>
      </c>
      <c r="H9226" t="s">
        <v>19</v>
      </c>
      <c r="I9226" t="s">
        <v>8708</v>
      </c>
      <c r="J9226" t="s">
        <v>67</v>
      </c>
      <c r="K9226">
        <v>77803</v>
      </c>
      <c r="L9226" t="s">
        <v>68</v>
      </c>
      <c r="M9226" t="s">
        <v>1908</v>
      </c>
      <c r="N9226" s="4" t="str">
        <f>VLOOKUP(M9226,Table3[#All],2)</f>
        <v>Office Supplies</v>
      </c>
      <c r="O9226" s="4" t="str">
        <f>VLOOKUP(M9226,Table3[#All],3)</f>
        <v>Binders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3">
      <c r="A9227">
        <v>9226</v>
      </c>
      <c r="B9227" t="s">
        <v>8707</v>
      </c>
      <c r="C9227" s="1">
        <v>42836</v>
      </c>
      <c r="D9227" s="1">
        <v>42836</v>
      </c>
      <c r="E9227" t="s">
        <v>952</v>
      </c>
      <c r="F9227" t="s">
        <v>563</v>
      </c>
      <c r="G9227" s="4" t="str">
        <f>VLOOKUP(F9227,Table2[#All],3)</f>
        <v>Home Office</v>
      </c>
      <c r="H9227" t="s">
        <v>19</v>
      </c>
      <c r="I9227" t="s">
        <v>8708</v>
      </c>
      <c r="J9227" t="s">
        <v>67</v>
      </c>
      <c r="K9227">
        <v>77803</v>
      </c>
      <c r="L9227" t="s">
        <v>68</v>
      </c>
      <c r="M9227" t="s">
        <v>4896</v>
      </c>
      <c r="N9227" s="4" t="str">
        <f>VLOOKUP(M9227,Table3[#All],2)</f>
        <v>Office Supplies</v>
      </c>
      <c r="O9227" s="4" t="str">
        <f>VLOOKUP(M9227,Table3[#All],3)</f>
        <v>Binders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3">
      <c r="A9228">
        <v>9227</v>
      </c>
      <c r="B9228" t="s">
        <v>8707</v>
      </c>
      <c r="C9228" s="1">
        <v>42836</v>
      </c>
      <c r="D9228" s="1">
        <v>42836</v>
      </c>
      <c r="E9228" t="s">
        <v>952</v>
      </c>
      <c r="F9228" t="s">
        <v>563</v>
      </c>
      <c r="G9228" s="4" t="str">
        <f>VLOOKUP(F9228,Table2[#All],3)</f>
        <v>Home Office</v>
      </c>
      <c r="H9228" t="s">
        <v>19</v>
      </c>
      <c r="I9228" t="s">
        <v>8708</v>
      </c>
      <c r="J9228" t="s">
        <v>67</v>
      </c>
      <c r="K9228">
        <v>77803</v>
      </c>
      <c r="L9228" t="s">
        <v>68</v>
      </c>
      <c r="M9228" t="s">
        <v>660</v>
      </c>
      <c r="N9228" s="4" t="str">
        <f>VLOOKUP(M9228,Table3[#All],2)</f>
        <v>Office Supplies</v>
      </c>
      <c r="O9228" s="4" t="str">
        <f>VLOOKUP(M9228,Table3[#All],3)</f>
        <v>Storage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3">
      <c r="A9229">
        <v>9228</v>
      </c>
      <c r="B9229" t="s">
        <v>8709</v>
      </c>
      <c r="C9229" t="s">
        <v>2979</v>
      </c>
      <c r="D9229" t="s">
        <v>2980</v>
      </c>
      <c r="E9229" t="s">
        <v>34</v>
      </c>
      <c r="F9229" t="s">
        <v>2746</v>
      </c>
      <c r="G9229" s="4" t="str">
        <f>VLOOKUP(F9229,Table2[#All],3)</f>
        <v>Corporate</v>
      </c>
      <c r="H9229" t="s">
        <v>19</v>
      </c>
      <c r="I9229" t="s">
        <v>28</v>
      </c>
      <c r="J9229" t="s">
        <v>29</v>
      </c>
      <c r="K9229">
        <v>90008</v>
      </c>
      <c r="L9229" t="s">
        <v>30</v>
      </c>
      <c r="M9229" t="s">
        <v>4089</v>
      </c>
      <c r="N9229" s="4" t="str">
        <f>VLOOKUP(M9229,Table3[#All],2)</f>
        <v>Office Supplies</v>
      </c>
      <c r="O9229" s="4" t="str">
        <f>VLOOKUP(M9229,Table3[#All],3)</f>
        <v>Appliances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3">
      <c r="A9230">
        <v>9229</v>
      </c>
      <c r="B9230" t="s">
        <v>8710</v>
      </c>
      <c r="C9230" s="1">
        <v>41709</v>
      </c>
      <c r="D9230" s="1">
        <v>41709</v>
      </c>
      <c r="E9230" t="s">
        <v>952</v>
      </c>
      <c r="F9230" t="s">
        <v>2710</v>
      </c>
      <c r="G9230" s="4" t="str">
        <f>VLOOKUP(F9230,Table2[#All],3)</f>
        <v>Home Office</v>
      </c>
      <c r="H9230" t="s">
        <v>19</v>
      </c>
      <c r="I9230" t="s">
        <v>28</v>
      </c>
      <c r="J9230" t="s">
        <v>29</v>
      </c>
      <c r="K9230">
        <v>90049</v>
      </c>
      <c r="L9230" t="s">
        <v>30</v>
      </c>
      <c r="M9230" t="s">
        <v>214</v>
      </c>
      <c r="N9230" s="4" t="str">
        <f>VLOOKUP(M9230,Table3[#All],2)</f>
        <v>Office Supplies</v>
      </c>
      <c r="O9230" s="4" t="str">
        <f>VLOOKUP(M9230,Table3[#All],3)</f>
        <v>Art</v>
      </c>
      <c r="P9230">
        <v>6.72</v>
      </c>
      <c r="Q9230">
        <v>4</v>
      </c>
      <c r="R9230">
        <v>0</v>
      </c>
      <c r="S9230">
        <v>3.36</v>
      </c>
    </row>
    <row r="9231" spans="1:19" x14ac:dyDescent="0.3">
      <c r="A9231">
        <v>9230</v>
      </c>
      <c r="B9231" t="s">
        <v>8711</v>
      </c>
      <c r="C9231" t="s">
        <v>1782</v>
      </c>
      <c r="D9231" t="s">
        <v>1443</v>
      </c>
      <c r="E9231" t="s">
        <v>135</v>
      </c>
      <c r="F9231" t="s">
        <v>120</v>
      </c>
      <c r="G9231" s="4" t="str">
        <f>VLOOKUP(F9231,Table2[#All],3)</f>
        <v>Consumer</v>
      </c>
      <c r="H9231" t="s">
        <v>19</v>
      </c>
      <c r="I9231" t="s">
        <v>28</v>
      </c>
      <c r="J9231" t="s">
        <v>29</v>
      </c>
      <c r="K9231">
        <v>90045</v>
      </c>
      <c r="L9231" t="s">
        <v>30</v>
      </c>
      <c r="M9231" t="s">
        <v>2509</v>
      </c>
      <c r="N9231" s="4" t="str">
        <f>VLOOKUP(M9231,Table3[#All],2)</f>
        <v>Office Supplies</v>
      </c>
      <c r="O9231" s="4" t="str">
        <f>VLOOKUP(M9231,Table3[#All],3)</f>
        <v>Binders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3">
      <c r="A9232">
        <v>9231</v>
      </c>
      <c r="B9232" t="s">
        <v>8711</v>
      </c>
      <c r="C9232" t="s">
        <v>1782</v>
      </c>
      <c r="D9232" t="s">
        <v>1443</v>
      </c>
      <c r="E9232" t="s">
        <v>135</v>
      </c>
      <c r="F9232" t="s">
        <v>120</v>
      </c>
      <c r="G9232" s="4" t="str">
        <f>VLOOKUP(F9232,Table2[#All],3)</f>
        <v>Consumer</v>
      </c>
      <c r="H9232" t="s">
        <v>19</v>
      </c>
      <c r="I9232" t="s">
        <v>28</v>
      </c>
      <c r="J9232" t="s">
        <v>29</v>
      </c>
      <c r="K9232">
        <v>90045</v>
      </c>
      <c r="L9232" t="s">
        <v>30</v>
      </c>
      <c r="M9232" t="s">
        <v>3230</v>
      </c>
      <c r="N9232" s="4" t="str">
        <f>VLOOKUP(M9232,Table3[#All],2)</f>
        <v>Office Supplies</v>
      </c>
      <c r="O9232" s="4" t="str">
        <f>VLOOKUP(M9232,Table3[#All],3)</f>
        <v>Paper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3">
      <c r="A9233">
        <v>9232</v>
      </c>
      <c r="B9233" t="s">
        <v>8712</v>
      </c>
      <c r="C9233" t="s">
        <v>2534</v>
      </c>
      <c r="D9233" t="s">
        <v>1517</v>
      </c>
      <c r="E9233" t="s">
        <v>34</v>
      </c>
      <c r="F9233" t="s">
        <v>1619</v>
      </c>
      <c r="G9233" s="4" t="str">
        <f>VLOOKUP(F9233,Table2[#All],3)</f>
        <v>Consumer</v>
      </c>
      <c r="H9233" t="s">
        <v>19</v>
      </c>
      <c r="I9233" t="s">
        <v>410</v>
      </c>
      <c r="J9233" t="s">
        <v>231</v>
      </c>
      <c r="K9233">
        <v>85023</v>
      </c>
      <c r="L9233" t="s">
        <v>30</v>
      </c>
      <c r="M9233" t="s">
        <v>389</v>
      </c>
      <c r="N9233" s="4" t="str">
        <f>VLOOKUP(M9233,Table3[#All],2)</f>
        <v>Office Supplies</v>
      </c>
      <c r="O9233" s="4" t="str">
        <f>VLOOKUP(M9233,Table3[#All],3)</f>
        <v>Binders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3">
      <c r="A9234">
        <v>9233</v>
      </c>
      <c r="B9234" t="s">
        <v>8713</v>
      </c>
      <c r="C9234" s="1">
        <v>42409</v>
      </c>
      <c r="D9234" s="1">
        <v>42530</v>
      </c>
      <c r="E9234" t="s">
        <v>34</v>
      </c>
      <c r="F9234" t="s">
        <v>1472</v>
      </c>
      <c r="G9234" s="4" t="str">
        <f>VLOOKUP(F9234,Table2[#All],3)</f>
        <v>Consumer</v>
      </c>
      <c r="H9234" t="s">
        <v>19</v>
      </c>
      <c r="I9234" t="s">
        <v>28</v>
      </c>
      <c r="J9234" t="s">
        <v>29</v>
      </c>
      <c r="K9234">
        <v>90036</v>
      </c>
      <c r="L9234" t="s">
        <v>30</v>
      </c>
      <c r="M9234" t="s">
        <v>3556</v>
      </c>
      <c r="N9234" s="4" t="str">
        <f>VLOOKUP(M9234,Table3[#All],2)</f>
        <v>Furniture</v>
      </c>
      <c r="O9234" s="4" t="str">
        <f>VLOOKUP(M9234,Table3[#All],3)</f>
        <v>Furnishings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3">
      <c r="A9235">
        <v>9234</v>
      </c>
      <c r="B9235" t="s">
        <v>8713</v>
      </c>
      <c r="C9235" s="1">
        <v>42409</v>
      </c>
      <c r="D9235" s="1">
        <v>42530</v>
      </c>
      <c r="E9235" t="s">
        <v>34</v>
      </c>
      <c r="F9235" t="s">
        <v>1472</v>
      </c>
      <c r="G9235" s="4" t="str">
        <f>VLOOKUP(F9235,Table2[#All],3)</f>
        <v>Consumer</v>
      </c>
      <c r="H9235" t="s">
        <v>19</v>
      </c>
      <c r="I9235" t="s">
        <v>28</v>
      </c>
      <c r="J9235" t="s">
        <v>29</v>
      </c>
      <c r="K9235">
        <v>90036</v>
      </c>
      <c r="L9235" t="s">
        <v>30</v>
      </c>
      <c r="M9235" t="s">
        <v>5222</v>
      </c>
      <c r="N9235" s="4" t="str">
        <f>VLOOKUP(M9235,Table3[#All],2)</f>
        <v>Office Supplies</v>
      </c>
      <c r="O9235" s="4" t="str">
        <f>VLOOKUP(M9235,Table3[#All],3)</f>
        <v>Storage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3">
      <c r="A9236">
        <v>9235</v>
      </c>
      <c r="B9236" t="s">
        <v>8713</v>
      </c>
      <c r="C9236" s="1">
        <v>42409</v>
      </c>
      <c r="D9236" s="1">
        <v>42530</v>
      </c>
      <c r="E9236" t="s">
        <v>34</v>
      </c>
      <c r="F9236" t="s">
        <v>1472</v>
      </c>
      <c r="G9236" s="4" t="str">
        <f>VLOOKUP(F9236,Table2[#All],3)</f>
        <v>Consumer</v>
      </c>
      <c r="H9236" t="s">
        <v>19</v>
      </c>
      <c r="I9236" t="s">
        <v>28</v>
      </c>
      <c r="J9236" t="s">
        <v>29</v>
      </c>
      <c r="K9236">
        <v>90036</v>
      </c>
      <c r="L9236" t="s">
        <v>30</v>
      </c>
      <c r="M9236" t="s">
        <v>1850</v>
      </c>
      <c r="N9236" s="4" t="str">
        <f>VLOOKUP(M9236,Table3[#All],2)</f>
        <v>Technology</v>
      </c>
      <c r="O9236" s="4" t="str">
        <f>VLOOKUP(M9236,Table3[#All],3)</f>
        <v>Phones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3">
      <c r="A9237">
        <v>9236</v>
      </c>
      <c r="B9237" t="s">
        <v>8713</v>
      </c>
      <c r="C9237" s="1">
        <v>42409</v>
      </c>
      <c r="D9237" s="1">
        <v>42530</v>
      </c>
      <c r="E9237" t="s">
        <v>34</v>
      </c>
      <c r="F9237" t="s">
        <v>1472</v>
      </c>
      <c r="G9237" s="4" t="str">
        <f>VLOOKUP(F9237,Table2[#All],3)</f>
        <v>Consumer</v>
      </c>
      <c r="H9237" t="s">
        <v>19</v>
      </c>
      <c r="I9237" t="s">
        <v>28</v>
      </c>
      <c r="J9237" t="s">
        <v>29</v>
      </c>
      <c r="K9237">
        <v>90036</v>
      </c>
      <c r="L9237" t="s">
        <v>30</v>
      </c>
      <c r="M9237" t="s">
        <v>3396</v>
      </c>
      <c r="N9237" s="4" t="str">
        <f>VLOOKUP(M9237,Table3[#All],2)</f>
        <v>Office Supplies</v>
      </c>
      <c r="O9237" s="4" t="str">
        <f>VLOOKUP(M9237,Table3[#All],3)</f>
        <v>Art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3">
      <c r="A9238">
        <v>9237</v>
      </c>
      <c r="B9238" t="s">
        <v>8713</v>
      </c>
      <c r="C9238" s="1">
        <v>42409</v>
      </c>
      <c r="D9238" s="1">
        <v>42530</v>
      </c>
      <c r="E9238" t="s">
        <v>34</v>
      </c>
      <c r="F9238" t="s">
        <v>1472</v>
      </c>
      <c r="G9238" s="4" t="str">
        <f>VLOOKUP(F9238,Table2[#All],3)</f>
        <v>Consumer</v>
      </c>
      <c r="H9238" t="s">
        <v>19</v>
      </c>
      <c r="I9238" t="s">
        <v>28</v>
      </c>
      <c r="J9238" t="s">
        <v>29</v>
      </c>
      <c r="K9238">
        <v>90036</v>
      </c>
      <c r="L9238" t="s">
        <v>30</v>
      </c>
      <c r="M9238" t="s">
        <v>48</v>
      </c>
      <c r="N9238" s="4" t="str">
        <f>VLOOKUP(M9238,Table3[#All],2)</f>
        <v>Furniture</v>
      </c>
      <c r="O9238" s="4" t="str">
        <f>VLOOKUP(M9238,Table3[#All],3)</f>
        <v>Tables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3">
      <c r="A9239">
        <v>9238</v>
      </c>
      <c r="B9239" t="s">
        <v>8713</v>
      </c>
      <c r="C9239" s="1">
        <v>42409</v>
      </c>
      <c r="D9239" s="1">
        <v>42530</v>
      </c>
      <c r="E9239" t="s">
        <v>34</v>
      </c>
      <c r="F9239" t="s">
        <v>1472</v>
      </c>
      <c r="G9239" s="4" t="str">
        <f>VLOOKUP(F9239,Table2[#All],3)</f>
        <v>Consumer</v>
      </c>
      <c r="H9239" t="s">
        <v>19</v>
      </c>
      <c r="I9239" t="s">
        <v>28</v>
      </c>
      <c r="J9239" t="s">
        <v>29</v>
      </c>
      <c r="K9239">
        <v>90036</v>
      </c>
      <c r="L9239" t="s">
        <v>30</v>
      </c>
      <c r="M9239" t="s">
        <v>4102</v>
      </c>
      <c r="N9239" s="4" t="str">
        <f>VLOOKUP(M9239,Table3[#All],2)</f>
        <v>Office Supplies</v>
      </c>
      <c r="O9239" s="4" t="str">
        <f>VLOOKUP(M9239,Table3[#All],3)</f>
        <v>Binders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3">
      <c r="A9240">
        <v>9239</v>
      </c>
      <c r="B9240" t="s">
        <v>8714</v>
      </c>
      <c r="C9240" s="1">
        <v>43041</v>
      </c>
      <c r="D9240" t="s">
        <v>3050</v>
      </c>
      <c r="E9240" t="s">
        <v>135</v>
      </c>
      <c r="F9240" t="s">
        <v>3790</v>
      </c>
      <c r="G9240" s="4" t="str">
        <f>VLOOKUP(F9240,Table2[#All],3)</f>
        <v>Consumer</v>
      </c>
      <c r="H9240" t="s">
        <v>19</v>
      </c>
      <c r="I9240" t="s">
        <v>377</v>
      </c>
      <c r="J9240" t="s">
        <v>378</v>
      </c>
      <c r="K9240">
        <v>43229</v>
      </c>
      <c r="L9240" t="s">
        <v>104</v>
      </c>
      <c r="M9240" t="s">
        <v>2158</v>
      </c>
      <c r="N9240" s="4" t="str">
        <f>VLOOKUP(M9240,Table3[#All],2)</f>
        <v>Furniture</v>
      </c>
      <c r="O9240" s="4" t="str">
        <f>VLOOKUP(M9240,Table3[#All],3)</f>
        <v>Furnishings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3">
      <c r="A9241">
        <v>9240</v>
      </c>
      <c r="B9241" t="s">
        <v>8715</v>
      </c>
      <c r="C9241" t="s">
        <v>2641</v>
      </c>
      <c r="D9241" s="1">
        <v>42777</v>
      </c>
      <c r="E9241" t="s">
        <v>34</v>
      </c>
      <c r="F9241" t="s">
        <v>1496</v>
      </c>
      <c r="G9241" s="4" t="str">
        <f>VLOOKUP(F9241,Table2[#All],3)</f>
        <v>Corporate</v>
      </c>
      <c r="H9241" t="s">
        <v>19</v>
      </c>
      <c r="I9241" t="s">
        <v>4310</v>
      </c>
      <c r="J9241" t="s">
        <v>37</v>
      </c>
      <c r="K9241">
        <v>32303</v>
      </c>
      <c r="L9241" t="s">
        <v>22</v>
      </c>
      <c r="M9241" t="s">
        <v>2589</v>
      </c>
      <c r="N9241" s="4" t="str">
        <f>VLOOKUP(M9241,Table3[#All],2)</f>
        <v>Office Supplies</v>
      </c>
      <c r="O9241" s="4" t="str">
        <f>VLOOKUP(M9241,Table3[#All],3)</f>
        <v>Paper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3">
      <c r="A9242">
        <v>9241</v>
      </c>
      <c r="B9242" t="s">
        <v>8715</v>
      </c>
      <c r="C9242" t="s">
        <v>2641</v>
      </c>
      <c r="D9242" s="1">
        <v>42777</v>
      </c>
      <c r="E9242" t="s">
        <v>34</v>
      </c>
      <c r="F9242" t="s">
        <v>1496</v>
      </c>
      <c r="G9242" s="4" t="str">
        <f>VLOOKUP(F9242,Table2[#All],3)</f>
        <v>Corporate</v>
      </c>
      <c r="H9242" t="s">
        <v>19</v>
      </c>
      <c r="I9242" t="s">
        <v>4310</v>
      </c>
      <c r="J9242" t="s">
        <v>37</v>
      </c>
      <c r="K9242">
        <v>32303</v>
      </c>
      <c r="L9242" t="s">
        <v>22</v>
      </c>
      <c r="M9242" t="s">
        <v>2349</v>
      </c>
      <c r="N9242" s="4" t="str">
        <f>VLOOKUP(M9242,Table3[#All],2)</f>
        <v>Office Supplies</v>
      </c>
      <c r="O9242" s="4" t="str">
        <f>VLOOKUP(M9242,Table3[#All],3)</f>
        <v>Binders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3">
      <c r="A9243">
        <v>9242</v>
      </c>
      <c r="B9243" t="s">
        <v>8715</v>
      </c>
      <c r="C9243" t="s">
        <v>2641</v>
      </c>
      <c r="D9243" s="1">
        <v>42777</v>
      </c>
      <c r="E9243" t="s">
        <v>34</v>
      </c>
      <c r="F9243" t="s">
        <v>1496</v>
      </c>
      <c r="G9243" s="4" t="str">
        <f>VLOOKUP(F9243,Table2[#All],3)</f>
        <v>Corporate</v>
      </c>
      <c r="H9243" t="s">
        <v>19</v>
      </c>
      <c r="I9243" t="s">
        <v>4310</v>
      </c>
      <c r="J9243" t="s">
        <v>37</v>
      </c>
      <c r="K9243">
        <v>32303</v>
      </c>
      <c r="L9243" t="s">
        <v>22</v>
      </c>
      <c r="M9243" t="s">
        <v>1288</v>
      </c>
      <c r="N9243" s="4" t="str">
        <f>VLOOKUP(M9243,Table3[#All],2)</f>
        <v>Office Supplies</v>
      </c>
      <c r="O9243" s="4" t="str">
        <f>VLOOKUP(M9243,Table3[#All],3)</f>
        <v>Art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3">
      <c r="A9244">
        <v>9243</v>
      </c>
      <c r="B9244" t="s">
        <v>8716</v>
      </c>
      <c r="C9244" s="1">
        <v>41889</v>
      </c>
      <c r="D9244" t="s">
        <v>3919</v>
      </c>
      <c r="E9244" t="s">
        <v>34</v>
      </c>
      <c r="F9244" t="s">
        <v>1744</v>
      </c>
      <c r="G9244" s="4" t="str">
        <f>VLOOKUP(F9244,Table2[#All],3)</f>
        <v>Home Office</v>
      </c>
      <c r="H9244" t="s">
        <v>19</v>
      </c>
      <c r="I9244" t="s">
        <v>87</v>
      </c>
      <c r="J9244" t="s">
        <v>29</v>
      </c>
      <c r="K9244">
        <v>94122</v>
      </c>
      <c r="L9244" t="s">
        <v>30</v>
      </c>
      <c r="M9244" t="s">
        <v>336</v>
      </c>
      <c r="N9244" s="4" t="str">
        <f>VLOOKUP(M9244,Table3[#All],2)</f>
        <v>Office Supplies</v>
      </c>
      <c r="O9244" s="4" t="str">
        <f>VLOOKUP(M9244,Table3[#All],3)</f>
        <v>Binders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3">
      <c r="A9245">
        <v>9244</v>
      </c>
      <c r="B9245" t="s">
        <v>8716</v>
      </c>
      <c r="C9245" s="1">
        <v>41889</v>
      </c>
      <c r="D9245" t="s">
        <v>3919</v>
      </c>
      <c r="E9245" t="s">
        <v>34</v>
      </c>
      <c r="F9245" t="s">
        <v>1744</v>
      </c>
      <c r="G9245" s="4" t="str">
        <f>VLOOKUP(F9245,Table2[#All],3)</f>
        <v>Home Office</v>
      </c>
      <c r="H9245" t="s">
        <v>19</v>
      </c>
      <c r="I9245" t="s">
        <v>87</v>
      </c>
      <c r="J9245" t="s">
        <v>29</v>
      </c>
      <c r="K9245">
        <v>94122</v>
      </c>
      <c r="L9245" t="s">
        <v>30</v>
      </c>
      <c r="M9245" t="s">
        <v>5467</v>
      </c>
      <c r="N9245" s="4" t="str">
        <f>VLOOKUP(M9245,Table3[#All],2)</f>
        <v>Furniture</v>
      </c>
      <c r="O9245" s="4" t="str">
        <f>VLOOKUP(M9245,Table3[#All],3)</f>
        <v>Bookcases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3">
      <c r="A9246">
        <v>9245</v>
      </c>
      <c r="B9246" t="s">
        <v>8716</v>
      </c>
      <c r="C9246" s="1">
        <v>41889</v>
      </c>
      <c r="D9246" t="s">
        <v>3919</v>
      </c>
      <c r="E9246" t="s">
        <v>34</v>
      </c>
      <c r="F9246" t="s">
        <v>1744</v>
      </c>
      <c r="G9246" s="4" t="str">
        <f>VLOOKUP(F9246,Table2[#All],3)</f>
        <v>Home Office</v>
      </c>
      <c r="H9246" t="s">
        <v>19</v>
      </c>
      <c r="I9246" t="s">
        <v>87</v>
      </c>
      <c r="J9246" t="s">
        <v>29</v>
      </c>
      <c r="K9246">
        <v>94122</v>
      </c>
      <c r="L9246" t="s">
        <v>30</v>
      </c>
      <c r="M9246" t="s">
        <v>3187</v>
      </c>
      <c r="N9246" s="4" t="str">
        <f>VLOOKUP(M9246,Table3[#All],2)</f>
        <v>Office Supplies</v>
      </c>
      <c r="O9246" s="4" t="str">
        <f>VLOOKUP(M9246,Table3[#All],3)</f>
        <v>Art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3">
      <c r="A9247">
        <v>9246</v>
      </c>
      <c r="B9247" t="s">
        <v>8716</v>
      </c>
      <c r="C9247" s="1">
        <v>41889</v>
      </c>
      <c r="D9247" t="s">
        <v>3919</v>
      </c>
      <c r="E9247" t="s">
        <v>34</v>
      </c>
      <c r="F9247" t="s">
        <v>1744</v>
      </c>
      <c r="G9247" s="4" t="str">
        <f>VLOOKUP(F9247,Table2[#All],3)</f>
        <v>Home Office</v>
      </c>
      <c r="H9247" t="s">
        <v>19</v>
      </c>
      <c r="I9247" t="s">
        <v>87</v>
      </c>
      <c r="J9247" t="s">
        <v>29</v>
      </c>
      <c r="K9247">
        <v>94122</v>
      </c>
      <c r="L9247" t="s">
        <v>30</v>
      </c>
      <c r="M9247" t="s">
        <v>56</v>
      </c>
      <c r="N9247" s="4" t="str">
        <f>VLOOKUP(M9247,Table3[#All],2)</f>
        <v>Office Supplies</v>
      </c>
      <c r="O9247" s="4" t="str">
        <f>VLOOKUP(M9247,Table3[#All],3)</f>
        <v>Paper</v>
      </c>
      <c r="P9247">
        <v>32.4</v>
      </c>
      <c r="Q9247">
        <v>5</v>
      </c>
      <c r="R9247">
        <v>0</v>
      </c>
      <c r="S9247">
        <v>15.552</v>
      </c>
    </row>
    <row r="9248" spans="1:19" x14ac:dyDescent="0.3">
      <c r="A9248">
        <v>9247</v>
      </c>
      <c r="B9248" t="s">
        <v>8717</v>
      </c>
      <c r="C9248" t="s">
        <v>4606</v>
      </c>
      <c r="D9248" t="s">
        <v>2223</v>
      </c>
      <c r="E9248" t="s">
        <v>34</v>
      </c>
      <c r="F9248" t="s">
        <v>4617</v>
      </c>
      <c r="G9248" s="4" t="str">
        <f>VLOOKUP(F9248,Table2[#All],3)</f>
        <v>Home Office</v>
      </c>
      <c r="H9248" t="s">
        <v>19</v>
      </c>
      <c r="I9248" t="s">
        <v>87</v>
      </c>
      <c r="J9248" t="s">
        <v>29</v>
      </c>
      <c r="K9248">
        <v>94109</v>
      </c>
      <c r="L9248" t="s">
        <v>30</v>
      </c>
      <c r="M9248" t="s">
        <v>822</v>
      </c>
      <c r="N9248" s="4" t="str">
        <f>VLOOKUP(M9248,Table3[#All],2)</f>
        <v>Office Supplies</v>
      </c>
      <c r="O9248" s="4" t="str">
        <f>VLOOKUP(M9248,Table3[#All],3)</f>
        <v>Art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3">
      <c r="A9249">
        <v>9248</v>
      </c>
      <c r="B9249" t="s">
        <v>8717</v>
      </c>
      <c r="C9249" t="s">
        <v>4606</v>
      </c>
      <c r="D9249" t="s">
        <v>2223</v>
      </c>
      <c r="E9249" t="s">
        <v>34</v>
      </c>
      <c r="F9249" t="s">
        <v>4617</v>
      </c>
      <c r="G9249" s="4" t="str">
        <f>VLOOKUP(F9249,Table2[#All],3)</f>
        <v>Home Office</v>
      </c>
      <c r="H9249" t="s">
        <v>19</v>
      </c>
      <c r="I9249" t="s">
        <v>87</v>
      </c>
      <c r="J9249" t="s">
        <v>29</v>
      </c>
      <c r="K9249">
        <v>94109</v>
      </c>
      <c r="L9249" t="s">
        <v>30</v>
      </c>
      <c r="M9249" t="s">
        <v>945</v>
      </c>
      <c r="N9249" s="4" t="str">
        <f>VLOOKUP(M9249,Table3[#All],2)</f>
        <v>Office Supplies</v>
      </c>
      <c r="O9249" s="4" t="str">
        <f>VLOOKUP(M9249,Table3[#All],3)</f>
        <v>Art</v>
      </c>
      <c r="P9249">
        <v>2.78</v>
      </c>
      <c r="Q9249">
        <v>1</v>
      </c>
      <c r="R9249">
        <v>0</v>
      </c>
      <c r="S9249">
        <v>0.7228</v>
      </c>
    </row>
    <row r="9250" spans="1:19" x14ac:dyDescent="0.3">
      <c r="A9250">
        <v>9249</v>
      </c>
      <c r="B9250" t="s">
        <v>8718</v>
      </c>
      <c r="C9250" s="1">
        <v>42654</v>
      </c>
      <c r="D9250" t="s">
        <v>3997</v>
      </c>
      <c r="E9250" t="s">
        <v>34</v>
      </c>
      <c r="F9250" t="s">
        <v>2168</v>
      </c>
      <c r="G9250" s="4" t="str">
        <f>VLOOKUP(F9250,Table2[#All],3)</f>
        <v>Consumer</v>
      </c>
      <c r="H9250" t="s">
        <v>19</v>
      </c>
      <c r="I9250" t="s">
        <v>200</v>
      </c>
      <c r="J9250" t="s">
        <v>201</v>
      </c>
      <c r="K9250">
        <v>10009</v>
      </c>
      <c r="L9250" t="s">
        <v>104</v>
      </c>
      <c r="M9250" t="s">
        <v>758</v>
      </c>
      <c r="N9250" s="4" t="str">
        <f>VLOOKUP(M9250,Table3[#All],2)</f>
        <v>Office Supplies</v>
      </c>
      <c r="O9250" s="4" t="str">
        <f>VLOOKUP(M9250,Table3[#All],3)</f>
        <v>Binders</v>
      </c>
      <c r="P9250">
        <v>3.64</v>
      </c>
      <c r="Q9250">
        <v>1</v>
      </c>
      <c r="R9250">
        <v>0.2</v>
      </c>
      <c r="S9250">
        <v>1.365</v>
      </c>
    </row>
    <row r="9251" spans="1:19" x14ac:dyDescent="0.3">
      <c r="A9251">
        <v>9250</v>
      </c>
      <c r="B9251" t="s">
        <v>8718</v>
      </c>
      <c r="C9251" s="1">
        <v>42654</v>
      </c>
      <c r="D9251" t="s">
        <v>3997</v>
      </c>
      <c r="E9251" t="s">
        <v>34</v>
      </c>
      <c r="F9251" t="s">
        <v>2168</v>
      </c>
      <c r="G9251" s="4" t="str">
        <f>VLOOKUP(F9251,Table2[#All],3)</f>
        <v>Consumer</v>
      </c>
      <c r="H9251" t="s">
        <v>19</v>
      </c>
      <c r="I9251" t="s">
        <v>200</v>
      </c>
      <c r="J9251" t="s">
        <v>201</v>
      </c>
      <c r="K9251">
        <v>10009</v>
      </c>
      <c r="L9251" t="s">
        <v>104</v>
      </c>
      <c r="M9251" t="s">
        <v>4497</v>
      </c>
      <c r="N9251" s="4" t="str">
        <f>VLOOKUP(M9251,Table3[#All],2)</f>
        <v>Technology</v>
      </c>
      <c r="O9251" s="4" t="str">
        <f>VLOOKUP(M9251,Table3[#All],3)</f>
        <v>Phones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3">
      <c r="A9252">
        <v>9251</v>
      </c>
      <c r="B9252" t="s">
        <v>8719</v>
      </c>
      <c r="C9252" s="1">
        <v>42412</v>
      </c>
      <c r="D9252" s="1">
        <v>42533</v>
      </c>
      <c r="E9252" t="s">
        <v>34</v>
      </c>
      <c r="F9252" t="s">
        <v>2913</v>
      </c>
      <c r="G9252" s="4" t="str">
        <f>VLOOKUP(F9252,Table2[#All],3)</f>
        <v>Corporate</v>
      </c>
      <c r="H9252" t="s">
        <v>19</v>
      </c>
      <c r="I9252" t="s">
        <v>3942</v>
      </c>
      <c r="J9252" t="s">
        <v>371</v>
      </c>
      <c r="K9252">
        <v>52302</v>
      </c>
      <c r="L9252" t="s">
        <v>68</v>
      </c>
      <c r="M9252" t="s">
        <v>1425</v>
      </c>
      <c r="N9252" s="4" t="str">
        <f>VLOOKUP(M9252,Table3[#All],2)</f>
        <v>Office Supplies</v>
      </c>
      <c r="O9252" s="4" t="str">
        <f>VLOOKUP(M9252,Table3[#All],3)</f>
        <v>Binders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3">
      <c r="A9253">
        <v>9252</v>
      </c>
      <c r="B9253" t="s">
        <v>8720</v>
      </c>
      <c r="C9253" s="1">
        <v>42769</v>
      </c>
      <c r="D9253" s="1">
        <v>42950</v>
      </c>
      <c r="E9253" t="s">
        <v>34</v>
      </c>
      <c r="F9253" t="s">
        <v>4299</v>
      </c>
      <c r="G9253" s="4" t="str">
        <f>VLOOKUP(F9253,Table2[#All],3)</f>
        <v>Corporate</v>
      </c>
      <c r="H9253" t="s">
        <v>19</v>
      </c>
      <c r="I9253" t="s">
        <v>28</v>
      </c>
      <c r="J9253" t="s">
        <v>29</v>
      </c>
      <c r="K9253">
        <v>90008</v>
      </c>
      <c r="L9253" t="s">
        <v>30</v>
      </c>
      <c r="M9253" t="s">
        <v>3241</v>
      </c>
      <c r="N9253" s="4" t="str">
        <f>VLOOKUP(M9253,Table3[#All],2)</f>
        <v>Office Supplies</v>
      </c>
      <c r="O9253" s="4" t="str">
        <f>VLOOKUP(M9253,Table3[#All],3)</f>
        <v>Binders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3">
      <c r="A9254">
        <v>9253</v>
      </c>
      <c r="B9254" t="s">
        <v>8721</v>
      </c>
      <c r="C9254" t="s">
        <v>161</v>
      </c>
      <c r="D9254" t="s">
        <v>942</v>
      </c>
      <c r="E9254" t="s">
        <v>17</v>
      </c>
      <c r="F9254" t="s">
        <v>6798</v>
      </c>
      <c r="G9254" s="4" t="str">
        <f>VLOOKUP(F9254,Table2[#All],3)</f>
        <v>Consumer</v>
      </c>
      <c r="H9254" t="s">
        <v>19</v>
      </c>
      <c r="I9254" t="s">
        <v>8722</v>
      </c>
      <c r="J9254" t="s">
        <v>1263</v>
      </c>
      <c r="K9254">
        <v>71603</v>
      </c>
      <c r="L9254" t="s">
        <v>22</v>
      </c>
      <c r="M9254" t="s">
        <v>3750</v>
      </c>
      <c r="N9254" s="4" t="str">
        <f>VLOOKUP(M9254,Table3[#All],2)</f>
        <v>Technology</v>
      </c>
      <c r="O9254" s="4" t="str">
        <f>VLOOKUP(M9254,Table3[#All],3)</f>
        <v>Accessories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3">
      <c r="A9255">
        <v>9254</v>
      </c>
      <c r="B9255" t="s">
        <v>8721</v>
      </c>
      <c r="C9255" t="s">
        <v>161</v>
      </c>
      <c r="D9255" t="s">
        <v>942</v>
      </c>
      <c r="E9255" t="s">
        <v>17</v>
      </c>
      <c r="F9255" t="s">
        <v>6798</v>
      </c>
      <c r="G9255" s="4" t="str">
        <f>VLOOKUP(F9255,Table2[#All],3)</f>
        <v>Consumer</v>
      </c>
      <c r="H9255" t="s">
        <v>19</v>
      </c>
      <c r="I9255" t="s">
        <v>8722</v>
      </c>
      <c r="J9255" t="s">
        <v>1263</v>
      </c>
      <c r="K9255">
        <v>71603</v>
      </c>
      <c r="L9255" t="s">
        <v>22</v>
      </c>
      <c r="M9255" t="s">
        <v>1463</v>
      </c>
      <c r="N9255" s="4" t="str">
        <f>VLOOKUP(M9255,Table3[#All],2)</f>
        <v>Office Supplies</v>
      </c>
      <c r="O9255" s="4" t="str">
        <f>VLOOKUP(M9255,Table3[#All],3)</f>
        <v>Paper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3">
      <c r="A9256">
        <v>9255</v>
      </c>
      <c r="B9256" t="s">
        <v>8723</v>
      </c>
      <c r="C9256" s="1">
        <v>41945</v>
      </c>
      <c r="D9256" t="s">
        <v>6665</v>
      </c>
      <c r="E9256" t="s">
        <v>17</v>
      </c>
      <c r="F9256" t="s">
        <v>1960</v>
      </c>
      <c r="G9256" s="4" t="str">
        <f>VLOOKUP(F9256,Table2[#All],3)</f>
        <v>Consumer</v>
      </c>
      <c r="H9256" t="s">
        <v>19</v>
      </c>
      <c r="I9256" t="s">
        <v>289</v>
      </c>
      <c r="J9256" t="s">
        <v>445</v>
      </c>
      <c r="K9256">
        <v>65203</v>
      </c>
      <c r="L9256" t="s">
        <v>68</v>
      </c>
      <c r="M9256" t="s">
        <v>227</v>
      </c>
      <c r="N9256" s="4" t="str">
        <f>VLOOKUP(M9256,Table3[#All],2)</f>
        <v>Furniture</v>
      </c>
      <c r="O9256" s="4" t="str">
        <f>VLOOKUP(M9256,Table3[#All],3)</f>
        <v>Chairs</v>
      </c>
      <c r="P9256">
        <v>60.89</v>
      </c>
      <c r="Q9256">
        <v>1</v>
      </c>
      <c r="R9256">
        <v>0</v>
      </c>
      <c r="S9256">
        <v>15.2225</v>
      </c>
    </row>
    <row r="9257" spans="1:19" x14ac:dyDescent="0.3">
      <c r="A9257">
        <v>9256</v>
      </c>
      <c r="B9257" t="s">
        <v>8723</v>
      </c>
      <c r="C9257" s="1">
        <v>41945</v>
      </c>
      <c r="D9257" t="s">
        <v>6665</v>
      </c>
      <c r="E9257" t="s">
        <v>17</v>
      </c>
      <c r="F9257" t="s">
        <v>1960</v>
      </c>
      <c r="G9257" s="4" t="str">
        <f>VLOOKUP(F9257,Table2[#All],3)</f>
        <v>Consumer</v>
      </c>
      <c r="H9257" t="s">
        <v>19</v>
      </c>
      <c r="I9257" t="s">
        <v>289</v>
      </c>
      <c r="J9257" t="s">
        <v>445</v>
      </c>
      <c r="K9257">
        <v>65203</v>
      </c>
      <c r="L9257" t="s">
        <v>68</v>
      </c>
      <c r="M9257" t="s">
        <v>2000</v>
      </c>
      <c r="N9257" s="4" t="str">
        <f>VLOOKUP(M9257,Table3[#All],2)</f>
        <v>Office Supplies</v>
      </c>
      <c r="O9257" s="4" t="str">
        <f>VLOOKUP(M9257,Table3[#All],3)</f>
        <v>Labels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3">
      <c r="A9258">
        <v>9257</v>
      </c>
      <c r="B9258" t="s">
        <v>8723</v>
      </c>
      <c r="C9258" s="1">
        <v>41945</v>
      </c>
      <c r="D9258" t="s">
        <v>6665</v>
      </c>
      <c r="E9258" t="s">
        <v>17</v>
      </c>
      <c r="F9258" t="s">
        <v>1960</v>
      </c>
      <c r="G9258" s="4" t="str">
        <f>VLOOKUP(F9258,Table2[#All],3)</f>
        <v>Consumer</v>
      </c>
      <c r="H9258" t="s">
        <v>19</v>
      </c>
      <c r="I9258" t="s">
        <v>289</v>
      </c>
      <c r="J9258" t="s">
        <v>445</v>
      </c>
      <c r="K9258">
        <v>65203</v>
      </c>
      <c r="L9258" t="s">
        <v>68</v>
      </c>
      <c r="M9258" t="s">
        <v>1560</v>
      </c>
      <c r="N9258" s="4" t="str">
        <f>VLOOKUP(M9258,Table3[#All],2)</f>
        <v>Office Supplies</v>
      </c>
      <c r="O9258" s="4" t="str">
        <f>VLOOKUP(M9258,Table3[#All],3)</f>
        <v>Binders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3">
      <c r="A9259">
        <v>9258</v>
      </c>
      <c r="B9259" t="s">
        <v>8723</v>
      </c>
      <c r="C9259" s="1">
        <v>41945</v>
      </c>
      <c r="D9259" t="s">
        <v>6665</v>
      </c>
      <c r="E9259" t="s">
        <v>17</v>
      </c>
      <c r="F9259" t="s">
        <v>1960</v>
      </c>
      <c r="G9259" s="4" t="str">
        <f>VLOOKUP(F9259,Table2[#All],3)</f>
        <v>Consumer</v>
      </c>
      <c r="H9259" t="s">
        <v>19</v>
      </c>
      <c r="I9259" t="s">
        <v>289</v>
      </c>
      <c r="J9259" t="s">
        <v>445</v>
      </c>
      <c r="K9259">
        <v>65203</v>
      </c>
      <c r="L9259" t="s">
        <v>68</v>
      </c>
      <c r="M9259" t="s">
        <v>4112</v>
      </c>
      <c r="N9259" s="4" t="str">
        <f>VLOOKUP(M9259,Table3[#All],2)</f>
        <v>Furniture</v>
      </c>
      <c r="O9259" s="4" t="str">
        <f>VLOOKUP(M9259,Table3[#All],3)</f>
        <v>Furnishings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3">
      <c r="A9260">
        <v>9259</v>
      </c>
      <c r="B9260" t="s">
        <v>8723</v>
      </c>
      <c r="C9260" s="1">
        <v>41945</v>
      </c>
      <c r="D9260" t="s">
        <v>6665</v>
      </c>
      <c r="E9260" t="s">
        <v>17</v>
      </c>
      <c r="F9260" t="s">
        <v>1960</v>
      </c>
      <c r="G9260" s="4" t="str">
        <f>VLOOKUP(F9260,Table2[#All],3)</f>
        <v>Consumer</v>
      </c>
      <c r="H9260" t="s">
        <v>19</v>
      </c>
      <c r="I9260" t="s">
        <v>289</v>
      </c>
      <c r="J9260" t="s">
        <v>445</v>
      </c>
      <c r="K9260">
        <v>65203</v>
      </c>
      <c r="L9260" t="s">
        <v>68</v>
      </c>
      <c r="M9260" t="s">
        <v>243</v>
      </c>
      <c r="N9260" s="4" t="str">
        <f>VLOOKUP(M9260,Table3[#All],2)</f>
        <v>Office Supplies</v>
      </c>
      <c r="O9260" s="4" t="str">
        <f>VLOOKUP(M9260,Table3[#All],3)</f>
        <v>Binders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3">
      <c r="A9261">
        <v>9260</v>
      </c>
      <c r="B9261" t="s">
        <v>8723</v>
      </c>
      <c r="C9261" s="1">
        <v>41945</v>
      </c>
      <c r="D9261" t="s">
        <v>6665</v>
      </c>
      <c r="E9261" t="s">
        <v>17</v>
      </c>
      <c r="F9261" t="s">
        <v>1960</v>
      </c>
      <c r="G9261" s="4" t="str">
        <f>VLOOKUP(F9261,Table2[#All],3)</f>
        <v>Consumer</v>
      </c>
      <c r="H9261" t="s">
        <v>19</v>
      </c>
      <c r="I9261" t="s">
        <v>289</v>
      </c>
      <c r="J9261" t="s">
        <v>445</v>
      </c>
      <c r="K9261">
        <v>65203</v>
      </c>
      <c r="L9261" t="s">
        <v>68</v>
      </c>
      <c r="M9261" t="s">
        <v>1645</v>
      </c>
      <c r="N9261" s="4" t="str">
        <f>VLOOKUP(M9261,Table3[#All],2)</f>
        <v>Office Supplies</v>
      </c>
      <c r="O9261" s="4" t="str">
        <f>VLOOKUP(M9261,Table3[#All],3)</f>
        <v>Storage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3">
      <c r="A9262">
        <v>9261</v>
      </c>
      <c r="B9262" t="s">
        <v>8724</v>
      </c>
      <c r="C9262" s="1">
        <v>43050</v>
      </c>
      <c r="D9262" t="s">
        <v>1504</v>
      </c>
      <c r="E9262" t="s">
        <v>17</v>
      </c>
      <c r="F9262" t="s">
        <v>929</v>
      </c>
      <c r="G9262" s="4" t="str">
        <f>VLOOKUP(F9262,Table2[#All],3)</f>
        <v>Consumer</v>
      </c>
      <c r="H9262" t="s">
        <v>19</v>
      </c>
      <c r="I9262" t="s">
        <v>8725</v>
      </c>
      <c r="J9262" t="s">
        <v>4054</v>
      </c>
      <c r="K9262">
        <v>57401</v>
      </c>
      <c r="L9262" t="s">
        <v>68</v>
      </c>
      <c r="M9262" t="s">
        <v>6848</v>
      </c>
      <c r="N9262" s="4" t="str">
        <f>VLOOKUP(M9262,Table3[#All],2)</f>
        <v>Office Supplies</v>
      </c>
      <c r="O9262" s="4" t="str">
        <f>VLOOKUP(M9262,Table3[#All],3)</f>
        <v>Supplies</v>
      </c>
      <c r="P9262">
        <v>25.5</v>
      </c>
      <c r="Q9262">
        <v>3</v>
      </c>
      <c r="R9262">
        <v>0</v>
      </c>
      <c r="S9262">
        <v>6.63</v>
      </c>
    </row>
    <row r="9263" spans="1:19" x14ac:dyDescent="0.3">
      <c r="A9263">
        <v>9262</v>
      </c>
      <c r="B9263" t="s">
        <v>8726</v>
      </c>
      <c r="C9263" s="1">
        <v>42775</v>
      </c>
      <c r="D9263" s="1">
        <v>42775</v>
      </c>
      <c r="E9263" t="s">
        <v>952</v>
      </c>
      <c r="F9263" t="s">
        <v>5184</v>
      </c>
      <c r="G9263" s="4" t="str">
        <f>VLOOKUP(F9263,Table2[#All],3)</f>
        <v>Home Office</v>
      </c>
      <c r="H9263" t="s">
        <v>19</v>
      </c>
      <c r="I9263" t="s">
        <v>59</v>
      </c>
      <c r="J9263" t="s">
        <v>60</v>
      </c>
      <c r="K9263">
        <v>98103</v>
      </c>
      <c r="L9263" t="s">
        <v>30</v>
      </c>
      <c r="M9263" t="s">
        <v>196</v>
      </c>
      <c r="N9263" s="4" t="str">
        <f>VLOOKUP(M9263,Table3[#All],2)</f>
        <v>Furniture</v>
      </c>
      <c r="O9263" s="4" t="str">
        <f>VLOOKUP(M9263,Table3[#All],3)</f>
        <v>Chairs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3">
      <c r="A9264">
        <v>9263</v>
      </c>
      <c r="B9264" t="s">
        <v>8727</v>
      </c>
      <c r="C9264" s="1">
        <v>42257</v>
      </c>
      <c r="D9264" t="s">
        <v>1956</v>
      </c>
      <c r="E9264" t="s">
        <v>34</v>
      </c>
      <c r="F9264" t="s">
        <v>1538</v>
      </c>
      <c r="G9264" s="4" t="str">
        <f>VLOOKUP(F9264,Table2[#All],3)</f>
        <v>Consumer</v>
      </c>
      <c r="H9264" t="s">
        <v>19</v>
      </c>
      <c r="I9264" t="s">
        <v>657</v>
      </c>
      <c r="J9264" t="s">
        <v>177</v>
      </c>
      <c r="K9264">
        <v>48227</v>
      </c>
      <c r="L9264" t="s">
        <v>68</v>
      </c>
      <c r="M9264" t="s">
        <v>254</v>
      </c>
      <c r="N9264" s="4" t="str">
        <f>VLOOKUP(M9264,Table3[#All],2)</f>
        <v>Furniture</v>
      </c>
      <c r="O9264" s="4" t="str">
        <f>VLOOKUP(M9264,Table3[#All],3)</f>
        <v>Chairs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3">
      <c r="A9265">
        <v>9264</v>
      </c>
      <c r="B9265" t="s">
        <v>8727</v>
      </c>
      <c r="C9265" s="1">
        <v>42257</v>
      </c>
      <c r="D9265" t="s">
        <v>1956</v>
      </c>
      <c r="E9265" t="s">
        <v>34</v>
      </c>
      <c r="F9265" t="s">
        <v>1538</v>
      </c>
      <c r="G9265" s="4" t="str">
        <f>VLOOKUP(F9265,Table2[#All],3)</f>
        <v>Consumer</v>
      </c>
      <c r="H9265" t="s">
        <v>19</v>
      </c>
      <c r="I9265" t="s">
        <v>657</v>
      </c>
      <c r="J9265" t="s">
        <v>177</v>
      </c>
      <c r="K9265">
        <v>48227</v>
      </c>
      <c r="L9265" t="s">
        <v>68</v>
      </c>
      <c r="M9265" t="s">
        <v>2390</v>
      </c>
      <c r="N9265" s="4" t="str">
        <f>VLOOKUP(M9265,Table3[#All],2)</f>
        <v>Office Supplies</v>
      </c>
      <c r="O9265" s="4" t="str">
        <f>VLOOKUP(M9265,Table3[#All],3)</f>
        <v>Appliances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3">
      <c r="A9266">
        <v>9265</v>
      </c>
      <c r="B9266" t="s">
        <v>8728</v>
      </c>
      <c r="C9266" t="s">
        <v>1393</v>
      </c>
      <c r="D9266" s="1">
        <v>42747</v>
      </c>
      <c r="E9266" t="s">
        <v>34</v>
      </c>
      <c r="F9266" t="s">
        <v>1274</v>
      </c>
      <c r="G9266" s="4" t="str">
        <f>VLOOKUP(F9266,Table2[#All],3)</f>
        <v>Corporate</v>
      </c>
      <c r="H9266" t="s">
        <v>19</v>
      </c>
      <c r="I9266" t="s">
        <v>252</v>
      </c>
      <c r="J9266" t="s">
        <v>253</v>
      </c>
      <c r="K9266">
        <v>38109</v>
      </c>
      <c r="L9266" t="s">
        <v>22</v>
      </c>
      <c r="M9266" t="s">
        <v>5737</v>
      </c>
      <c r="N9266" s="4" t="str">
        <f>VLOOKUP(M9266,Table3[#All],2)</f>
        <v>Office Supplies</v>
      </c>
      <c r="O9266" s="4" t="str">
        <f>VLOOKUP(M9266,Table3[#All],3)</f>
        <v>Binders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3">
      <c r="A9267">
        <v>9266</v>
      </c>
      <c r="B9267" t="s">
        <v>8728</v>
      </c>
      <c r="C9267" t="s">
        <v>1393</v>
      </c>
      <c r="D9267" s="1">
        <v>42747</v>
      </c>
      <c r="E9267" t="s">
        <v>34</v>
      </c>
      <c r="F9267" t="s">
        <v>1274</v>
      </c>
      <c r="G9267" s="4" t="str">
        <f>VLOOKUP(F9267,Table2[#All],3)</f>
        <v>Corporate</v>
      </c>
      <c r="H9267" t="s">
        <v>19</v>
      </c>
      <c r="I9267" t="s">
        <v>252</v>
      </c>
      <c r="J9267" t="s">
        <v>253</v>
      </c>
      <c r="K9267">
        <v>38109</v>
      </c>
      <c r="L9267" t="s">
        <v>22</v>
      </c>
      <c r="M9267" t="s">
        <v>6366</v>
      </c>
      <c r="N9267" s="4" t="str">
        <f>VLOOKUP(M9267,Table3[#All],2)</f>
        <v>Office Supplies</v>
      </c>
      <c r="O9267" s="4" t="str">
        <f>VLOOKUP(M9267,Table3[#All],3)</f>
        <v>Envelopes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3">
      <c r="A9268">
        <v>9267</v>
      </c>
      <c r="B9268" t="s">
        <v>8729</v>
      </c>
      <c r="C9268" s="1">
        <v>41853</v>
      </c>
      <c r="D9268" s="1">
        <v>41884</v>
      </c>
      <c r="E9268" t="s">
        <v>135</v>
      </c>
      <c r="F9268" t="s">
        <v>856</v>
      </c>
      <c r="G9268" s="4" t="str">
        <f>VLOOKUP(F9268,Table2[#All],3)</f>
        <v>Home Office</v>
      </c>
      <c r="H9268" t="s">
        <v>19</v>
      </c>
      <c r="I9268" t="s">
        <v>3046</v>
      </c>
      <c r="J9268" t="s">
        <v>1027</v>
      </c>
      <c r="K9268">
        <v>89031</v>
      </c>
      <c r="L9268" t="s">
        <v>30</v>
      </c>
      <c r="M9268" t="s">
        <v>5951</v>
      </c>
      <c r="N9268" s="4" t="str">
        <f>VLOOKUP(M9268,Table3[#All],2)</f>
        <v>Furniture</v>
      </c>
      <c r="O9268" s="4" t="str">
        <f>VLOOKUP(M9268,Table3[#All],3)</f>
        <v>Furnishings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3">
      <c r="A9269">
        <v>9268</v>
      </c>
      <c r="B9269" t="s">
        <v>8730</v>
      </c>
      <c r="C9269" t="s">
        <v>107</v>
      </c>
      <c r="D9269" t="s">
        <v>107</v>
      </c>
      <c r="E9269" t="s">
        <v>952</v>
      </c>
      <c r="F9269" t="s">
        <v>1444</v>
      </c>
      <c r="G9269" s="4" t="str">
        <f>VLOOKUP(F9269,Table2[#All],3)</f>
        <v>Consumer</v>
      </c>
      <c r="H9269" t="s">
        <v>19</v>
      </c>
      <c r="I9269" t="s">
        <v>2786</v>
      </c>
      <c r="J9269" t="s">
        <v>201</v>
      </c>
      <c r="K9269">
        <v>11520</v>
      </c>
      <c r="L9269" t="s">
        <v>104</v>
      </c>
      <c r="M9269" t="s">
        <v>6662</v>
      </c>
      <c r="N9269" s="4" t="str">
        <f>VLOOKUP(M9269,Table3[#All],2)</f>
        <v>Furniture</v>
      </c>
      <c r="O9269" s="4" t="str">
        <f>VLOOKUP(M9269,Table3[#All],3)</f>
        <v>Chairs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3">
      <c r="A9270">
        <v>9269</v>
      </c>
      <c r="B9270" t="s">
        <v>8730</v>
      </c>
      <c r="C9270" t="s">
        <v>107</v>
      </c>
      <c r="D9270" t="s">
        <v>107</v>
      </c>
      <c r="E9270" t="s">
        <v>952</v>
      </c>
      <c r="F9270" t="s">
        <v>1444</v>
      </c>
      <c r="G9270" s="4" t="str">
        <f>VLOOKUP(F9270,Table2[#All],3)</f>
        <v>Consumer</v>
      </c>
      <c r="H9270" t="s">
        <v>19</v>
      </c>
      <c r="I9270" t="s">
        <v>2786</v>
      </c>
      <c r="J9270" t="s">
        <v>201</v>
      </c>
      <c r="K9270">
        <v>11520</v>
      </c>
      <c r="L9270" t="s">
        <v>104</v>
      </c>
      <c r="M9270" t="s">
        <v>2081</v>
      </c>
      <c r="N9270" s="4" t="str">
        <f>VLOOKUP(M9270,Table3[#All],2)</f>
        <v>Office Supplies</v>
      </c>
      <c r="O9270" s="4" t="str">
        <f>VLOOKUP(M9270,Table3[#All],3)</f>
        <v>Paper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3">
      <c r="A9271">
        <v>9270</v>
      </c>
      <c r="B9271" t="s">
        <v>8731</v>
      </c>
      <c r="C9271" t="s">
        <v>1095</v>
      </c>
      <c r="D9271" t="s">
        <v>1920</v>
      </c>
      <c r="E9271" t="s">
        <v>34</v>
      </c>
      <c r="F9271" t="s">
        <v>73</v>
      </c>
      <c r="G9271" s="4" t="str">
        <f>VLOOKUP(F9271,Table2[#All],3)</f>
        <v>Consumer</v>
      </c>
      <c r="H9271" t="s">
        <v>19</v>
      </c>
      <c r="I9271" t="s">
        <v>200</v>
      </c>
      <c r="J9271" t="s">
        <v>201</v>
      </c>
      <c r="K9271">
        <v>10035</v>
      </c>
      <c r="L9271" t="s">
        <v>104</v>
      </c>
      <c r="M9271" t="s">
        <v>5185</v>
      </c>
      <c r="N9271" s="4" t="str">
        <f>VLOOKUP(M9271,Table3[#All],2)</f>
        <v>Office Supplies</v>
      </c>
      <c r="O9271" s="4" t="str">
        <f>VLOOKUP(M9271,Table3[#All],3)</f>
        <v>Binders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3">
      <c r="A9272">
        <v>9271</v>
      </c>
      <c r="B9272" t="s">
        <v>8731</v>
      </c>
      <c r="C9272" t="s">
        <v>1095</v>
      </c>
      <c r="D9272" t="s">
        <v>1920</v>
      </c>
      <c r="E9272" t="s">
        <v>34</v>
      </c>
      <c r="F9272" t="s">
        <v>73</v>
      </c>
      <c r="G9272" s="4" t="str">
        <f>VLOOKUP(F9272,Table2[#All],3)</f>
        <v>Consumer</v>
      </c>
      <c r="H9272" t="s">
        <v>19</v>
      </c>
      <c r="I9272" t="s">
        <v>200</v>
      </c>
      <c r="J9272" t="s">
        <v>201</v>
      </c>
      <c r="K9272">
        <v>10035</v>
      </c>
      <c r="L9272" t="s">
        <v>104</v>
      </c>
      <c r="M9272" t="s">
        <v>3576</v>
      </c>
      <c r="N9272" s="4" t="str">
        <f>VLOOKUP(M9272,Table3[#All],2)</f>
        <v>Office Supplies</v>
      </c>
      <c r="O9272" s="4" t="str">
        <f>VLOOKUP(M9272,Table3[#All],3)</f>
        <v>Binders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3">
      <c r="A9273">
        <v>9272</v>
      </c>
      <c r="B9273" t="s">
        <v>8732</v>
      </c>
      <c r="C9273" s="1">
        <v>42709</v>
      </c>
      <c r="D9273" t="s">
        <v>3589</v>
      </c>
      <c r="E9273" t="s">
        <v>34</v>
      </c>
      <c r="F9273" t="s">
        <v>2815</v>
      </c>
      <c r="G9273" s="4" t="str">
        <f>VLOOKUP(F9273,Table2[#All],3)</f>
        <v>Corporate</v>
      </c>
      <c r="H9273" t="s">
        <v>19</v>
      </c>
      <c r="I9273" t="s">
        <v>200</v>
      </c>
      <c r="J9273" t="s">
        <v>201</v>
      </c>
      <c r="K9273">
        <v>10024</v>
      </c>
      <c r="L9273" t="s">
        <v>104</v>
      </c>
      <c r="M9273" t="s">
        <v>5075</v>
      </c>
      <c r="N9273" s="4" t="str">
        <f>VLOOKUP(M9273,Table3[#All],2)</f>
        <v>Furniture</v>
      </c>
      <c r="O9273" s="4" t="str">
        <f>VLOOKUP(M9273,Table3[#All],3)</f>
        <v>Furnishings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3">
      <c r="A9274">
        <v>9273</v>
      </c>
      <c r="B9274" t="s">
        <v>8732</v>
      </c>
      <c r="C9274" s="1">
        <v>42709</v>
      </c>
      <c r="D9274" t="s">
        <v>3589</v>
      </c>
      <c r="E9274" t="s">
        <v>34</v>
      </c>
      <c r="F9274" t="s">
        <v>2815</v>
      </c>
      <c r="G9274" s="4" t="str">
        <f>VLOOKUP(F9274,Table2[#All],3)</f>
        <v>Corporate</v>
      </c>
      <c r="H9274" t="s">
        <v>19</v>
      </c>
      <c r="I9274" t="s">
        <v>200</v>
      </c>
      <c r="J9274" t="s">
        <v>201</v>
      </c>
      <c r="K9274">
        <v>10024</v>
      </c>
      <c r="L9274" t="s">
        <v>104</v>
      </c>
      <c r="M9274" t="s">
        <v>4243</v>
      </c>
      <c r="N9274" s="4" t="str">
        <f>VLOOKUP(M9274,Table3[#All],2)</f>
        <v>Technology</v>
      </c>
      <c r="O9274" s="4" t="str">
        <f>VLOOKUP(M9274,Table3[#All],3)</f>
        <v>Phones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3">
      <c r="A9275">
        <v>9274</v>
      </c>
      <c r="B9275" t="s">
        <v>8733</v>
      </c>
      <c r="C9275" s="1">
        <v>42775</v>
      </c>
      <c r="D9275" s="1">
        <v>42895</v>
      </c>
      <c r="E9275" t="s">
        <v>34</v>
      </c>
      <c r="F9275" t="s">
        <v>730</v>
      </c>
      <c r="G9275" s="4" t="str">
        <f>VLOOKUP(F9275,Table2[#All],3)</f>
        <v>Consumer</v>
      </c>
      <c r="H9275" t="s">
        <v>19</v>
      </c>
      <c r="I9275" t="s">
        <v>20</v>
      </c>
      <c r="J9275" t="s">
        <v>21</v>
      </c>
      <c r="K9275">
        <v>42420</v>
      </c>
      <c r="L9275" t="s">
        <v>22</v>
      </c>
      <c r="M9275" t="s">
        <v>389</v>
      </c>
      <c r="N9275" s="4" t="str">
        <f>VLOOKUP(M9275,Table3[#All],2)</f>
        <v>Office Supplies</v>
      </c>
      <c r="O9275" s="4" t="str">
        <f>VLOOKUP(M9275,Table3[#All],3)</f>
        <v>Binders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3">
      <c r="A9276">
        <v>9275</v>
      </c>
      <c r="B9276" t="s">
        <v>8734</v>
      </c>
      <c r="C9276" s="1">
        <v>41922</v>
      </c>
      <c r="D9276" s="1">
        <v>41922</v>
      </c>
      <c r="E9276" t="s">
        <v>952</v>
      </c>
      <c r="F9276" t="s">
        <v>5215</v>
      </c>
      <c r="G9276" s="4" t="str">
        <f>VLOOKUP(F9276,Table2[#All],3)</f>
        <v>Corporate</v>
      </c>
      <c r="H9276" t="s">
        <v>19</v>
      </c>
      <c r="I9276" t="s">
        <v>4167</v>
      </c>
      <c r="J9276" t="s">
        <v>500</v>
      </c>
      <c r="K9276">
        <v>87105</v>
      </c>
      <c r="L9276" t="s">
        <v>30</v>
      </c>
      <c r="M9276" t="s">
        <v>8063</v>
      </c>
      <c r="N9276" s="4" t="str">
        <f>VLOOKUP(M9276,Table3[#All],2)</f>
        <v>Office Supplies</v>
      </c>
      <c r="O9276" s="4" t="str">
        <f>VLOOKUP(M9276,Table3[#All],3)</f>
        <v>Art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3">
      <c r="A9277">
        <v>9276</v>
      </c>
      <c r="B9277" t="s">
        <v>8735</v>
      </c>
      <c r="C9277" t="s">
        <v>2664</v>
      </c>
      <c r="D9277" t="s">
        <v>1346</v>
      </c>
      <c r="E9277" t="s">
        <v>17</v>
      </c>
      <c r="F9277" t="s">
        <v>2753</v>
      </c>
      <c r="G9277" s="4" t="str">
        <f>VLOOKUP(F9277,Table2[#All],3)</f>
        <v>Corporate</v>
      </c>
      <c r="H9277" t="s">
        <v>19</v>
      </c>
      <c r="I9277" t="s">
        <v>7232</v>
      </c>
      <c r="J9277" t="s">
        <v>37</v>
      </c>
      <c r="K9277">
        <v>33445</v>
      </c>
      <c r="L9277" t="s">
        <v>22</v>
      </c>
      <c r="M9277" t="s">
        <v>4518</v>
      </c>
      <c r="N9277" s="4" t="str">
        <f>VLOOKUP(M9277,Table3[#All],2)</f>
        <v>Office Supplies</v>
      </c>
      <c r="O9277" s="4" t="str">
        <f>VLOOKUP(M9277,Table3[#All],3)</f>
        <v>Storage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3">
      <c r="A9278">
        <v>9277</v>
      </c>
      <c r="B9278" t="s">
        <v>8735</v>
      </c>
      <c r="C9278" t="s">
        <v>2664</v>
      </c>
      <c r="D9278" t="s">
        <v>1346</v>
      </c>
      <c r="E9278" t="s">
        <v>17</v>
      </c>
      <c r="F9278" t="s">
        <v>2753</v>
      </c>
      <c r="G9278" s="4" t="str">
        <f>VLOOKUP(F9278,Table2[#All],3)</f>
        <v>Corporate</v>
      </c>
      <c r="H9278" t="s">
        <v>19</v>
      </c>
      <c r="I9278" t="s">
        <v>7232</v>
      </c>
      <c r="J9278" t="s">
        <v>37</v>
      </c>
      <c r="K9278">
        <v>33445</v>
      </c>
      <c r="L9278" t="s">
        <v>22</v>
      </c>
      <c r="M9278" t="s">
        <v>1540</v>
      </c>
      <c r="N9278" s="4" t="str">
        <f>VLOOKUP(M9278,Table3[#All],2)</f>
        <v>Technology</v>
      </c>
      <c r="O9278" s="4" t="str">
        <f>VLOOKUP(M9278,Table3[#All],3)</f>
        <v>Accessories</v>
      </c>
      <c r="P9278">
        <v>47.92</v>
      </c>
      <c r="Q9278">
        <v>2</v>
      </c>
      <c r="R9278">
        <v>0.2</v>
      </c>
      <c r="S9278">
        <v>11.98</v>
      </c>
    </row>
    <row r="9279" spans="1:19" x14ac:dyDescent="0.3">
      <c r="A9279">
        <v>9278</v>
      </c>
      <c r="B9279" t="s">
        <v>8736</v>
      </c>
      <c r="C9279" s="1">
        <v>42747</v>
      </c>
      <c r="D9279" s="1">
        <v>42867</v>
      </c>
      <c r="E9279" t="s">
        <v>34</v>
      </c>
      <c r="F9279" t="s">
        <v>1572</v>
      </c>
      <c r="G9279" s="4" t="str">
        <f>VLOOKUP(F9279,Table2[#All],3)</f>
        <v>Consumer</v>
      </c>
      <c r="H9279" t="s">
        <v>19</v>
      </c>
      <c r="I9279" t="s">
        <v>102</v>
      </c>
      <c r="J9279" t="s">
        <v>103</v>
      </c>
      <c r="K9279">
        <v>19140</v>
      </c>
      <c r="L9279" t="s">
        <v>104</v>
      </c>
      <c r="M9279" t="s">
        <v>2000</v>
      </c>
      <c r="N9279" s="4" t="str">
        <f>VLOOKUP(M9279,Table3[#All],2)</f>
        <v>Office Supplies</v>
      </c>
      <c r="O9279" s="4" t="str">
        <f>VLOOKUP(M9279,Table3[#All],3)</f>
        <v>Labels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3">
      <c r="A9280">
        <v>9279</v>
      </c>
      <c r="B9280" t="s">
        <v>8736</v>
      </c>
      <c r="C9280" s="1">
        <v>42747</v>
      </c>
      <c r="D9280" s="1">
        <v>42867</v>
      </c>
      <c r="E9280" t="s">
        <v>34</v>
      </c>
      <c r="F9280" t="s">
        <v>1572</v>
      </c>
      <c r="G9280" s="4" t="str">
        <f>VLOOKUP(F9280,Table2[#All],3)</f>
        <v>Consumer</v>
      </c>
      <c r="H9280" t="s">
        <v>19</v>
      </c>
      <c r="I9280" t="s">
        <v>102</v>
      </c>
      <c r="J9280" t="s">
        <v>103</v>
      </c>
      <c r="K9280">
        <v>19140</v>
      </c>
      <c r="L9280" t="s">
        <v>104</v>
      </c>
      <c r="M9280" t="s">
        <v>2148</v>
      </c>
      <c r="N9280" s="4" t="str">
        <f>VLOOKUP(M9280,Table3[#All],2)</f>
        <v>Office Supplies</v>
      </c>
      <c r="O9280" s="4" t="str">
        <f>VLOOKUP(M9280,Table3[#All],3)</f>
        <v>Binders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3">
      <c r="A9281">
        <v>9280</v>
      </c>
      <c r="B9281" t="s">
        <v>8736</v>
      </c>
      <c r="C9281" s="1">
        <v>42747</v>
      </c>
      <c r="D9281" s="1">
        <v>42867</v>
      </c>
      <c r="E9281" t="s">
        <v>34</v>
      </c>
      <c r="F9281" t="s">
        <v>1572</v>
      </c>
      <c r="G9281" s="4" t="str">
        <f>VLOOKUP(F9281,Table2[#All],3)</f>
        <v>Consumer</v>
      </c>
      <c r="H9281" t="s">
        <v>19</v>
      </c>
      <c r="I9281" t="s">
        <v>102</v>
      </c>
      <c r="J9281" t="s">
        <v>103</v>
      </c>
      <c r="K9281">
        <v>19140</v>
      </c>
      <c r="L9281" t="s">
        <v>104</v>
      </c>
      <c r="M9281" t="s">
        <v>1333</v>
      </c>
      <c r="N9281" s="4" t="str">
        <f>VLOOKUP(M9281,Table3[#All],2)</f>
        <v>Furniture</v>
      </c>
      <c r="O9281" s="4" t="str">
        <f>VLOOKUP(M9281,Table3[#All],3)</f>
        <v>Chairs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3">
      <c r="A9282">
        <v>9281</v>
      </c>
      <c r="B9282" t="s">
        <v>8737</v>
      </c>
      <c r="C9282" t="s">
        <v>2112</v>
      </c>
      <c r="D9282" t="s">
        <v>2725</v>
      </c>
      <c r="E9282" t="s">
        <v>34</v>
      </c>
      <c r="F9282" t="s">
        <v>5135</v>
      </c>
      <c r="G9282" s="4" t="str">
        <f>VLOOKUP(F9282,Table2[#All],3)</f>
        <v>Home Office</v>
      </c>
      <c r="H9282" t="s">
        <v>19</v>
      </c>
      <c r="I9282" t="s">
        <v>59</v>
      </c>
      <c r="J9282" t="s">
        <v>60</v>
      </c>
      <c r="K9282">
        <v>98105</v>
      </c>
      <c r="L9282" t="s">
        <v>30</v>
      </c>
      <c r="M9282" t="s">
        <v>5670</v>
      </c>
      <c r="N9282" s="4" t="str">
        <f>VLOOKUP(M9282,Table3[#All],2)</f>
        <v>Furniture</v>
      </c>
      <c r="O9282" s="4" t="str">
        <f>VLOOKUP(M9282,Table3[#All],3)</f>
        <v>Bookcases</v>
      </c>
      <c r="P9282">
        <v>163.88</v>
      </c>
      <c r="Q9282">
        <v>2</v>
      </c>
      <c r="R9282">
        <v>0</v>
      </c>
      <c r="S9282">
        <v>40.97</v>
      </c>
    </row>
    <row r="9283" spans="1:19" x14ac:dyDescent="0.3">
      <c r="A9283">
        <v>9282</v>
      </c>
      <c r="B9283" t="s">
        <v>8738</v>
      </c>
      <c r="C9283" s="1">
        <v>43048</v>
      </c>
      <c r="D9283" t="s">
        <v>149</v>
      </c>
      <c r="E9283" t="s">
        <v>34</v>
      </c>
      <c r="F9283" t="s">
        <v>584</v>
      </c>
      <c r="G9283" s="4" t="str">
        <f>VLOOKUP(F9283,Table2[#All],3)</f>
        <v>Consumer</v>
      </c>
      <c r="H9283" t="s">
        <v>19</v>
      </c>
      <c r="I9283" t="s">
        <v>1079</v>
      </c>
      <c r="J9283" t="s">
        <v>237</v>
      </c>
      <c r="K9283">
        <v>23223</v>
      </c>
      <c r="L9283" t="s">
        <v>22</v>
      </c>
      <c r="M9283" t="s">
        <v>7856</v>
      </c>
      <c r="N9283" s="4" t="str">
        <f>VLOOKUP(M9283,Table3[#All],2)</f>
        <v>Office Supplies</v>
      </c>
      <c r="O9283" s="4" t="str">
        <f>VLOOKUP(M9283,Table3[#All],3)</f>
        <v>Appliances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3">
      <c r="A9284">
        <v>9283</v>
      </c>
      <c r="B9284" t="s">
        <v>8739</v>
      </c>
      <c r="C9284" t="s">
        <v>2898</v>
      </c>
      <c r="D9284" s="1">
        <v>42826</v>
      </c>
      <c r="E9284" t="s">
        <v>34</v>
      </c>
      <c r="F9284" t="s">
        <v>4987</v>
      </c>
      <c r="G9284" s="4" t="str">
        <f>VLOOKUP(F9284,Table2[#All],3)</f>
        <v>Consumer</v>
      </c>
      <c r="H9284" t="s">
        <v>19</v>
      </c>
      <c r="I9284" t="s">
        <v>7417</v>
      </c>
      <c r="J9284" t="s">
        <v>37</v>
      </c>
      <c r="K9284">
        <v>33407</v>
      </c>
      <c r="L9284" t="s">
        <v>22</v>
      </c>
      <c r="M9284" t="s">
        <v>4591</v>
      </c>
      <c r="N9284" s="4" t="str">
        <f>VLOOKUP(M9284,Table3[#All],2)</f>
        <v>Office Supplies</v>
      </c>
      <c r="O9284" s="4" t="str">
        <f>VLOOKUP(M9284,Table3[#All],3)</f>
        <v>Paper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3">
      <c r="A9285">
        <v>9284</v>
      </c>
      <c r="B9285" t="s">
        <v>8740</v>
      </c>
      <c r="C9285" s="1">
        <v>42775</v>
      </c>
      <c r="D9285" s="1">
        <v>42834</v>
      </c>
      <c r="E9285" t="s">
        <v>17</v>
      </c>
      <c r="F9285" t="s">
        <v>3696</v>
      </c>
      <c r="G9285" s="4" t="str">
        <f>VLOOKUP(F9285,Table2[#All],3)</f>
        <v>Consumer</v>
      </c>
      <c r="H9285" t="s">
        <v>19</v>
      </c>
      <c r="I9285" t="s">
        <v>4064</v>
      </c>
      <c r="J9285" t="s">
        <v>345</v>
      </c>
      <c r="K9285">
        <v>80525</v>
      </c>
      <c r="L9285" t="s">
        <v>30</v>
      </c>
      <c r="M9285" t="s">
        <v>487</v>
      </c>
      <c r="N9285" s="4" t="str">
        <f>VLOOKUP(M9285,Table3[#All],2)</f>
        <v>Office Supplies</v>
      </c>
      <c r="O9285" s="4" t="str">
        <f>VLOOKUP(M9285,Table3[#All],3)</f>
        <v>Labels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3">
      <c r="A9286">
        <v>9285</v>
      </c>
      <c r="B9286" t="s">
        <v>8741</v>
      </c>
      <c r="C9286" t="s">
        <v>72</v>
      </c>
      <c r="D9286" t="s">
        <v>3139</v>
      </c>
      <c r="E9286" t="s">
        <v>34</v>
      </c>
      <c r="F9286" t="s">
        <v>953</v>
      </c>
      <c r="G9286" s="4" t="str">
        <f>VLOOKUP(F9286,Table2[#All],3)</f>
        <v>Corporate</v>
      </c>
      <c r="H9286" t="s">
        <v>19</v>
      </c>
      <c r="I9286" t="s">
        <v>458</v>
      </c>
      <c r="J9286" t="s">
        <v>75</v>
      </c>
      <c r="K9286">
        <v>53132</v>
      </c>
      <c r="L9286" t="s">
        <v>68</v>
      </c>
      <c r="M9286" t="s">
        <v>1549</v>
      </c>
      <c r="N9286" s="4" t="str">
        <f>VLOOKUP(M9286,Table3[#All],2)</f>
        <v>Furniture</v>
      </c>
      <c r="O9286" s="4" t="str">
        <f>VLOOKUP(M9286,Table3[#All],3)</f>
        <v>Chairs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3">
      <c r="A9287">
        <v>9286</v>
      </c>
      <c r="B9287" t="s">
        <v>8742</v>
      </c>
      <c r="C9287" t="s">
        <v>532</v>
      </c>
      <c r="D9287" t="s">
        <v>216</v>
      </c>
      <c r="E9287" t="s">
        <v>135</v>
      </c>
      <c r="F9287" t="s">
        <v>3881</v>
      </c>
      <c r="G9287" s="4" t="str">
        <f>VLOOKUP(F9287,Table2[#All],3)</f>
        <v>Consumer</v>
      </c>
      <c r="H9287" t="s">
        <v>19</v>
      </c>
      <c r="I9287" t="s">
        <v>549</v>
      </c>
      <c r="J9287" t="s">
        <v>55</v>
      </c>
      <c r="K9287">
        <v>28110</v>
      </c>
      <c r="L9287" t="s">
        <v>22</v>
      </c>
      <c r="M9287" t="s">
        <v>651</v>
      </c>
      <c r="N9287" s="4" t="str">
        <f>VLOOKUP(M9287,Table3[#All],2)</f>
        <v>Furniture</v>
      </c>
      <c r="O9287" s="4" t="str">
        <f>VLOOKUP(M9287,Table3[#All],3)</f>
        <v>Furnishings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3">
      <c r="A9288">
        <v>9287</v>
      </c>
      <c r="B9288" t="s">
        <v>8743</v>
      </c>
      <c r="C9288" t="s">
        <v>915</v>
      </c>
      <c r="D9288" t="s">
        <v>2044</v>
      </c>
      <c r="E9288" t="s">
        <v>34</v>
      </c>
      <c r="F9288" t="s">
        <v>3088</v>
      </c>
      <c r="G9288" s="4" t="str">
        <f>VLOOKUP(F9288,Table2[#All],3)</f>
        <v>Home Office</v>
      </c>
      <c r="H9288" t="s">
        <v>19</v>
      </c>
      <c r="I9288" t="s">
        <v>613</v>
      </c>
      <c r="J9288" t="s">
        <v>67</v>
      </c>
      <c r="K9288">
        <v>75081</v>
      </c>
      <c r="L9288" t="s">
        <v>68</v>
      </c>
      <c r="M9288" t="s">
        <v>4531</v>
      </c>
      <c r="N9288" s="4" t="str">
        <f>VLOOKUP(M9288,Table3[#All],2)</f>
        <v>Office Supplies</v>
      </c>
      <c r="O9288" s="4" t="str">
        <f>VLOOKUP(M9288,Table3[#All],3)</f>
        <v>Binders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3">
      <c r="A9289">
        <v>9288</v>
      </c>
      <c r="B9289" t="s">
        <v>8743</v>
      </c>
      <c r="C9289" t="s">
        <v>915</v>
      </c>
      <c r="D9289" t="s">
        <v>2044</v>
      </c>
      <c r="E9289" t="s">
        <v>34</v>
      </c>
      <c r="F9289" t="s">
        <v>3088</v>
      </c>
      <c r="G9289" s="4" t="str">
        <f>VLOOKUP(F9289,Table2[#All],3)</f>
        <v>Home Office</v>
      </c>
      <c r="H9289" t="s">
        <v>19</v>
      </c>
      <c r="I9289" t="s">
        <v>613</v>
      </c>
      <c r="J9289" t="s">
        <v>67</v>
      </c>
      <c r="K9289">
        <v>75081</v>
      </c>
      <c r="L9289" t="s">
        <v>68</v>
      </c>
      <c r="M9289" t="s">
        <v>1624</v>
      </c>
      <c r="N9289" s="4" t="str">
        <f>VLOOKUP(M9289,Table3[#All],2)</f>
        <v>Furniture</v>
      </c>
      <c r="O9289" s="4" t="str">
        <f>VLOOKUP(M9289,Table3[#All],3)</f>
        <v>Tables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3">
      <c r="A9290">
        <v>9289</v>
      </c>
      <c r="B9290" t="s">
        <v>8744</v>
      </c>
      <c r="C9290" t="s">
        <v>2026</v>
      </c>
      <c r="D9290" s="1">
        <v>42806</v>
      </c>
      <c r="E9290" t="s">
        <v>135</v>
      </c>
      <c r="F9290" t="s">
        <v>3846</v>
      </c>
      <c r="G9290" s="4" t="str">
        <f>VLOOKUP(F9290,Table2[#All],3)</f>
        <v>Consumer</v>
      </c>
      <c r="H9290" t="s">
        <v>19</v>
      </c>
      <c r="I9290" t="s">
        <v>102</v>
      </c>
      <c r="J9290" t="s">
        <v>103</v>
      </c>
      <c r="K9290">
        <v>19134</v>
      </c>
      <c r="L9290" t="s">
        <v>104</v>
      </c>
      <c r="M9290" t="s">
        <v>3616</v>
      </c>
      <c r="N9290" s="4" t="str">
        <f>VLOOKUP(M9290,Table3[#All],2)</f>
        <v>Furniture</v>
      </c>
      <c r="O9290" s="4" t="str">
        <f>VLOOKUP(M9290,Table3[#All],3)</f>
        <v>Chairs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3">
      <c r="A9291">
        <v>9290</v>
      </c>
      <c r="B9291" t="s">
        <v>8745</v>
      </c>
      <c r="C9291" t="s">
        <v>2921</v>
      </c>
      <c r="D9291" t="s">
        <v>4372</v>
      </c>
      <c r="E9291" t="s">
        <v>17</v>
      </c>
      <c r="F9291" t="s">
        <v>856</v>
      </c>
      <c r="G9291" s="4" t="str">
        <f>VLOOKUP(F9291,Table2[#All],3)</f>
        <v>Home Office</v>
      </c>
      <c r="H9291" t="s">
        <v>19</v>
      </c>
      <c r="I9291" t="s">
        <v>87</v>
      </c>
      <c r="J9291" t="s">
        <v>29</v>
      </c>
      <c r="K9291">
        <v>94109</v>
      </c>
      <c r="L9291" t="s">
        <v>30</v>
      </c>
      <c r="M9291" t="s">
        <v>3599</v>
      </c>
      <c r="N9291" s="4" t="str">
        <f>VLOOKUP(M9291,Table3[#All],2)</f>
        <v>Office Supplies</v>
      </c>
      <c r="O9291" s="4" t="str">
        <f>VLOOKUP(M9291,Table3[#All],3)</f>
        <v>Paper</v>
      </c>
      <c r="P9291">
        <v>48.91</v>
      </c>
      <c r="Q9291">
        <v>1</v>
      </c>
      <c r="R9291">
        <v>0</v>
      </c>
      <c r="S9291">
        <v>22.9877</v>
      </c>
    </row>
    <row r="9292" spans="1:19" x14ac:dyDescent="0.3">
      <c r="A9292">
        <v>9291</v>
      </c>
      <c r="B9292" t="s">
        <v>8746</v>
      </c>
      <c r="C9292" t="s">
        <v>1014</v>
      </c>
      <c r="D9292" t="s">
        <v>404</v>
      </c>
      <c r="E9292" t="s">
        <v>135</v>
      </c>
      <c r="F9292" t="s">
        <v>4283</v>
      </c>
      <c r="G9292" s="4" t="str">
        <f>VLOOKUP(F9292,Table2[#All],3)</f>
        <v>Consumer</v>
      </c>
      <c r="H9292" t="s">
        <v>19</v>
      </c>
      <c r="I9292" t="s">
        <v>183</v>
      </c>
      <c r="J9292" t="s">
        <v>184</v>
      </c>
      <c r="K9292">
        <v>19901</v>
      </c>
      <c r="L9292" t="s">
        <v>104</v>
      </c>
      <c r="M9292" t="s">
        <v>2454</v>
      </c>
      <c r="N9292" s="4" t="str">
        <f>VLOOKUP(M9292,Table3[#All],2)</f>
        <v>Office Supplies</v>
      </c>
      <c r="O9292" s="4" t="str">
        <f>VLOOKUP(M9292,Table3[#All],3)</f>
        <v>Art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3">
      <c r="A9293">
        <v>9292</v>
      </c>
      <c r="B9293" t="s">
        <v>8746</v>
      </c>
      <c r="C9293" t="s">
        <v>1014</v>
      </c>
      <c r="D9293" t="s">
        <v>404</v>
      </c>
      <c r="E9293" t="s">
        <v>135</v>
      </c>
      <c r="F9293" t="s">
        <v>4283</v>
      </c>
      <c r="G9293" s="4" t="str">
        <f>VLOOKUP(F9293,Table2[#All],3)</f>
        <v>Consumer</v>
      </c>
      <c r="H9293" t="s">
        <v>19</v>
      </c>
      <c r="I9293" t="s">
        <v>183</v>
      </c>
      <c r="J9293" t="s">
        <v>184</v>
      </c>
      <c r="K9293">
        <v>19901</v>
      </c>
      <c r="L9293" t="s">
        <v>104</v>
      </c>
      <c r="M9293" t="s">
        <v>3037</v>
      </c>
      <c r="N9293" s="4" t="str">
        <f>VLOOKUP(M9293,Table3[#All],2)</f>
        <v>Office Supplies</v>
      </c>
      <c r="O9293" s="4" t="str">
        <f>VLOOKUP(M9293,Table3[#All],3)</f>
        <v>Binders</v>
      </c>
      <c r="P9293">
        <v>34.5</v>
      </c>
      <c r="Q9293">
        <v>3</v>
      </c>
      <c r="R9293">
        <v>0</v>
      </c>
      <c r="S9293">
        <v>15.525</v>
      </c>
    </row>
    <row r="9294" spans="1:19" x14ac:dyDescent="0.3">
      <c r="A9294">
        <v>9293</v>
      </c>
      <c r="B9294" t="s">
        <v>8747</v>
      </c>
      <c r="C9294" s="1">
        <v>42769</v>
      </c>
      <c r="D9294" s="1">
        <v>42769</v>
      </c>
      <c r="E9294" t="s">
        <v>952</v>
      </c>
      <c r="F9294" t="s">
        <v>1700</v>
      </c>
      <c r="G9294" s="4" t="str">
        <f>VLOOKUP(F9294,Table2[#All],3)</f>
        <v>Corporate</v>
      </c>
      <c r="H9294" t="s">
        <v>19</v>
      </c>
      <c r="I9294" t="s">
        <v>6355</v>
      </c>
      <c r="J9294" t="s">
        <v>67</v>
      </c>
      <c r="K9294">
        <v>76706</v>
      </c>
      <c r="L9294" t="s">
        <v>68</v>
      </c>
      <c r="M9294" t="s">
        <v>2220</v>
      </c>
      <c r="N9294" s="4" t="str">
        <f>VLOOKUP(M9294,Table3[#All],2)</f>
        <v>Office Supplies</v>
      </c>
      <c r="O9294" s="4" t="str">
        <f>VLOOKUP(M9294,Table3[#All],3)</f>
        <v>Binders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3">
      <c r="A9295">
        <v>9294</v>
      </c>
      <c r="B9295" t="s">
        <v>8748</v>
      </c>
      <c r="C9295" t="s">
        <v>1505</v>
      </c>
      <c r="D9295" t="s">
        <v>2317</v>
      </c>
      <c r="E9295" t="s">
        <v>17</v>
      </c>
      <c r="F9295" t="s">
        <v>3846</v>
      </c>
      <c r="G9295" s="4" t="str">
        <f>VLOOKUP(F9295,Table2[#All],3)</f>
        <v>Consumer</v>
      </c>
      <c r="H9295" t="s">
        <v>19</v>
      </c>
      <c r="I9295" t="s">
        <v>8749</v>
      </c>
      <c r="J9295" t="s">
        <v>2049</v>
      </c>
      <c r="K9295">
        <v>21740</v>
      </c>
      <c r="L9295" t="s">
        <v>104</v>
      </c>
      <c r="M9295" t="s">
        <v>1012</v>
      </c>
      <c r="N9295" s="4" t="str">
        <f>VLOOKUP(M9295,Table3[#All],2)</f>
        <v>Office Supplies</v>
      </c>
      <c r="O9295" s="4" t="str">
        <f>VLOOKUP(M9295,Table3[#All],3)</f>
        <v>Binders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3">
      <c r="A9296">
        <v>9295</v>
      </c>
      <c r="B9296" t="s">
        <v>8750</v>
      </c>
      <c r="C9296" t="s">
        <v>287</v>
      </c>
      <c r="D9296" s="1">
        <v>42741</v>
      </c>
      <c r="E9296" t="s">
        <v>34</v>
      </c>
      <c r="F9296" t="s">
        <v>567</v>
      </c>
      <c r="G9296" s="4" t="str">
        <f>VLOOKUP(F9296,Table2[#All],3)</f>
        <v>Corporate</v>
      </c>
      <c r="H9296" t="s">
        <v>19</v>
      </c>
      <c r="I9296" t="s">
        <v>1620</v>
      </c>
      <c r="J9296" t="s">
        <v>378</v>
      </c>
      <c r="K9296">
        <v>44105</v>
      </c>
      <c r="L9296" t="s">
        <v>104</v>
      </c>
      <c r="M9296" t="s">
        <v>2989</v>
      </c>
      <c r="N9296" s="4" t="str">
        <f>VLOOKUP(M9296,Table3[#All],2)</f>
        <v>Office Supplies</v>
      </c>
      <c r="O9296" s="4" t="str">
        <f>VLOOKUP(M9296,Table3[#All],3)</f>
        <v>Paper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3">
      <c r="A9297">
        <v>9296</v>
      </c>
      <c r="B9297" t="s">
        <v>8750</v>
      </c>
      <c r="C9297" t="s">
        <v>287</v>
      </c>
      <c r="D9297" s="1">
        <v>42741</v>
      </c>
      <c r="E9297" t="s">
        <v>34</v>
      </c>
      <c r="F9297" t="s">
        <v>567</v>
      </c>
      <c r="G9297" s="4" t="str">
        <f>VLOOKUP(F9297,Table2[#All],3)</f>
        <v>Corporate</v>
      </c>
      <c r="H9297" t="s">
        <v>19</v>
      </c>
      <c r="I9297" t="s">
        <v>1620</v>
      </c>
      <c r="J9297" t="s">
        <v>378</v>
      </c>
      <c r="K9297">
        <v>44105</v>
      </c>
      <c r="L9297" t="s">
        <v>104</v>
      </c>
      <c r="M9297" t="s">
        <v>797</v>
      </c>
      <c r="N9297" s="4" t="str">
        <f>VLOOKUP(M9297,Table3[#All],2)</f>
        <v>Furniture</v>
      </c>
      <c r="O9297" s="4" t="str">
        <f>VLOOKUP(M9297,Table3[#All],3)</f>
        <v>Bookcases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3">
      <c r="A9298">
        <v>9297</v>
      </c>
      <c r="B9298" t="s">
        <v>8751</v>
      </c>
      <c r="C9298" t="s">
        <v>188</v>
      </c>
      <c r="D9298" t="s">
        <v>189</v>
      </c>
      <c r="E9298" t="s">
        <v>17</v>
      </c>
      <c r="F9298" t="s">
        <v>1090</v>
      </c>
      <c r="G9298" s="4" t="str">
        <f>VLOOKUP(F9298,Table2[#All],3)</f>
        <v>Corporate</v>
      </c>
      <c r="H9298" t="s">
        <v>19</v>
      </c>
      <c r="I9298" t="s">
        <v>5674</v>
      </c>
      <c r="J9298" t="s">
        <v>67</v>
      </c>
      <c r="K9298">
        <v>78501</v>
      </c>
      <c r="L9298" t="s">
        <v>68</v>
      </c>
      <c r="M9298" t="s">
        <v>3350</v>
      </c>
      <c r="N9298" s="4" t="str">
        <f>VLOOKUP(M9298,Table3[#All],2)</f>
        <v>Technology</v>
      </c>
      <c r="O9298" s="4" t="str">
        <f>VLOOKUP(M9298,Table3[#All],3)</f>
        <v>Accessories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3">
      <c r="A9299">
        <v>9298</v>
      </c>
      <c r="B9299" t="s">
        <v>8751</v>
      </c>
      <c r="C9299" t="s">
        <v>188</v>
      </c>
      <c r="D9299" t="s">
        <v>189</v>
      </c>
      <c r="E9299" t="s">
        <v>17</v>
      </c>
      <c r="F9299" t="s">
        <v>1090</v>
      </c>
      <c r="G9299" s="4" t="str">
        <f>VLOOKUP(F9299,Table2[#All],3)</f>
        <v>Corporate</v>
      </c>
      <c r="H9299" t="s">
        <v>19</v>
      </c>
      <c r="I9299" t="s">
        <v>5674</v>
      </c>
      <c r="J9299" t="s">
        <v>67</v>
      </c>
      <c r="K9299">
        <v>78501</v>
      </c>
      <c r="L9299" t="s">
        <v>68</v>
      </c>
      <c r="M9299" t="s">
        <v>3242</v>
      </c>
      <c r="N9299" s="4" t="str">
        <f>VLOOKUP(M9299,Table3[#All],2)</f>
        <v>Technology</v>
      </c>
      <c r="O9299" s="4" t="str">
        <f>VLOOKUP(M9299,Table3[#All],3)</f>
        <v>Phones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3">
      <c r="A9300">
        <v>9299</v>
      </c>
      <c r="B9300" t="s">
        <v>8751</v>
      </c>
      <c r="C9300" t="s">
        <v>188</v>
      </c>
      <c r="D9300" t="s">
        <v>189</v>
      </c>
      <c r="E9300" t="s">
        <v>17</v>
      </c>
      <c r="F9300" t="s">
        <v>1090</v>
      </c>
      <c r="G9300" s="4" t="str">
        <f>VLOOKUP(F9300,Table2[#All],3)</f>
        <v>Corporate</v>
      </c>
      <c r="H9300" t="s">
        <v>19</v>
      </c>
      <c r="I9300" t="s">
        <v>5674</v>
      </c>
      <c r="J9300" t="s">
        <v>67</v>
      </c>
      <c r="K9300">
        <v>78501</v>
      </c>
      <c r="L9300" t="s">
        <v>68</v>
      </c>
      <c r="M9300" t="s">
        <v>854</v>
      </c>
      <c r="N9300" s="4" t="str">
        <f>VLOOKUP(M9300,Table3[#All],2)</f>
        <v>Office Supplies</v>
      </c>
      <c r="O9300" s="4" t="str">
        <f>VLOOKUP(M9300,Table3[#All],3)</f>
        <v>Art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3">
      <c r="A9301">
        <v>9300</v>
      </c>
      <c r="B9301" t="s">
        <v>8751</v>
      </c>
      <c r="C9301" t="s">
        <v>188</v>
      </c>
      <c r="D9301" t="s">
        <v>189</v>
      </c>
      <c r="E9301" t="s">
        <v>17</v>
      </c>
      <c r="F9301" t="s">
        <v>1090</v>
      </c>
      <c r="G9301" s="4" t="str">
        <f>VLOOKUP(F9301,Table2[#All],3)</f>
        <v>Corporate</v>
      </c>
      <c r="H9301" t="s">
        <v>19</v>
      </c>
      <c r="I9301" t="s">
        <v>5674</v>
      </c>
      <c r="J9301" t="s">
        <v>67</v>
      </c>
      <c r="K9301">
        <v>78501</v>
      </c>
      <c r="L9301" t="s">
        <v>68</v>
      </c>
      <c r="M9301" t="s">
        <v>2433</v>
      </c>
      <c r="N9301" s="4" t="str">
        <f>VLOOKUP(M9301,Table3[#All],2)</f>
        <v>Office Supplies</v>
      </c>
      <c r="O9301" s="4" t="str">
        <f>VLOOKUP(M9301,Table3[#All],3)</f>
        <v>Binders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3">
      <c r="A9302">
        <v>9301</v>
      </c>
      <c r="B9302" t="s">
        <v>8751</v>
      </c>
      <c r="C9302" t="s">
        <v>188</v>
      </c>
      <c r="D9302" t="s">
        <v>189</v>
      </c>
      <c r="E9302" t="s">
        <v>17</v>
      </c>
      <c r="F9302" t="s">
        <v>1090</v>
      </c>
      <c r="G9302" s="4" t="str">
        <f>VLOOKUP(F9302,Table2[#All],3)</f>
        <v>Corporate</v>
      </c>
      <c r="H9302" t="s">
        <v>19</v>
      </c>
      <c r="I9302" t="s">
        <v>5674</v>
      </c>
      <c r="J9302" t="s">
        <v>67</v>
      </c>
      <c r="K9302">
        <v>78501</v>
      </c>
      <c r="L9302" t="s">
        <v>68</v>
      </c>
      <c r="M9302" t="s">
        <v>1171</v>
      </c>
      <c r="N9302" s="4" t="str">
        <f>VLOOKUP(M9302,Table3[#All],2)</f>
        <v>Furniture</v>
      </c>
      <c r="O9302" s="4" t="str">
        <f>VLOOKUP(M9302,Table3[#All],3)</f>
        <v>Chairs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3">
      <c r="A9303">
        <v>9302</v>
      </c>
      <c r="B9303" t="s">
        <v>8751</v>
      </c>
      <c r="C9303" t="s">
        <v>188</v>
      </c>
      <c r="D9303" t="s">
        <v>189</v>
      </c>
      <c r="E9303" t="s">
        <v>17</v>
      </c>
      <c r="F9303" t="s">
        <v>1090</v>
      </c>
      <c r="G9303" s="4" t="str">
        <f>VLOOKUP(F9303,Table2[#All],3)</f>
        <v>Corporate</v>
      </c>
      <c r="H9303" t="s">
        <v>19</v>
      </c>
      <c r="I9303" t="s">
        <v>5674</v>
      </c>
      <c r="J9303" t="s">
        <v>67</v>
      </c>
      <c r="K9303">
        <v>78501</v>
      </c>
      <c r="L9303" t="s">
        <v>68</v>
      </c>
      <c r="M9303" t="s">
        <v>6623</v>
      </c>
      <c r="N9303" s="4" t="str">
        <f>VLOOKUP(M9303,Table3[#All],2)</f>
        <v>Technology</v>
      </c>
      <c r="O9303" s="4" t="str">
        <f>VLOOKUP(M9303,Table3[#All],3)</f>
        <v>Phones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3">
      <c r="A9304">
        <v>9303</v>
      </c>
      <c r="B9304" t="s">
        <v>8751</v>
      </c>
      <c r="C9304" t="s">
        <v>188</v>
      </c>
      <c r="D9304" t="s">
        <v>189</v>
      </c>
      <c r="E9304" t="s">
        <v>17</v>
      </c>
      <c r="F9304" t="s">
        <v>1090</v>
      </c>
      <c r="G9304" s="4" t="str">
        <f>VLOOKUP(F9304,Table2[#All],3)</f>
        <v>Corporate</v>
      </c>
      <c r="H9304" t="s">
        <v>19</v>
      </c>
      <c r="I9304" t="s">
        <v>5674</v>
      </c>
      <c r="J9304" t="s">
        <v>67</v>
      </c>
      <c r="K9304">
        <v>78501</v>
      </c>
      <c r="L9304" t="s">
        <v>68</v>
      </c>
      <c r="M9304" t="s">
        <v>5506</v>
      </c>
      <c r="N9304" s="4" t="str">
        <f>VLOOKUP(M9304,Table3[#All],2)</f>
        <v>Office Supplies</v>
      </c>
      <c r="O9304" s="4" t="str">
        <f>VLOOKUP(M9304,Table3[#All],3)</f>
        <v>Art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3">
      <c r="A9305">
        <v>9304</v>
      </c>
      <c r="B9305" t="s">
        <v>8751</v>
      </c>
      <c r="C9305" t="s">
        <v>188</v>
      </c>
      <c r="D9305" t="s">
        <v>189</v>
      </c>
      <c r="E9305" t="s">
        <v>17</v>
      </c>
      <c r="F9305" t="s">
        <v>1090</v>
      </c>
      <c r="G9305" s="4" t="str">
        <f>VLOOKUP(F9305,Table2[#All],3)</f>
        <v>Corporate</v>
      </c>
      <c r="H9305" t="s">
        <v>19</v>
      </c>
      <c r="I9305" t="s">
        <v>5674</v>
      </c>
      <c r="J9305" t="s">
        <v>67</v>
      </c>
      <c r="K9305">
        <v>78501</v>
      </c>
      <c r="L9305" t="s">
        <v>68</v>
      </c>
      <c r="M9305" t="s">
        <v>4077</v>
      </c>
      <c r="N9305" s="4" t="str">
        <f>VLOOKUP(M9305,Table3[#All],2)</f>
        <v>Office Supplies</v>
      </c>
      <c r="O9305" s="4" t="str">
        <f>VLOOKUP(M9305,Table3[#All],3)</f>
        <v>Paper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3">
      <c r="A9306">
        <v>9305</v>
      </c>
      <c r="B9306" t="s">
        <v>8751</v>
      </c>
      <c r="C9306" t="s">
        <v>188</v>
      </c>
      <c r="D9306" t="s">
        <v>189</v>
      </c>
      <c r="E9306" t="s">
        <v>17</v>
      </c>
      <c r="F9306" t="s">
        <v>1090</v>
      </c>
      <c r="G9306" s="4" t="str">
        <f>VLOOKUP(F9306,Table2[#All],3)</f>
        <v>Corporate</v>
      </c>
      <c r="H9306" t="s">
        <v>19</v>
      </c>
      <c r="I9306" t="s">
        <v>5674</v>
      </c>
      <c r="J9306" t="s">
        <v>67</v>
      </c>
      <c r="K9306">
        <v>78501</v>
      </c>
      <c r="L9306" t="s">
        <v>68</v>
      </c>
      <c r="M9306" t="s">
        <v>2292</v>
      </c>
      <c r="N9306" s="4" t="str">
        <f>VLOOKUP(M9306,Table3[#All],2)</f>
        <v>Office Supplies</v>
      </c>
      <c r="O9306" s="4" t="str">
        <f>VLOOKUP(M9306,Table3[#All],3)</f>
        <v>Binders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3">
      <c r="A9307">
        <v>9306</v>
      </c>
      <c r="B9307" t="s">
        <v>8752</v>
      </c>
      <c r="C9307" t="s">
        <v>2273</v>
      </c>
      <c r="D9307" t="s">
        <v>2709</v>
      </c>
      <c r="E9307" t="s">
        <v>34</v>
      </c>
      <c r="F9307" t="s">
        <v>6526</v>
      </c>
      <c r="G9307" s="4" t="str">
        <f>VLOOKUP(F9307,Table2[#All],3)</f>
        <v>Home Office</v>
      </c>
      <c r="H9307" t="s">
        <v>19</v>
      </c>
      <c r="I9307" t="s">
        <v>5148</v>
      </c>
      <c r="J9307" t="s">
        <v>500</v>
      </c>
      <c r="K9307">
        <v>87505</v>
      </c>
      <c r="L9307" t="s">
        <v>30</v>
      </c>
      <c r="M9307" t="s">
        <v>5716</v>
      </c>
      <c r="N9307" s="4" t="str">
        <f>VLOOKUP(M9307,Table3[#All],2)</f>
        <v>Office Supplies</v>
      </c>
      <c r="O9307" s="4" t="str">
        <f>VLOOKUP(M9307,Table3[#All],3)</f>
        <v>Art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3">
      <c r="A9308">
        <v>9307</v>
      </c>
      <c r="B9308" t="s">
        <v>8753</v>
      </c>
      <c r="C9308" t="s">
        <v>583</v>
      </c>
      <c r="D9308" t="s">
        <v>4663</v>
      </c>
      <c r="E9308" t="s">
        <v>34</v>
      </c>
      <c r="F9308" t="s">
        <v>1518</v>
      </c>
      <c r="G9308" s="4" t="str">
        <f>VLOOKUP(F9308,Table2[#All],3)</f>
        <v>Consumer</v>
      </c>
      <c r="H9308" t="s">
        <v>19</v>
      </c>
      <c r="I9308" t="s">
        <v>87</v>
      </c>
      <c r="J9308" t="s">
        <v>29</v>
      </c>
      <c r="K9308">
        <v>94110</v>
      </c>
      <c r="L9308" t="s">
        <v>30</v>
      </c>
      <c r="M9308" t="s">
        <v>2793</v>
      </c>
      <c r="N9308" s="4" t="str">
        <f>VLOOKUP(M9308,Table3[#All],2)</f>
        <v>Office Supplies</v>
      </c>
      <c r="O9308" s="4" t="str">
        <f>VLOOKUP(M9308,Table3[#All],3)</f>
        <v>Art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3">
      <c r="A9309">
        <v>9308</v>
      </c>
      <c r="B9309" t="s">
        <v>8753</v>
      </c>
      <c r="C9309" t="s">
        <v>583</v>
      </c>
      <c r="D9309" t="s">
        <v>4663</v>
      </c>
      <c r="E9309" t="s">
        <v>34</v>
      </c>
      <c r="F9309" t="s">
        <v>1518</v>
      </c>
      <c r="G9309" s="4" t="str">
        <f>VLOOKUP(F9309,Table2[#All],3)</f>
        <v>Consumer</v>
      </c>
      <c r="H9309" t="s">
        <v>19</v>
      </c>
      <c r="I9309" t="s">
        <v>87</v>
      </c>
      <c r="J9309" t="s">
        <v>29</v>
      </c>
      <c r="K9309">
        <v>94110</v>
      </c>
      <c r="L9309" t="s">
        <v>30</v>
      </c>
      <c r="M9309" t="s">
        <v>4685</v>
      </c>
      <c r="N9309" s="4" t="str">
        <f>VLOOKUP(M9309,Table3[#All],2)</f>
        <v>Office Supplies</v>
      </c>
      <c r="O9309" s="4" t="str">
        <f>VLOOKUP(M9309,Table3[#All],3)</f>
        <v>Art</v>
      </c>
      <c r="P9309">
        <v>14.88</v>
      </c>
      <c r="Q9309">
        <v>2</v>
      </c>
      <c r="R9309">
        <v>0</v>
      </c>
      <c r="S9309">
        <v>3.72</v>
      </c>
    </row>
    <row r="9310" spans="1:19" x14ac:dyDescent="0.3">
      <c r="A9310">
        <v>9309</v>
      </c>
      <c r="B9310" t="s">
        <v>8753</v>
      </c>
      <c r="C9310" t="s">
        <v>583</v>
      </c>
      <c r="D9310" t="s">
        <v>4663</v>
      </c>
      <c r="E9310" t="s">
        <v>34</v>
      </c>
      <c r="F9310" t="s">
        <v>1518</v>
      </c>
      <c r="G9310" s="4" t="str">
        <f>VLOOKUP(F9310,Table2[#All],3)</f>
        <v>Consumer</v>
      </c>
      <c r="H9310" t="s">
        <v>19</v>
      </c>
      <c r="I9310" t="s">
        <v>87</v>
      </c>
      <c r="J9310" t="s">
        <v>29</v>
      </c>
      <c r="K9310">
        <v>94110</v>
      </c>
      <c r="L9310" t="s">
        <v>30</v>
      </c>
      <c r="M9310" t="s">
        <v>5270</v>
      </c>
      <c r="N9310" s="4" t="str">
        <f>VLOOKUP(M9310,Table3[#All],2)</f>
        <v>Technology</v>
      </c>
      <c r="O9310" s="4" t="str">
        <f>VLOOKUP(M9310,Table3[#All],3)</f>
        <v>Accessories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3">
      <c r="A9311">
        <v>9310</v>
      </c>
      <c r="B9311" t="s">
        <v>8753</v>
      </c>
      <c r="C9311" t="s">
        <v>583</v>
      </c>
      <c r="D9311" t="s">
        <v>4663</v>
      </c>
      <c r="E9311" t="s">
        <v>34</v>
      </c>
      <c r="F9311" t="s">
        <v>1518</v>
      </c>
      <c r="G9311" s="4" t="str">
        <f>VLOOKUP(F9311,Table2[#All],3)</f>
        <v>Consumer</v>
      </c>
      <c r="H9311" t="s">
        <v>19</v>
      </c>
      <c r="I9311" t="s">
        <v>87</v>
      </c>
      <c r="J9311" t="s">
        <v>29</v>
      </c>
      <c r="K9311">
        <v>94110</v>
      </c>
      <c r="L9311" t="s">
        <v>30</v>
      </c>
      <c r="M9311" t="s">
        <v>2212</v>
      </c>
      <c r="N9311" s="4" t="str">
        <f>VLOOKUP(M9311,Table3[#All],2)</f>
        <v>Office Supplies</v>
      </c>
      <c r="O9311" s="4" t="str">
        <f>VLOOKUP(M9311,Table3[#All],3)</f>
        <v>Art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3">
      <c r="A9312">
        <v>9311</v>
      </c>
      <c r="B9312" t="s">
        <v>8754</v>
      </c>
      <c r="C9312" t="s">
        <v>2231</v>
      </c>
      <c r="D9312" t="s">
        <v>5584</v>
      </c>
      <c r="E9312" t="s">
        <v>34</v>
      </c>
      <c r="F9312" t="s">
        <v>4299</v>
      </c>
      <c r="G9312" s="4" t="str">
        <f>VLOOKUP(F9312,Table2[#All],3)</f>
        <v>Corporate</v>
      </c>
      <c r="H9312" t="s">
        <v>19</v>
      </c>
      <c r="I9312" t="s">
        <v>200</v>
      </c>
      <c r="J9312" t="s">
        <v>201</v>
      </c>
      <c r="K9312">
        <v>10024</v>
      </c>
      <c r="L9312" t="s">
        <v>104</v>
      </c>
      <c r="M9312" t="s">
        <v>2078</v>
      </c>
      <c r="N9312" s="4" t="str">
        <f>VLOOKUP(M9312,Table3[#All],2)</f>
        <v>Office Supplies</v>
      </c>
      <c r="O9312" s="4" t="str">
        <f>VLOOKUP(M9312,Table3[#All],3)</f>
        <v>Binders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3">
      <c r="A9313">
        <v>9312</v>
      </c>
      <c r="B9313" t="s">
        <v>8755</v>
      </c>
      <c r="C9313" s="1">
        <v>42889</v>
      </c>
      <c r="D9313" s="1">
        <v>43072</v>
      </c>
      <c r="E9313" t="s">
        <v>34</v>
      </c>
      <c r="F9313" t="s">
        <v>2389</v>
      </c>
      <c r="G9313" s="4" t="str">
        <f>VLOOKUP(F9313,Table2[#All],3)</f>
        <v>Consumer</v>
      </c>
      <c r="H9313" t="s">
        <v>19</v>
      </c>
      <c r="I9313" t="s">
        <v>613</v>
      </c>
      <c r="J9313" t="s">
        <v>67</v>
      </c>
      <c r="K9313">
        <v>75220</v>
      </c>
      <c r="L9313" t="s">
        <v>68</v>
      </c>
      <c r="M9313" t="s">
        <v>297</v>
      </c>
      <c r="N9313" s="4" t="str">
        <f>VLOOKUP(M9313,Table3[#All],2)</f>
        <v>Office Supplies</v>
      </c>
      <c r="O9313" s="4" t="str">
        <f>VLOOKUP(M9313,Table3[#All],3)</f>
        <v>Labels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3">
      <c r="A9314">
        <v>9313</v>
      </c>
      <c r="B9314" t="s">
        <v>8755</v>
      </c>
      <c r="C9314" s="1">
        <v>42889</v>
      </c>
      <c r="D9314" s="1">
        <v>43072</v>
      </c>
      <c r="E9314" t="s">
        <v>34</v>
      </c>
      <c r="F9314" t="s">
        <v>2389</v>
      </c>
      <c r="G9314" s="4" t="str">
        <f>VLOOKUP(F9314,Table2[#All],3)</f>
        <v>Consumer</v>
      </c>
      <c r="H9314" t="s">
        <v>19</v>
      </c>
      <c r="I9314" t="s">
        <v>613</v>
      </c>
      <c r="J9314" t="s">
        <v>67</v>
      </c>
      <c r="K9314">
        <v>75220</v>
      </c>
      <c r="L9314" t="s">
        <v>68</v>
      </c>
      <c r="M9314" t="s">
        <v>1154</v>
      </c>
      <c r="N9314" s="4" t="str">
        <f>VLOOKUP(M9314,Table3[#All],2)</f>
        <v>Office Supplies</v>
      </c>
      <c r="O9314" s="4" t="str">
        <f>VLOOKUP(M9314,Table3[#All],3)</f>
        <v>Art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3">
      <c r="A9315">
        <v>9314</v>
      </c>
      <c r="B9315" t="s">
        <v>8756</v>
      </c>
      <c r="C9315" s="1">
        <v>42319</v>
      </c>
      <c r="D9315" s="1">
        <v>42319</v>
      </c>
      <c r="E9315" t="s">
        <v>952</v>
      </c>
      <c r="F9315" t="s">
        <v>768</v>
      </c>
      <c r="G9315" s="4" t="str">
        <f>VLOOKUP(F9315,Table2[#All],3)</f>
        <v>Corporate</v>
      </c>
      <c r="H9315" t="s">
        <v>19</v>
      </c>
      <c r="I9315" t="s">
        <v>657</v>
      </c>
      <c r="J9315" t="s">
        <v>177</v>
      </c>
      <c r="K9315">
        <v>48234</v>
      </c>
      <c r="L9315" t="s">
        <v>68</v>
      </c>
      <c r="M9315" t="s">
        <v>164</v>
      </c>
      <c r="N9315" s="4" t="str">
        <f>VLOOKUP(M9315,Table3[#All],2)</f>
        <v>Office Supplies</v>
      </c>
      <c r="O9315" s="4" t="str">
        <f>VLOOKUP(M9315,Table3[#All],3)</f>
        <v>Storage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3">
      <c r="A9316">
        <v>9315</v>
      </c>
      <c r="B9316" t="s">
        <v>8756</v>
      </c>
      <c r="C9316" s="1">
        <v>42319</v>
      </c>
      <c r="D9316" s="1">
        <v>42319</v>
      </c>
      <c r="E9316" t="s">
        <v>952</v>
      </c>
      <c r="F9316" t="s">
        <v>768</v>
      </c>
      <c r="G9316" s="4" t="str">
        <f>VLOOKUP(F9316,Table2[#All],3)</f>
        <v>Corporate</v>
      </c>
      <c r="H9316" t="s">
        <v>19</v>
      </c>
      <c r="I9316" t="s">
        <v>657</v>
      </c>
      <c r="J9316" t="s">
        <v>177</v>
      </c>
      <c r="K9316">
        <v>48234</v>
      </c>
      <c r="L9316" t="s">
        <v>68</v>
      </c>
      <c r="M9316" t="s">
        <v>69</v>
      </c>
      <c r="N9316" s="4" t="str">
        <f>VLOOKUP(M9316,Table3[#All],2)</f>
        <v>Office Supplies</v>
      </c>
      <c r="O9316" s="4" t="str">
        <f>VLOOKUP(M9316,Table3[#All],3)</f>
        <v>Appliances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3">
      <c r="A9317">
        <v>9316</v>
      </c>
      <c r="B9317" t="s">
        <v>8757</v>
      </c>
      <c r="C9317" s="1">
        <v>42494</v>
      </c>
      <c r="D9317" s="1">
        <v>42617</v>
      </c>
      <c r="E9317" t="s">
        <v>34</v>
      </c>
      <c r="F9317" t="s">
        <v>2698</v>
      </c>
      <c r="G9317" s="4" t="str">
        <f>VLOOKUP(F9317,Table2[#All],3)</f>
        <v>Consumer</v>
      </c>
      <c r="H9317" t="s">
        <v>19</v>
      </c>
      <c r="I9317" t="s">
        <v>102</v>
      </c>
      <c r="J9317" t="s">
        <v>103</v>
      </c>
      <c r="K9317">
        <v>19140</v>
      </c>
      <c r="L9317" t="s">
        <v>104</v>
      </c>
      <c r="M9317" t="s">
        <v>4130</v>
      </c>
      <c r="N9317" s="4" t="str">
        <f>VLOOKUP(M9317,Table3[#All],2)</f>
        <v>Technology</v>
      </c>
      <c r="O9317" s="4" t="str">
        <f>VLOOKUP(M9317,Table3[#All],3)</f>
        <v>Phones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3">
      <c r="A9318">
        <v>9317</v>
      </c>
      <c r="B9318" t="s">
        <v>8757</v>
      </c>
      <c r="C9318" s="1">
        <v>42494</v>
      </c>
      <c r="D9318" s="1">
        <v>42617</v>
      </c>
      <c r="E9318" t="s">
        <v>34</v>
      </c>
      <c r="F9318" t="s">
        <v>2698</v>
      </c>
      <c r="G9318" s="4" t="str">
        <f>VLOOKUP(F9318,Table2[#All],3)</f>
        <v>Consumer</v>
      </c>
      <c r="H9318" t="s">
        <v>19</v>
      </c>
      <c r="I9318" t="s">
        <v>102</v>
      </c>
      <c r="J9318" t="s">
        <v>103</v>
      </c>
      <c r="K9318">
        <v>19140</v>
      </c>
      <c r="L9318" t="s">
        <v>104</v>
      </c>
      <c r="M9318" t="s">
        <v>791</v>
      </c>
      <c r="N9318" s="4" t="str">
        <f>VLOOKUP(M9318,Table3[#All],2)</f>
        <v>Office Supplies</v>
      </c>
      <c r="O9318" s="4" t="str">
        <f>VLOOKUP(M9318,Table3[#All],3)</f>
        <v>Supplies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3">
      <c r="A9319">
        <v>9318</v>
      </c>
      <c r="B9319" t="s">
        <v>8758</v>
      </c>
      <c r="C9319" t="s">
        <v>3485</v>
      </c>
      <c r="D9319" t="s">
        <v>2556</v>
      </c>
      <c r="E9319" t="s">
        <v>34</v>
      </c>
      <c r="F9319" t="s">
        <v>384</v>
      </c>
      <c r="G9319" s="4" t="str">
        <f>VLOOKUP(F9319,Table2[#All],3)</f>
        <v>Consumer</v>
      </c>
      <c r="H9319" t="s">
        <v>19</v>
      </c>
      <c r="I9319" t="s">
        <v>3180</v>
      </c>
      <c r="J9319" t="s">
        <v>67</v>
      </c>
      <c r="K9319">
        <v>75007</v>
      </c>
      <c r="L9319" t="s">
        <v>68</v>
      </c>
      <c r="M9319" t="s">
        <v>971</v>
      </c>
      <c r="N9319" s="4" t="str">
        <f>VLOOKUP(M9319,Table3[#All],2)</f>
        <v>Technology</v>
      </c>
      <c r="O9319" s="4" t="str">
        <f>VLOOKUP(M9319,Table3[#All],3)</f>
        <v>Accessories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3">
      <c r="A9320">
        <v>9319</v>
      </c>
      <c r="B9320" t="s">
        <v>8759</v>
      </c>
      <c r="C9320" t="s">
        <v>1442</v>
      </c>
      <c r="D9320" t="s">
        <v>1576</v>
      </c>
      <c r="E9320" t="s">
        <v>34</v>
      </c>
      <c r="F9320" t="s">
        <v>1587</v>
      </c>
      <c r="G9320" s="4" t="str">
        <f>VLOOKUP(F9320,Table2[#All],3)</f>
        <v>Corporate</v>
      </c>
      <c r="H9320" t="s">
        <v>19</v>
      </c>
      <c r="I9320" t="s">
        <v>200</v>
      </c>
      <c r="J9320" t="s">
        <v>201</v>
      </c>
      <c r="K9320">
        <v>10009</v>
      </c>
      <c r="L9320" t="s">
        <v>104</v>
      </c>
      <c r="M9320" t="s">
        <v>1667</v>
      </c>
      <c r="N9320" s="4" t="str">
        <f>VLOOKUP(M9320,Table3[#All],2)</f>
        <v>Office Supplies</v>
      </c>
      <c r="O9320" s="4" t="str">
        <f>VLOOKUP(M9320,Table3[#All],3)</f>
        <v>Paper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3">
      <c r="A9321">
        <v>9320</v>
      </c>
      <c r="B9321" t="s">
        <v>8759</v>
      </c>
      <c r="C9321" t="s">
        <v>1442</v>
      </c>
      <c r="D9321" t="s">
        <v>1576</v>
      </c>
      <c r="E9321" t="s">
        <v>34</v>
      </c>
      <c r="F9321" t="s">
        <v>1587</v>
      </c>
      <c r="G9321" s="4" t="str">
        <f>VLOOKUP(F9321,Table2[#All],3)</f>
        <v>Corporate</v>
      </c>
      <c r="H9321" t="s">
        <v>19</v>
      </c>
      <c r="I9321" t="s">
        <v>200</v>
      </c>
      <c r="J9321" t="s">
        <v>201</v>
      </c>
      <c r="K9321">
        <v>10009</v>
      </c>
      <c r="L9321" t="s">
        <v>104</v>
      </c>
      <c r="M9321" t="s">
        <v>8760</v>
      </c>
      <c r="N9321" s="4" t="str">
        <f>VLOOKUP(M9321,Table3[#All],2)</f>
        <v>Furniture</v>
      </c>
      <c r="O9321" s="4" t="str">
        <f>VLOOKUP(M9321,Table3[#All],3)</f>
        <v>Chairs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3">
      <c r="A9322">
        <v>9321</v>
      </c>
      <c r="B9322" t="s">
        <v>8759</v>
      </c>
      <c r="C9322" t="s">
        <v>1442</v>
      </c>
      <c r="D9322" t="s">
        <v>1576</v>
      </c>
      <c r="E9322" t="s">
        <v>34</v>
      </c>
      <c r="F9322" t="s">
        <v>1587</v>
      </c>
      <c r="G9322" s="4" t="str">
        <f>VLOOKUP(F9322,Table2[#All],3)</f>
        <v>Corporate</v>
      </c>
      <c r="H9322" t="s">
        <v>19</v>
      </c>
      <c r="I9322" t="s">
        <v>200</v>
      </c>
      <c r="J9322" t="s">
        <v>201</v>
      </c>
      <c r="K9322">
        <v>10009</v>
      </c>
      <c r="L9322" t="s">
        <v>104</v>
      </c>
      <c r="M9322" t="s">
        <v>6783</v>
      </c>
      <c r="N9322" s="4" t="str">
        <f>VLOOKUP(M9322,Table3[#All],2)</f>
        <v>Furniture</v>
      </c>
      <c r="O9322" s="4" t="str">
        <f>VLOOKUP(M9322,Table3[#All],3)</f>
        <v>Furnishings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3">
      <c r="A9323">
        <v>9322</v>
      </c>
      <c r="B9323" t="s">
        <v>8761</v>
      </c>
      <c r="C9323" s="1">
        <v>42471</v>
      </c>
      <c r="D9323" s="1">
        <v>42593</v>
      </c>
      <c r="E9323" t="s">
        <v>34</v>
      </c>
      <c r="F9323" t="s">
        <v>2013</v>
      </c>
      <c r="G9323" s="4" t="str">
        <f>VLOOKUP(F9323,Table2[#All],3)</f>
        <v>Consumer</v>
      </c>
      <c r="H9323" t="s">
        <v>19</v>
      </c>
      <c r="I9323" t="s">
        <v>132</v>
      </c>
      <c r="J9323" t="s">
        <v>67</v>
      </c>
      <c r="K9323">
        <v>77041</v>
      </c>
      <c r="L9323" t="s">
        <v>68</v>
      </c>
      <c r="M9323" t="s">
        <v>4723</v>
      </c>
      <c r="N9323" s="4" t="str">
        <f>VLOOKUP(M9323,Table3[#All],2)</f>
        <v>Furniture</v>
      </c>
      <c r="O9323" s="4" t="str">
        <f>VLOOKUP(M9323,Table3[#All],3)</f>
        <v>Furnishings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3">
      <c r="A9324">
        <v>9323</v>
      </c>
      <c r="B9324" t="s">
        <v>8761</v>
      </c>
      <c r="C9324" s="1">
        <v>42471</v>
      </c>
      <c r="D9324" s="1">
        <v>42593</v>
      </c>
      <c r="E9324" t="s">
        <v>34</v>
      </c>
      <c r="F9324" t="s">
        <v>2013</v>
      </c>
      <c r="G9324" s="4" t="str">
        <f>VLOOKUP(F9324,Table2[#All],3)</f>
        <v>Consumer</v>
      </c>
      <c r="H9324" t="s">
        <v>19</v>
      </c>
      <c r="I9324" t="s">
        <v>132</v>
      </c>
      <c r="J9324" t="s">
        <v>67</v>
      </c>
      <c r="K9324">
        <v>77041</v>
      </c>
      <c r="L9324" t="s">
        <v>68</v>
      </c>
      <c r="M9324" t="s">
        <v>1378</v>
      </c>
      <c r="N9324" s="4" t="str">
        <f>VLOOKUP(M9324,Table3[#All],2)</f>
        <v>Furniture</v>
      </c>
      <c r="O9324" s="4" t="str">
        <f>VLOOKUP(M9324,Table3[#All],3)</f>
        <v>Furnishings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3">
      <c r="A9325">
        <v>9324</v>
      </c>
      <c r="B9325" t="s">
        <v>8762</v>
      </c>
      <c r="C9325" t="s">
        <v>161</v>
      </c>
      <c r="D9325" t="s">
        <v>1710</v>
      </c>
      <c r="E9325" t="s">
        <v>34</v>
      </c>
      <c r="F9325" t="s">
        <v>3595</v>
      </c>
      <c r="G9325" s="4" t="str">
        <f>VLOOKUP(F9325,Table2[#All],3)</f>
        <v>Consumer</v>
      </c>
      <c r="H9325" t="s">
        <v>19</v>
      </c>
      <c r="I9325" t="s">
        <v>28</v>
      </c>
      <c r="J9325" t="s">
        <v>29</v>
      </c>
      <c r="K9325">
        <v>90036</v>
      </c>
      <c r="L9325" t="s">
        <v>30</v>
      </c>
      <c r="M9325" t="s">
        <v>2806</v>
      </c>
      <c r="N9325" s="4" t="str">
        <f>VLOOKUP(M9325,Table3[#All],2)</f>
        <v>Office Supplies</v>
      </c>
      <c r="O9325" s="4" t="str">
        <f>VLOOKUP(M9325,Table3[#All],3)</f>
        <v>Paper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3">
      <c r="A9326">
        <v>9325</v>
      </c>
      <c r="B9326" t="s">
        <v>8762</v>
      </c>
      <c r="C9326" t="s">
        <v>161</v>
      </c>
      <c r="D9326" t="s">
        <v>1710</v>
      </c>
      <c r="E9326" t="s">
        <v>34</v>
      </c>
      <c r="F9326" t="s">
        <v>3595</v>
      </c>
      <c r="G9326" s="4" t="str">
        <f>VLOOKUP(F9326,Table2[#All],3)</f>
        <v>Consumer</v>
      </c>
      <c r="H9326" t="s">
        <v>19</v>
      </c>
      <c r="I9326" t="s">
        <v>28</v>
      </c>
      <c r="J9326" t="s">
        <v>29</v>
      </c>
      <c r="K9326">
        <v>90036</v>
      </c>
      <c r="L9326" t="s">
        <v>30</v>
      </c>
      <c r="M9326" t="s">
        <v>2560</v>
      </c>
      <c r="N9326" s="4" t="str">
        <f>VLOOKUP(M9326,Table3[#All],2)</f>
        <v>Furniture</v>
      </c>
      <c r="O9326" s="4" t="str">
        <f>VLOOKUP(M9326,Table3[#All],3)</f>
        <v>Chairs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3">
      <c r="A9327">
        <v>9326</v>
      </c>
      <c r="B9327" t="s">
        <v>8762</v>
      </c>
      <c r="C9327" t="s">
        <v>161</v>
      </c>
      <c r="D9327" t="s">
        <v>1710</v>
      </c>
      <c r="E9327" t="s">
        <v>34</v>
      </c>
      <c r="F9327" t="s">
        <v>3595</v>
      </c>
      <c r="G9327" s="4" t="str">
        <f>VLOOKUP(F9327,Table2[#All],3)</f>
        <v>Consumer</v>
      </c>
      <c r="H9327" t="s">
        <v>19</v>
      </c>
      <c r="I9327" t="s">
        <v>28</v>
      </c>
      <c r="J9327" t="s">
        <v>29</v>
      </c>
      <c r="K9327">
        <v>90036</v>
      </c>
      <c r="L9327" t="s">
        <v>30</v>
      </c>
      <c r="M9327" t="s">
        <v>2939</v>
      </c>
      <c r="N9327" s="4" t="str">
        <f>VLOOKUP(M9327,Table3[#All],2)</f>
        <v>Office Supplies</v>
      </c>
      <c r="O9327" s="4" t="str">
        <f>VLOOKUP(M9327,Table3[#All],3)</f>
        <v>Binders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3">
      <c r="A9328">
        <v>9327</v>
      </c>
      <c r="B9328" t="s">
        <v>8763</v>
      </c>
      <c r="C9328" s="1">
        <v>42925</v>
      </c>
      <c r="D9328" s="1">
        <v>43017</v>
      </c>
      <c r="E9328" t="s">
        <v>135</v>
      </c>
      <c r="F9328" t="s">
        <v>2652</v>
      </c>
      <c r="G9328" s="4" t="str">
        <f>VLOOKUP(F9328,Table2[#All],3)</f>
        <v>Consumer</v>
      </c>
      <c r="H9328" t="s">
        <v>19</v>
      </c>
      <c r="I9328" t="s">
        <v>1890</v>
      </c>
      <c r="J9328" t="s">
        <v>60</v>
      </c>
      <c r="K9328">
        <v>98026</v>
      </c>
      <c r="L9328" t="s">
        <v>30</v>
      </c>
      <c r="M9328" t="s">
        <v>5804</v>
      </c>
      <c r="N9328" s="4" t="str">
        <f>VLOOKUP(M9328,Table3[#All],2)</f>
        <v>Furniture</v>
      </c>
      <c r="O9328" s="4" t="str">
        <f>VLOOKUP(M9328,Table3[#All],3)</f>
        <v>Furnishings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3">
      <c r="A9329">
        <v>9328</v>
      </c>
      <c r="B9329" t="s">
        <v>8763</v>
      </c>
      <c r="C9329" s="1">
        <v>42925</v>
      </c>
      <c r="D9329" s="1">
        <v>43017</v>
      </c>
      <c r="E9329" t="s">
        <v>135</v>
      </c>
      <c r="F9329" t="s">
        <v>2652</v>
      </c>
      <c r="G9329" s="4" t="str">
        <f>VLOOKUP(F9329,Table2[#All],3)</f>
        <v>Consumer</v>
      </c>
      <c r="H9329" t="s">
        <v>19</v>
      </c>
      <c r="I9329" t="s">
        <v>1890</v>
      </c>
      <c r="J9329" t="s">
        <v>60</v>
      </c>
      <c r="K9329">
        <v>98026</v>
      </c>
      <c r="L9329" t="s">
        <v>30</v>
      </c>
      <c r="M9329" t="s">
        <v>49</v>
      </c>
      <c r="N9329" s="4" t="str">
        <f>VLOOKUP(M9329,Table3[#All],2)</f>
        <v>Technology</v>
      </c>
      <c r="O9329" s="4" t="str">
        <f>VLOOKUP(M9329,Table3[#All],3)</f>
        <v>Phones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3">
      <c r="A9330">
        <v>9329</v>
      </c>
      <c r="B9330" t="s">
        <v>8763</v>
      </c>
      <c r="C9330" s="1">
        <v>42925</v>
      </c>
      <c r="D9330" s="1">
        <v>43017</v>
      </c>
      <c r="E9330" t="s">
        <v>135</v>
      </c>
      <c r="F9330" t="s">
        <v>2652</v>
      </c>
      <c r="G9330" s="4" t="str">
        <f>VLOOKUP(F9330,Table2[#All],3)</f>
        <v>Consumer</v>
      </c>
      <c r="H9330" t="s">
        <v>19</v>
      </c>
      <c r="I9330" t="s">
        <v>1890</v>
      </c>
      <c r="J9330" t="s">
        <v>60</v>
      </c>
      <c r="K9330">
        <v>98026</v>
      </c>
      <c r="L9330" t="s">
        <v>30</v>
      </c>
      <c r="M9330" t="s">
        <v>4905</v>
      </c>
      <c r="N9330" s="4" t="str">
        <f>VLOOKUP(M9330,Table3[#All],2)</f>
        <v>Office Supplies</v>
      </c>
      <c r="O9330" s="4" t="str">
        <f>VLOOKUP(M9330,Table3[#All],3)</f>
        <v>Art</v>
      </c>
      <c r="P9330">
        <v>25.98</v>
      </c>
      <c r="Q9330">
        <v>1</v>
      </c>
      <c r="R9330">
        <v>0</v>
      </c>
      <c r="S9330">
        <v>7.2744</v>
      </c>
    </row>
    <row r="9331" spans="1:19" x14ac:dyDescent="0.3">
      <c r="A9331">
        <v>9330</v>
      </c>
      <c r="B9331" t="s">
        <v>8764</v>
      </c>
      <c r="C9331" t="s">
        <v>708</v>
      </c>
      <c r="D9331" t="s">
        <v>217</v>
      </c>
      <c r="E9331" t="s">
        <v>135</v>
      </c>
      <c r="F9331" t="s">
        <v>1400</v>
      </c>
      <c r="G9331" s="4" t="str">
        <f>VLOOKUP(F9331,Table2[#All],3)</f>
        <v>Consumer</v>
      </c>
      <c r="H9331" t="s">
        <v>19</v>
      </c>
      <c r="I9331" t="s">
        <v>87</v>
      </c>
      <c r="J9331" t="s">
        <v>29</v>
      </c>
      <c r="K9331">
        <v>94110</v>
      </c>
      <c r="L9331" t="s">
        <v>30</v>
      </c>
      <c r="M9331" t="s">
        <v>5605</v>
      </c>
      <c r="N9331" s="4" t="str">
        <f>VLOOKUP(M9331,Table3[#All],2)</f>
        <v>Office Supplies</v>
      </c>
      <c r="O9331" s="4" t="str">
        <f>VLOOKUP(M9331,Table3[#All],3)</f>
        <v>Appliances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3">
      <c r="A9332">
        <v>9331</v>
      </c>
      <c r="B9332" t="s">
        <v>8765</v>
      </c>
      <c r="C9332" s="1">
        <v>42349</v>
      </c>
      <c r="D9332" t="s">
        <v>4580</v>
      </c>
      <c r="E9332" t="s">
        <v>34</v>
      </c>
      <c r="F9332" t="s">
        <v>4864</v>
      </c>
      <c r="G9332" s="4" t="str">
        <f>VLOOKUP(F9332,Table2[#All],3)</f>
        <v>Consumer</v>
      </c>
      <c r="H9332" t="s">
        <v>19</v>
      </c>
      <c r="I9332" t="s">
        <v>200</v>
      </c>
      <c r="J9332" t="s">
        <v>201</v>
      </c>
      <c r="K9332">
        <v>10035</v>
      </c>
      <c r="L9332" t="s">
        <v>104</v>
      </c>
      <c r="M9332" t="s">
        <v>2455</v>
      </c>
      <c r="N9332" s="4" t="str">
        <f>VLOOKUP(M9332,Table3[#All],2)</f>
        <v>Office Supplies</v>
      </c>
      <c r="O9332" s="4" t="str">
        <f>VLOOKUP(M9332,Table3[#All],3)</f>
        <v>Envelopes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3">
      <c r="A9333">
        <v>9332</v>
      </c>
      <c r="B9333" t="s">
        <v>8766</v>
      </c>
      <c r="C9333" t="s">
        <v>1998</v>
      </c>
      <c r="D9333" s="1">
        <v>42439</v>
      </c>
      <c r="E9333" t="s">
        <v>34</v>
      </c>
      <c r="F9333" t="s">
        <v>162</v>
      </c>
      <c r="G9333" s="4" t="str">
        <f>VLOOKUP(F9333,Table2[#All],3)</f>
        <v>Corporate</v>
      </c>
      <c r="H9333" t="s">
        <v>19</v>
      </c>
      <c r="I9333" t="s">
        <v>236</v>
      </c>
      <c r="J9333" t="s">
        <v>317</v>
      </c>
      <c r="K9333">
        <v>97477</v>
      </c>
      <c r="L9333" t="s">
        <v>30</v>
      </c>
      <c r="M9333" t="s">
        <v>3369</v>
      </c>
      <c r="N9333" s="4" t="str">
        <f>VLOOKUP(M9333,Table3[#All],2)</f>
        <v>Technology</v>
      </c>
      <c r="O9333" s="4" t="str">
        <f>VLOOKUP(M9333,Table3[#All],3)</f>
        <v>Phones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3">
      <c r="A9334">
        <v>9333</v>
      </c>
      <c r="B9334" t="s">
        <v>8767</v>
      </c>
      <c r="C9334" s="1">
        <v>43048</v>
      </c>
      <c r="D9334" t="s">
        <v>2579</v>
      </c>
      <c r="E9334" t="s">
        <v>17</v>
      </c>
      <c r="F9334" t="s">
        <v>6261</v>
      </c>
      <c r="G9334" s="4" t="str">
        <f>VLOOKUP(F9334,Table2[#All],3)</f>
        <v>Consumer</v>
      </c>
      <c r="H9334" t="s">
        <v>19</v>
      </c>
      <c r="I9334" t="s">
        <v>6283</v>
      </c>
      <c r="J9334" t="s">
        <v>21</v>
      </c>
      <c r="K9334">
        <v>40324</v>
      </c>
      <c r="L9334" t="s">
        <v>22</v>
      </c>
      <c r="M9334" t="s">
        <v>1187</v>
      </c>
      <c r="N9334" s="4" t="str">
        <f>VLOOKUP(M9334,Table3[#All],2)</f>
        <v>Office Supplies</v>
      </c>
      <c r="O9334" s="4" t="str">
        <f>VLOOKUP(M9334,Table3[#All],3)</f>
        <v>Appliances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3">
      <c r="A9335">
        <v>9334</v>
      </c>
      <c r="B9335" t="s">
        <v>8767</v>
      </c>
      <c r="C9335" s="1">
        <v>43048</v>
      </c>
      <c r="D9335" t="s">
        <v>2579</v>
      </c>
      <c r="E9335" t="s">
        <v>17</v>
      </c>
      <c r="F9335" t="s">
        <v>6261</v>
      </c>
      <c r="G9335" s="4" t="str">
        <f>VLOOKUP(F9335,Table2[#All],3)</f>
        <v>Consumer</v>
      </c>
      <c r="H9335" t="s">
        <v>19</v>
      </c>
      <c r="I9335" t="s">
        <v>6283</v>
      </c>
      <c r="J9335" t="s">
        <v>21</v>
      </c>
      <c r="K9335">
        <v>40324</v>
      </c>
      <c r="L9335" t="s">
        <v>22</v>
      </c>
      <c r="M9335" t="s">
        <v>3157</v>
      </c>
      <c r="N9335" s="4" t="str">
        <f>VLOOKUP(M9335,Table3[#All],2)</f>
        <v>Office Supplies</v>
      </c>
      <c r="O9335" s="4" t="str">
        <f>VLOOKUP(M9335,Table3[#All],3)</f>
        <v>Fasteners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3">
      <c r="A9336">
        <v>9335</v>
      </c>
      <c r="B9336" t="s">
        <v>8768</v>
      </c>
      <c r="C9336" s="1">
        <v>42740</v>
      </c>
      <c r="D9336" s="1">
        <v>42771</v>
      </c>
      <c r="E9336" t="s">
        <v>135</v>
      </c>
      <c r="F9336" t="s">
        <v>967</v>
      </c>
      <c r="G9336" s="4" t="str">
        <f>VLOOKUP(F9336,Table2[#All],3)</f>
        <v>Consumer</v>
      </c>
      <c r="H9336" t="s">
        <v>19</v>
      </c>
      <c r="I9336" t="s">
        <v>2564</v>
      </c>
      <c r="J9336" t="s">
        <v>37</v>
      </c>
      <c r="K9336">
        <v>33065</v>
      </c>
      <c r="L9336" t="s">
        <v>22</v>
      </c>
      <c r="M9336" t="s">
        <v>23</v>
      </c>
      <c r="N9336" s="4" t="str">
        <f>VLOOKUP(M9336,Table3[#All],2)</f>
        <v>Furniture</v>
      </c>
      <c r="O9336" s="4" t="str">
        <f>VLOOKUP(M9336,Table3[#All],3)</f>
        <v>Bookcases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3">
      <c r="A9337">
        <v>9336</v>
      </c>
      <c r="B9337" t="s">
        <v>8768</v>
      </c>
      <c r="C9337" s="1">
        <v>42740</v>
      </c>
      <c r="D9337" s="1">
        <v>42771</v>
      </c>
      <c r="E9337" t="s">
        <v>135</v>
      </c>
      <c r="F9337" t="s">
        <v>967</v>
      </c>
      <c r="G9337" s="4" t="str">
        <f>VLOOKUP(F9337,Table2[#All],3)</f>
        <v>Consumer</v>
      </c>
      <c r="H9337" t="s">
        <v>19</v>
      </c>
      <c r="I9337" t="s">
        <v>2564</v>
      </c>
      <c r="J9337" t="s">
        <v>37</v>
      </c>
      <c r="K9337">
        <v>33065</v>
      </c>
      <c r="L9337" t="s">
        <v>22</v>
      </c>
      <c r="M9337" t="s">
        <v>5280</v>
      </c>
      <c r="N9337" s="4" t="str">
        <f>VLOOKUP(M9337,Table3[#All],2)</f>
        <v>Office Supplies</v>
      </c>
      <c r="O9337" s="4" t="str">
        <f>VLOOKUP(M9337,Table3[#All],3)</f>
        <v>Labels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3">
      <c r="A9338">
        <v>9337</v>
      </c>
      <c r="B9338" t="s">
        <v>8769</v>
      </c>
      <c r="C9338" t="s">
        <v>760</v>
      </c>
      <c r="D9338" t="s">
        <v>1732</v>
      </c>
      <c r="E9338" t="s">
        <v>34</v>
      </c>
      <c r="F9338" t="s">
        <v>2403</v>
      </c>
      <c r="G9338" s="4" t="str">
        <f>VLOOKUP(F9338,Table2[#All],3)</f>
        <v>Corporate</v>
      </c>
      <c r="H9338" t="s">
        <v>19</v>
      </c>
      <c r="I9338" t="s">
        <v>87</v>
      </c>
      <c r="J9338" t="s">
        <v>29</v>
      </c>
      <c r="K9338">
        <v>94110</v>
      </c>
      <c r="L9338" t="s">
        <v>30</v>
      </c>
      <c r="M9338" t="s">
        <v>379</v>
      </c>
      <c r="N9338" s="4" t="str">
        <f>VLOOKUP(M9338,Table3[#All],2)</f>
        <v>Office Supplies</v>
      </c>
      <c r="O9338" s="4" t="str">
        <f>VLOOKUP(M9338,Table3[#All],3)</f>
        <v>Fasteners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3">
      <c r="A9339">
        <v>9338</v>
      </c>
      <c r="B9339" t="s">
        <v>8770</v>
      </c>
      <c r="C9339" t="s">
        <v>3170</v>
      </c>
      <c r="D9339" t="s">
        <v>451</v>
      </c>
      <c r="E9339" t="s">
        <v>17</v>
      </c>
      <c r="F9339" t="s">
        <v>2138</v>
      </c>
      <c r="G9339" s="4" t="str">
        <f>VLOOKUP(F9339,Table2[#All],3)</f>
        <v>Corporate</v>
      </c>
      <c r="H9339" t="s">
        <v>19</v>
      </c>
      <c r="I9339" t="s">
        <v>87</v>
      </c>
      <c r="J9339" t="s">
        <v>29</v>
      </c>
      <c r="K9339">
        <v>94110</v>
      </c>
      <c r="L9339" t="s">
        <v>30</v>
      </c>
      <c r="M9339" t="s">
        <v>4384</v>
      </c>
      <c r="N9339" s="4" t="str">
        <f>VLOOKUP(M9339,Table3[#All],2)</f>
        <v>Office Supplies</v>
      </c>
      <c r="O9339" s="4" t="str">
        <f>VLOOKUP(M9339,Table3[#All],3)</f>
        <v>Binders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3">
      <c r="A9340">
        <v>9339</v>
      </c>
      <c r="B9340" t="s">
        <v>8770</v>
      </c>
      <c r="C9340" t="s">
        <v>3170</v>
      </c>
      <c r="D9340" t="s">
        <v>451</v>
      </c>
      <c r="E9340" t="s">
        <v>17</v>
      </c>
      <c r="F9340" t="s">
        <v>2138</v>
      </c>
      <c r="G9340" s="4" t="str">
        <f>VLOOKUP(F9340,Table2[#All],3)</f>
        <v>Corporate</v>
      </c>
      <c r="H9340" t="s">
        <v>19</v>
      </c>
      <c r="I9340" t="s">
        <v>87</v>
      </c>
      <c r="J9340" t="s">
        <v>29</v>
      </c>
      <c r="K9340">
        <v>94110</v>
      </c>
      <c r="L9340" t="s">
        <v>30</v>
      </c>
      <c r="M9340" t="s">
        <v>2382</v>
      </c>
      <c r="N9340" s="4" t="str">
        <f>VLOOKUP(M9340,Table3[#All],2)</f>
        <v>Office Supplies</v>
      </c>
      <c r="O9340" s="4" t="str">
        <f>VLOOKUP(M9340,Table3[#All],3)</f>
        <v>Binders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3">
      <c r="A9341">
        <v>9340</v>
      </c>
      <c r="B9341" t="s">
        <v>8770</v>
      </c>
      <c r="C9341" t="s">
        <v>3170</v>
      </c>
      <c r="D9341" t="s">
        <v>451</v>
      </c>
      <c r="E9341" t="s">
        <v>17</v>
      </c>
      <c r="F9341" t="s">
        <v>2138</v>
      </c>
      <c r="G9341" s="4" t="str">
        <f>VLOOKUP(F9341,Table2[#All],3)</f>
        <v>Corporate</v>
      </c>
      <c r="H9341" t="s">
        <v>19</v>
      </c>
      <c r="I9341" t="s">
        <v>87</v>
      </c>
      <c r="J9341" t="s">
        <v>29</v>
      </c>
      <c r="K9341">
        <v>94110</v>
      </c>
      <c r="L9341" t="s">
        <v>30</v>
      </c>
      <c r="M9341" t="s">
        <v>6017</v>
      </c>
      <c r="N9341" s="4" t="str">
        <f>VLOOKUP(M9341,Table3[#All],2)</f>
        <v>Office Supplies</v>
      </c>
      <c r="O9341" s="4" t="str">
        <f>VLOOKUP(M9341,Table3[#All],3)</f>
        <v>Paper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3">
      <c r="A9342">
        <v>9341</v>
      </c>
      <c r="B9342" t="s">
        <v>8770</v>
      </c>
      <c r="C9342" t="s">
        <v>3170</v>
      </c>
      <c r="D9342" t="s">
        <v>451</v>
      </c>
      <c r="E9342" t="s">
        <v>17</v>
      </c>
      <c r="F9342" t="s">
        <v>2138</v>
      </c>
      <c r="G9342" s="4" t="str">
        <f>VLOOKUP(F9342,Table2[#All],3)</f>
        <v>Corporate</v>
      </c>
      <c r="H9342" t="s">
        <v>19</v>
      </c>
      <c r="I9342" t="s">
        <v>87</v>
      </c>
      <c r="J9342" t="s">
        <v>29</v>
      </c>
      <c r="K9342">
        <v>94110</v>
      </c>
      <c r="L9342" t="s">
        <v>30</v>
      </c>
      <c r="M9342" t="s">
        <v>1570</v>
      </c>
      <c r="N9342" s="4" t="str">
        <f>VLOOKUP(M9342,Table3[#All],2)</f>
        <v>Office Supplies</v>
      </c>
      <c r="O9342" s="4" t="str">
        <f>VLOOKUP(M9342,Table3[#All],3)</f>
        <v>Labels</v>
      </c>
      <c r="P9342">
        <v>18.75</v>
      </c>
      <c r="Q9342">
        <v>5</v>
      </c>
      <c r="R9342">
        <v>0</v>
      </c>
      <c r="S9342">
        <v>9</v>
      </c>
    </row>
    <row r="9343" spans="1:19" x14ac:dyDescent="0.3">
      <c r="A9343">
        <v>9342</v>
      </c>
      <c r="B9343" t="s">
        <v>8770</v>
      </c>
      <c r="C9343" t="s">
        <v>3170</v>
      </c>
      <c r="D9343" t="s">
        <v>451</v>
      </c>
      <c r="E9343" t="s">
        <v>17</v>
      </c>
      <c r="F9343" t="s">
        <v>2138</v>
      </c>
      <c r="G9343" s="4" t="str">
        <f>VLOOKUP(F9343,Table2[#All],3)</f>
        <v>Corporate</v>
      </c>
      <c r="H9343" t="s">
        <v>19</v>
      </c>
      <c r="I9343" t="s">
        <v>87</v>
      </c>
      <c r="J9343" t="s">
        <v>29</v>
      </c>
      <c r="K9343">
        <v>94110</v>
      </c>
      <c r="L9343" t="s">
        <v>30</v>
      </c>
      <c r="M9343" t="s">
        <v>6037</v>
      </c>
      <c r="N9343" s="4" t="str">
        <f>VLOOKUP(M9343,Table3[#All],2)</f>
        <v>Technology</v>
      </c>
      <c r="O9343" s="4" t="str">
        <f>VLOOKUP(M9343,Table3[#All],3)</f>
        <v>Phones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3">
      <c r="A9344">
        <v>9343</v>
      </c>
      <c r="B9344" t="s">
        <v>8771</v>
      </c>
      <c r="C9344" t="s">
        <v>166</v>
      </c>
      <c r="D9344" t="s">
        <v>1256</v>
      </c>
      <c r="E9344" t="s">
        <v>34</v>
      </c>
      <c r="F9344" t="s">
        <v>6015</v>
      </c>
      <c r="G9344" s="4" t="str">
        <f>VLOOKUP(F9344,Table2[#All],3)</f>
        <v>Home Office</v>
      </c>
      <c r="H9344" t="s">
        <v>19</v>
      </c>
      <c r="I9344" t="s">
        <v>2139</v>
      </c>
      <c r="J9344" t="s">
        <v>29</v>
      </c>
      <c r="K9344">
        <v>92503</v>
      </c>
      <c r="L9344" t="s">
        <v>30</v>
      </c>
      <c r="M9344" t="s">
        <v>1814</v>
      </c>
      <c r="N9344" s="4" t="str">
        <f>VLOOKUP(M9344,Table3[#All],2)</f>
        <v>Office Supplies</v>
      </c>
      <c r="O9344" s="4" t="str">
        <f>VLOOKUP(M9344,Table3[#All],3)</f>
        <v>Binders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3">
      <c r="A9345">
        <v>9344</v>
      </c>
      <c r="B9345" t="s">
        <v>8772</v>
      </c>
      <c r="C9345" t="s">
        <v>5422</v>
      </c>
      <c r="D9345" t="s">
        <v>1865</v>
      </c>
      <c r="E9345" t="s">
        <v>135</v>
      </c>
      <c r="F9345" t="s">
        <v>1713</v>
      </c>
      <c r="G9345" s="4" t="str">
        <f>VLOOKUP(F9345,Table2[#All],3)</f>
        <v>Home Office</v>
      </c>
      <c r="H9345" t="s">
        <v>19</v>
      </c>
      <c r="I9345" t="s">
        <v>208</v>
      </c>
      <c r="J9345" t="s">
        <v>378</v>
      </c>
      <c r="K9345">
        <v>45373</v>
      </c>
      <c r="L9345" t="s">
        <v>104</v>
      </c>
      <c r="M9345" t="s">
        <v>6608</v>
      </c>
      <c r="N9345" s="4" t="str">
        <f>VLOOKUP(M9345,Table3[#All],2)</f>
        <v>Furniture</v>
      </c>
      <c r="O9345" s="4" t="str">
        <f>VLOOKUP(M9345,Table3[#All],3)</f>
        <v>Tables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3">
      <c r="A9346">
        <v>9345</v>
      </c>
      <c r="B9346" t="s">
        <v>8772</v>
      </c>
      <c r="C9346" t="s">
        <v>5422</v>
      </c>
      <c r="D9346" t="s">
        <v>1865</v>
      </c>
      <c r="E9346" t="s">
        <v>135</v>
      </c>
      <c r="F9346" t="s">
        <v>1713</v>
      </c>
      <c r="G9346" s="4" t="str">
        <f>VLOOKUP(F9346,Table2[#All],3)</f>
        <v>Home Office</v>
      </c>
      <c r="H9346" t="s">
        <v>19</v>
      </c>
      <c r="I9346" t="s">
        <v>208</v>
      </c>
      <c r="J9346" t="s">
        <v>378</v>
      </c>
      <c r="K9346">
        <v>45373</v>
      </c>
      <c r="L9346" t="s">
        <v>104</v>
      </c>
      <c r="M9346" t="s">
        <v>126</v>
      </c>
      <c r="N9346" s="4" t="str">
        <f>VLOOKUP(M9346,Table3[#All],2)</f>
        <v>Office Supplies</v>
      </c>
      <c r="O9346" s="4" t="str">
        <f>VLOOKUP(M9346,Table3[#All],3)</f>
        <v>Binders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3">
      <c r="A9347">
        <v>9346</v>
      </c>
      <c r="B9347" t="s">
        <v>8772</v>
      </c>
      <c r="C9347" t="s">
        <v>5422</v>
      </c>
      <c r="D9347" t="s">
        <v>1865</v>
      </c>
      <c r="E9347" t="s">
        <v>135</v>
      </c>
      <c r="F9347" t="s">
        <v>1713</v>
      </c>
      <c r="G9347" s="4" t="str">
        <f>VLOOKUP(F9347,Table2[#All],3)</f>
        <v>Home Office</v>
      </c>
      <c r="H9347" t="s">
        <v>19</v>
      </c>
      <c r="I9347" t="s">
        <v>208</v>
      </c>
      <c r="J9347" t="s">
        <v>378</v>
      </c>
      <c r="K9347">
        <v>45373</v>
      </c>
      <c r="L9347" t="s">
        <v>104</v>
      </c>
      <c r="M9347" t="s">
        <v>4839</v>
      </c>
      <c r="N9347" s="4" t="str">
        <f>VLOOKUP(M9347,Table3[#All],2)</f>
        <v>Technology</v>
      </c>
      <c r="O9347" s="4" t="str">
        <f>VLOOKUP(M9347,Table3[#All],3)</f>
        <v>Phones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3">
      <c r="A9348">
        <v>9347</v>
      </c>
      <c r="B9348" t="s">
        <v>8772</v>
      </c>
      <c r="C9348" t="s">
        <v>5422</v>
      </c>
      <c r="D9348" t="s">
        <v>1865</v>
      </c>
      <c r="E9348" t="s">
        <v>135</v>
      </c>
      <c r="F9348" t="s">
        <v>1713</v>
      </c>
      <c r="G9348" s="4" t="str">
        <f>VLOOKUP(F9348,Table2[#All],3)</f>
        <v>Home Office</v>
      </c>
      <c r="H9348" t="s">
        <v>19</v>
      </c>
      <c r="I9348" t="s">
        <v>208</v>
      </c>
      <c r="J9348" t="s">
        <v>378</v>
      </c>
      <c r="K9348">
        <v>45373</v>
      </c>
      <c r="L9348" t="s">
        <v>104</v>
      </c>
      <c r="M9348" t="s">
        <v>3499</v>
      </c>
      <c r="N9348" s="4" t="str">
        <f>VLOOKUP(M9348,Table3[#All],2)</f>
        <v>Furniture</v>
      </c>
      <c r="O9348" s="4" t="str">
        <f>VLOOKUP(M9348,Table3[#All],3)</f>
        <v>Furnishings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3">
      <c r="A9349">
        <v>9348</v>
      </c>
      <c r="B9349" t="s">
        <v>8772</v>
      </c>
      <c r="C9349" t="s">
        <v>5422</v>
      </c>
      <c r="D9349" t="s">
        <v>1865</v>
      </c>
      <c r="E9349" t="s">
        <v>135</v>
      </c>
      <c r="F9349" t="s">
        <v>1713</v>
      </c>
      <c r="G9349" s="4" t="str">
        <f>VLOOKUP(F9349,Table2[#All],3)</f>
        <v>Home Office</v>
      </c>
      <c r="H9349" t="s">
        <v>19</v>
      </c>
      <c r="I9349" t="s">
        <v>208</v>
      </c>
      <c r="J9349" t="s">
        <v>378</v>
      </c>
      <c r="K9349">
        <v>45373</v>
      </c>
      <c r="L9349" t="s">
        <v>104</v>
      </c>
      <c r="M9349" t="s">
        <v>3616</v>
      </c>
      <c r="N9349" s="4" t="str">
        <f>VLOOKUP(M9349,Table3[#All],2)</f>
        <v>Furniture</v>
      </c>
      <c r="O9349" s="4" t="str">
        <f>VLOOKUP(M9349,Table3[#All],3)</f>
        <v>Chairs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3">
      <c r="A9350">
        <v>9349</v>
      </c>
      <c r="B9350" t="s">
        <v>8773</v>
      </c>
      <c r="C9350" t="s">
        <v>1562</v>
      </c>
      <c r="D9350" t="s">
        <v>2638</v>
      </c>
      <c r="E9350" t="s">
        <v>34</v>
      </c>
      <c r="F9350" t="s">
        <v>274</v>
      </c>
      <c r="G9350" s="4" t="str">
        <f>VLOOKUP(F9350,Table2[#All],3)</f>
        <v>Consumer</v>
      </c>
      <c r="H9350" t="s">
        <v>19</v>
      </c>
      <c r="I9350" t="s">
        <v>6280</v>
      </c>
      <c r="J9350" t="s">
        <v>29</v>
      </c>
      <c r="K9350">
        <v>92553</v>
      </c>
      <c r="L9350" t="s">
        <v>30</v>
      </c>
      <c r="M9350" t="s">
        <v>7432</v>
      </c>
      <c r="N9350" s="4" t="str">
        <f>VLOOKUP(M9350,Table3[#All],2)</f>
        <v>Furniture</v>
      </c>
      <c r="O9350" s="4" t="str">
        <f>VLOOKUP(M9350,Table3[#All],3)</f>
        <v>Furnishings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3">
      <c r="A9351">
        <v>9350</v>
      </c>
      <c r="B9351" t="s">
        <v>8773</v>
      </c>
      <c r="C9351" t="s">
        <v>1562</v>
      </c>
      <c r="D9351" t="s">
        <v>2638</v>
      </c>
      <c r="E9351" t="s">
        <v>34</v>
      </c>
      <c r="F9351" t="s">
        <v>274</v>
      </c>
      <c r="G9351" s="4" t="str">
        <f>VLOOKUP(F9351,Table2[#All],3)</f>
        <v>Consumer</v>
      </c>
      <c r="H9351" t="s">
        <v>19</v>
      </c>
      <c r="I9351" t="s">
        <v>6280</v>
      </c>
      <c r="J9351" t="s">
        <v>29</v>
      </c>
      <c r="K9351">
        <v>92553</v>
      </c>
      <c r="L9351" t="s">
        <v>30</v>
      </c>
      <c r="M9351" t="s">
        <v>367</v>
      </c>
      <c r="N9351" s="4" t="str">
        <f>VLOOKUP(M9351,Table3[#All],2)</f>
        <v>Furniture</v>
      </c>
      <c r="O9351" s="4" t="str">
        <f>VLOOKUP(M9351,Table3[#All],3)</f>
        <v>Furnishings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3">
      <c r="A9352">
        <v>9351</v>
      </c>
      <c r="B9352" t="s">
        <v>8774</v>
      </c>
      <c r="C9352" t="s">
        <v>241</v>
      </c>
      <c r="D9352" t="s">
        <v>4111</v>
      </c>
      <c r="E9352" t="s">
        <v>34</v>
      </c>
      <c r="F9352" t="s">
        <v>1968</v>
      </c>
      <c r="G9352" s="4" t="str">
        <f>VLOOKUP(F9352,Table2[#All],3)</f>
        <v>Corporate</v>
      </c>
      <c r="H9352" t="s">
        <v>19</v>
      </c>
      <c r="I9352" t="s">
        <v>59</v>
      </c>
      <c r="J9352" t="s">
        <v>60</v>
      </c>
      <c r="K9352">
        <v>98115</v>
      </c>
      <c r="L9352" t="s">
        <v>30</v>
      </c>
      <c r="M9352" t="s">
        <v>2693</v>
      </c>
      <c r="N9352" s="4" t="str">
        <f>VLOOKUP(M9352,Table3[#All],2)</f>
        <v>Office Supplies</v>
      </c>
      <c r="O9352" s="4" t="str">
        <f>VLOOKUP(M9352,Table3[#All],3)</f>
        <v>Binders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3">
      <c r="A9353">
        <v>9352</v>
      </c>
      <c r="B9353" t="s">
        <v>8774</v>
      </c>
      <c r="C9353" t="s">
        <v>241</v>
      </c>
      <c r="D9353" t="s">
        <v>4111</v>
      </c>
      <c r="E9353" t="s">
        <v>34</v>
      </c>
      <c r="F9353" t="s">
        <v>1968</v>
      </c>
      <c r="G9353" s="4" t="str">
        <f>VLOOKUP(F9353,Table2[#All],3)</f>
        <v>Corporate</v>
      </c>
      <c r="H9353" t="s">
        <v>19</v>
      </c>
      <c r="I9353" t="s">
        <v>59</v>
      </c>
      <c r="J9353" t="s">
        <v>60</v>
      </c>
      <c r="K9353">
        <v>98115</v>
      </c>
      <c r="L9353" t="s">
        <v>30</v>
      </c>
      <c r="M9353" t="s">
        <v>1138</v>
      </c>
      <c r="N9353" s="4" t="str">
        <f>VLOOKUP(M9353,Table3[#All],2)</f>
        <v>Furniture</v>
      </c>
      <c r="O9353" s="4" t="str">
        <f>VLOOKUP(M9353,Table3[#All],3)</f>
        <v>Chairs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3">
      <c r="A9354">
        <v>9353</v>
      </c>
      <c r="B9354" t="s">
        <v>8775</v>
      </c>
      <c r="C9354" t="s">
        <v>1543</v>
      </c>
      <c r="D9354" t="s">
        <v>1544</v>
      </c>
      <c r="E9354" t="s">
        <v>135</v>
      </c>
      <c r="F9354" t="s">
        <v>1258</v>
      </c>
      <c r="G9354" s="4" t="str">
        <f>VLOOKUP(F9354,Table2[#All],3)</f>
        <v>Consumer</v>
      </c>
      <c r="H9354" t="s">
        <v>19</v>
      </c>
      <c r="I9354" t="s">
        <v>226</v>
      </c>
      <c r="J9354" t="s">
        <v>152</v>
      </c>
      <c r="K9354">
        <v>60623</v>
      </c>
      <c r="L9354" t="s">
        <v>68</v>
      </c>
      <c r="M9354" t="s">
        <v>2560</v>
      </c>
      <c r="N9354" s="4" t="str">
        <f>VLOOKUP(M9354,Table3[#All],2)</f>
        <v>Furniture</v>
      </c>
      <c r="O9354" s="4" t="str">
        <f>VLOOKUP(M9354,Table3[#All],3)</f>
        <v>Chairs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3">
      <c r="A9355">
        <v>9354</v>
      </c>
      <c r="B9355" t="s">
        <v>8775</v>
      </c>
      <c r="C9355" t="s">
        <v>1543</v>
      </c>
      <c r="D9355" t="s">
        <v>1544</v>
      </c>
      <c r="E9355" t="s">
        <v>135</v>
      </c>
      <c r="F9355" t="s">
        <v>1258</v>
      </c>
      <c r="G9355" s="4" t="str">
        <f>VLOOKUP(F9355,Table2[#All],3)</f>
        <v>Consumer</v>
      </c>
      <c r="H9355" t="s">
        <v>19</v>
      </c>
      <c r="I9355" t="s">
        <v>226</v>
      </c>
      <c r="J9355" t="s">
        <v>152</v>
      </c>
      <c r="K9355">
        <v>60623</v>
      </c>
      <c r="L9355" t="s">
        <v>68</v>
      </c>
      <c r="M9355" t="s">
        <v>7214</v>
      </c>
      <c r="N9355" s="4" t="str">
        <f>VLOOKUP(M9355,Table3[#All],2)</f>
        <v>Office Supplies</v>
      </c>
      <c r="O9355" s="4" t="str">
        <f>VLOOKUP(M9355,Table3[#All],3)</f>
        <v>Paper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3">
      <c r="A9356">
        <v>9355</v>
      </c>
      <c r="B9356" t="s">
        <v>8776</v>
      </c>
      <c r="C9356" s="1">
        <v>42016</v>
      </c>
      <c r="D9356" s="1">
        <v>42136</v>
      </c>
      <c r="E9356" t="s">
        <v>34</v>
      </c>
      <c r="F9356" t="s">
        <v>131</v>
      </c>
      <c r="G9356" s="4" t="str">
        <f>VLOOKUP(F9356,Table2[#All],3)</f>
        <v>Home Office</v>
      </c>
      <c r="H9356" t="s">
        <v>19</v>
      </c>
      <c r="I9356" t="s">
        <v>247</v>
      </c>
      <c r="J9356" t="s">
        <v>177</v>
      </c>
      <c r="K9356">
        <v>49201</v>
      </c>
      <c r="L9356" t="s">
        <v>68</v>
      </c>
      <c r="M9356" t="s">
        <v>6865</v>
      </c>
      <c r="N9356" s="4" t="str">
        <f>VLOOKUP(M9356,Table3[#All],2)</f>
        <v>Office Supplies</v>
      </c>
      <c r="O9356" s="4" t="str">
        <f>VLOOKUP(M9356,Table3[#All],3)</f>
        <v>Paper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3">
      <c r="A9357">
        <v>9356</v>
      </c>
      <c r="B9357" t="s">
        <v>8776</v>
      </c>
      <c r="C9357" s="1">
        <v>42016</v>
      </c>
      <c r="D9357" s="1">
        <v>42136</v>
      </c>
      <c r="E9357" t="s">
        <v>34</v>
      </c>
      <c r="F9357" t="s">
        <v>131</v>
      </c>
      <c r="G9357" s="4" t="str">
        <f>VLOOKUP(F9357,Table2[#All],3)</f>
        <v>Home Office</v>
      </c>
      <c r="H9357" t="s">
        <v>19</v>
      </c>
      <c r="I9357" t="s">
        <v>247</v>
      </c>
      <c r="J9357" t="s">
        <v>177</v>
      </c>
      <c r="K9357">
        <v>49201</v>
      </c>
      <c r="L9357" t="s">
        <v>68</v>
      </c>
      <c r="M9357" t="s">
        <v>3191</v>
      </c>
      <c r="N9357" s="4" t="str">
        <f>VLOOKUP(M9357,Table3[#All],2)</f>
        <v>Office Supplies</v>
      </c>
      <c r="O9357" s="4" t="str">
        <f>VLOOKUP(M9357,Table3[#All],3)</f>
        <v>Art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3">
      <c r="A9358">
        <v>9357</v>
      </c>
      <c r="B9358" t="s">
        <v>8776</v>
      </c>
      <c r="C9358" s="1">
        <v>42016</v>
      </c>
      <c r="D9358" s="1">
        <v>42136</v>
      </c>
      <c r="E9358" t="s">
        <v>34</v>
      </c>
      <c r="F9358" t="s">
        <v>131</v>
      </c>
      <c r="G9358" s="4" t="str">
        <f>VLOOKUP(F9358,Table2[#All],3)</f>
        <v>Home Office</v>
      </c>
      <c r="H9358" t="s">
        <v>19</v>
      </c>
      <c r="I9358" t="s">
        <v>247</v>
      </c>
      <c r="J9358" t="s">
        <v>177</v>
      </c>
      <c r="K9358">
        <v>49201</v>
      </c>
      <c r="L9358" t="s">
        <v>68</v>
      </c>
      <c r="M9358" t="s">
        <v>3989</v>
      </c>
      <c r="N9358" s="4" t="str">
        <f>VLOOKUP(M9358,Table3[#All],2)</f>
        <v>Office Supplies</v>
      </c>
      <c r="O9358" s="4" t="str">
        <f>VLOOKUP(M9358,Table3[#All],3)</f>
        <v>Paper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3">
      <c r="A9359">
        <v>9358</v>
      </c>
      <c r="B9359" t="s">
        <v>8777</v>
      </c>
      <c r="C9359" t="s">
        <v>5784</v>
      </c>
      <c r="D9359" t="s">
        <v>740</v>
      </c>
      <c r="E9359" t="s">
        <v>17</v>
      </c>
      <c r="F9359" t="s">
        <v>433</v>
      </c>
      <c r="G9359" s="4" t="str">
        <f>VLOOKUP(F9359,Table2[#All],3)</f>
        <v>Corporate</v>
      </c>
      <c r="H9359" t="s">
        <v>19</v>
      </c>
      <c r="I9359" t="s">
        <v>200</v>
      </c>
      <c r="J9359" t="s">
        <v>201</v>
      </c>
      <c r="K9359">
        <v>10024</v>
      </c>
      <c r="L9359" t="s">
        <v>104</v>
      </c>
      <c r="M9359" t="s">
        <v>2433</v>
      </c>
      <c r="N9359" s="4" t="str">
        <f>VLOOKUP(M9359,Table3[#All],2)</f>
        <v>Office Supplies</v>
      </c>
      <c r="O9359" s="4" t="str">
        <f>VLOOKUP(M9359,Table3[#All],3)</f>
        <v>Binders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3">
      <c r="A9360">
        <v>9359</v>
      </c>
      <c r="B9360" t="s">
        <v>8777</v>
      </c>
      <c r="C9360" t="s">
        <v>5784</v>
      </c>
      <c r="D9360" t="s">
        <v>740</v>
      </c>
      <c r="E9360" t="s">
        <v>17</v>
      </c>
      <c r="F9360" t="s">
        <v>433</v>
      </c>
      <c r="G9360" s="4" t="str">
        <f>VLOOKUP(F9360,Table2[#All],3)</f>
        <v>Corporate</v>
      </c>
      <c r="H9360" t="s">
        <v>19</v>
      </c>
      <c r="I9360" t="s">
        <v>200</v>
      </c>
      <c r="J9360" t="s">
        <v>201</v>
      </c>
      <c r="K9360">
        <v>10024</v>
      </c>
      <c r="L9360" t="s">
        <v>104</v>
      </c>
      <c r="M9360" t="s">
        <v>1776</v>
      </c>
      <c r="N9360" s="4" t="str">
        <f>VLOOKUP(M9360,Table3[#All],2)</f>
        <v>Furniture</v>
      </c>
      <c r="O9360" s="4" t="str">
        <f>VLOOKUP(M9360,Table3[#All],3)</f>
        <v>Tables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3">
      <c r="A9361">
        <v>9360</v>
      </c>
      <c r="B9361" t="s">
        <v>8777</v>
      </c>
      <c r="C9361" t="s">
        <v>5784</v>
      </c>
      <c r="D9361" t="s">
        <v>740</v>
      </c>
      <c r="E9361" t="s">
        <v>17</v>
      </c>
      <c r="F9361" t="s">
        <v>433</v>
      </c>
      <c r="G9361" s="4" t="str">
        <f>VLOOKUP(F9361,Table2[#All],3)</f>
        <v>Corporate</v>
      </c>
      <c r="H9361" t="s">
        <v>19</v>
      </c>
      <c r="I9361" t="s">
        <v>200</v>
      </c>
      <c r="J9361" t="s">
        <v>201</v>
      </c>
      <c r="K9361">
        <v>10024</v>
      </c>
      <c r="L9361" t="s">
        <v>104</v>
      </c>
      <c r="M9361" t="s">
        <v>6783</v>
      </c>
      <c r="N9361" s="4" t="str">
        <f>VLOOKUP(M9361,Table3[#All],2)</f>
        <v>Furniture</v>
      </c>
      <c r="O9361" s="4" t="str">
        <f>VLOOKUP(M9361,Table3[#All],3)</f>
        <v>Furnishings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3">
      <c r="A9362">
        <v>9361</v>
      </c>
      <c r="B9362" t="s">
        <v>8777</v>
      </c>
      <c r="C9362" t="s">
        <v>5784</v>
      </c>
      <c r="D9362" t="s">
        <v>740</v>
      </c>
      <c r="E9362" t="s">
        <v>17</v>
      </c>
      <c r="F9362" t="s">
        <v>433</v>
      </c>
      <c r="G9362" s="4" t="str">
        <f>VLOOKUP(F9362,Table2[#All],3)</f>
        <v>Corporate</v>
      </c>
      <c r="H9362" t="s">
        <v>19</v>
      </c>
      <c r="I9362" t="s">
        <v>200</v>
      </c>
      <c r="J9362" t="s">
        <v>201</v>
      </c>
      <c r="K9362">
        <v>10024</v>
      </c>
      <c r="L9362" t="s">
        <v>104</v>
      </c>
      <c r="M9362" t="s">
        <v>2497</v>
      </c>
      <c r="N9362" s="4" t="str">
        <f>VLOOKUP(M9362,Table3[#All],2)</f>
        <v>Office Supplies</v>
      </c>
      <c r="O9362" s="4" t="str">
        <f>VLOOKUP(M9362,Table3[#All],3)</f>
        <v>Storage</v>
      </c>
      <c r="P9362">
        <v>428.68</v>
      </c>
      <c r="Q9362">
        <v>7</v>
      </c>
      <c r="R9362">
        <v>0</v>
      </c>
      <c r="S9362">
        <v>0</v>
      </c>
    </row>
    <row r="9363" spans="1:19" x14ac:dyDescent="0.3">
      <c r="A9363">
        <v>9362</v>
      </c>
      <c r="B9363" t="s">
        <v>8778</v>
      </c>
      <c r="C9363" t="s">
        <v>1836</v>
      </c>
      <c r="D9363" t="s">
        <v>1148</v>
      </c>
      <c r="E9363" t="s">
        <v>34</v>
      </c>
      <c r="F9363" t="s">
        <v>225</v>
      </c>
      <c r="G9363" s="4" t="str">
        <f>VLOOKUP(F9363,Table2[#All],3)</f>
        <v>Home Office</v>
      </c>
      <c r="H9363" t="s">
        <v>19</v>
      </c>
      <c r="I9363" t="s">
        <v>59</v>
      </c>
      <c r="J9363" t="s">
        <v>60</v>
      </c>
      <c r="K9363">
        <v>98105</v>
      </c>
      <c r="L9363" t="s">
        <v>30</v>
      </c>
      <c r="M9363" t="s">
        <v>193</v>
      </c>
      <c r="N9363" s="4" t="str">
        <f>VLOOKUP(M9363,Table3[#All],2)</f>
        <v>Office Supplies</v>
      </c>
      <c r="O9363" s="4" t="str">
        <f>VLOOKUP(M9363,Table3[#All],3)</f>
        <v>Binders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3">
      <c r="A9364">
        <v>9363</v>
      </c>
      <c r="B9364" t="s">
        <v>8778</v>
      </c>
      <c r="C9364" t="s">
        <v>1836</v>
      </c>
      <c r="D9364" t="s">
        <v>1148</v>
      </c>
      <c r="E9364" t="s">
        <v>34</v>
      </c>
      <c r="F9364" t="s">
        <v>225</v>
      </c>
      <c r="G9364" s="4" t="str">
        <f>VLOOKUP(F9364,Table2[#All],3)</f>
        <v>Home Office</v>
      </c>
      <c r="H9364" t="s">
        <v>19</v>
      </c>
      <c r="I9364" t="s">
        <v>59</v>
      </c>
      <c r="J9364" t="s">
        <v>60</v>
      </c>
      <c r="K9364">
        <v>98105</v>
      </c>
      <c r="L9364" t="s">
        <v>30</v>
      </c>
      <c r="M9364" t="s">
        <v>2359</v>
      </c>
      <c r="N9364" s="4" t="str">
        <f>VLOOKUP(M9364,Table3[#All],2)</f>
        <v>Office Supplies</v>
      </c>
      <c r="O9364" s="4" t="str">
        <f>VLOOKUP(M9364,Table3[#All],3)</f>
        <v>Fasteners</v>
      </c>
      <c r="P9364">
        <v>13.02</v>
      </c>
      <c r="Q9364">
        <v>7</v>
      </c>
      <c r="R9364">
        <v>0</v>
      </c>
      <c r="S9364">
        <v>0.3906</v>
      </c>
    </row>
    <row r="9365" spans="1:19" x14ac:dyDescent="0.3">
      <c r="A9365">
        <v>9364</v>
      </c>
      <c r="B9365" t="s">
        <v>8778</v>
      </c>
      <c r="C9365" t="s">
        <v>1836</v>
      </c>
      <c r="D9365" t="s">
        <v>1148</v>
      </c>
      <c r="E9365" t="s">
        <v>34</v>
      </c>
      <c r="F9365" t="s">
        <v>225</v>
      </c>
      <c r="G9365" s="4" t="str">
        <f>VLOOKUP(F9365,Table2[#All],3)</f>
        <v>Home Office</v>
      </c>
      <c r="H9365" t="s">
        <v>19</v>
      </c>
      <c r="I9365" t="s">
        <v>59</v>
      </c>
      <c r="J9365" t="s">
        <v>60</v>
      </c>
      <c r="K9365">
        <v>98105</v>
      </c>
      <c r="L9365" t="s">
        <v>30</v>
      </c>
      <c r="M9365" t="s">
        <v>3847</v>
      </c>
      <c r="N9365" s="4" t="str">
        <f>VLOOKUP(M9365,Table3[#All],2)</f>
        <v>Furniture</v>
      </c>
      <c r="O9365" s="4" t="str">
        <f>VLOOKUP(M9365,Table3[#All],3)</f>
        <v>Furnishings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3">
      <c r="A9366">
        <v>9365</v>
      </c>
      <c r="B9366" t="s">
        <v>8778</v>
      </c>
      <c r="C9366" t="s">
        <v>1836</v>
      </c>
      <c r="D9366" t="s">
        <v>1148</v>
      </c>
      <c r="E9366" t="s">
        <v>34</v>
      </c>
      <c r="F9366" t="s">
        <v>225</v>
      </c>
      <c r="G9366" s="4" t="str">
        <f>VLOOKUP(F9366,Table2[#All],3)</f>
        <v>Home Office</v>
      </c>
      <c r="H9366" t="s">
        <v>19</v>
      </c>
      <c r="I9366" t="s">
        <v>59</v>
      </c>
      <c r="J9366" t="s">
        <v>60</v>
      </c>
      <c r="K9366">
        <v>98105</v>
      </c>
      <c r="L9366" t="s">
        <v>30</v>
      </c>
      <c r="M9366" t="s">
        <v>1249</v>
      </c>
      <c r="N9366" s="4" t="str">
        <f>VLOOKUP(M9366,Table3[#All],2)</f>
        <v>Office Supplies</v>
      </c>
      <c r="O9366" s="4" t="str">
        <f>VLOOKUP(M9366,Table3[#All],3)</f>
        <v>Storage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3">
      <c r="A9367">
        <v>9366</v>
      </c>
      <c r="B9367" t="s">
        <v>8779</v>
      </c>
      <c r="C9367" t="s">
        <v>5766</v>
      </c>
      <c r="D9367" t="s">
        <v>375</v>
      </c>
      <c r="E9367" t="s">
        <v>135</v>
      </c>
      <c r="F9367" t="s">
        <v>1429</v>
      </c>
      <c r="G9367" s="4" t="str">
        <f>VLOOKUP(F9367,Table2[#All],3)</f>
        <v>Consumer</v>
      </c>
      <c r="H9367" t="s">
        <v>19</v>
      </c>
      <c r="I9367" t="s">
        <v>7545</v>
      </c>
      <c r="J9367" t="s">
        <v>445</v>
      </c>
      <c r="K9367">
        <v>63301</v>
      </c>
      <c r="L9367" t="s">
        <v>68</v>
      </c>
      <c r="M9367" t="s">
        <v>7943</v>
      </c>
      <c r="N9367" s="4" t="str">
        <f>VLOOKUP(M9367,Table3[#All],2)</f>
        <v>Office Supplies</v>
      </c>
      <c r="O9367" s="4" t="str">
        <f>VLOOKUP(M9367,Table3[#All],3)</f>
        <v>Paper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3">
      <c r="A9368">
        <v>9367</v>
      </c>
      <c r="B9368" t="s">
        <v>8780</v>
      </c>
      <c r="C9368" s="1">
        <v>41857</v>
      </c>
      <c r="D9368" t="s">
        <v>1242</v>
      </c>
      <c r="E9368" t="s">
        <v>34</v>
      </c>
      <c r="F9368" t="s">
        <v>3167</v>
      </c>
      <c r="G9368" s="4" t="str">
        <f>VLOOKUP(F9368,Table2[#All],3)</f>
        <v>Consumer</v>
      </c>
      <c r="H9368" t="s">
        <v>19</v>
      </c>
      <c r="I9368" t="s">
        <v>863</v>
      </c>
      <c r="J9368" t="s">
        <v>201</v>
      </c>
      <c r="K9368">
        <v>11561</v>
      </c>
      <c r="L9368" t="s">
        <v>104</v>
      </c>
      <c r="M9368" t="s">
        <v>5696</v>
      </c>
      <c r="N9368" s="4" t="str">
        <f>VLOOKUP(M9368,Table3[#All],2)</f>
        <v>Office Supplies</v>
      </c>
      <c r="O9368" s="4" t="str">
        <f>VLOOKUP(M9368,Table3[#All],3)</f>
        <v>Binders</v>
      </c>
      <c r="P9368">
        <v>68.48</v>
      </c>
      <c r="Q9368">
        <v>2</v>
      </c>
      <c r="R9368">
        <v>0.2</v>
      </c>
      <c r="S9368">
        <v>25.68</v>
      </c>
    </row>
    <row r="9369" spans="1:19" x14ac:dyDescent="0.3">
      <c r="A9369">
        <v>9368</v>
      </c>
      <c r="B9369" t="s">
        <v>8780</v>
      </c>
      <c r="C9369" s="1">
        <v>41857</v>
      </c>
      <c r="D9369" t="s">
        <v>1242</v>
      </c>
      <c r="E9369" t="s">
        <v>34</v>
      </c>
      <c r="F9369" t="s">
        <v>3167</v>
      </c>
      <c r="G9369" s="4" t="str">
        <f>VLOOKUP(F9369,Table2[#All],3)</f>
        <v>Consumer</v>
      </c>
      <c r="H9369" t="s">
        <v>19</v>
      </c>
      <c r="I9369" t="s">
        <v>863</v>
      </c>
      <c r="J9369" t="s">
        <v>201</v>
      </c>
      <c r="K9369">
        <v>11561</v>
      </c>
      <c r="L9369" t="s">
        <v>104</v>
      </c>
      <c r="M9369" t="s">
        <v>4270</v>
      </c>
      <c r="N9369" s="4" t="str">
        <f>VLOOKUP(M9369,Table3[#All],2)</f>
        <v>Office Supplies</v>
      </c>
      <c r="O9369" s="4" t="str">
        <f>VLOOKUP(M9369,Table3[#All],3)</f>
        <v>Storage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3">
      <c r="A9370">
        <v>9369</v>
      </c>
      <c r="B9370" t="s">
        <v>8781</v>
      </c>
      <c r="C9370" s="1">
        <v>42555</v>
      </c>
      <c r="D9370" s="1">
        <v>42617</v>
      </c>
      <c r="E9370" t="s">
        <v>135</v>
      </c>
      <c r="F9370" t="s">
        <v>162</v>
      </c>
      <c r="G9370" s="4" t="str">
        <f>VLOOKUP(F9370,Table2[#All],3)</f>
        <v>Corporate</v>
      </c>
      <c r="H9370" t="s">
        <v>19</v>
      </c>
      <c r="I9370" t="s">
        <v>825</v>
      </c>
      <c r="J9370" t="s">
        <v>591</v>
      </c>
      <c r="K9370">
        <v>8701</v>
      </c>
      <c r="L9370" t="s">
        <v>104</v>
      </c>
      <c r="M9370" t="s">
        <v>810</v>
      </c>
      <c r="N9370" s="4" t="str">
        <f>VLOOKUP(M9370,Table3[#All],2)</f>
        <v>Office Supplies</v>
      </c>
      <c r="O9370" s="4" t="str">
        <f>VLOOKUP(M9370,Table3[#All],3)</f>
        <v>Paper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3">
      <c r="A9371">
        <v>9370</v>
      </c>
      <c r="B9371" t="s">
        <v>8782</v>
      </c>
      <c r="C9371" s="1">
        <v>42927</v>
      </c>
      <c r="D9371" s="1">
        <v>42989</v>
      </c>
      <c r="E9371" t="s">
        <v>17</v>
      </c>
      <c r="F9371" t="s">
        <v>2970</v>
      </c>
      <c r="G9371" s="4" t="str">
        <f>VLOOKUP(F9371,Table2[#All],3)</f>
        <v>Corporate</v>
      </c>
      <c r="H9371" t="s">
        <v>19</v>
      </c>
      <c r="I9371" t="s">
        <v>2413</v>
      </c>
      <c r="J9371" t="s">
        <v>2049</v>
      </c>
      <c r="K9371">
        <v>20735</v>
      </c>
      <c r="L9371" t="s">
        <v>104</v>
      </c>
      <c r="M9371" t="s">
        <v>4701</v>
      </c>
      <c r="N9371" s="4" t="str">
        <f>VLOOKUP(M9371,Table3[#All],2)</f>
        <v>Furniture</v>
      </c>
      <c r="O9371" s="4" t="str">
        <f>VLOOKUP(M9371,Table3[#All],3)</f>
        <v>Chairs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3">
      <c r="A9372">
        <v>9371</v>
      </c>
      <c r="B9372" t="s">
        <v>8783</v>
      </c>
      <c r="C9372" t="s">
        <v>2150</v>
      </c>
      <c r="D9372" t="s">
        <v>469</v>
      </c>
      <c r="E9372" t="s">
        <v>135</v>
      </c>
      <c r="F9372" t="s">
        <v>7248</v>
      </c>
      <c r="G9372" s="4" t="str">
        <f>VLOOKUP(F9372,Table2[#All],3)</f>
        <v>Corporate</v>
      </c>
      <c r="H9372" t="s">
        <v>19</v>
      </c>
      <c r="I9372" t="s">
        <v>377</v>
      </c>
      <c r="J9372" t="s">
        <v>378</v>
      </c>
      <c r="K9372">
        <v>43229</v>
      </c>
      <c r="L9372" t="s">
        <v>104</v>
      </c>
      <c r="M9372" t="s">
        <v>7832</v>
      </c>
      <c r="N9372" s="4" t="str">
        <f>VLOOKUP(M9372,Table3[#All],2)</f>
        <v>Furniture</v>
      </c>
      <c r="O9372" s="4" t="str">
        <f>VLOOKUP(M9372,Table3[#All],3)</f>
        <v>Furnishings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3">
      <c r="A9373">
        <v>9372</v>
      </c>
      <c r="B9373" t="s">
        <v>8783</v>
      </c>
      <c r="C9373" t="s">
        <v>2150</v>
      </c>
      <c r="D9373" t="s">
        <v>469</v>
      </c>
      <c r="E9373" t="s">
        <v>135</v>
      </c>
      <c r="F9373" t="s">
        <v>7248</v>
      </c>
      <c r="G9373" s="4" t="str">
        <f>VLOOKUP(F9373,Table2[#All],3)</f>
        <v>Corporate</v>
      </c>
      <c r="H9373" t="s">
        <v>19</v>
      </c>
      <c r="I9373" t="s">
        <v>377</v>
      </c>
      <c r="J9373" t="s">
        <v>378</v>
      </c>
      <c r="K9373">
        <v>43229</v>
      </c>
      <c r="L9373" t="s">
        <v>104</v>
      </c>
      <c r="M9373" t="s">
        <v>291</v>
      </c>
      <c r="N9373" s="4" t="str">
        <f>VLOOKUP(M9373,Table3[#All],2)</f>
        <v>Furniture</v>
      </c>
      <c r="O9373" s="4" t="str">
        <f>VLOOKUP(M9373,Table3[#All],3)</f>
        <v>Chairs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3">
      <c r="A9374">
        <v>9373</v>
      </c>
      <c r="B9374" t="s">
        <v>8783</v>
      </c>
      <c r="C9374" t="s">
        <v>2150</v>
      </c>
      <c r="D9374" t="s">
        <v>469</v>
      </c>
      <c r="E9374" t="s">
        <v>135</v>
      </c>
      <c r="F9374" t="s">
        <v>7248</v>
      </c>
      <c r="G9374" s="4" t="str">
        <f>VLOOKUP(F9374,Table2[#All],3)</f>
        <v>Corporate</v>
      </c>
      <c r="H9374" t="s">
        <v>19</v>
      </c>
      <c r="I9374" t="s">
        <v>377</v>
      </c>
      <c r="J9374" t="s">
        <v>378</v>
      </c>
      <c r="K9374">
        <v>43229</v>
      </c>
      <c r="L9374" t="s">
        <v>104</v>
      </c>
      <c r="M9374" t="s">
        <v>429</v>
      </c>
      <c r="N9374" s="4" t="str">
        <f>VLOOKUP(M9374,Table3[#All],2)</f>
        <v>Office Supplies</v>
      </c>
      <c r="O9374" s="4" t="str">
        <f>VLOOKUP(M9374,Table3[#All],3)</f>
        <v>Fasteners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3">
      <c r="A9375">
        <v>9374</v>
      </c>
      <c r="B9375" t="s">
        <v>8784</v>
      </c>
      <c r="C9375" s="1">
        <v>42921</v>
      </c>
      <c r="D9375" s="1">
        <v>43044</v>
      </c>
      <c r="E9375" t="s">
        <v>34</v>
      </c>
      <c r="F9375" t="s">
        <v>1444</v>
      </c>
      <c r="G9375" s="4" t="str">
        <f>VLOOKUP(F9375,Table2[#All],3)</f>
        <v>Consumer</v>
      </c>
      <c r="H9375" t="s">
        <v>19</v>
      </c>
      <c r="I9375" t="s">
        <v>449</v>
      </c>
      <c r="J9375" t="s">
        <v>29</v>
      </c>
      <c r="K9375">
        <v>91104</v>
      </c>
      <c r="L9375" t="s">
        <v>30</v>
      </c>
      <c r="M9375" t="s">
        <v>2716</v>
      </c>
      <c r="N9375" s="4" t="str">
        <f>VLOOKUP(M9375,Table3[#All],2)</f>
        <v>Technology</v>
      </c>
      <c r="O9375" s="4" t="str">
        <f>VLOOKUP(M9375,Table3[#All],3)</f>
        <v>Phones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3">
      <c r="A9376">
        <v>9375</v>
      </c>
      <c r="B9376" t="s">
        <v>8785</v>
      </c>
      <c r="C9376" s="1">
        <v>42496</v>
      </c>
      <c r="D9376" s="1">
        <v>42619</v>
      </c>
      <c r="E9376" t="s">
        <v>34</v>
      </c>
      <c r="F9376" t="s">
        <v>258</v>
      </c>
      <c r="G9376" s="4" t="str">
        <f>VLOOKUP(F9376,Table2[#All],3)</f>
        <v>Corporate</v>
      </c>
      <c r="H9376" t="s">
        <v>19</v>
      </c>
      <c r="I9376" t="s">
        <v>59</v>
      </c>
      <c r="J9376" t="s">
        <v>60</v>
      </c>
      <c r="K9376">
        <v>98105</v>
      </c>
      <c r="L9376" t="s">
        <v>30</v>
      </c>
      <c r="M9376" t="s">
        <v>1980</v>
      </c>
      <c r="N9376" s="4" t="str">
        <f>VLOOKUP(M9376,Table3[#All],2)</f>
        <v>Office Supplies</v>
      </c>
      <c r="O9376" s="4" t="str">
        <f>VLOOKUP(M9376,Table3[#All],3)</f>
        <v>Supplies</v>
      </c>
      <c r="P9376">
        <v>61.38</v>
      </c>
      <c r="Q9376">
        <v>6</v>
      </c>
      <c r="R9376">
        <v>0</v>
      </c>
      <c r="S9376">
        <v>15.9588</v>
      </c>
    </row>
    <row r="9377" spans="1:19" x14ac:dyDescent="0.3">
      <c r="A9377">
        <v>9376</v>
      </c>
      <c r="B9377" t="s">
        <v>8786</v>
      </c>
      <c r="C9377" t="s">
        <v>3673</v>
      </c>
      <c r="D9377" t="s">
        <v>538</v>
      </c>
      <c r="E9377" t="s">
        <v>17</v>
      </c>
      <c r="F9377" t="s">
        <v>1400</v>
      </c>
      <c r="G9377" s="4" t="str">
        <f>VLOOKUP(F9377,Table2[#All],3)</f>
        <v>Consumer</v>
      </c>
      <c r="H9377" t="s">
        <v>19</v>
      </c>
      <c r="I9377" t="s">
        <v>28</v>
      </c>
      <c r="J9377" t="s">
        <v>29</v>
      </c>
      <c r="K9377">
        <v>90045</v>
      </c>
      <c r="L9377" t="s">
        <v>30</v>
      </c>
      <c r="M9377" t="s">
        <v>3211</v>
      </c>
      <c r="N9377" s="4" t="str">
        <f>VLOOKUP(M9377,Table3[#All],2)</f>
        <v>Technology</v>
      </c>
      <c r="O9377" s="4" t="str">
        <f>VLOOKUP(M9377,Table3[#All],3)</f>
        <v>Accessories</v>
      </c>
      <c r="P9377">
        <v>50</v>
      </c>
      <c r="Q9377">
        <v>2</v>
      </c>
      <c r="R9377">
        <v>0</v>
      </c>
      <c r="S9377">
        <v>10.5</v>
      </c>
    </row>
    <row r="9378" spans="1:19" x14ac:dyDescent="0.3">
      <c r="A9378">
        <v>9377</v>
      </c>
      <c r="B9378" t="s">
        <v>8787</v>
      </c>
      <c r="C9378" t="s">
        <v>364</v>
      </c>
      <c r="D9378" t="s">
        <v>1053</v>
      </c>
      <c r="E9378" t="s">
        <v>34</v>
      </c>
      <c r="F9378" t="s">
        <v>175</v>
      </c>
      <c r="G9378" s="4" t="str">
        <f>VLOOKUP(F9378,Table2[#All],3)</f>
        <v>Consumer</v>
      </c>
      <c r="H9378" t="s">
        <v>19</v>
      </c>
      <c r="I9378" t="s">
        <v>8788</v>
      </c>
      <c r="J9378" t="s">
        <v>591</v>
      </c>
      <c r="K9378">
        <v>7017</v>
      </c>
      <c r="L9378" t="s">
        <v>104</v>
      </c>
      <c r="M9378" t="s">
        <v>5793</v>
      </c>
      <c r="N9378" s="4" t="str">
        <f>VLOOKUP(M9378,Table3[#All],2)</f>
        <v>Technology</v>
      </c>
      <c r="O9378" s="4" t="str">
        <f>VLOOKUP(M9378,Table3[#All],3)</f>
        <v>Accessories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3">
      <c r="A9379">
        <v>9378</v>
      </c>
      <c r="B9379" t="s">
        <v>8789</v>
      </c>
      <c r="C9379" t="s">
        <v>610</v>
      </c>
      <c r="D9379" t="s">
        <v>611</v>
      </c>
      <c r="E9379" t="s">
        <v>34</v>
      </c>
      <c r="F9379" t="s">
        <v>1968</v>
      </c>
      <c r="G9379" s="4" t="str">
        <f>VLOOKUP(F9379,Table2[#All],3)</f>
        <v>Corporate</v>
      </c>
      <c r="H9379" t="s">
        <v>19</v>
      </c>
      <c r="I9379" t="s">
        <v>4761</v>
      </c>
      <c r="J9379" t="s">
        <v>75</v>
      </c>
      <c r="K9379">
        <v>54703</v>
      </c>
      <c r="L9379" t="s">
        <v>68</v>
      </c>
      <c r="M9379" t="s">
        <v>5281</v>
      </c>
      <c r="N9379" s="4" t="str">
        <f>VLOOKUP(M9379,Table3[#All],2)</f>
        <v>Office Supplies</v>
      </c>
      <c r="O9379" s="4" t="str">
        <f>VLOOKUP(M9379,Table3[#All],3)</f>
        <v>Storage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3">
      <c r="A9380">
        <v>9379</v>
      </c>
      <c r="B9380" t="s">
        <v>8790</v>
      </c>
      <c r="C9380" s="1">
        <v>42648</v>
      </c>
      <c r="D9380" t="s">
        <v>3110</v>
      </c>
      <c r="E9380" t="s">
        <v>34</v>
      </c>
      <c r="F9380" t="s">
        <v>2684</v>
      </c>
      <c r="G9380" s="4" t="str">
        <f>VLOOKUP(F9380,Table2[#All],3)</f>
        <v>Consumer</v>
      </c>
      <c r="H9380" t="s">
        <v>19</v>
      </c>
      <c r="I9380" t="s">
        <v>226</v>
      </c>
      <c r="J9380" t="s">
        <v>152</v>
      </c>
      <c r="K9380">
        <v>60610</v>
      </c>
      <c r="L9380" t="s">
        <v>68</v>
      </c>
      <c r="M9380" t="s">
        <v>8791</v>
      </c>
      <c r="N9380" s="4" t="str">
        <f>VLOOKUP(M9380,Table3[#All],2)</f>
        <v>Office Supplies</v>
      </c>
      <c r="O9380" s="4" t="str">
        <f>VLOOKUP(M9380,Table3[#All],3)</f>
        <v>Envelopes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3">
      <c r="A9381">
        <v>9380</v>
      </c>
      <c r="B9381" t="s">
        <v>8792</v>
      </c>
      <c r="C9381" t="s">
        <v>4939</v>
      </c>
      <c r="D9381" t="s">
        <v>2534</v>
      </c>
      <c r="E9381" t="s">
        <v>17</v>
      </c>
      <c r="F9381" t="s">
        <v>713</v>
      </c>
      <c r="G9381" s="4" t="str">
        <f>VLOOKUP(F9381,Table2[#All],3)</f>
        <v>Consumer</v>
      </c>
      <c r="H9381" t="s">
        <v>19</v>
      </c>
      <c r="I9381" t="s">
        <v>672</v>
      </c>
      <c r="J9381" t="s">
        <v>37</v>
      </c>
      <c r="K9381">
        <v>33614</v>
      </c>
      <c r="L9381" t="s">
        <v>22</v>
      </c>
      <c r="M9381" t="s">
        <v>3777</v>
      </c>
      <c r="N9381" s="4" t="str">
        <f>VLOOKUP(M9381,Table3[#All],2)</f>
        <v>Office Supplies</v>
      </c>
      <c r="O9381" s="4" t="str">
        <f>VLOOKUP(M9381,Table3[#All],3)</f>
        <v>Paper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3">
      <c r="A9382">
        <v>9381</v>
      </c>
      <c r="B9382" t="s">
        <v>8792</v>
      </c>
      <c r="C9382" t="s">
        <v>4939</v>
      </c>
      <c r="D9382" t="s">
        <v>2534</v>
      </c>
      <c r="E9382" t="s">
        <v>17</v>
      </c>
      <c r="F9382" t="s">
        <v>713</v>
      </c>
      <c r="G9382" s="4" t="str">
        <f>VLOOKUP(F9382,Table2[#All],3)</f>
        <v>Consumer</v>
      </c>
      <c r="H9382" t="s">
        <v>19</v>
      </c>
      <c r="I9382" t="s">
        <v>672</v>
      </c>
      <c r="J9382" t="s">
        <v>37</v>
      </c>
      <c r="K9382">
        <v>33614</v>
      </c>
      <c r="L9382" t="s">
        <v>22</v>
      </c>
      <c r="M9382" t="s">
        <v>534</v>
      </c>
      <c r="N9382" s="4" t="str">
        <f>VLOOKUP(M9382,Table3[#All],2)</f>
        <v>Furniture</v>
      </c>
      <c r="O9382" s="4" t="str">
        <f>VLOOKUP(M9382,Table3[#All],3)</f>
        <v>Chairs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3">
      <c r="A9383">
        <v>9382</v>
      </c>
      <c r="B9383" t="s">
        <v>8792</v>
      </c>
      <c r="C9383" t="s">
        <v>4939</v>
      </c>
      <c r="D9383" t="s">
        <v>2534</v>
      </c>
      <c r="E9383" t="s">
        <v>17</v>
      </c>
      <c r="F9383" t="s">
        <v>713</v>
      </c>
      <c r="G9383" s="4" t="str">
        <f>VLOOKUP(F9383,Table2[#All],3)</f>
        <v>Consumer</v>
      </c>
      <c r="H9383" t="s">
        <v>19</v>
      </c>
      <c r="I9383" t="s">
        <v>672</v>
      </c>
      <c r="J9383" t="s">
        <v>37</v>
      </c>
      <c r="K9383">
        <v>33614</v>
      </c>
      <c r="L9383" t="s">
        <v>22</v>
      </c>
      <c r="M9383" t="s">
        <v>3802</v>
      </c>
      <c r="N9383" s="4" t="str">
        <f>VLOOKUP(M9383,Table3[#All],2)</f>
        <v>Office Supplies</v>
      </c>
      <c r="O9383" s="4" t="str">
        <f>VLOOKUP(M9383,Table3[#All],3)</f>
        <v>Storage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3">
      <c r="A9384">
        <v>9383</v>
      </c>
      <c r="B9384" t="s">
        <v>8792</v>
      </c>
      <c r="C9384" t="s">
        <v>4939</v>
      </c>
      <c r="D9384" t="s">
        <v>2534</v>
      </c>
      <c r="E9384" t="s">
        <v>17</v>
      </c>
      <c r="F9384" t="s">
        <v>713</v>
      </c>
      <c r="G9384" s="4" t="str">
        <f>VLOOKUP(F9384,Table2[#All],3)</f>
        <v>Consumer</v>
      </c>
      <c r="H9384" t="s">
        <v>19</v>
      </c>
      <c r="I9384" t="s">
        <v>672</v>
      </c>
      <c r="J9384" t="s">
        <v>37</v>
      </c>
      <c r="K9384">
        <v>33614</v>
      </c>
      <c r="L9384" t="s">
        <v>22</v>
      </c>
      <c r="M9384" t="s">
        <v>214</v>
      </c>
      <c r="N9384" s="4" t="str">
        <f>VLOOKUP(M9384,Table3[#All],2)</f>
        <v>Office Supplies</v>
      </c>
      <c r="O9384" s="4" t="str">
        <f>VLOOKUP(M9384,Table3[#All],3)</f>
        <v>Art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3">
      <c r="A9385">
        <v>9384</v>
      </c>
      <c r="B9385" t="s">
        <v>8792</v>
      </c>
      <c r="C9385" t="s">
        <v>4939</v>
      </c>
      <c r="D9385" t="s">
        <v>2534</v>
      </c>
      <c r="E9385" t="s">
        <v>17</v>
      </c>
      <c r="F9385" t="s">
        <v>713</v>
      </c>
      <c r="G9385" s="4" t="str">
        <f>VLOOKUP(F9385,Table2[#All],3)</f>
        <v>Consumer</v>
      </c>
      <c r="H9385" t="s">
        <v>19</v>
      </c>
      <c r="I9385" t="s">
        <v>672</v>
      </c>
      <c r="J9385" t="s">
        <v>37</v>
      </c>
      <c r="K9385">
        <v>33614</v>
      </c>
      <c r="L9385" t="s">
        <v>22</v>
      </c>
      <c r="M9385" t="s">
        <v>3021</v>
      </c>
      <c r="N9385" s="4" t="str">
        <f>VLOOKUP(M9385,Table3[#All],2)</f>
        <v>Office Supplies</v>
      </c>
      <c r="O9385" s="4" t="str">
        <f>VLOOKUP(M9385,Table3[#All],3)</f>
        <v>Storage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3">
      <c r="A9386">
        <v>9385</v>
      </c>
      <c r="B9386" t="s">
        <v>8793</v>
      </c>
      <c r="C9386" s="1">
        <v>43047</v>
      </c>
      <c r="D9386" t="s">
        <v>4147</v>
      </c>
      <c r="E9386" t="s">
        <v>34</v>
      </c>
      <c r="F9386" t="s">
        <v>1983</v>
      </c>
      <c r="G9386" s="4" t="str">
        <f>VLOOKUP(F9386,Table2[#All],3)</f>
        <v>Home Office</v>
      </c>
      <c r="H9386" t="s">
        <v>19</v>
      </c>
      <c r="I9386" t="s">
        <v>200</v>
      </c>
      <c r="J9386" t="s">
        <v>201</v>
      </c>
      <c r="K9386">
        <v>10009</v>
      </c>
      <c r="L9386" t="s">
        <v>104</v>
      </c>
      <c r="M9386" t="s">
        <v>1406</v>
      </c>
      <c r="N9386" s="4" t="str">
        <f>VLOOKUP(M9386,Table3[#All],2)</f>
        <v>Office Supplies</v>
      </c>
      <c r="O9386" s="4" t="str">
        <f>VLOOKUP(M9386,Table3[#All],3)</f>
        <v>Paper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3">
      <c r="A9387">
        <v>9386</v>
      </c>
      <c r="B9387" t="s">
        <v>8794</v>
      </c>
      <c r="C9387" t="s">
        <v>978</v>
      </c>
      <c r="D9387" t="s">
        <v>3068</v>
      </c>
      <c r="E9387" t="s">
        <v>34</v>
      </c>
      <c r="F9387" t="s">
        <v>1432</v>
      </c>
      <c r="G9387" s="4" t="str">
        <f>VLOOKUP(F9387,Table2[#All],3)</f>
        <v>Consumer</v>
      </c>
      <c r="H9387" t="s">
        <v>19</v>
      </c>
      <c r="I9387" t="s">
        <v>1352</v>
      </c>
      <c r="J9387" t="s">
        <v>231</v>
      </c>
      <c r="K9387">
        <v>85204</v>
      </c>
      <c r="L9387" t="s">
        <v>30</v>
      </c>
      <c r="M9387" t="s">
        <v>3499</v>
      </c>
      <c r="N9387" s="4" t="str">
        <f>VLOOKUP(M9387,Table3[#All],2)</f>
        <v>Furniture</v>
      </c>
      <c r="O9387" s="4" t="str">
        <f>VLOOKUP(M9387,Table3[#All],3)</f>
        <v>Furnishings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3">
      <c r="A9388">
        <v>9387</v>
      </c>
      <c r="B9388" t="s">
        <v>8795</v>
      </c>
      <c r="C9388" t="s">
        <v>3552</v>
      </c>
      <c r="D9388" t="s">
        <v>1137</v>
      </c>
      <c r="E9388" t="s">
        <v>34</v>
      </c>
      <c r="F9388" t="s">
        <v>3373</v>
      </c>
      <c r="G9388" s="4" t="str">
        <f>VLOOKUP(F9388,Table2[#All],3)</f>
        <v>Consumer</v>
      </c>
      <c r="H9388" t="s">
        <v>19</v>
      </c>
      <c r="I9388" t="s">
        <v>1648</v>
      </c>
      <c r="J9388" t="s">
        <v>3963</v>
      </c>
      <c r="K9388">
        <v>5408</v>
      </c>
      <c r="L9388" t="s">
        <v>104</v>
      </c>
      <c r="M9388" t="s">
        <v>1067</v>
      </c>
      <c r="N9388" s="4" t="str">
        <f>VLOOKUP(M9388,Table3[#All],2)</f>
        <v>Office Supplies</v>
      </c>
      <c r="O9388" s="4" t="str">
        <f>VLOOKUP(M9388,Table3[#All],3)</f>
        <v>Paper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3">
      <c r="A9389">
        <v>9388</v>
      </c>
      <c r="B9389" t="s">
        <v>8795</v>
      </c>
      <c r="C9389" t="s">
        <v>3552</v>
      </c>
      <c r="D9389" t="s">
        <v>1137</v>
      </c>
      <c r="E9389" t="s">
        <v>34</v>
      </c>
      <c r="F9389" t="s">
        <v>3373</v>
      </c>
      <c r="G9389" s="4" t="str">
        <f>VLOOKUP(F9389,Table2[#All],3)</f>
        <v>Consumer</v>
      </c>
      <c r="H9389" t="s">
        <v>19</v>
      </c>
      <c r="I9389" t="s">
        <v>1648</v>
      </c>
      <c r="J9389" t="s">
        <v>3963</v>
      </c>
      <c r="K9389">
        <v>5408</v>
      </c>
      <c r="L9389" t="s">
        <v>104</v>
      </c>
      <c r="M9389" t="s">
        <v>924</v>
      </c>
      <c r="N9389" s="4" t="str">
        <f>VLOOKUP(M9389,Table3[#All],2)</f>
        <v>Office Supplies</v>
      </c>
      <c r="O9389" s="4" t="str">
        <f>VLOOKUP(M9389,Table3[#All],3)</f>
        <v>Paper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3">
      <c r="A9390">
        <v>9389</v>
      </c>
      <c r="B9390" t="s">
        <v>8795</v>
      </c>
      <c r="C9390" t="s">
        <v>3552</v>
      </c>
      <c r="D9390" t="s">
        <v>1137</v>
      </c>
      <c r="E9390" t="s">
        <v>34</v>
      </c>
      <c r="F9390" t="s">
        <v>3373</v>
      </c>
      <c r="G9390" s="4" t="str">
        <f>VLOOKUP(F9390,Table2[#All],3)</f>
        <v>Consumer</v>
      </c>
      <c r="H9390" t="s">
        <v>19</v>
      </c>
      <c r="I9390" t="s">
        <v>1648</v>
      </c>
      <c r="J9390" t="s">
        <v>3963</v>
      </c>
      <c r="K9390">
        <v>5408</v>
      </c>
      <c r="L9390" t="s">
        <v>104</v>
      </c>
      <c r="M9390" t="s">
        <v>3335</v>
      </c>
      <c r="N9390" s="4" t="str">
        <f>VLOOKUP(M9390,Table3[#All],2)</f>
        <v>Office Supplies</v>
      </c>
      <c r="O9390" s="4" t="str">
        <f>VLOOKUP(M9390,Table3[#All],3)</f>
        <v>Appliances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3">
      <c r="A9391">
        <v>9390</v>
      </c>
      <c r="B9391" t="s">
        <v>8795</v>
      </c>
      <c r="C9391" t="s">
        <v>3552</v>
      </c>
      <c r="D9391" t="s">
        <v>1137</v>
      </c>
      <c r="E9391" t="s">
        <v>34</v>
      </c>
      <c r="F9391" t="s">
        <v>3373</v>
      </c>
      <c r="G9391" s="4" t="str">
        <f>VLOOKUP(F9391,Table2[#All],3)</f>
        <v>Consumer</v>
      </c>
      <c r="H9391" t="s">
        <v>19</v>
      </c>
      <c r="I9391" t="s">
        <v>1648</v>
      </c>
      <c r="J9391" t="s">
        <v>3963</v>
      </c>
      <c r="K9391">
        <v>5408</v>
      </c>
      <c r="L9391" t="s">
        <v>104</v>
      </c>
      <c r="M9391" t="s">
        <v>124</v>
      </c>
      <c r="N9391" s="4" t="str">
        <f>VLOOKUP(M9391,Table3[#All],2)</f>
        <v>Office Supplies</v>
      </c>
      <c r="O9391" s="4" t="str">
        <f>VLOOKUP(M9391,Table3[#All],3)</f>
        <v>Envelopes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3">
      <c r="A9392">
        <v>9391</v>
      </c>
      <c r="B9392" t="s">
        <v>8796</v>
      </c>
      <c r="C9392" t="s">
        <v>5304</v>
      </c>
      <c r="D9392" t="s">
        <v>7878</v>
      </c>
      <c r="E9392" t="s">
        <v>34</v>
      </c>
      <c r="F9392" t="s">
        <v>2858</v>
      </c>
      <c r="G9392" s="4" t="str">
        <f>VLOOKUP(F9392,Table2[#All],3)</f>
        <v>Home Office</v>
      </c>
      <c r="H9392" t="s">
        <v>19</v>
      </c>
      <c r="I9392" t="s">
        <v>132</v>
      </c>
      <c r="J9392" t="s">
        <v>67</v>
      </c>
      <c r="K9392">
        <v>77070</v>
      </c>
      <c r="L9392" t="s">
        <v>68</v>
      </c>
      <c r="M9392" t="s">
        <v>3959</v>
      </c>
      <c r="N9392" s="4" t="str">
        <f>VLOOKUP(M9392,Table3[#All],2)</f>
        <v>Office Supplies</v>
      </c>
      <c r="O9392" s="4" t="str">
        <f>VLOOKUP(M9392,Table3[#All],3)</f>
        <v>Storage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3">
      <c r="A9393">
        <v>9392</v>
      </c>
      <c r="B9393" t="s">
        <v>8797</v>
      </c>
      <c r="C9393" t="s">
        <v>3625</v>
      </c>
      <c r="D9393" t="s">
        <v>3630</v>
      </c>
      <c r="E9393" t="s">
        <v>135</v>
      </c>
      <c r="F9393" t="s">
        <v>2470</v>
      </c>
      <c r="G9393" s="4" t="str">
        <f>VLOOKUP(F9393,Table2[#All],3)</f>
        <v>Corporate</v>
      </c>
      <c r="H9393" t="s">
        <v>19</v>
      </c>
      <c r="I9393" t="s">
        <v>344</v>
      </c>
      <c r="J9393" t="s">
        <v>152</v>
      </c>
      <c r="K9393">
        <v>60505</v>
      </c>
      <c r="L9393" t="s">
        <v>68</v>
      </c>
      <c r="M9393" t="s">
        <v>2508</v>
      </c>
      <c r="N9393" s="4" t="str">
        <f>VLOOKUP(M9393,Table3[#All],2)</f>
        <v>Technology</v>
      </c>
      <c r="O9393" s="4" t="str">
        <f>VLOOKUP(M9393,Table3[#All],3)</f>
        <v>Phones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3">
      <c r="A9394">
        <v>9393</v>
      </c>
      <c r="B9394" t="s">
        <v>8798</v>
      </c>
      <c r="C9394" t="s">
        <v>5830</v>
      </c>
      <c r="D9394" t="s">
        <v>5830</v>
      </c>
      <c r="E9394" t="s">
        <v>952</v>
      </c>
      <c r="F9394" t="s">
        <v>2339</v>
      </c>
      <c r="G9394" s="4" t="str">
        <f>VLOOKUP(F9394,Table2[#All],3)</f>
        <v>Corporate</v>
      </c>
      <c r="H9394" t="s">
        <v>19</v>
      </c>
      <c r="I9394" t="s">
        <v>606</v>
      </c>
      <c r="J9394" t="s">
        <v>345</v>
      </c>
      <c r="K9394">
        <v>80219</v>
      </c>
      <c r="L9394" t="s">
        <v>30</v>
      </c>
      <c r="M9394" t="s">
        <v>4701</v>
      </c>
      <c r="N9394" s="4" t="str">
        <f>VLOOKUP(M9394,Table3[#All],2)</f>
        <v>Furniture</v>
      </c>
      <c r="O9394" s="4" t="str">
        <f>VLOOKUP(M9394,Table3[#All],3)</f>
        <v>Chairs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3">
      <c r="A9395">
        <v>9394</v>
      </c>
      <c r="B9395" t="s">
        <v>8799</v>
      </c>
      <c r="C9395" t="s">
        <v>403</v>
      </c>
      <c r="D9395" t="s">
        <v>1014</v>
      </c>
      <c r="E9395" t="s">
        <v>135</v>
      </c>
      <c r="F9395" t="s">
        <v>3993</v>
      </c>
      <c r="G9395" s="4" t="str">
        <f>VLOOKUP(F9395,Table2[#All],3)</f>
        <v>Consumer</v>
      </c>
      <c r="H9395" t="s">
        <v>19</v>
      </c>
      <c r="I9395" t="s">
        <v>200</v>
      </c>
      <c r="J9395" t="s">
        <v>201</v>
      </c>
      <c r="K9395">
        <v>10011</v>
      </c>
      <c r="L9395" t="s">
        <v>104</v>
      </c>
      <c r="M9395" t="s">
        <v>5204</v>
      </c>
      <c r="N9395" s="4" t="str">
        <f>VLOOKUP(M9395,Table3[#All],2)</f>
        <v>Technology</v>
      </c>
      <c r="O9395" s="4" t="str">
        <f>VLOOKUP(M9395,Table3[#All],3)</f>
        <v>Phones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3">
      <c r="A9396">
        <v>9395</v>
      </c>
      <c r="B9396" t="s">
        <v>8799</v>
      </c>
      <c r="C9396" t="s">
        <v>403</v>
      </c>
      <c r="D9396" t="s">
        <v>1014</v>
      </c>
      <c r="E9396" t="s">
        <v>135</v>
      </c>
      <c r="F9396" t="s">
        <v>3993</v>
      </c>
      <c r="G9396" s="4" t="str">
        <f>VLOOKUP(F9396,Table2[#All],3)</f>
        <v>Consumer</v>
      </c>
      <c r="H9396" t="s">
        <v>19</v>
      </c>
      <c r="I9396" t="s">
        <v>200</v>
      </c>
      <c r="J9396" t="s">
        <v>201</v>
      </c>
      <c r="K9396">
        <v>10011</v>
      </c>
      <c r="L9396" t="s">
        <v>104</v>
      </c>
      <c r="M9396" t="s">
        <v>1909</v>
      </c>
      <c r="N9396" s="4" t="str">
        <f>VLOOKUP(M9396,Table3[#All],2)</f>
        <v>Furniture</v>
      </c>
      <c r="O9396" s="4" t="str">
        <f>VLOOKUP(M9396,Table3[#All],3)</f>
        <v>Chairs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3">
      <c r="A9397">
        <v>9396</v>
      </c>
      <c r="B9397" t="s">
        <v>8799</v>
      </c>
      <c r="C9397" t="s">
        <v>403</v>
      </c>
      <c r="D9397" t="s">
        <v>1014</v>
      </c>
      <c r="E9397" t="s">
        <v>135</v>
      </c>
      <c r="F9397" t="s">
        <v>3993</v>
      </c>
      <c r="G9397" s="4" t="str">
        <f>VLOOKUP(F9397,Table2[#All],3)</f>
        <v>Consumer</v>
      </c>
      <c r="H9397" t="s">
        <v>19</v>
      </c>
      <c r="I9397" t="s">
        <v>200</v>
      </c>
      <c r="J9397" t="s">
        <v>201</v>
      </c>
      <c r="K9397">
        <v>10011</v>
      </c>
      <c r="L9397" t="s">
        <v>104</v>
      </c>
      <c r="M9397" t="s">
        <v>3815</v>
      </c>
      <c r="N9397" s="4" t="str">
        <f>VLOOKUP(M9397,Table3[#All],2)</f>
        <v>Furniture</v>
      </c>
      <c r="O9397" s="4" t="str">
        <f>VLOOKUP(M9397,Table3[#All],3)</f>
        <v>Bookcases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3">
      <c r="A9398">
        <v>9397</v>
      </c>
      <c r="B9398" t="s">
        <v>8799</v>
      </c>
      <c r="C9398" t="s">
        <v>403</v>
      </c>
      <c r="D9398" t="s">
        <v>1014</v>
      </c>
      <c r="E9398" t="s">
        <v>135</v>
      </c>
      <c r="F9398" t="s">
        <v>3993</v>
      </c>
      <c r="G9398" s="4" t="str">
        <f>VLOOKUP(F9398,Table2[#All],3)</f>
        <v>Consumer</v>
      </c>
      <c r="H9398" t="s">
        <v>19</v>
      </c>
      <c r="I9398" t="s">
        <v>200</v>
      </c>
      <c r="J9398" t="s">
        <v>201</v>
      </c>
      <c r="K9398">
        <v>10011</v>
      </c>
      <c r="L9398" t="s">
        <v>104</v>
      </c>
      <c r="M9398" t="s">
        <v>194</v>
      </c>
      <c r="N9398" s="4" t="str">
        <f>VLOOKUP(M9398,Table3[#All],2)</f>
        <v>Office Supplies</v>
      </c>
      <c r="O9398" s="4" t="str">
        <f>VLOOKUP(M9398,Table3[#All],3)</f>
        <v>Labels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3">
      <c r="A9399">
        <v>9398</v>
      </c>
      <c r="B9399" t="s">
        <v>8799</v>
      </c>
      <c r="C9399" t="s">
        <v>403</v>
      </c>
      <c r="D9399" t="s">
        <v>1014</v>
      </c>
      <c r="E9399" t="s">
        <v>135</v>
      </c>
      <c r="F9399" t="s">
        <v>3993</v>
      </c>
      <c r="G9399" s="4" t="str">
        <f>VLOOKUP(F9399,Table2[#All],3)</f>
        <v>Consumer</v>
      </c>
      <c r="H9399" t="s">
        <v>19</v>
      </c>
      <c r="I9399" t="s">
        <v>200</v>
      </c>
      <c r="J9399" t="s">
        <v>201</v>
      </c>
      <c r="K9399">
        <v>10011</v>
      </c>
      <c r="L9399" t="s">
        <v>104</v>
      </c>
      <c r="M9399" t="s">
        <v>3931</v>
      </c>
      <c r="N9399" s="4" t="str">
        <f>VLOOKUP(M9399,Table3[#All],2)</f>
        <v>Office Supplies</v>
      </c>
      <c r="O9399" s="4" t="str">
        <f>VLOOKUP(M9399,Table3[#All],3)</f>
        <v>Appliances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3">
      <c r="A9400">
        <v>9399</v>
      </c>
      <c r="B9400" t="s">
        <v>8799</v>
      </c>
      <c r="C9400" t="s">
        <v>403</v>
      </c>
      <c r="D9400" t="s">
        <v>1014</v>
      </c>
      <c r="E9400" t="s">
        <v>135</v>
      </c>
      <c r="F9400" t="s">
        <v>3993</v>
      </c>
      <c r="G9400" s="4" t="str">
        <f>VLOOKUP(F9400,Table2[#All],3)</f>
        <v>Consumer</v>
      </c>
      <c r="H9400" t="s">
        <v>19</v>
      </c>
      <c r="I9400" t="s">
        <v>200</v>
      </c>
      <c r="J9400" t="s">
        <v>201</v>
      </c>
      <c r="K9400">
        <v>10011</v>
      </c>
      <c r="L9400" t="s">
        <v>104</v>
      </c>
      <c r="M9400" t="s">
        <v>4155</v>
      </c>
      <c r="N9400" s="4" t="str">
        <f>VLOOKUP(M9400,Table3[#All],2)</f>
        <v>Technology</v>
      </c>
      <c r="O9400" s="4" t="str">
        <f>VLOOKUP(M9400,Table3[#All],3)</f>
        <v>Phones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3">
      <c r="A9401">
        <v>9400</v>
      </c>
      <c r="B9401" t="s">
        <v>8800</v>
      </c>
      <c r="C9401" s="1">
        <v>42685</v>
      </c>
      <c r="D9401" t="s">
        <v>2469</v>
      </c>
      <c r="E9401" t="s">
        <v>34</v>
      </c>
      <c r="F9401" t="s">
        <v>8801</v>
      </c>
      <c r="G9401" s="4" t="str">
        <f>VLOOKUP(F9401,Table2[#All],3)</f>
        <v>Consumer</v>
      </c>
      <c r="H9401" t="s">
        <v>19</v>
      </c>
      <c r="I9401" t="s">
        <v>8802</v>
      </c>
      <c r="J9401" t="s">
        <v>152</v>
      </c>
      <c r="K9401">
        <v>60004</v>
      </c>
      <c r="L9401" t="s">
        <v>68</v>
      </c>
      <c r="M9401" t="s">
        <v>1434</v>
      </c>
      <c r="N9401" s="4" t="str">
        <f>VLOOKUP(M9401,Table3[#All],2)</f>
        <v>Office Supplies</v>
      </c>
      <c r="O9401" s="4" t="str">
        <f>VLOOKUP(M9401,Table3[#All],3)</f>
        <v>Art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3">
      <c r="A9402">
        <v>9401</v>
      </c>
      <c r="B9402" t="s">
        <v>8803</v>
      </c>
      <c r="C9402" t="s">
        <v>7276</v>
      </c>
      <c r="D9402" t="s">
        <v>119</v>
      </c>
      <c r="E9402" t="s">
        <v>34</v>
      </c>
      <c r="F9402" t="s">
        <v>1364</v>
      </c>
      <c r="G9402" s="4" t="str">
        <f>VLOOKUP(F9402,Table2[#All],3)</f>
        <v>Consumer</v>
      </c>
      <c r="H9402" t="s">
        <v>19</v>
      </c>
      <c r="I9402" t="s">
        <v>4219</v>
      </c>
      <c r="J9402" t="s">
        <v>237</v>
      </c>
      <c r="K9402">
        <v>23602</v>
      </c>
      <c r="L9402" t="s">
        <v>22</v>
      </c>
      <c r="M9402" t="s">
        <v>2455</v>
      </c>
      <c r="N9402" s="4" t="str">
        <f>VLOOKUP(M9402,Table3[#All],2)</f>
        <v>Office Supplies</v>
      </c>
      <c r="O9402" s="4" t="str">
        <f>VLOOKUP(M9402,Table3[#All],3)</f>
        <v>Envelopes</v>
      </c>
      <c r="P9402">
        <v>31.12</v>
      </c>
      <c r="Q9402">
        <v>4</v>
      </c>
      <c r="R9402">
        <v>0</v>
      </c>
      <c r="S9402">
        <v>14.6264</v>
      </c>
    </row>
    <row r="9403" spans="1:19" x14ac:dyDescent="0.3">
      <c r="A9403">
        <v>9402</v>
      </c>
      <c r="B9403" t="s">
        <v>8804</v>
      </c>
      <c r="C9403" t="s">
        <v>3481</v>
      </c>
      <c r="D9403" t="s">
        <v>1907</v>
      </c>
      <c r="E9403" t="s">
        <v>34</v>
      </c>
      <c r="F9403" t="s">
        <v>1409</v>
      </c>
      <c r="G9403" s="4" t="str">
        <f>VLOOKUP(F9403,Table2[#All],3)</f>
        <v>Consumer</v>
      </c>
      <c r="H9403" t="s">
        <v>19</v>
      </c>
      <c r="I9403" t="s">
        <v>968</v>
      </c>
      <c r="J9403" t="s">
        <v>231</v>
      </c>
      <c r="K9403">
        <v>85705</v>
      </c>
      <c r="L9403" t="s">
        <v>30</v>
      </c>
      <c r="M9403" t="s">
        <v>5273</v>
      </c>
      <c r="N9403" s="4" t="str">
        <f>VLOOKUP(M9403,Table3[#All],2)</f>
        <v>Furniture</v>
      </c>
      <c r="O9403" s="4" t="str">
        <f>VLOOKUP(M9403,Table3[#All],3)</f>
        <v>Furnishings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3">
      <c r="A9404">
        <v>9403</v>
      </c>
      <c r="B9404" t="s">
        <v>8805</v>
      </c>
      <c r="C9404" s="1">
        <v>42712</v>
      </c>
      <c r="D9404" t="s">
        <v>3358</v>
      </c>
      <c r="E9404" t="s">
        <v>17</v>
      </c>
      <c r="F9404" t="s">
        <v>2621</v>
      </c>
      <c r="G9404" s="4" t="str">
        <f>VLOOKUP(F9404,Table2[#All],3)</f>
        <v>Consumer</v>
      </c>
      <c r="H9404" t="s">
        <v>19</v>
      </c>
      <c r="I9404" t="s">
        <v>200</v>
      </c>
      <c r="J9404" t="s">
        <v>201</v>
      </c>
      <c r="K9404">
        <v>10024</v>
      </c>
      <c r="L9404" t="s">
        <v>104</v>
      </c>
      <c r="M9404" t="s">
        <v>1776</v>
      </c>
      <c r="N9404" s="4" t="str">
        <f>VLOOKUP(M9404,Table3[#All],2)</f>
        <v>Furniture</v>
      </c>
      <c r="O9404" s="4" t="str">
        <f>VLOOKUP(M9404,Table3[#All],3)</f>
        <v>Tables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3">
      <c r="A9405">
        <v>9404</v>
      </c>
      <c r="B9405" t="s">
        <v>8805</v>
      </c>
      <c r="C9405" s="1">
        <v>42712</v>
      </c>
      <c r="D9405" t="s">
        <v>3358</v>
      </c>
      <c r="E9405" t="s">
        <v>17</v>
      </c>
      <c r="F9405" t="s">
        <v>2621</v>
      </c>
      <c r="G9405" s="4" t="str">
        <f>VLOOKUP(F9405,Table2[#All],3)</f>
        <v>Consumer</v>
      </c>
      <c r="H9405" t="s">
        <v>19</v>
      </c>
      <c r="I9405" t="s">
        <v>200</v>
      </c>
      <c r="J9405" t="s">
        <v>201</v>
      </c>
      <c r="K9405">
        <v>10024</v>
      </c>
      <c r="L9405" t="s">
        <v>104</v>
      </c>
      <c r="M9405" t="s">
        <v>3802</v>
      </c>
      <c r="N9405" s="4" t="str">
        <f>VLOOKUP(M9405,Table3[#All],2)</f>
        <v>Office Supplies</v>
      </c>
      <c r="O9405" s="4" t="str">
        <f>VLOOKUP(M9405,Table3[#All],3)</f>
        <v>Storage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3">
      <c r="A9406">
        <v>9405</v>
      </c>
      <c r="B9406" t="s">
        <v>8806</v>
      </c>
      <c r="C9406" t="s">
        <v>3821</v>
      </c>
      <c r="D9406" t="s">
        <v>829</v>
      </c>
      <c r="E9406" t="s">
        <v>34</v>
      </c>
      <c r="F9406" t="s">
        <v>1968</v>
      </c>
      <c r="G9406" s="4" t="str">
        <f>VLOOKUP(F9406,Table2[#All],3)</f>
        <v>Corporate</v>
      </c>
      <c r="H9406" t="s">
        <v>19</v>
      </c>
      <c r="I9406" t="s">
        <v>102</v>
      </c>
      <c r="J9406" t="s">
        <v>103</v>
      </c>
      <c r="K9406">
        <v>19134</v>
      </c>
      <c r="L9406" t="s">
        <v>104</v>
      </c>
      <c r="M9406" t="s">
        <v>3784</v>
      </c>
      <c r="N9406" s="4" t="str">
        <f>VLOOKUP(M9406,Table3[#All],2)</f>
        <v>Office Supplies</v>
      </c>
      <c r="O9406" s="4" t="str">
        <f>VLOOKUP(M9406,Table3[#All],3)</f>
        <v>Fasteners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3">
      <c r="A9407">
        <v>9406</v>
      </c>
      <c r="B9407" t="s">
        <v>8807</v>
      </c>
      <c r="C9407" t="s">
        <v>2518</v>
      </c>
      <c r="D9407" t="s">
        <v>2790</v>
      </c>
      <c r="E9407" t="s">
        <v>135</v>
      </c>
      <c r="F9407" t="s">
        <v>333</v>
      </c>
      <c r="G9407" s="4" t="str">
        <f>VLOOKUP(F9407,Table2[#All],3)</f>
        <v>Home Office</v>
      </c>
      <c r="H9407" t="s">
        <v>19</v>
      </c>
      <c r="I9407" t="s">
        <v>226</v>
      </c>
      <c r="J9407" t="s">
        <v>152</v>
      </c>
      <c r="K9407">
        <v>60653</v>
      </c>
      <c r="L9407" t="s">
        <v>68</v>
      </c>
      <c r="M9407" t="s">
        <v>4458</v>
      </c>
      <c r="N9407" s="4" t="str">
        <f>VLOOKUP(M9407,Table3[#All],2)</f>
        <v>Technology</v>
      </c>
      <c r="O9407" s="4" t="str">
        <f>VLOOKUP(M9407,Table3[#All],3)</f>
        <v>Machines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3">
      <c r="A9408">
        <v>9407</v>
      </c>
      <c r="B9408" t="s">
        <v>8807</v>
      </c>
      <c r="C9408" t="s">
        <v>2518</v>
      </c>
      <c r="D9408" t="s">
        <v>2790</v>
      </c>
      <c r="E9408" t="s">
        <v>135</v>
      </c>
      <c r="F9408" t="s">
        <v>333</v>
      </c>
      <c r="G9408" s="4" t="str">
        <f>VLOOKUP(F9408,Table2[#All],3)</f>
        <v>Home Office</v>
      </c>
      <c r="H9408" t="s">
        <v>19</v>
      </c>
      <c r="I9408" t="s">
        <v>226</v>
      </c>
      <c r="J9408" t="s">
        <v>152</v>
      </c>
      <c r="K9408">
        <v>60653</v>
      </c>
      <c r="L9408" t="s">
        <v>68</v>
      </c>
      <c r="M9408" t="s">
        <v>6521</v>
      </c>
      <c r="N9408" s="4" t="str">
        <f>VLOOKUP(M9408,Table3[#All],2)</f>
        <v>Office Supplies</v>
      </c>
      <c r="O9408" s="4" t="str">
        <f>VLOOKUP(M9408,Table3[#All],3)</f>
        <v>Paper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3">
      <c r="A9409">
        <v>9408</v>
      </c>
      <c r="B9409" t="s">
        <v>8808</v>
      </c>
      <c r="C9409" t="s">
        <v>1786</v>
      </c>
      <c r="D9409" t="s">
        <v>1543</v>
      </c>
      <c r="E9409" t="s">
        <v>17</v>
      </c>
      <c r="F9409" t="s">
        <v>612</v>
      </c>
      <c r="G9409" s="4" t="str">
        <f>VLOOKUP(F9409,Table2[#All],3)</f>
        <v>Consumer</v>
      </c>
      <c r="H9409" t="s">
        <v>19</v>
      </c>
      <c r="I9409" t="s">
        <v>200</v>
      </c>
      <c r="J9409" t="s">
        <v>201</v>
      </c>
      <c r="K9409">
        <v>10035</v>
      </c>
      <c r="L9409" t="s">
        <v>104</v>
      </c>
      <c r="M9409" t="s">
        <v>3650</v>
      </c>
      <c r="N9409" s="4" t="str">
        <f>VLOOKUP(M9409,Table3[#All],2)</f>
        <v>Technology</v>
      </c>
      <c r="O9409" s="4" t="str">
        <f>VLOOKUP(M9409,Table3[#All],3)</f>
        <v>Accessories</v>
      </c>
      <c r="P9409">
        <v>1071</v>
      </c>
      <c r="Q9409">
        <v>9</v>
      </c>
      <c r="R9409">
        <v>0</v>
      </c>
      <c r="S9409">
        <v>171.36</v>
      </c>
    </row>
    <row r="9410" spans="1:19" x14ac:dyDescent="0.3">
      <c r="A9410">
        <v>9409</v>
      </c>
      <c r="B9410" t="s">
        <v>8808</v>
      </c>
      <c r="C9410" t="s">
        <v>1786</v>
      </c>
      <c r="D9410" t="s">
        <v>1543</v>
      </c>
      <c r="E9410" t="s">
        <v>17</v>
      </c>
      <c r="F9410" t="s">
        <v>612</v>
      </c>
      <c r="G9410" s="4" t="str">
        <f>VLOOKUP(F9410,Table2[#All],3)</f>
        <v>Consumer</v>
      </c>
      <c r="H9410" t="s">
        <v>19</v>
      </c>
      <c r="I9410" t="s">
        <v>200</v>
      </c>
      <c r="J9410" t="s">
        <v>201</v>
      </c>
      <c r="K9410">
        <v>10035</v>
      </c>
      <c r="L9410" t="s">
        <v>104</v>
      </c>
      <c r="M9410" t="s">
        <v>1270</v>
      </c>
      <c r="N9410" s="4" t="str">
        <f>VLOOKUP(M9410,Table3[#All],2)</f>
        <v>Furniture</v>
      </c>
      <c r="O9410" s="4" t="str">
        <f>VLOOKUP(M9410,Table3[#All],3)</f>
        <v>Furnishings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3">
      <c r="A9411">
        <v>9410</v>
      </c>
      <c r="B9411" t="s">
        <v>8809</v>
      </c>
      <c r="C9411" s="1">
        <v>43020</v>
      </c>
      <c r="D9411" t="s">
        <v>744</v>
      </c>
      <c r="E9411" t="s">
        <v>135</v>
      </c>
      <c r="F9411" t="s">
        <v>3843</v>
      </c>
      <c r="G9411" s="4" t="str">
        <f>VLOOKUP(F9411,Table2[#All],3)</f>
        <v>Consumer</v>
      </c>
      <c r="H9411" t="s">
        <v>19</v>
      </c>
      <c r="I9411" t="s">
        <v>102</v>
      </c>
      <c r="J9411" t="s">
        <v>103</v>
      </c>
      <c r="K9411">
        <v>19143</v>
      </c>
      <c r="L9411" t="s">
        <v>104</v>
      </c>
      <c r="M9411" t="s">
        <v>1838</v>
      </c>
      <c r="N9411" s="4" t="str">
        <f>VLOOKUP(M9411,Table3[#All],2)</f>
        <v>Office Supplies</v>
      </c>
      <c r="O9411" s="4" t="str">
        <f>VLOOKUP(M9411,Table3[#All],3)</f>
        <v>Binders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3">
      <c r="A9412">
        <v>9411</v>
      </c>
      <c r="B9412" t="s">
        <v>8809</v>
      </c>
      <c r="C9412" s="1">
        <v>43020</v>
      </c>
      <c r="D9412" t="s">
        <v>744</v>
      </c>
      <c r="E9412" t="s">
        <v>135</v>
      </c>
      <c r="F9412" t="s">
        <v>3843</v>
      </c>
      <c r="G9412" s="4" t="str">
        <f>VLOOKUP(F9412,Table2[#All],3)</f>
        <v>Consumer</v>
      </c>
      <c r="H9412" t="s">
        <v>19</v>
      </c>
      <c r="I9412" t="s">
        <v>102</v>
      </c>
      <c r="J9412" t="s">
        <v>103</v>
      </c>
      <c r="K9412">
        <v>19143</v>
      </c>
      <c r="L9412" t="s">
        <v>104</v>
      </c>
      <c r="M9412" t="s">
        <v>1445</v>
      </c>
      <c r="N9412" s="4" t="str">
        <f>VLOOKUP(M9412,Table3[#All],2)</f>
        <v>Furniture</v>
      </c>
      <c r="O9412" s="4" t="str">
        <f>VLOOKUP(M9412,Table3[#All],3)</f>
        <v>Furnishings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3">
      <c r="A9413">
        <v>9412</v>
      </c>
      <c r="B9413" t="s">
        <v>8810</v>
      </c>
      <c r="C9413" s="1">
        <v>42646</v>
      </c>
      <c r="D9413" t="s">
        <v>3297</v>
      </c>
      <c r="E9413" t="s">
        <v>17</v>
      </c>
      <c r="F9413" t="s">
        <v>1201</v>
      </c>
      <c r="G9413" s="4" t="str">
        <f>VLOOKUP(F9413,Table2[#All],3)</f>
        <v>Corporate</v>
      </c>
      <c r="H9413" t="s">
        <v>19</v>
      </c>
      <c r="I9413" t="s">
        <v>2960</v>
      </c>
      <c r="J9413" t="s">
        <v>231</v>
      </c>
      <c r="K9413">
        <v>85301</v>
      </c>
      <c r="L9413" t="s">
        <v>30</v>
      </c>
      <c r="M9413" t="s">
        <v>1526</v>
      </c>
      <c r="N9413" s="4" t="str">
        <f>VLOOKUP(M9413,Table3[#All],2)</f>
        <v>Office Supplies</v>
      </c>
      <c r="O9413" s="4" t="str">
        <f>VLOOKUP(M9413,Table3[#All],3)</f>
        <v>Storage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3">
      <c r="A9414">
        <v>9413</v>
      </c>
      <c r="B9414" t="s">
        <v>8811</v>
      </c>
      <c r="C9414" t="s">
        <v>3732</v>
      </c>
      <c r="D9414" t="s">
        <v>4294</v>
      </c>
      <c r="E9414" t="s">
        <v>135</v>
      </c>
      <c r="F9414" t="s">
        <v>1572</v>
      </c>
      <c r="G9414" s="4" t="str">
        <f>VLOOKUP(F9414,Table2[#All],3)</f>
        <v>Consumer</v>
      </c>
      <c r="H9414" t="s">
        <v>19</v>
      </c>
      <c r="I9414" t="s">
        <v>28</v>
      </c>
      <c r="J9414" t="s">
        <v>29</v>
      </c>
      <c r="K9414">
        <v>90036</v>
      </c>
      <c r="L9414" t="s">
        <v>30</v>
      </c>
      <c r="M9414" t="s">
        <v>1389</v>
      </c>
      <c r="N9414" s="4" t="str">
        <f>VLOOKUP(M9414,Table3[#All],2)</f>
        <v>Furniture</v>
      </c>
      <c r="O9414" s="4" t="str">
        <f>VLOOKUP(M9414,Table3[#All],3)</f>
        <v>Chairs</v>
      </c>
      <c r="P9414">
        <v>2803.92</v>
      </c>
      <c r="Q9414">
        <v>5</v>
      </c>
      <c r="R9414">
        <v>0.2</v>
      </c>
      <c r="S9414">
        <v>0</v>
      </c>
    </row>
    <row r="9415" spans="1:19" x14ac:dyDescent="0.3">
      <c r="A9415">
        <v>9414</v>
      </c>
      <c r="B9415" t="s">
        <v>8812</v>
      </c>
      <c r="C9415" t="s">
        <v>1173</v>
      </c>
      <c r="D9415" t="s">
        <v>4111</v>
      </c>
      <c r="E9415" t="s">
        <v>135</v>
      </c>
      <c r="F9415" t="s">
        <v>3939</v>
      </c>
      <c r="G9415" s="4" t="str">
        <f>VLOOKUP(F9415,Table2[#All],3)</f>
        <v>Corporate</v>
      </c>
      <c r="H9415" t="s">
        <v>19</v>
      </c>
      <c r="I9415" t="s">
        <v>132</v>
      </c>
      <c r="J9415" t="s">
        <v>67</v>
      </c>
      <c r="K9415">
        <v>77041</v>
      </c>
      <c r="L9415" t="s">
        <v>68</v>
      </c>
      <c r="M9415" t="s">
        <v>2419</v>
      </c>
      <c r="N9415" s="4" t="str">
        <f>VLOOKUP(M9415,Table3[#All],2)</f>
        <v>Office Supplies</v>
      </c>
      <c r="O9415" s="4" t="str">
        <f>VLOOKUP(M9415,Table3[#All],3)</f>
        <v>Binders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3">
      <c r="A9416">
        <v>9415</v>
      </c>
      <c r="B9416" t="s">
        <v>8813</v>
      </c>
      <c r="C9416" t="s">
        <v>33</v>
      </c>
      <c r="D9416" t="s">
        <v>2526</v>
      </c>
      <c r="E9416" t="s">
        <v>34</v>
      </c>
      <c r="F9416" t="s">
        <v>3544</v>
      </c>
      <c r="G9416" s="4" t="str">
        <f>VLOOKUP(F9416,Table2[#All],3)</f>
        <v>Consumer</v>
      </c>
      <c r="H9416" t="s">
        <v>19</v>
      </c>
      <c r="I9416" t="s">
        <v>59</v>
      </c>
      <c r="J9416" t="s">
        <v>60</v>
      </c>
      <c r="K9416">
        <v>98115</v>
      </c>
      <c r="L9416" t="s">
        <v>30</v>
      </c>
      <c r="M9416" t="s">
        <v>7438</v>
      </c>
      <c r="N9416" s="4" t="str">
        <f>VLOOKUP(M9416,Table3[#All],2)</f>
        <v>Technology</v>
      </c>
      <c r="O9416" s="4" t="str">
        <f>VLOOKUP(M9416,Table3[#All],3)</f>
        <v>Phones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3">
      <c r="A9417">
        <v>9416</v>
      </c>
      <c r="B9417" t="s">
        <v>8813</v>
      </c>
      <c r="C9417" t="s">
        <v>33</v>
      </c>
      <c r="D9417" t="s">
        <v>2526</v>
      </c>
      <c r="E9417" t="s">
        <v>34</v>
      </c>
      <c r="F9417" t="s">
        <v>3544</v>
      </c>
      <c r="G9417" s="4" t="str">
        <f>VLOOKUP(F9417,Table2[#All],3)</f>
        <v>Consumer</v>
      </c>
      <c r="H9417" t="s">
        <v>19</v>
      </c>
      <c r="I9417" t="s">
        <v>59</v>
      </c>
      <c r="J9417" t="s">
        <v>60</v>
      </c>
      <c r="K9417">
        <v>98115</v>
      </c>
      <c r="L9417" t="s">
        <v>30</v>
      </c>
      <c r="M9417" t="s">
        <v>4138</v>
      </c>
      <c r="N9417" s="4" t="str">
        <f>VLOOKUP(M9417,Table3[#All],2)</f>
        <v>Office Supplies</v>
      </c>
      <c r="O9417" s="4" t="str">
        <f>VLOOKUP(M9417,Table3[#All],3)</f>
        <v>Paper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3">
      <c r="A9418">
        <v>9417</v>
      </c>
      <c r="B9418" t="s">
        <v>8813</v>
      </c>
      <c r="C9418" t="s">
        <v>33</v>
      </c>
      <c r="D9418" t="s">
        <v>2526</v>
      </c>
      <c r="E9418" t="s">
        <v>34</v>
      </c>
      <c r="F9418" t="s">
        <v>3544</v>
      </c>
      <c r="G9418" s="4" t="str">
        <f>VLOOKUP(F9418,Table2[#All],3)</f>
        <v>Consumer</v>
      </c>
      <c r="H9418" t="s">
        <v>19</v>
      </c>
      <c r="I9418" t="s">
        <v>59</v>
      </c>
      <c r="J9418" t="s">
        <v>60</v>
      </c>
      <c r="K9418">
        <v>98115</v>
      </c>
      <c r="L9418" t="s">
        <v>30</v>
      </c>
      <c r="M9418" t="s">
        <v>688</v>
      </c>
      <c r="N9418" s="4" t="str">
        <f>VLOOKUP(M9418,Table3[#All],2)</f>
        <v>Furniture</v>
      </c>
      <c r="O9418" s="4" t="str">
        <f>VLOOKUP(M9418,Table3[#All],3)</f>
        <v>Furnishings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3">
      <c r="A9419">
        <v>9418</v>
      </c>
      <c r="B9419" t="s">
        <v>8814</v>
      </c>
      <c r="C9419" t="s">
        <v>8815</v>
      </c>
      <c r="D9419" s="1">
        <v>41650</v>
      </c>
      <c r="E9419" t="s">
        <v>34</v>
      </c>
      <c r="F9419" t="s">
        <v>1717</v>
      </c>
      <c r="G9419" s="4" t="str">
        <f>VLOOKUP(F9419,Table2[#All],3)</f>
        <v>Home Office</v>
      </c>
      <c r="H9419" t="s">
        <v>19</v>
      </c>
      <c r="I9419" t="s">
        <v>1262</v>
      </c>
      <c r="J9419" t="s">
        <v>55</v>
      </c>
      <c r="K9419">
        <v>28314</v>
      </c>
      <c r="L9419" t="s">
        <v>22</v>
      </c>
      <c r="M9419" t="s">
        <v>2296</v>
      </c>
      <c r="N9419" s="4" t="str">
        <f>VLOOKUP(M9419,Table3[#All],2)</f>
        <v>Office Supplies</v>
      </c>
      <c r="O9419" s="4" t="str">
        <f>VLOOKUP(M9419,Table3[#All],3)</f>
        <v>Paper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3">
      <c r="A9420">
        <v>9419</v>
      </c>
      <c r="B9420" t="s">
        <v>8814</v>
      </c>
      <c r="C9420" t="s">
        <v>8815</v>
      </c>
      <c r="D9420" s="1">
        <v>41650</v>
      </c>
      <c r="E9420" t="s">
        <v>34</v>
      </c>
      <c r="F9420" t="s">
        <v>1717</v>
      </c>
      <c r="G9420" s="4" t="str">
        <f>VLOOKUP(F9420,Table2[#All],3)</f>
        <v>Home Office</v>
      </c>
      <c r="H9420" t="s">
        <v>19</v>
      </c>
      <c r="I9420" t="s">
        <v>1262</v>
      </c>
      <c r="J9420" t="s">
        <v>55</v>
      </c>
      <c r="K9420">
        <v>28314</v>
      </c>
      <c r="L9420" t="s">
        <v>22</v>
      </c>
      <c r="M9420" t="s">
        <v>2393</v>
      </c>
      <c r="N9420" s="4" t="str">
        <f>VLOOKUP(M9420,Table3[#All],2)</f>
        <v>Office Supplies</v>
      </c>
      <c r="O9420" s="4" t="str">
        <f>VLOOKUP(M9420,Table3[#All],3)</f>
        <v>Paper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3">
      <c r="A9421">
        <v>9420</v>
      </c>
      <c r="B9421" t="s">
        <v>8816</v>
      </c>
      <c r="C9421" s="1">
        <v>42776</v>
      </c>
      <c r="D9421" s="1">
        <v>42835</v>
      </c>
      <c r="E9421" t="s">
        <v>17</v>
      </c>
      <c r="F9421" t="s">
        <v>1728</v>
      </c>
      <c r="G9421" s="4" t="str">
        <f>VLOOKUP(F9421,Table2[#All],3)</f>
        <v>Corporate</v>
      </c>
      <c r="H9421" t="s">
        <v>19</v>
      </c>
      <c r="I9421" t="s">
        <v>132</v>
      </c>
      <c r="J9421" t="s">
        <v>67</v>
      </c>
      <c r="K9421">
        <v>77041</v>
      </c>
      <c r="L9421" t="s">
        <v>68</v>
      </c>
      <c r="M9421" t="s">
        <v>1473</v>
      </c>
      <c r="N9421" s="4" t="str">
        <f>VLOOKUP(M9421,Table3[#All],2)</f>
        <v>Office Supplies</v>
      </c>
      <c r="O9421" s="4" t="str">
        <f>VLOOKUP(M9421,Table3[#All],3)</f>
        <v>Appliances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3">
      <c r="A9422">
        <v>9421</v>
      </c>
      <c r="B9422" t="s">
        <v>8816</v>
      </c>
      <c r="C9422" s="1">
        <v>42776</v>
      </c>
      <c r="D9422" s="1">
        <v>42835</v>
      </c>
      <c r="E9422" t="s">
        <v>17</v>
      </c>
      <c r="F9422" t="s">
        <v>1728</v>
      </c>
      <c r="G9422" s="4" t="str">
        <f>VLOOKUP(F9422,Table2[#All],3)</f>
        <v>Corporate</v>
      </c>
      <c r="H9422" t="s">
        <v>19</v>
      </c>
      <c r="I9422" t="s">
        <v>132</v>
      </c>
      <c r="J9422" t="s">
        <v>67</v>
      </c>
      <c r="K9422">
        <v>77041</v>
      </c>
      <c r="L9422" t="s">
        <v>68</v>
      </c>
      <c r="M9422" t="s">
        <v>5197</v>
      </c>
      <c r="N9422" s="4" t="str">
        <f>VLOOKUP(M9422,Table3[#All],2)</f>
        <v>Office Supplies</v>
      </c>
      <c r="O9422" s="4" t="str">
        <f>VLOOKUP(M9422,Table3[#All],3)</f>
        <v>Appliances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3">
      <c r="A9423">
        <v>9422</v>
      </c>
      <c r="B9423" t="s">
        <v>8817</v>
      </c>
      <c r="C9423" t="s">
        <v>965</v>
      </c>
      <c r="D9423" t="s">
        <v>966</v>
      </c>
      <c r="E9423" t="s">
        <v>34</v>
      </c>
      <c r="F9423" t="s">
        <v>5243</v>
      </c>
      <c r="G9423" s="4" t="str">
        <f>VLOOKUP(F9423,Table2[#All],3)</f>
        <v>Corporate</v>
      </c>
      <c r="H9423" t="s">
        <v>19</v>
      </c>
      <c r="I9423" t="s">
        <v>87</v>
      </c>
      <c r="J9423" t="s">
        <v>29</v>
      </c>
      <c r="K9423">
        <v>94122</v>
      </c>
      <c r="L9423" t="s">
        <v>30</v>
      </c>
      <c r="M9423" t="s">
        <v>3197</v>
      </c>
      <c r="N9423" s="4" t="str">
        <f>VLOOKUP(M9423,Table3[#All],2)</f>
        <v>Technology</v>
      </c>
      <c r="O9423" s="4" t="str">
        <f>VLOOKUP(M9423,Table3[#All],3)</f>
        <v>Phones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3">
      <c r="A9424">
        <v>9423</v>
      </c>
      <c r="B9424" t="s">
        <v>8817</v>
      </c>
      <c r="C9424" t="s">
        <v>965</v>
      </c>
      <c r="D9424" t="s">
        <v>966</v>
      </c>
      <c r="E9424" t="s">
        <v>34</v>
      </c>
      <c r="F9424" t="s">
        <v>5243</v>
      </c>
      <c r="G9424" s="4" t="str">
        <f>VLOOKUP(F9424,Table2[#All],3)</f>
        <v>Corporate</v>
      </c>
      <c r="H9424" t="s">
        <v>19</v>
      </c>
      <c r="I9424" t="s">
        <v>87</v>
      </c>
      <c r="J9424" t="s">
        <v>29</v>
      </c>
      <c r="K9424">
        <v>94122</v>
      </c>
      <c r="L9424" t="s">
        <v>30</v>
      </c>
      <c r="M9424" t="s">
        <v>1730</v>
      </c>
      <c r="N9424" s="4" t="str">
        <f>VLOOKUP(M9424,Table3[#All],2)</f>
        <v>Office Supplies</v>
      </c>
      <c r="O9424" s="4" t="str">
        <f>VLOOKUP(M9424,Table3[#All],3)</f>
        <v>Supplies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3">
      <c r="A9425">
        <v>9424</v>
      </c>
      <c r="B9425" t="s">
        <v>8817</v>
      </c>
      <c r="C9425" t="s">
        <v>965</v>
      </c>
      <c r="D9425" t="s">
        <v>966</v>
      </c>
      <c r="E9425" t="s">
        <v>34</v>
      </c>
      <c r="F9425" t="s">
        <v>5243</v>
      </c>
      <c r="G9425" s="4" t="str">
        <f>VLOOKUP(F9425,Table2[#All],3)</f>
        <v>Corporate</v>
      </c>
      <c r="H9425" t="s">
        <v>19</v>
      </c>
      <c r="I9425" t="s">
        <v>87</v>
      </c>
      <c r="J9425" t="s">
        <v>29</v>
      </c>
      <c r="K9425">
        <v>94122</v>
      </c>
      <c r="L9425" t="s">
        <v>30</v>
      </c>
      <c r="M9425" t="s">
        <v>2109</v>
      </c>
      <c r="N9425" s="4" t="str">
        <f>VLOOKUP(M9425,Table3[#All],2)</f>
        <v>Technology</v>
      </c>
      <c r="O9425" s="4" t="str">
        <f>VLOOKUP(M9425,Table3[#All],3)</f>
        <v>Phones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3">
      <c r="A9426">
        <v>9425</v>
      </c>
      <c r="B9426" t="s">
        <v>8817</v>
      </c>
      <c r="C9426" t="s">
        <v>965</v>
      </c>
      <c r="D9426" t="s">
        <v>966</v>
      </c>
      <c r="E9426" t="s">
        <v>34</v>
      </c>
      <c r="F9426" t="s">
        <v>5243</v>
      </c>
      <c r="G9426" s="4" t="str">
        <f>VLOOKUP(F9426,Table2[#All],3)</f>
        <v>Corporate</v>
      </c>
      <c r="H9426" t="s">
        <v>19</v>
      </c>
      <c r="I9426" t="s">
        <v>87</v>
      </c>
      <c r="J9426" t="s">
        <v>29</v>
      </c>
      <c r="K9426">
        <v>94122</v>
      </c>
      <c r="L9426" t="s">
        <v>30</v>
      </c>
      <c r="M9426" t="s">
        <v>185</v>
      </c>
      <c r="N9426" s="4" t="str">
        <f>VLOOKUP(M9426,Table3[#All],2)</f>
        <v>Technology</v>
      </c>
      <c r="O9426" s="4" t="str">
        <f>VLOOKUP(M9426,Table3[#All],3)</f>
        <v>Accessories</v>
      </c>
      <c r="P9426">
        <v>45</v>
      </c>
      <c r="Q9426">
        <v>3</v>
      </c>
      <c r="R9426">
        <v>0</v>
      </c>
      <c r="S9426">
        <v>4.95</v>
      </c>
    </row>
    <row r="9427" spans="1:19" x14ac:dyDescent="0.3">
      <c r="A9427">
        <v>9426</v>
      </c>
      <c r="B9427" t="s">
        <v>8818</v>
      </c>
      <c r="C9427" s="1">
        <v>41982</v>
      </c>
      <c r="D9427" t="s">
        <v>668</v>
      </c>
      <c r="E9427" t="s">
        <v>17</v>
      </c>
      <c r="F9427" t="s">
        <v>3696</v>
      </c>
      <c r="G9427" s="4" t="str">
        <f>VLOOKUP(F9427,Table2[#All],3)</f>
        <v>Consumer</v>
      </c>
      <c r="H9427" t="s">
        <v>19</v>
      </c>
      <c r="I9427" t="s">
        <v>200</v>
      </c>
      <c r="J9427" t="s">
        <v>201</v>
      </c>
      <c r="K9427">
        <v>10035</v>
      </c>
      <c r="L9427" t="s">
        <v>104</v>
      </c>
      <c r="M9427" t="s">
        <v>1389</v>
      </c>
      <c r="N9427" s="4" t="str">
        <f>VLOOKUP(M9427,Table3[#All],2)</f>
        <v>Furniture</v>
      </c>
      <c r="O9427" s="4" t="str">
        <f>VLOOKUP(M9427,Table3[#All],3)</f>
        <v>Chairs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3">
      <c r="A9428">
        <v>9427</v>
      </c>
      <c r="B9428" t="s">
        <v>8819</v>
      </c>
      <c r="C9428" t="s">
        <v>1904</v>
      </c>
      <c r="D9428" t="s">
        <v>2112</v>
      </c>
      <c r="E9428" t="s">
        <v>34</v>
      </c>
      <c r="F9428" t="s">
        <v>5692</v>
      </c>
      <c r="G9428" s="4" t="str">
        <f>VLOOKUP(F9428,Table2[#All],3)</f>
        <v>Consumer</v>
      </c>
      <c r="H9428" t="s">
        <v>19</v>
      </c>
      <c r="I9428" t="s">
        <v>59</v>
      </c>
      <c r="J9428" t="s">
        <v>60</v>
      </c>
      <c r="K9428">
        <v>98105</v>
      </c>
      <c r="L9428" t="s">
        <v>30</v>
      </c>
      <c r="M9428" t="s">
        <v>5841</v>
      </c>
      <c r="N9428" s="4" t="str">
        <f>VLOOKUP(M9428,Table3[#All],2)</f>
        <v>Office Supplies</v>
      </c>
      <c r="O9428" s="4" t="str">
        <f>VLOOKUP(M9428,Table3[#All],3)</f>
        <v>Art</v>
      </c>
      <c r="P9428">
        <v>35.4</v>
      </c>
      <c r="Q9428">
        <v>5</v>
      </c>
      <c r="R9428">
        <v>0</v>
      </c>
      <c r="S9428">
        <v>13.452</v>
      </c>
    </row>
    <row r="9429" spans="1:19" x14ac:dyDescent="0.3">
      <c r="A9429">
        <v>9428</v>
      </c>
      <c r="B9429" t="s">
        <v>8820</v>
      </c>
      <c r="C9429" t="s">
        <v>2998</v>
      </c>
      <c r="D9429" s="1">
        <v>41651</v>
      </c>
      <c r="E9429" t="s">
        <v>34</v>
      </c>
      <c r="F9429" t="s">
        <v>5116</v>
      </c>
      <c r="G9429" s="4" t="str">
        <f>VLOOKUP(F9429,Table2[#All],3)</f>
        <v>Corporate</v>
      </c>
      <c r="H9429" t="s">
        <v>19</v>
      </c>
      <c r="I9429" t="s">
        <v>2596</v>
      </c>
      <c r="J9429" t="s">
        <v>201</v>
      </c>
      <c r="K9429">
        <v>14215</v>
      </c>
      <c r="L9429" t="s">
        <v>104</v>
      </c>
      <c r="M9429" t="s">
        <v>2604</v>
      </c>
      <c r="N9429" s="4" t="str">
        <f>VLOOKUP(M9429,Table3[#All],2)</f>
        <v>Furniture</v>
      </c>
      <c r="O9429" s="4" t="str">
        <f>VLOOKUP(M9429,Table3[#All],3)</f>
        <v>Furnishings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3">
      <c r="A9430">
        <v>9429</v>
      </c>
      <c r="B9430" t="s">
        <v>8821</v>
      </c>
      <c r="C9430" s="1">
        <v>41948</v>
      </c>
      <c r="D9430" t="s">
        <v>1375</v>
      </c>
      <c r="E9430" t="s">
        <v>34</v>
      </c>
      <c r="F9430" t="s">
        <v>635</v>
      </c>
      <c r="G9430" s="4" t="str">
        <f>VLOOKUP(F9430,Table2[#All],3)</f>
        <v>Corporate</v>
      </c>
      <c r="H9430" t="s">
        <v>19</v>
      </c>
      <c r="I9430" t="s">
        <v>1244</v>
      </c>
      <c r="J9430" t="s">
        <v>67</v>
      </c>
      <c r="K9430">
        <v>77340</v>
      </c>
      <c r="L9430" t="s">
        <v>68</v>
      </c>
      <c r="M9430" t="s">
        <v>1099</v>
      </c>
      <c r="N9430" s="4" t="str">
        <f>VLOOKUP(M9430,Table3[#All],2)</f>
        <v>Furniture</v>
      </c>
      <c r="O9430" s="4" t="str">
        <f>VLOOKUP(M9430,Table3[#All],3)</f>
        <v>Chairs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3">
      <c r="A9431">
        <v>9430</v>
      </c>
      <c r="B9431" t="s">
        <v>8822</v>
      </c>
      <c r="C9431" t="s">
        <v>1607</v>
      </c>
      <c r="D9431" s="1">
        <v>42013</v>
      </c>
      <c r="E9431" t="s">
        <v>34</v>
      </c>
      <c r="F9431" t="s">
        <v>835</v>
      </c>
      <c r="G9431" s="4" t="str">
        <f>VLOOKUP(F9431,Table2[#All],3)</f>
        <v>Corporate</v>
      </c>
      <c r="H9431" t="s">
        <v>19</v>
      </c>
      <c r="I9431" t="s">
        <v>613</v>
      </c>
      <c r="J9431" t="s">
        <v>67</v>
      </c>
      <c r="K9431">
        <v>75081</v>
      </c>
      <c r="L9431" t="s">
        <v>68</v>
      </c>
      <c r="M9431" t="s">
        <v>2630</v>
      </c>
      <c r="N9431" s="4" t="str">
        <f>VLOOKUP(M9431,Table3[#All],2)</f>
        <v>Technology</v>
      </c>
      <c r="O9431" s="4" t="str">
        <f>VLOOKUP(M9431,Table3[#All],3)</f>
        <v>Phones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3">
      <c r="A9432">
        <v>9431</v>
      </c>
      <c r="B9432" t="s">
        <v>8822</v>
      </c>
      <c r="C9432" t="s">
        <v>1607</v>
      </c>
      <c r="D9432" s="1">
        <v>42013</v>
      </c>
      <c r="E9432" t="s">
        <v>34</v>
      </c>
      <c r="F9432" t="s">
        <v>835</v>
      </c>
      <c r="G9432" s="4" t="str">
        <f>VLOOKUP(F9432,Table2[#All],3)</f>
        <v>Corporate</v>
      </c>
      <c r="H9432" t="s">
        <v>19</v>
      </c>
      <c r="I9432" t="s">
        <v>613</v>
      </c>
      <c r="J9432" t="s">
        <v>67</v>
      </c>
      <c r="K9432">
        <v>75081</v>
      </c>
      <c r="L9432" t="s">
        <v>68</v>
      </c>
      <c r="M9432" t="s">
        <v>3363</v>
      </c>
      <c r="N9432" s="4" t="str">
        <f>VLOOKUP(M9432,Table3[#All],2)</f>
        <v>Furniture</v>
      </c>
      <c r="O9432" s="4" t="str">
        <f>VLOOKUP(M9432,Table3[#All],3)</f>
        <v>Tables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3">
      <c r="A9433">
        <v>9432</v>
      </c>
      <c r="B9433" t="s">
        <v>8823</v>
      </c>
      <c r="C9433" t="s">
        <v>5304</v>
      </c>
      <c r="D9433" t="s">
        <v>5304</v>
      </c>
      <c r="E9433" t="s">
        <v>952</v>
      </c>
      <c r="F9433" t="s">
        <v>2844</v>
      </c>
      <c r="G9433" s="4" t="str">
        <f>VLOOKUP(F9433,Table2[#All],3)</f>
        <v>Home Office</v>
      </c>
      <c r="H9433" t="s">
        <v>19</v>
      </c>
      <c r="I9433" t="s">
        <v>102</v>
      </c>
      <c r="J9433" t="s">
        <v>103</v>
      </c>
      <c r="K9433">
        <v>19134</v>
      </c>
      <c r="L9433" t="s">
        <v>104</v>
      </c>
      <c r="M9433" t="s">
        <v>8701</v>
      </c>
      <c r="N9433" s="4" t="str">
        <f>VLOOKUP(M9433,Table3[#All],2)</f>
        <v>Office Supplies</v>
      </c>
      <c r="O9433" s="4" t="str">
        <f>VLOOKUP(M9433,Table3[#All],3)</f>
        <v>Labels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3">
      <c r="A9434">
        <v>9433</v>
      </c>
      <c r="B9434" t="s">
        <v>8824</v>
      </c>
      <c r="C9434" t="s">
        <v>2942</v>
      </c>
      <c r="D9434" t="s">
        <v>1824</v>
      </c>
      <c r="E9434" t="s">
        <v>34</v>
      </c>
      <c r="F9434" t="s">
        <v>391</v>
      </c>
      <c r="G9434" s="4" t="str">
        <f>VLOOKUP(F9434,Table2[#All],3)</f>
        <v>Consumer</v>
      </c>
      <c r="H9434" t="s">
        <v>19</v>
      </c>
      <c r="I9434" t="s">
        <v>1021</v>
      </c>
      <c r="J9434" t="s">
        <v>231</v>
      </c>
      <c r="K9434">
        <v>85345</v>
      </c>
      <c r="L9434" t="s">
        <v>30</v>
      </c>
      <c r="M9434" t="s">
        <v>3653</v>
      </c>
      <c r="N9434" s="4" t="str">
        <f>VLOOKUP(M9434,Table3[#All],2)</f>
        <v>Technology</v>
      </c>
      <c r="O9434" s="4" t="str">
        <f>VLOOKUP(M9434,Table3[#All],3)</f>
        <v>Accessories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3">
      <c r="A9435">
        <v>9434</v>
      </c>
      <c r="B9435" t="s">
        <v>8824</v>
      </c>
      <c r="C9435" t="s">
        <v>2942</v>
      </c>
      <c r="D9435" t="s">
        <v>1824</v>
      </c>
      <c r="E9435" t="s">
        <v>34</v>
      </c>
      <c r="F9435" t="s">
        <v>391</v>
      </c>
      <c r="G9435" s="4" t="str">
        <f>VLOOKUP(F9435,Table2[#All],3)</f>
        <v>Consumer</v>
      </c>
      <c r="H9435" t="s">
        <v>19</v>
      </c>
      <c r="I9435" t="s">
        <v>1021</v>
      </c>
      <c r="J9435" t="s">
        <v>231</v>
      </c>
      <c r="K9435">
        <v>85345</v>
      </c>
      <c r="L9435" t="s">
        <v>30</v>
      </c>
      <c r="M9435" t="s">
        <v>851</v>
      </c>
      <c r="N9435" s="4" t="str">
        <f>VLOOKUP(M9435,Table3[#All],2)</f>
        <v>Office Supplies</v>
      </c>
      <c r="O9435" s="4" t="str">
        <f>VLOOKUP(M9435,Table3[#All],3)</f>
        <v>Paper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3">
      <c r="A9436">
        <v>9435</v>
      </c>
      <c r="B9436" t="s">
        <v>8824</v>
      </c>
      <c r="C9436" t="s">
        <v>2942</v>
      </c>
      <c r="D9436" t="s">
        <v>1824</v>
      </c>
      <c r="E9436" t="s">
        <v>34</v>
      </c>
      <c r="F9436" t="s">
        <v>391</v>
      </c>
      <c r="G9436" s="4" t="str">
        <f>VLOOKUP(F9436,Table2[#All],3)</f>
        <v>Consumer</v>
      </c>
      <c r="H9436" t="s">
        <v>19</v>
      </c>
      <c r="I9436" t="s">
        <v>1021</v>
      </c>
      <c r="J9436" t="s">
        <v>231</v>
      </c>
      <c r="K9436">
        <v>85345</v>
      </c>
      <c r="L9436" t="s">
        <v>30</v>
      </c>
      <c r="M9436" t="s">
        <v>2319</v>
      </c>
      <c r="N9436" s="4" t="str">
        <f>VLOOKUP(M9436,Table3[#All],2)</f>
        <v>Office Supplies</v>
      </c>
      <c r="O9436" s="4" t="str">
        <f>VLOOKUP(M9436,Table3[#All],3)</f>
        <v>Art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3">
      <c r="A9437">
        <v>9436</v>
      </c>
      <c r="B9437" t="s">
        <v>8824</v>
      </c>
      <c r="C9437" t="s">
        <v>2942</v>
      </c>
      <c r="D9437" t="s">
        <v>1824</v>
      </c>
      <c r="E9437" t="s">
        <v>34</v>
      </c>
      <c r="F9437" t="s">
        <v>391</v>
      </c>
      <c r="G9437" s="4" t="str">
        <f>VLOOKUP(F9437,Table2[#All],3)</f>
        <v>Consumer</v>
      </c>
      <c r="H9437" t="s">
        <v>19</v>
      </c>
      <c r="I9437" t="s">
        <v>1021</v>
      </c>
      <c r="J9437" t="s">
        <v>231</v>
      </c>
      <c r="K9437">
        <v>85345</v>
      </c>
      <c r="L9437" t="s">
        <v>30</v>
      </c>
      <c r="M9437" t="s">
        <v>1589</v>
      </c>
      <c r="N9437" s="4" t="str">
        <f>VLOOKUP(M9437,Table3[#All],2)</f>
        <v>Technology</v>
      </c>
      <c r="O9437" s="4" t="str">
        <f>VLOOKUP(M9437,Table3[#All],3)</f>
        <v>Accessories</v>
      </c>
      <c r="P9437">
        <v>252.8</v>
      </c>
      <c r="Q9437">
        <v>4</v>
      </c>
      <c r="R9437">
        <v>0.2</v>
      </c>
      <c r="S9437">
        <v>-31.6</v>
      </c>
    </row>
    <row r="9438" spans="1:19" x14ac:dyDescent="0.3">
      <c r="A9438">
        <v>9437</v>
      </c>
      <c r="B9438" t="s">
        <v>8825</v>
      </c>
      <c r="C9438" t="s">
        <v>107</v>
      </c>
      <c r="D9438" t="s">
        <v>107</v>
      </c>
      <c r="E9438" t="s">
        <v>952</v>
      </c>
      <c r="F9438" t="s">
        <v>1828</v>
      </c>
      <c r="G9438" s="4" t="str">
        <f>VLOOKUP(F9438,Table2[#All],3)</f>
        <v>Consumer</v>
      </c>
      <c r="H9438" t="s">
        <v>19</v>
      </c>
      <c r="I9438" t="s">
        <v>102</v>
      </c>
      <c r="J9438" t="s">
        <v>103</v>
      </c>
      <c r="K9438">
        <v>19143</v>
      </c>
      <c r="L9438" t="s">
        <v>104</v>
      </c>
      <c r="M9438" t="s">
        <v>2024</v>
      </c>
      <c r="N9438" s="4" t="str">
        <f>VLOOKUP(M9438,Table3[#All],2)</f>
        <v>Office Supplies</v>
      </c>
      <c r="O9438" s="4" t="str">
        <f>VLOOKUP(M9438,Table3[#All],3)</f>
        <v>Binders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3">
      <c r="A9439">
        <v>9438</v>
      </c>
      <c r="B9439" t="s">
        <v>8826</v>
      </c>
      <c r="C9439" t="s">
        <v>2223</v>
      </c>
      <c r="D9439" t="s">
        <v>6486</v>
      </c>
      <c r="E9439" t="s">
        <v>34</v>
      </c>
      <c r="F9439" t="s">
        <v>1862</v>
      </c>
      <c r="G9439" s="4" t="str">
        <f>VLOOKUP(F9439,Table2[#All],3)</f>
        <v>Consumer</v>
      </c>
      <c r="H9439" t="s">
        <v>19</v>
      </c>
      <c r="I9439" t="s">
        <v>1738</v>
      </c>
      <c r="J9439" t="s">
        <v>29</v>
      </c>
      <c r="K9439">
        <v>92054</v>
      </c>
      <c r="L9439" t="s">
        <v>30</v>
      </c>
      <c r="M9439" t="s">
        <v>4598</v>
      </c>
      <c r="N9439" s="4" t="str">
        <f>VLOOKUP(M9439,Table3[#All],2)</f>
        <v>Office Supplies</v>
      </c>
      <c r="O9439" s="4" t="str">
        <f>VLOOKUP(M9439,Table3[#All],3)</f>
        <v>Paper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3">
      <c r="A9440">
        <v>9439</v>
      </c>
      <c r="B9440" t="s">
        <v>8827</v>
      </c>
      <c r="C9440" t="s">
        <v>3944</v>
      </c>
      <c r="D9440" s="1">
        <v>42863</v>
      </c>
      <c r="E9440" t="s">
        <v>34</v>
      </c>
      <c r="F9440" t="s">
        <v>2606</v>
      </c>
      <c r="G9440" s="4" t="str">
        <f>VLOOKUP(F9440,Table2[#All],3)</f>
        <v>Consumer</v>
      </c>
      <c r="H9440" t="s">
        <v>19</v>
      </c>
      <c r="I9440" t="s">
        <v>102</v>
      </c>
      <c r="J9440" t="s">
        <v>103</v>
      </c>
      <c r="K9440">
        <v>19134</v>
      </c>
      <c r="L9440" t="s">
        <v>104</v>
      </c>
      <c r="M9440" t="s">
        <v>3927</v>
      </c>
      <c r="N9440" s="4" t="str">
        <f>VLOOKUP(M9440,Table3[#All],2)</f>
        <v>Technology</v>
      </c>
      <c r="O9440" s="4" t="str">
        <f>VLOOKUP(M9440,Table3[#All],3)</f>
        <v>Phones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3">
      <c r="A9441">
        <v>9440</v>
      </c>
      <c r="B9441" t="s">
        <v>8828</v>
      </c>
      <c r="C9441" s="1">
        <v>41983</v>
      </c>
      <c r="D9441" t="s">
        <v>6173</v>
      </c>
      <c r="E9441" t="s">
        <v>34</v>
      </c>
      <c r="F9441" t="s">
        <v>6831</v>
      </c>
      <c r="G9441" s="4" t="str">
        <f>VLOOKUP(F9441,Table2[#All],3)</f>
        <v>Corporate</v>
      </c>
      <c r="H9441" t="s">
        <v>19</v>
      </c>
      <c r="I9441" t="s">
        <v>226</v>
      </c>
      <c r="J9441" t="s">
        <v>152</v>
      </c>
      <c r="K9441">
        <v>60623</v>
      </c>
      <c r="L9441" t="s">
        <v>68</v>
      </c>
      <c r="M9441" t="s">
        <v>3658</v>
      </c>
      <c r="N9441" s="4" t="str">
        <f>VLOOKUP(M9441,Table3[#All],2)</f>
        <v>Office Supplies</v>
      </c>
      <c r="O9441" s="4" t="str">
        <f>VLOOKUP(M9441,Table3[#All],3)</f>
        <v>Supplies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3">
      <c r="A9442">
        <v>9441</v>
      </c>
      <c r="B9442" t="s">
        <v>8829</v>
      </c>
      <c r="C9442" t="s">
        <v>2235</v>
      </c>
      <c r="D9442" t="s">
        <v>3450</v>
      </c>
      <c r="E9442" t="s">
        <v>34</v>
      </c>
      <c r="F9442" t="s">
        <v>6747</v>
      </c>
      <c r="G9442" s="4" t="str">
        <f>VLOOKUP(F9442,Table2[#All],3)</f>
        <v>Consumer</v>
      </c>
      <c r="H9442" t="s">
        <v>19</v>
      </c>
      <c r="I9442" t="s">
        <v>200</v>
      </c>
      <c r="J9442" t="s">
        <v>201</v>
      </c>
      <c r="K9442">
        <v>10035</v>
      </c>
      <c r="L9442" t="s">
        <v>104</v>
      </c>
      <c r="M9442" t="s">
        <v>4858</v>
      </c>
      <c r="N9442" s="4" t="str">
        <f>VLOOKUP(M9442,Table3[#All],2)</f>
        <v>Office Supplies</v>
      </c>
      <c r="O9442" s="4" t="str">
        <f>VLOOKUP(M9442,Table3[#All],3)</f>
        <v>Paper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3">
      <c r="A9443">
        <v>9442</v>
      </c>
      <c r="B9443" t="s">
        <v>8830</v>
      </c>
      <c r="C9443" t="s">
        <v>1778</v>
      </c>
      <c r="D9443" t="s">
        <v>1517</v>
      </c>
      <c r="E9443" t="s">
        <v>17</v>
      </c>
      <c r="F9443" t="s">
        <v>8831</v>
      </c>
      <c r="G9443" s="4" t="str">
        <f>VLOOKUP(F9443,Table2[#All],3)</f>
        <v>Consumer</v>
      </c>
      <c r="H9443" t="s">
        <v>19</v>
      </c>
      <c r="I9443" t="s">
        <v>3209</v>
      </c>
      <c r="J9443" t="s">
        <v>378</v>
      </c>
      <c r="K9443">
        <v>44240</v>
      </c>
      <c r="L9443" t="s">
        <v>104</v>
      </c>
      <c r="M9443" t="s">
        <v>3655</v>
      </c>
      <c r="N9443" s="4" t="str">
        <f>VLOOKUP(M9443,Table3[#All],2)</f>
        <v>Office Supplies</v>
      </c>
      <c r="O9443" s="4" t="str">
        <f>VLOOKUP(M9443,Table3[#All],3)</f>
        <v>Appliances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3">
      <c r="A9444">
        <v>9443</v>
      </c>
      <c r="B9444" t="s">
        <v>8832</v>
      </c>
      <c r="C9444" s="1">
        <v>42920</v>
      </c>
      <c r="D9444" s="1">
        <v>43043</v>
      </c>
      <c r="E9444" t="s">
        <v>34</v>
      </c>
      <c r="F9444" t="s">
        <v>2291</v>
      </c>
      <c r="G9444" s="4" t="str">
        <f>VLOOKUP(F9444,Table2[#All],3)</f>
        <v>Home Office</v>
      </c>
      <c r="H9444" t="s">
        <v>19</v>
      </c>
      <c r="I9444" t="s">
        <v>1125</v>
      </c>
      <c r="J9444" t="s">
        <v>37</v>
      </c>
      <c r="K9444">
        <v>32216</v>
      </c>
      <c r="L9444" t="s">
        <v>22</v>
      </c>
      <c r="M9444" t="s">
        <v>1157</v>
      </c>
      <c r="N9444" s="4" t="str">
        <f>VLOOKUP(M9444,Table3[#All],2)</f>
        <v>Office Supplies</v>
      </c>
      <c r="O9444" s="4" t="str">
        <f>VLOOKUP(M9444,Table3[#All],3)</f>
        <v>Art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3">
      <c r="A9445">
        <v>9444</v>
      </c>
      <c r="B9445" t="s">
        <v>8832</v>
      </c>
      <c r="C9445" s="1">
        <v>42920</v>
      </c>
      <c r="D9445" s="1">
        <v>43043</v>
      </c>
      <c r="E9445" t="s">
        <v>34</v>
      </c>
      <c r="F9445" t="s">
        <v>2291</v>
      </c>
      <c r="G9445" s="4" t="str">
        <f>VLOOKUP(F9445,Table2[#All],3)</f>
        <v>Home Office</v>
      </c>
      <c r="H9445" t="s">
        <v>19</v>
      </c>
      <c r="I9445" t="s">
        <v>1125</v>
      </c>
      <c r="J9445" t="s">
        <v>37</v>
      </c>
      <c r="K9445">
        <v>32216</v>
      </c>
      <c r="L9445" t="s">
        <v>22</v>
      </c>
      <c r="M9445" t="s">
        <v>2410</v>
      </c>
      <c r="N9445" s="4" t="str">
        <f>VLOOKUP(M9445,Table3[#All],2)</f>
        <v>Technology</v>
      </c>
      <c r="O9445" s="4" t="str">
        <f>VLOOKUP(M9445,Table3[#All],3)</f>
        <v>Phones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3">
      <c r="A9446">
        <v>9445</v>
      </c>
      <c r="B9446" t="s">
        <v>8833</v>
      </c>
      <c r="C9446" s="1">
        <v>42007</v>
      </c>
      <c r="D9446" s="1">
        <v>42038</v>
      </c>
      <c r="E9446" t="s">
        <v>135</v>
      </c>
      <c r="F9446" t="s">
        <v>5654</v>
      </c>
      <c r="G9446" s="4" t="str">
        <f>VLOOKUP(F9446,Table2[#All],3)</f>
        <v>Corporate</v>
      </c>
      <c r="H9446" t="s">
        <v>19</v>
      </c>
      <c r="I9446" t="s">
        <v>3020</v>
      </c>
      <c r="J9446" t="s">
        <v>67</v>
      </c>
      <c r="K9446">
        <v>75019</v>
      </c>
      <c r="L9446" t="s">
        <v>68</v>
      </c>
      <c r="M9446" t="s">
        <v>5556</v>
      </c>
      <c r="N9446" s="4" t="str">
        <f>VLOOKUP(M9446,Table3[#All],2)</f>
        <v>Technology</v>
      </c>
      <c r="O9446" s="4" t="str">
        <f>VLOOKUP(M9446,Table3[#All],3)</f>
        <v>Phones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3">
      <c r="A9447">
        <v>9446</v>
      </c>
      <c r="B9447" t="s">
        <v>8834</v>
      </c>
      <c r="C9447" t="s">
        <v>2150</v>
      </c>
      <c r="D9447" s="1">
        <v>42069</v>
      </c>
      <c r="E9447" t="s">
        <v>34</v>
      </c>
      <c r="F9447" t="s">
        <v>309</v>
      </c>
      <c r="G9447" s="4" t="str">
        <f>VLOOKUP(F9447,Table2[#All],3)</f>
        <v>Consumer</v>
      </c>
      <c r="H9447" t="s">
        <v>19</v>
      </c>
      <c r="I9447" t="s">
        <v>3295</v>
      </c>
      <c r="J9447" t="s">
        <v>192</v>
      </c>
      <c r="K9447">
        <v>46203</v>
      </c>
      <c r="L9447" t="s">
        <v>68</v>
      </c>
      <c r="M9447" t="s">
        <v>1791</v>
      </c>
      <c r="N9447" s="4" t="str">
        <f>VLOOKUP(M9447,Table3[#All],2)</f>
        <v>Office Supplies</v>
      </c>
      <c r="O9447" s="4" t="str">
        <f>VLOOKUP(M9447,Table3[#All],3)</f>
        <v>Labels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3">
      <c r="A9448">
        <v>9447</v>
      </c>
      <c r="B9448" t="s">
        <v>8835</v>
      </c>
      <c r="C9448" t="s">
        <v>303</v>
      </c>
      <c r="D9448" t="s">
        <v>973</v>
      </c>
      <c r="E9448" t="s">
        <v>34</v>
      </c>
      <c r="F9448" t="s">
        <v>4604</v>
      </c>
      <c r="G9448" s="4" t="str">
        <f>VLOOKUP(F9448,Table2[#All],3)</f>
        <v>Consumer</v>
      </c>
      <c r="H9448" t="s">
        <v>19</v>
      </c>
      <c r="I9448" t="s">
        <v>1091</v>
      </c>
      <c r="J9448" t="s">
        <v>192</v>
      </c>
      <c r="K9448">
        <v>46226</v>
      </c>
      <c r="L9448" t="s">
        <v>68</v>
      </c>
      <c r="M9448" t="s">
        <v>4244</v>
      </c>
      <c r="N9448" s="4" t="str">
        <f>VLOOKUP(M9448,Table3[#All],2)</f>
        <v>Office Supplies</v>
      </c>
      <c r="O9448" s="4" t="str">
        <f>VLOOKUP(M9448,Table3[#All],3)</f>
        <v>Paper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3">
      <c r="A9449">
        <v>9448</v>
      </c>
      <c r="B9449" t="s">
        <v>8836</v>
      </c>
      <c r="C9449" t="s">
        <v>4834</v>
      </c>
      <c r="D9449" s="1">
        <v>42800</v>
      </c>
      <c r="E9449" t="s">
        <v>34</v>
      </c>
      <c r="F9449" t="s">
        <v>274</v>
      </c>
      <c r="G9449" s="4" t="str">
        <f>VLOOKUP(F9449,Table2[#All],3)</f>
        <v>Consumer</v>
      </c>
      <c r="H9449" t="s">
        <v>19</v>
      </c>
      <c r="I9449" t="s">
        <v>3436</v>
      </c>
      <c r="J9449" t="s">
        <v>486</v>
      </c>
      <c r="K9449">
        <v>74133</v>
      </c>
      <c r="L9449" t="s">
        <v>68</v>
      </c>
      <c r="M9449" t="s">
        <v>139</v>
      </c>
      <c r="N9449" s="4" t="str">
        <f>VLOOKUP(M9449,Table3[#All],2)</f>
        <v>Furniture</v>
      </c>
      <c r="O9449" s="4" t="str">
        <f>VLOOKUP(M9449,Table3[#All],3)</f>
        <v>Furnishings</v>
      </c>
      <c r="P9449">
        <v>477.3</v>
      </c>
      <c r="Q9449">
        <v>5</v>
      </c>
      <c r="R9449">
        <v>0</v>
      </c>
      <c r="S9449">
        <v>138.417</v>
      </c>
    </row>
    <row r="9450" spans="1:19" x14ac:dyDescent="0.3">
      <c r="A9450">
        <v>9449</v>
      </c>
      <c r="B9450" t="s">
        <v>8837</v>
      </c>
      <c r="C9450" t="s">
        <v>302</v>
      </c>
      <c r="D9450" t="s">
        <v>241</v>
      </c>
      <c r="E9450" t="s">
        <v>34</v>
      </c>
      <c r="F9450" t="s">
        <v>1580</v>
      </c>
      <c r="G9450" s="4" t="str">
        <f>VLOOKUP(F9450,Table2[#All],3)</f>
        <v>Home Office</v>
      </c>
      <c r="H9450" t="s">
        <v>19</v>
      </c>
      <c r="I9450" t="s">
        <v>3461</v>
      </c>
      <c r="J9450" t="s">
        <v>60</v>
      </c>
      <c r="K9450">
        <v>98052</v>
      </c>
      <c r="L9450" t="s">
        <v>30</v>
      </c>
      <c r="M9450" t="s">
        <v>3101</v>
      </c>
      <c r="N9450" s="4" t="str">
        <f>VLOOKUP(M9450,Table3[#All],2)</f>
        <v>Office Supplies</v>
      </c>
      <c r="O9450" s="4" t="str">
        <f>VLOOKUP(M9450,Table3[#All],3)</f>
        <v>Labels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3">
      <c r="A9451">
        <v>9450</v>
      </c>
      <c r="B9451" t="s">
        <v>8838</v>
      </c>
      <c r="C9451" s="1">
        <v>41860</v>
      </c>
      <c r="D9451" t="s">
        <v>667</v>
      </c>
      <c r="E9451" t="s">
        <v>34</v>
      </c>
      <c r="F9451" t="s">
        <v>2219</v>
      </c>
      <c r="G9451" s="4" t="str">
        <f>VLOOKUP(F9451,Table2[#All],3)</f>
        <v>Consumer</v>
      </c>
      <c r="H9451" t="s">
        <v>19</v>
      </c>
      <c r="I9451" t="s">
        <v>87</v>
      </c>
      <c r="J9451" t="s">
        <v>29</v>
      </c>
      <c r="K9451">
        <v>94109</v>
      </c>
      <c r="L9451" t="s">
        <v>30</v>
      </c>
      <c r="M9451" t="s">
        <v>2855</v>
      </c>
      <c r="N9451" s="4" t="str">
        <f>VLOOKUP(M9451,Table3[#All],2)</f>
        <v>Office Supplies</v>
      </c>
      <c r="O9451" s="4" t="str">
        <f>VLOOKUP(M9451,Table3[#All],3)</f>
        <v>Binders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3">
      <c r="A9452">
        <v>9451</v>
      </c>
      <c r="B9452" t="s">
        <v>8839</v>
      </c>
      <c r="C9452" s="1">
        <v>42800</v>
      </c>
      <c r="D9452" s="1">
        <v>42922</v>
      </c>
      <c r="E9452" t="s">
        <v>34</v>
      </c>
      <c r="F9452" t="s">
        <v>1528</v>
      </c>
      <c r="G9452" s="4" t="str">
        <f>VLOOKUP(F9452,Table2[#All],3)</f>
        <v>Home Office</v>
      </c>
      <c r="H9452" t="s">
        <v>19</v>
      </c>
      <c r="I9452" t="s">
        <v>3538</v>
      </c>
      <c r="J9452" t="s">
        <v>60</v>
      </c>
      <c r="K9452">
        <v>99207</v>
      </c>
      <c r="L9452" t="s">
        <v>30</v>
      </c>
      <c r="M9452" t="s">
        <v>1336</v>
      </c>
      <c r="N9452" s="4" t="str">
        <f>VLOOKUP(M9452,Table3[#All],2)</f>
        <v>Office Supplies</v>
      </c>
      <c r="O9452" s="4" t="str">
        <f>VLOOKUP(M9452,Table3[#All],3)</f>
        <v>Storage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3">
      <c r="A9453">
        <v>9452</v>
      </c>
      <c r="B9453" t="s">
        <v>8840</v>
      </c>
      <c r="C9453" t="s">
        <v>775</v>
      </c>
      <c r="D9453" s="1">
        <v>42134</v>
      </c>
      <c r="E9453" t="s">
        <v>34</v>
      </c>
      <c r="F9453" t="s">
        <v>3408</v>
      </c>
      <c r="G9453" s="4" t="str">
        <f>VLOOKUP(F9453,Table2[#All],3)</f>
        <v>Corporate</v>
      </c>
      <c r="H9453" t="s">
        <v>19</v>
      </c>
      <c r="I9453" t="s">
        <v>28</v>
      </c>
      <c r="J9453" t="s">
        <v>29</v>
      </c>
      <c r="K9453">
        <v>90032</v>
      </c>
      <c r="L9453" t="s">
        <v>30</v>
      </c>
      <c r="M9453" t="s">
        <v>3288</v>
      </c>
      <c r="N9453" s="4" t="str">
        <f>VLOOKUP(M9453,Table3[#All],2)</f>
        <v>Office Supplies</v>
      </c>
      <c r="O9453" s="4" t="str">
        <f>VLOOKUP(M9453,Table3[#All],3)</f>
        <v>Appliances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3">
      <c r="A9454">
        <v>9453</v>
      </c>
      <c r="B9454" t="s">
        <v>8840</v>
      </c>
      <c r="C9454" t="s">
        <v>775</v>
      </c>
      <c r="D9454" s="1">
        <v>42134</v>
      </c>
      <c r="E9454" t="s">
        <v>34</v>
      </c>
      <c r="F9454" t="s">
        <v>3408</v>
      </c>
      <c r="G9454" s="4" t="str">
        <f>VLOOKUP(F9454,Table2[#All],3)</f>
        <v>Corporate</v>
      </c>
      <c r="H9454" t="s">
        <v>19</v>
      </c>
      <c r="I9454" t="s">
        <v>28</v>
      </c>
      <c r="J9454" t="s">
        <v>29</v>
      </c>
      <c r="K9454">
        <v>90032</v>
      </c>
      <c r="L9454" t="s">
        <v>30</v>
      </c>
      <c r="M9454" t="s">
        <v>2419</v>
      </c>
      <c r="N9454" s="4" t="str">
        <f>VLOOKUP(M9454,Table3[#All],2)</f>
        <v>Office Supplies</v>
      </c>
      <c r="O9454" s="4" t="str">
        <f>VLOOKUP(M9454,Table3[#All],3)</f>
        <v>Binders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3">
      <c r="A9455">
        <v>9454</v>
      </c>
      <c r="B9455" t="s">
        <v>8840</v>
      </c>
      <c r="C9455" t="s">
        <v>775</v>
      </c>
      <c r="D9455" s="1">
        <v>42134</v>
      </c>
      <c r="E9455" t="s">
        <v>34</v>
      </c>
      <c r="F9455" t="s">
        <v>3408</v>
      </c>
      <c r="G9455" s="4" t="str">
        <f>VLOOKUP(F9455,Table2[#All],3)</f>
        <v>Corporate</v>
      </c>
      <c r="H9455" t="s">
        <v>19</v>
      </c>
      <c r="I9455" t="s">
        <v>28</v>
      </c>
      <c r="J9455" t="s">
        <v>29</v>
      </c>
      <c r="K9455">
        <v>90032</v>
      </c>
      <c r="L9455" t="s">
        <v>30</v>
      </c>
      <c r="M9455" t="s">
        <v>7346</v>
      </c>
      <c r="N9455" s="4" t="str">
        <f>VLOOKUP(M9455,Table3[#All],2)</f>
        <v>Office Supplies</v>
      </c>
      <c r="O9455" s="4" t="str">
        <f>VLOOKUP(M9455,Table3[#All],3)</f>
        <v>Supplies</v>
      </c>
      <c r="P9455">
        <v>47.19</v>
      </c>
      <c r="Q9455">
        <v>3</v>
      </c>
      <c r="R9455">
        <v>0</v>
      </c>
      <c r="S9455">
        <v>13.6851</v>
      </c>
    </row>
    <row r="9456" spans="1:19" x14ac:dyDescent="0.3">
      <c r="A9456">
        <v>9455</v>
      </c>
      <c r="B9456" t="s">
        <v>8840</v>
      </c>
      <c r="C9456" t="s">
        <v>775</v>
      </c>
      <c r="D9456" s="1">
        <v>42134</v>
      </c>
      <c r="E9456" t="s">
        <v>34</v>
      </c>
      <c r="F9456" t="s">
        <v>3408</v>
      </c>
      <c r="G9456" s="4" t="str">
        <f>VLOOKUP(F9456,Table2[#All],3)</f>
        <v>Corporate</v>
      </c>
      <c r="H9456" t="s">
        <v>19</v>
      </c>
      <c r="I9456" t="s">
        <v>28</v>
      </c>
      <c r="J9456" t="s">
        <v>29</v>
      </c>
      <c r="K9456">
        <v>90032</v>
      </c>
      <c r="L9456" t="s">
        <v>30</v>
      </c>
      <c r="M9456" t="s">
        <v>1324</v>
      </c>
      <c r="N9456" s="4" t="str">
        <f>VLOOKUP(M9456,Table3[#All],2)</f>
        <v>Technology</v>
      </c>
      <c r="O9456" s="4" t="str">
        <f>VLOOKUP(M9456,Table3[#All],3)</f>
        <v>Phones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3">
      <c r="A9457">
        <v>9456</v>
      </c>
      <c r="B9457" t="s">
        <v>8841</v>
      </c>
      <c r="C9457" t="s">
        <v>26</v>
      </c>
      <c r="D9457" t="s">
        <v>2143</v>
      </c>
      <c r="E9457" t="s">
        <v>17</v>
      </c>
      <c r="F9457" t="s">
        <v>1940</v>
      </c>
      <c r="G9457" s="4" t="str">
        <f>VLOOKUP(F9457,Table2[#All],3)</f>
        <v>Home Office</v>
      </c>
      <c r="H9457" t="s">
        <v>19</v>
      </c>
      <c r="I9457" t="s">
        <v>4794</v>
      </c>
      <c r="J9457" t="s">
        <v>253</v>
      </c>
      <c r="K9457">
        <v>37421</v>
      </c>
      <c r="L9457" t="s">
        <v>22</v>
      </c>
      <c r="M9457" t="s">
        <v>8842</v>
      </c>
      <c r="N9457" s="4" t="str">
        <f>VLOOKUP(M9457,Table3[#All],2)</f>
        <v>Technology</v>
      </c>
      <c r="O9457" s="4" t="str">
        <f>VLOOKUP(M9457,Table3[#All],3)</f>
        <v>Machines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3">
      <c r="A9458">
        <v>9457</v>
      </c>
      <c r="B9458" t="s">
        <v>8843</v>
      </c>
      <c r="C9458" t="s">
        <v>4834</v>
      </c>
      <c r="D9458" s="1">
        <v>42800</v>
      </c>
      <c r="E9458" t="s">
        <v>34</v>
      </c>
      <c r="F9458" t="s">
        <v>1901</v>
      </c>
      <c r="G9458" s="4" t="str">
        <f>VLOOKUP(F9458,Table2[#All],3)</f>
        <v>Corporate</v>
      </c>
      <c r="H9458" t="s">
        <v>19</v>
      </c>
      <c r="I9458" t="s">
        <v>3387</v>
      </c>
      <c r="J9458" t="s">
        <v>55</v>
      </c>
      <c r="K9458">
        <v>27405</v>
      </c>
      <c r="L9458" t="s">
        <v>22</v>
      </c>
      <c r="M9458" t="s">
        <v>8844</v>
      </c>
      <c r="N9458" s="4" t="str">
        <f>VLOOKUP(M9458,Table3[#All],2)</f>
        <v>Technology</v>
      </c>
      <c r="O9458" s="4" t="str">
        <f>VLOOKUP(M9458,Table3[#All],3)</f>
        <v>Accessories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3">
      <c r="A9459">
        <v>9458</v>
      </c>
      <c r="B9459" t="s">
        <v>8843</v>
      </c>
      <c r="C9459" t="s">
        <v>4834</v>
      </c>
      <c r="D9459" s="1">
        <v>42800</v>
      </c>
      <c r="E9459" t="s">
        <v>34</v>
      </c>
      <c r="F9459" t="s">
        <v>1901</v>
      </c>
      <c r="G9459" s="4" t="str">
        <f>VLOOKUP(F9459,Table2[#All],3)</f>
        <v>Corporate</v>
      </c>
      <c r="H9459" t="s">
        <v>19</v>
      </c>
      <c r="I9459" t="s">
        <v>3387</v>
      </c>
      <c r="J9459" t="s">
        <v>55</v>
      </c>
      <c r="K9459">
        <v>27405</v>
      </c>
      <c r="L9459" t="s">
        <v>22</v>
      </c>
      <c r="M9459" t="s">
        <v>3756</v>
      </c>
      <c r="N9459" s="4" t="str">
        <f>VLOOKUP(M9459,Table3[#All],2)</f>
        <v>Office Supplies</v>
      </c>
      <c r="O9459" s="4" t="str">
        <f>VLOOKUP(M9459,Table3[#All],3)</f>
        <v>Binders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3">
      <c r="A9460">
        <v>9459</v>
      </c>
      <c r="B9460" t="s">
        <v>8845</v>
      </c>
      <c r="C9460" s="1">
        <v>41892</v>
      </c>
      <c r="D9460" t="s">
        <v>6179</v>
      </c>
      <c r="E9460" t="s">
        <v>34</v>
      </c>
      <c r="F9460" t="s">
        <v>529</v>
      </c>
      <c r="G9460" s="4" t="str">
        <f>VLOOKUP(F9460,Table2[#All],3)</f>
        <v>Consumer</v>
      </c>
      <c r="H9460" t="s">
        <v>19</v>
      </c>
      <c r="I9460" t="s">
        <v>87</v>
      </c>
      <c r="J9460" t="s">
        <v>29</v>
      </c>
      <c r="K9460">
        <v>94122</v>
      </c>
      <c r="L9460" t="s">
        <v>30</v>
      </c>
      <c r="M9460" t="s">
        <v>827</v>
      </c>
      <c r="N9460" s="4" t="str">
        <f>VLOOKUP(M9460,Table3[#All],2)</f>
        <v>Office Supplies</v>
      </c>
      <c r="O9460" s="4" t="str">
        <f>VLOOKUP(M9460,Table3[#All],3)</f>
        <v>Art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3">
      <c r="A9461">
        <v>9460</v>
      </c>
      <c r="B9461" t="s">
        <v>8845</v>
      </c>
      <c r="C9461" s="1">
        <v>41892</v>
      </c>
      <c r="D9461" t="s">
        <v>6179</v>
      </c>
      <c r="E9461" t="s">
        <v>34</v>
      </c>
      <c r="F9461" t="s">
        <v>529</v>
      </c>
      <c r="G9461" s="4" t="str">
        <f>VLOOKUP(F9461,Table2[#All],3)</f>
        <v>Consumer</v>
      </c>
      <c r="H9461" t="s">
        <v>19</v>
      </c>
      <c r="I9461" t="s">
        <v>87</v>
      </c>
      <c r="J9461" t="s">
        <v>29</v>
      </c>
      <c r="K9461">
        <v>94122</v>
      </c>
      <c r="L9461" t="s">
        <v>30</v>
      </c>
      <c r="M9461" t="s">
        <v>6441</v>
      </c>
      <c r="N9461" s="4" t="str">
        <f>VLOOKUP(M9461,Table3[#All],2)</f>
        <v>Technology</v>
      </c>
      <c r="O9461" s="4" t="str">
        <f>VLOOKUP(M9461,Table3[#All],3)</f>
        <v>Phones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3">
      <c r="A9462">
        <v>9461</v>
      </c>
      <c r="B9462" t="s">
        <v>8846</v>
      </c>
      <c r="C9462" t="s">
        <v>3792</v>
      </c>
      <c r="D9462" t="s">
        <v>4277</v>
      </c>
      <c r="E9462" t="s">
        <v>17</v>
      </c>
      <c r="F9462" t="s">
        <v>2757</v>
      </c>
      <c r="G9462" s="4" t="str">
        <f>VLOOKUP(F9462,Table2[#All],3)</f>
        <v>Home Office</v>
      </c>
      <c r="H9462" t="s">
        <v>19</v>
      </c>
      <c r="I9462" t="s">
        <v>200</v>
      </c>
      <c r="J9462" t="s">
        <v>201</v>
      </c>
      <c r="K9462">
        <v>10024</v>
      </c>
      <c r="L9462" t="s">
        <v>104</v>
      </c>
      <c r="M9462" t="s">
        <v>2010</v>
      </c>
      <c r="N9462" s="4" t="str">
        <f>VLOOKUP(M9462,Table3[#All],2)</f>
        <v>Office Supplies</v>
      </c>
      <c r="O9462" s="4" t="str">
        <f>VLOOKUP(M9462,Table3[#All],3)</f>
        <v>Paper</v>
      </c>
      <c r="P9462">
        <v>34.44</v>
      </c>
      <c r="Q9462">
        <v>3</v>
      </c>
      <c r="R9462">
        <v>0</v>
      </c>
      <c r="S9462">
        <v>17.22</v>
      </c>
    </row>
    <row r="9463" spans="1:19" x14ac:dyDescent="0.3">
      <c r="A9463">
        <v>9462</v>
      </c>
      <c r="B9463" t="s">
        <v>8847</v>
      </c>
      <c r="C9463" t="s">
        <v>3170</v>
      </c>
      <c r="D9463" t="s">
        <v>4286</v>
      </c>
      <c r="E9463" t="s">
        <v>34</v>
      </c>
      <c r="F9463" t="s">
        <v>1604</v>
      </c>
      <c r="G9463" s="4" t="str">
        <f>VLOOKUP(F9463,Table2[#All],3)</f>
        <v>Home Office</v>
      </c>
      <c r="H9463" t="s">
        <v>19</v>
      </c>
      <c r="I9463" t="s">
        <v>825</v>
      </c>
      <c r="J9463" t="s">
        <v>29</v>
      </c>
      <c r="K9463">
        <v>90712</v>
      </c>
      <c r="L9463" t="s">
        <v>30</v>
      </c>
      <c r="M9463" t="s">
        <v>3255</v>
      </c>
      <c r="N9463" s="4" t="str">
        <f>VLOOKUP(M9463,Table3[#All],2)</f>
        <v>Technology</v>
      </c>
      <c r="O9463" s="4" t="str">
        <f>VLOOKUP(M9463,Table3[#All],3)</f>
        <v>Phones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3">
      <c r="A9464">
        <v>9463</v>
      </c>
      <c r="B9464" t="s">
        <v>8848</v>
      </c>
      <c r="C9464" t="s">
        <v>3536</v>
      </c>
      <c r="D9464" t="s">
        <v>2026</v>
      </c>
      <c r="E9464" t="s">
        <v>17</v>
      </c>
      <c r="F9464" t="s">
        <v>229</v>
      </c>
      <c r="G9464" s="4" t="str">
        <f>VLOOKUP(F9464,Table2[#All],3)</f>
        <v>Corporate</v>
      </c>
      <c r="H9464" t="s">
        <v>19</v>
      </c>
      <c r="I9464" t="s">
        <v>1087</v>
      </c>
      <c r="J9464" t="s">
        <v>21</v>
      </c>
      <c r="K9464">
        <v>40214</v>
      </c>
      <c r="L9464" t="s">
        <v>22</v>
      </c>
      <c r="M9464" t="s">
        <v>3414</v>
      </c>
      <c r="N9464" s="4" t="str">
        <f>VLOOKUP(M9464,Table3[#All],2)</f>
        <v>Furniture</v>
      </c>
      <c r="O9464" s="4" t="str">
        <f>VLOOKUP(M9464,Table3[#All],3)</f>
        <v>Chairs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3">
      <c r="A9465">
        <v>9464</v>
      </c>
      <c r="B9465" t="s">
        <v>8849</v>
      </c>
      <c r="C9465" t="s">
        <v>7201</v>
      </c>
      <c r="D9465" s="1">
        <v>41701</v>
      </c>
      <c r="E9465" t="s">
        <v>135</v>
      </c>
      <c r="F9465" t="s">
        <v>3691</v>
      </c>
      <c r="G9465" s="4" t="str">
        <f>VLOOKUP(F9465,Table2[#All],3)</f>
        <v>Consumer</v>
      </c>
      <c r="H9465" t="s">
        <v>19</v>
      </c>
      <c r="I9465" t="s">
        <v>377</v>
      </c>
      <c r="J9465" t="s">
        <v>378</v>
      </c>
      <c r="K9465">
        <v>43229</v>
      </c>
      <c r="L9465" t="s">
        <v>104</v>
      </c>
      <c r="M9465" t="s">
        <v>1401</v>
      </c>
      <c r="N9465" s="4" t="str">
        <f>VLOOKUP(M9465,Table3[#All],2)</f>
        <v>Office Supplies</v>
      </c>
      <c r="O9465" s="4" t="str">
        <f>VLOOKUP(M9465,Table3[#All],3)</f>
        <v>Art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3">
      <c r="A9466">
        <v>9465</v>
      </c>
      <c r="B9466" t="s">
        <v>8850</v>
      </c>
      <c r="C9466" t="s">
        <v>2495</v>
      </c>
      <c r="D9466" t="s">
        <v>1123</v>
      </c>
      <c r="E9466" t="s">
        <v>34</v>
      </c>
      <c r="F9466" t="s">
        <v>3544</v>
      </c>
      <c r="G9466" s="4" t="str">
        <f>VLOOKUP(F9466,Table2[#All],3)</f>
        <v>Consumer</v>
      </c>
      <c r="H9466" t="s">
        <v>19</v>
      </c>
      <c r="I9466" t="s">
        <v>454</v>
      </c>
      <c r="J9466" t="s">
        <v>184</v>
      </c>
      <c r="K9466">
        <v>19711</v>
      </c>
      <c r="L9466" t="s">
        <v>104</v>
      </c>
      <c r="M9466" t="s">
        <v>5280</v>
      </c>
      <c r="N9466" s="4" t="str">
        <f>VLOOKUP(M9466,Table3[#All],2)</f>
        <v>Office Supplies</v>
      </c>
      <c r="O9466" s="4" t="str">
        <f>VLOOKUP(M9466,Table3[#All],3)</f>
        <v>Labels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3">
      <c r="A9467">
        <v>9466</v>
      </c>
      <c r="B9467" t="s">
        <v>8851</v>
      </c>
      <c r="C9467" t="s">
        <v>1642</v>
      </c>
      <c r="D9467" t="s">
        <v>4269</v>
      </c>
      <c r="E9467" t="s">
        <v>34</v>
      </c>
      <c r="F9467" t="s">
        <v>199</v>
      </c>
      <c r="G9467" s="4" t="str">
        <f>VLOOKUP(F9467,Table2[#All],3)</f>
        <v>Corporate</v>
      </c>
      <c r="H9467" t="s">
        <v>19</v>
      </c>
      <c r="I9467" t="s">
        <v>59</v>
      </c>
      <c r="J9467" t="s">
        <v>60</v>
      </c>
      <c r="K9467">
        <v>98115</v>
      </c>
      <c r="L9467" t="s">
        <v>30</v>
      </c>
      <c r="M9467" t="s">
        <v>1344</v>
      </c>
      <c r="N9467" s="4" t="str">
        <f>VLOOKUP(M9467,Table3[#All],2)</f>
        <v>Furniture</v>
      </c>
      <c r="O9467" s="4" t="str">
        <f>VLOOKUP(M9467,Table3[#All],3)</f>
        <v>Furnishings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3">
      <c r="A9468">
        <v>9467</v>
      </c>
      <c r="B9468" t="s">
        <v>8852</v>
      </c>
      <c r="C9468" s="1">
        <v>42866</v>
      </c>
      <c r="D9468" s="1">
        <v>43019</v>
      </c>
      <c r="E9468" t="s">
        <v>17</v>
      </c>
      <c r="F9468" t="s">
        <v>3249</v>
      </c>
      <c r="G9468" s="4" t="str">
        <f>VLOOKUP(F9468,Table2[#All],3)</f>
        <v>Consumer</v>
      </c>
      <c r="H9468" t="s">
        <v>19</v>
      </c>
      <c r="I9468" t="s">
        <v>200</v>
      </c>
      <c r="J9468" t="s">
        <v>201</v>
      </c>
      <c r="K9468">
        <v>10024</v>
      </c>
      <c r="L9468" t="s">
        <v>104</v>
      </c>
      <c r="M9468" t="s">
        <v>461</v>
      </c>
      <c r="N9468" s="4" t="str">
        <f>VLOOKUP(M9468,Table3[#All],2)</f>
        <v>Office Supplies</v>
      </c>
      <c r="O9468" s="4" t="str">
        <f>VLOOKUP(M9468,Table3[#All],3)</f>
        <v>Binders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3">
      <c r="A9469">
        <v>9468</v>
      </c>
      <c r="B9469" t="s">
        <v>8852</v>
      </c>
      <c r="C9469" s="1">
        <v>42866</v>
      </c>
      <c r="D9469" s="1">
        <v>43019</v>
      </c>
      <c r="E9469" t="s">
        <v>17</v>
      </c>
      <c r="F9469" t="s">
        <v>3249</v>
      </c>
      <c r="G9469" s="4" t="str">
        <f>VLOOKUP(F9469,Table2[#All],3)</f>
        <v>Consumer</v>
      </c>
      <c r="H9469" t="s">
        <v>19</v>
      </c>
      <c r="I9469" t="s">
        <v>200</v>
      </c>
      <c r="J9469" t="s">
        <v>201</v>
      </c>
      <c r="K9469">
        <v>10024</v>
      </c>
      <c r="L9469" t="s">
        <v>104</v>
      </c>
      <c r="M9469" t="s">
        <v>5376</v>
      </c>
      <c r="N9469" s="4" t="str">
        <f>VLOOKUP(M9469,Table3[#All],2)</f>
        <v>Furniture</v>
      </c>
      <c r="O9469" s="4" t="str">
        <f>VLOOKUP(M9469,Table3[#All],3)</f>
        <v>Tables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3">
      <c r="A9470">
        <v>9469</v>
      </c>
      <c r="B9470" t="s">
        <v>8852</v>
      </c>
      <c r="C9470" s="1">
        <v>42866</v>
      </c>
      <c r="D9470" s="1">
        <v>43019</v>
      </c>
      <c r="E9470" t="s">
        <v>17</v>
      </c>
      <c r="F9470" t="s">
        <v>3249</v>
      </c>
      <c r="G9470" s="4" t="str">
        <f>VLOOKUP(F9470,Table2[#All],3)</f>
        <v>Consumer</v>
      </c>
      <c r="H9470" t="s">
        <v>19</v>
      </c>
      <c r="I9470" t="s">
        <v>200</v>
      </c>
      <c r="J9470" t="s">
        <v>201</v>
      </c>
      <c r="K9470">
        <v>10024</v>
      </c>
      <c r="L9470" t="s">
        <v>104</v>
      </c>
      <c r="M9470" t="s">
        <v>1971</v>
      </c>
      <c r="N9470" s="4" t="str">
        <f>VLOOKUP(M9470,Table3[#All],2)</f>
        <v>Office Supplies</v>
      </c>
      <c r="O9470" s="4" t="str">
        <f>VLOOKUP(M9470,Table3[#All],3)</f>
        <v>Paper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3">
      <c r="A9471">
        <v>9470</v>
      </c>
      <c r="B9471" t="s">
        <v>8852</v>
      </c>
      <c r="C9471" s="1">
        <v>42866</v>
      </c>
      <c r="D9471" s="1">
        <v>43019</v>
      </c>
      <c r="E9471" t="s">
        <v>17</v>
      </c>
      <c r="F9471" t="s">
        <v>3249</v>
      </c>
      <c r="G9471" s="4" t="str">
        <f>VLOOKUP(F9471,Table2[#All],3)</f>
        <v>Consumer</v>
      </c>
      <c r="H9471" t="s">
        <v>19</v>
      </c>
      <c r="I9471" t="s">
        <v>200</v>
      </c>
      <c r="J9471" t="s">
        <v>201</v>
      </c>
      <c r="K9471">
        <v>10024</v>
      </c>
      <c r="L9471" t="s">
        <v>104</v>
      </c>
      <c r="M9471" t="s">
        <v>1203</v>
      </c>
      <c r="N9471" s="4" t="str">
        <f>VLOOKUP(M9471,Table3[#All],2)</f>
        <v>Office Supplies</v>
      </c>
      <c r="O9471" s="4" t="str">
        <f>VLOOKUP(M9471,Table3[#All],3)</f>
        <v>Paper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3">
      <c r="A9472">
        <v>9471</v>
      </c>
      <c r="B9472" t="s">
        <v>8852</v>
      </c>
      <c r="C9472" s="1">
        <v>42866</v>
      </c>
      <c r="D9472" s="1">
        <v>43019</v>
      </c>
      <c r="E9472" t="s">
        <v>17</v>
      </c>
      <c r="F9472" t="s">
        <v>3249</v>
      </c>
      <c r="G9472" s="4" t="str">
        <f>VLOOKUP(F9472,Table2[#All],3)</f>
        <v>Consumer</v>
      </c>
      <c r="H9472" t="s">
        <v>19</v>
      </c>
      <c r="I9472" t="s">
        <v>200</v>
      </c>
      <c r="J9472" t="s">
        <v>201</v>
      </c>
      <c r="K9472">
        <v>10024</v>
      </c>
      <c r="L9472" t="s">
        <v>104</v>
      </c>
      <c r="M9472" t="s">
        <v>460</v>
      </c>
      <c r="N9472" s="4" t="str">
        <f>VLOOKUP(M9472,Table3[#All],2)</f>
        <v>Technology</v>
      </c>
      <c r="O9472" s="4" t="str">
        <f>VLOOKUP(M9472,Table3[#All],3)</f>
        <v>Phones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3">
      <c r="A9473">
        <v>9472</v>
      </c>
      <c r="B9473" t="s">
        <v>8852</v>
      </c>
      <c r="C9473" s="1">
        <v>42866</v>
      </c>
      <c r="D9473" s="1">
        <v>43019</v>
      </c>
      <c r="E9473" t="s">
        <v>17</v>
      </c>
      <c r="F9473" t="s">
        <v>3249</v>
      </c>
      <c r="G9473" s="4" t="str">
        <f>VLOOKUP(F9473,Table2[#All],3)</f>
        <v>Consumer</v>
      </c>
      <c r="H9473" t="s">
        <v>19</v>
      </c>
      <c r="I9473" t="s">
        <v>200</v>
      </c>
      <c r="J9473" t="s">
        <v>201</v>
      </c>
      <c r="K9473">
        <v>10024</v>
      </c>
      <c r="L9473" t="s">
        <v>104</v>
      </c>
      <c r="M9473" t="s">
        <v>812</v>
      </c>
      <c r="N9473" s="4" t="str">
        <f>VLOOKUP(M9473,Table3[#All],2)</f>
        <v>Office Supplies</v>
      </c>
      <c r="O9473" s="4" t="str">
        <f>VLOOKUP(M9473,Table3[#All],3)</f>
        <v>Binders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3">
      <c r="A9474">
        <v>9473</v>
      </c>
      <c r="B9474" t="s">
        <v>8852</v>
      </c>
      <c r="C9474" s="1">
        <v>42866</v>
      </c>
      <c r="D9474" s="1">
        <v>43019</v>
      </c>
      <c r="E9474" t="s">
        <v>17</v>
      </c>
      <c r="F9474" t="s">
        <v>3249</v>
      </c>
      <c r="G9474" s="4" t="str">
        <f>VLOOKUP(F9474,Table2[#All],3)</f>
        <v>Consumer</v>
      </c>
      <c r="H9474" t="s">
        <v>19</v>
      </c>
      <c r="I9474" t="s">
        <v>200</v>
      </c>
      <c r="J9474" t="s">
        <v>201</v>
      </c>
      <c r="K9474">
        <v>10024</v>
      </c>
      <c r="L9474" t="s">
        <v>104</v>
      </c>
      <c r="M9474" t="s">
        <v>4710</v>
      </c>
      <c r="N9474" s="4" t="str">
        <f>VLOOKUP(M9474,Table3[#All],2)</f>
        <v>Furniture</v>
      </c>
      <c r="O9474" s="4" t="str">
        <f>VLOOKUP(M9474,Table3[#All],3)</f>
        <v>Chairs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3">
      <c r="A9475">
        <v>9474</v>
      </c>
      <c r="B9475" t="s">
        <v>8852</v>
      </c>
      <c r="C9475" s="1">
        <v>42866</v>
      </c>
      <c r="D9475" s="1">
        <v>43019</v>
      </c>
      <c r="E9475" t="s">
        <v>17</v>
      </c>
      <c r="F9475" t="s">
        <v>3249</v>
      </c>
      <c r="G9475" s="4" t="str">
        <f>VLOOKUP(F9475,Table2[#All],3)</f>
        <v>Consumer</v>
      </c>
      <c r="H9475" t="s">
        <v>19</v>
      </c>
      <c r="I9475" t="s">
        <v>200</v>
      </c>
      <c r="J9475" t="s">
        <v>201</v>
      </c>
      <c r="K9475">
        <v>10024</v>
      </c>
      <c r="L9475" t="s">
        <v>104</v>
      </c>
      <c r="M9475" t="s">
        <v>6672</v>
      </c>
      <c r="N9475" s="4" t="str">
        <f>VLOOKUP(M9475,Table3[#All],2)</f>
        <v>Furniture</v>
      </c>
      <c r="O9475" s="4" t="str">
        <f>VLOOKUP(M9475,Table3[#All],3)</f>
        <v>Furnishings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3">
      <c r="A9476">
        <v>9475</v>
      </c>
      <c r="B9476" t="s">
        <v>8853</v>
      </c>
      <c r="C9476" t="s">
        <v>469</v>
      </c>
      <c r="D9476" s="1">
        <v>42130</v>
      </c>
      <c r="E9476" t="s">
        <v>17</v>
      </c>
      <c r="F9476" t="s">
        <v>199</v>
      </c>
      <c r="G9476" s="4" t="str">
        <f>VLOOKUP(F9476,Table2[#All],3)</f>
        <v>Corporate</v>
      </c>
      <c r="H9476" t="s">
        <v>19</v>
      </c>
      <c r="I9476" t="s">
        <v>226</v>
      </c>
      <c r="J9476" t="s">
        <v>152</v>
      </c>
      <c r="K9476">
        <v>60653</v>
      </c>
      <c r="L9476" t="s">
        <v>68</v>
      </c>
      <c r="M9476" t="s">
        <v>3446</v>
      </c>
      <c r="N9476" s="4" t="str">
        <f>VLOOKUP(M9476,Table3[#All],2)</f>
        <v>Office Supplies</v>
      </c>
      <c r="O9476" s="4" t="str">
        <f>VLOOKUP(M9476,Table3[#All],3)</f>
        <v>Labels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3">
      <c r="A9477">
        <v>9476</v>
      </c>
      <c r="B9477" t="s">
        <v>8853</v>
      </c>
      <c r="C9477" t="s">
        <v>469</v>
      </c>
      <c r="D9477" s="1">
        <v>42130</v>
      </c>
      <c r="E9477" t="s">
        <v>17</v>
      </c>
      <c r="F9477" t="s">
        <v>199</v>
      </c>
      <c r="G9477" s="4" t="str">
        <f>VLOOKUP(F9477,Table2[#All],3)</f>
        <v>Corporate</v>
      </c>
      <c r="H9477" t="s">
        <v>19</v>
      </c>
      <c r="I9477" t="s">
        <v>226</v>
      </c>
      <c r="J9477" t="s">
        <v>152</v>
      </c>
      <c r="K9477">
        <v>60653</v>
      </c>
      <c r="L9477" t="s">
        <v>68</v>
      </c>
      <c r="M9477" t="s">
        <v>3066</v>
      </c>
      <c r="N9477" s="4" t="str">
        <f>VLOOKUP(M9477,Table3[#All],2)</f>
        <v>Office Supplies</v>
      </c>
      <c r="O9477" s="4" t="str">
        <f>VLOOKUP(M9477,Table3[#All],3)</f>
        <v>Paper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3">
      <c r="A9478">
        <v>9477</v>
      </c>
      <c r="B9478" t="s">
        <v>8853</v>
      </c>
      <c r="C9478" t="s">
        <v>469</v>
      </c>
      <c r="D9478" s="1">
        <v>42130</v>
      </c>
      <c r="E9478" t="s">
        <v>17</v>
      </c>
      <c r="F9478" t="s">
        <v>199</v>
      </c>
      <c r="G9478" s="4" t="str">
        <f>VLOOKUP(F9478,Table2[#All],3)</f>
        <v>Corporate</v>
      </c>
      <c r="H9478" t="s">
        <v>19</v>
      </c>
      <c r="I9478" t="s">
        <v>226</v>
      </c>
      <c r="J9478" t="s">
        <v>152</v>
      </c>
      <c r="K9478">
        <v>60653</v>
      </c>
      <c r="L9478" t="s">
        <v>68</v>
      </c>
      <c r="M9478" t="s">
        <v>5108</v>
      </c>
      <c r="N9478" s="4" t="str">
        <f>VLOOKUP(M9478,Table3[#All],2)</f>
        <v>Furniture</v>
      </c>
      <c r="O9478" s="4" t="str">
        <f>VLOOKUP(M9478,Table3[#All],3)</f>
        <v>Furnishings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3">
      <c r="A9479">
        <v>9478</v>
      </c>
      <c r="B9479" t="s">
        <v>8853</v>
      </c>
      <c r="C9479" t="s">
        <v>469</v>
      </c>
      <c r="D9479" s="1">
        <v>42130</v>
      </c>
      <c r="E9479" t="s">
        <v>17</v>
      </c>
      <c r="F9479" t="s">
        <v>199</v>
      </c>
      <c r="G9479" s="4" t="str">
        <f>VLOOKUP(F9479,Table2[#All],3)</f>
        <v>Corporate</v>
      </c>
      <c r="H9479" t="s">
        <v>19</v>
      </c>
      <c r="I9479" t="s">
        <v>226</v>
      </c>
      <c r="J9479" t="s">
        <v>152</v>
      </c>
      <c r="K9479">
        <v>60653</v>
      </c>
      <c r="L9479" t="s">
        <v>68</v>
      </c>
      <c r="M9479" t="s">
        <v>2907</v>
      </c>
      <c r="N9479" s="4" t="str">
        <f>VLOOKUP(M9479,Table3[#All],2)</f>
        <v>Office Supplies</v>
      </c>
      <c r="O9479" s="4" t="str">
        <f>VLOOKUP(M9479,Table3[#All],3)</f>
        <v>Binders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3">
      <c r="A9480">
        <v>9479</v>
      </c>
      <c r="B9480" t="s">
        <v>8854</v>
      </c>
      <c r="C9480" s="1">
        <v>41829</v>
      </c>
      <c r="D9480" t="s">
        <v>521</v>
      </c>
      <c r="E9480" t="s">
        <v>34</v>
      </c>
      <c r="F9480" t="s">
        <v>6261</v>
      </c>
      <c r="G9480" s="4" t="str">
        <f>VLOOKUP(F9480,Table2[#All],3)</f>
        <v>Consumer</v>
      </c>
      <c r="H9480" t="s">
        <v>19</v>
      </c>
      <c r="I9480" t="s">
        <v>8855</v>
      </c>
      <c r="J9480" t="s">
        <v>152</v>
      </c>
      <c r="K9480">
        <v>60543</v>
      </c>
      <c r="L9480" t="s">
        <v>68</v>
      </c>
      <c r="M9480" t="s">
        <v>4116</v>
      </c>
      <c r="N9480" s="4" t="str">
        <f>VLOOKUP(M9480,Table3[#All],2)</f>
        <v>Office Supplies</v>
      </c>
      <c r="O9480" s="4" t="str">
        <f>VLOOKUP(M9480,Table3[#All],3)</f>
        <v>Fasteners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3">
      <c r="A9481">
        <v>9480</v>
      </c>
      <c r="B9481" t="s">
        <v>8854</v>
      </c>
      <c r="C9481" s="1">
        <v>41829</v>
      </c>
      <c r="D9481" t="s">
        <v>521</v>
      </c>
      <c r="E9481" t="s">
        <v>34</v>
      </c>
      <c r="F9481" t="s">
        <v>6261</v>
      </c>
      <c r="G9481" s="4" t="str">
        <f>VLOOKUP(F9481,Table2[#All],3)</f>
        <v>Consumer</v>
      </c>
      <c r="H9481" t="s">
        <v>19</v>
      </c>
      <c r="I9481" t="s">
        <v>8855</v>
      </c>
      <c r="J9481" t="s">
        <v>152</v>
      </c>
      <c r="K9481">
        <v>60543</v>
      </c>
      <c r="L9481" t="s">
        <v>68</v>
      </c>
      <c r="M9481" t="s">
        <v>3663</v>
      </c>
      <c r="N9481" s="4" t="str">
        <f>VLOOKUP(M9481,Table3[#All],2)</f>
        <v>Office Supplies</v>
      </c>
      <c r="O9481" s="4" t="str">
        <f>VLOOKUP(M9481,Table3[#All],3)</f>
        <v>Binders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3">
      <c r="A9482">
        <v>9481</v>
      </c>
      <c r="B9482" t="s">
        <v>8854</v>
      </c>
      <c r="C9482" s="1">
        <v>41829</v>
      </c>
      <c r="D9482" t="s">
        <v>521</v>
      </c>
      <c r="E9482" t="s">
        <v>34</v>
      </c>
      <c r="F9482" t="s">
        <v>6261</v>
      </c>
      <c r="G9482" s="4" t="str">
        <f>VLOOKUP(F9482,Table2[#All],3)</f>
        <v>Consumer</v>
      </c>
      <c r="H9482" t="s">
        <v>19</v>
      </c>
      <c r="I9482" t="s">
        <v>8855</v>
      </c>
      <c r="J9482" t="s">
        <v>152</v>
      </c>
      <c r="K9482">
        <v>60543</v>
      </c>
      <c r="L9482" t="s">
        <v>68</v>
      </c>
      <c r="M9482" t="s">
        <v>1640</v>
      </c>
      <c r="N9482" s="4" t="str">
        <f>VLOOKUP(M9482,Table3[#All],2)</f>
        <v>Office Supplies</v>
      </c>
      <c r="O9482" s="4" t="str">
        <f>VLOOKUP(M9482,Table3[#All],3)</f>
        <v>Binders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3">
      <c r="A9483">
        <v>9482</v>
      </c>
      <c r="B9483" t="s">
        <v>8856</v>
      </c>
      <c r="C9483" s="1">
        <v>42897</v>
      </c>
      <c r="D9483" s="1">
        <v>43080</v>
      </c>
      <c r="E9483" t="s">
        <v>34</v>
      </c>
      <c r="F9483" t="s">
        <v>4657</v>
      </c>
      <c r="G9483" s="4" t="str">
        <f>VLOOKUP(F9483,Table2[#All],3)</f>
        <v>Consumer</v>
      </c>
      <c r="H9483" t="s">
        <v>19</v>
      </c>
      <c r="I9483" t="s">
        <v>613</v>
      </c>
      <c r="J9483" t="s">
        <v>67</v>
      </c>
      <c r="K9483">
        <v>75220</v>
      </c>
      <c r="L9483" t="s">
        <v>68</v>
      </c>
      <c r="M9483" t="s">
        <v>261</v>
      </c>
      <c r="N9483" s="4" t="str">
        <f>VLOOKUP(M9483,Table3[#All],2)</f>
        <v>Office Supplies</v>
      </c>
      <c r="O9483" s="4" t="str">
        <f>VLOOKUP(M9483,Table3[#All],3)</f>
        <v>Storage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3">
      <c r="A9484">
        <v>9483</v>
      </c>
      <c r="B9484" t="s">
        <v>8857</v>
      </c>
      <c r="C9484" t="s">
        <v>2287</v>
      </c>
      <c r="D9484" t="s">
        <v>7878</v>
      </c>
      <c r="E9484" t="s">
        <v>17</v>
      </c>
      <c r="F9484" t="s">
        <v>4050</v>
      </c>
      <c r="G9484" s="4" t="str">
        <f>VLOOKUP(F9484,Table2[#All],3)</f>
        <v>Home Office</v>
      </c>
      <c r="H9484" t="s">
        <v>19</v>
      </c>
      <c r="I9484" t="s">
        <v>102</v>
      </c>
      <c r="J9484" t="s">
        <v>103</v>
      </c>
      <c r="K9484">
        <v>19134</v>
      </c>
      <c r="L9484" t="s">
        <v>104</v>
      </c>
      <c r="M9484" t="s">
        <v>1897</v>
      </c>
      <c r="N9484" s="4" t="str">
        <f>VLOOKUP(M9484,Table3[#All],2)</f>
        <v>Technology</v>
      </c>
      <c r="O9484" s="4" t="str">
        <f>VLOOKUP(M9484,Table3[#All],3)</f>
        <v>Accessories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3">
      <c r="A9485">
        <v>9484</v>
      </c>
      <c r="B9485" t="s">
        <v>8858</v>
      </c>
      <c r="C9485" t="s">
        <v>1227</v>
      </c>
      <c r="D9485" t="s">
        <v>6707</v>
      </c>
      <c r="E9485" t="s">
        <v>34</v>
      </c>
      <c r="F9485" t="s">
        <v>2763</v>
      </c>
      <c r="G9485" s="4" t="str">
        <f>VLOOKUP(F9485,Table2[#All],3)</f>
        <v>Home Office</v>
      </c>
      <c r="H9485" t="s">
        <v>19</v>
      </c>
      <c r="I9485" t="s">
        <v>28</v>
      </c>
      <c r="J9485" t="s">
        <v>29</v>
      </c>
      <c r="K9485">
        <v>90008</v>
      </c>
      <c r="L9485" t="s">
        <v>30</v>
      </c>
      <c r="M9485" t="s">
        <v>1008</v>
      </c>
      <c r="N9485" s="4" t="str">
        <f>VLOOKUP(M9485,Table3[#All],2)</f>
        <v>Office Supplies</v>
      </c>
      <c r="O9485" s="4" t="str">
        <f>VLOOKUP(M9485,Table3[#All],3)</f>
        <v>Art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3">
      <c r="A9486">
        <v>9485</v>
      </c>
      <c r="B9486" t="s">
        <v>8859</v>
      </c>
      <c r="C9486" s="1">
        <v>42412</v>
      </c>
      <c r="D9486" s="1">
        <v>42472</v>
      </c>
      <c r="E9486" t="s">
        <v>17</v>
      </c>
      <c r="F9486" t="s">
        <v>3161</v>
      </c>
      <c r="G9486" s="4" t="str">
        <f>VLOOKUP(F9486,Table2[#All],3)</f>
        <v>Corporate</v>
      </c>
      <c r="H9486" t="s">
        <v>19</v>
      </c>
      <c r="I9486" t="s">
        <v>132</v>
      </c>
      <c r="J9486" t="s">
        <v>67</v>
      </c>
      <c r="K9486">
        <v>77036</v>
      </c>
      <c r="L9486" t="s">
        <v>68</v>
      </c>
      <c r="M9486" t="s">
        <v>6003</v>
      </c>
      <c r="N9486" s="4" t="str">
        <f>VLOOKUP(M9486,Table3[#All],2)</f>
        <v>Furniture</v>
      </c>
      <c r="O9486" s="4" t="str">
        <f>VLOOKUP(M9486,Table3[#All],3)</f>
        <v>Bookcases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3">
      <c r="A9487">
        <v>9486</v>
      </c>
      <c r="B9487" t="s">
        <v>8859</v>
      </c>
      <c r="C9487" s="1">
        <v>42412</v>
      </c>
      <c r="D9487" s="1">
        <v>42472</v>
      </c>
      <c r="E9487" t="s">
        <v>17</v>
      </c>
      <c r="F9487" t="s">
        <v>3161</v>
      </c>
      <c r="G9487" s="4" t="str">
        <f>VLOOKUP(F9487,Table2[#All],3)</f>
        <v>Corporate</v>
      </c>
      <c r="H9487" t="s">
        <v>19</v>
      </c>
      <c r="I9487" t="s">
        <v>132</v>
      </c>
      <c r="J9487" t="s">
        <v>67</v>
      </c>
      <c r="K9487">
        <v>77036</v>
      </c>
      <c r="L9487" t="s">
        <v>68</v>
      </c>
      <c r="M9487" t="s">
        <v>3367</v>
      </c>
      <c r="N9487" s="4" t="str">
        <f>VLOOKUP(M9487,Table3[#All],2)</f>
        <v>Office Supplies</v>
      </c>
      <c r="O9487" s="4" t="str">
        <f>VLOOKUP(M9487,Table3[#All],3)</f>
        <v>Paper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3">
      <c r="A9488">
        <v>9487</v>
      </c>
      <c r="B9488" t="s">
        <v>8860</v>
      </c>
      <c r="C9488" s="1">
        <v>43079</v>
      </c>
      <c r="D9488" s="1">
        <v>43079</v>
      </c>
      <c r="E9488" t="s">
        <v>952</v>
      </c>
      <c r="F9488" t="s">
        <v>1097</v>
      </c>
      <c r="G9488" s="4" t="str">
        <f>VLOOKUP(F9488,Table2[#All],3)</f>
        <v>Consumer</v>
      </c>
      <c r="H9488" t="s">
        <v>19</v>
      </c>
      <c r="I9488" t="s">
        <v>4350</v>
      </c>
      <c r="J9488" t="s">
        <v>7959</v>
      </c>
      <c r="K9488">
        <v>26003</v>
      </c>
      <c r="L9488" t="s">
        <v>104</v>
      </c>
      <c r="M9488" t="s">
        <v>2498</v>
      </c>
      <c r="N9488" s="4" t="str">
        <f>VLOOKUP(M9488,Table3[#All],2)</f>
        <v>Furniture</v>
      </c>
      <c r="O9488" s="4" t="str">
        <f>VLOOKUP(M9488,Table3[#All],3)</f>
        <v>Tables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3">
      <c r="A9489">
        <v>9488</v>
      </c>
      <c r="B9489" t="s">
        <v>8861</v>
      </c>
      <c r="C9489" s="1">
        <v>43051</v>
      </c>
      <c r="D9489" t="s">
        <v>744</v>
      </c>
      <c r="E9489" t="s">
        <v>135</v>
      </c>
      <c r="F9489" t="s">
        <v>1496</v>
      </c>
      <c r="G9489" s="4" t="str">
        <f>VLOOKUP(F9489,Table2[#All],3)</f>
        <v>Corporate</v>
      </c>
      <c r="H9489" t="s">
        <v>19</v>
      </c>
      <c r="I9489" t="s">
        <v>3657</v>
      </c>
      <c r="J9489" t="s">
        <v>591</v>
      </c>
      <c r="K9489">
        <v>7501</v>
      </c>
      <c r="L9489" t="s">
        <v>104</v>
      </c>
      <c r="M9489" t="s">
        <v>2476</v>
      </c>
      <c r="N9489" s="4" t="str">
        <f>VLOOKUP(M9489,Table3[#All],2)</f>
        <v>Office Supplies</v>
      </c>
      <c r="O9489" s="4" t="str">
        <f>VLOOKUP(M9489,Table3[#All],3)</f>
        <v>Fasteners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3">
      <c r="A9490">
        <v>9489</v>
      </c>
      <c r="B9490" t="s">
        <v>8862</v>
      </c>
      <c r="C9490" s="1">
        <v>42014</v>
      </c>
      <c r="D9490" s="1">
        <v>42104</v>
      </c>
      <c r="E9490" t="s">
        <v>135</v>
      </c>
      <c r="F9490" t="s">
        <v>494</v>
      </c>
      <c r="G9490" s="4" t="str">
        <f>VLOOKUP(F9490,Table2[#All],3)</f>
        <v>Consumer</v>
      </c>
      <c r="H9490" t="s">
        <v>19</v>
      </c>
      <c r="I9490" t="s">
        <v>316</v>
      </c>
      <c r="J9490" t="s">
        <v>317</v>
      </c>
      <c r="K9490">
        <v>97206</v>
      </c>
      <c r="L9490" t="s">
        <v>30</v>
      </c>
      <c r="M9490" t="s">
        <v>3369</v>
      </c>
      <c r="N9490" s="4" t="str">
        <f>VLOOKUP(M9490,Table3[#All],2)</f>
        <v>Technology</v>
      </c>
      <c r="O9490" s="4" t="str">
        <f>VLOOKUP(M9490,Table3[#All],3)</f>
        <v>Phones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3">
      <c r="A9491">
        <v>9490</v>
      </c>
      <c r="B9491" t="s">
        <v>8863</v>
      </c>
      <c r="C9491" s="1">
        <v>42498</v>
      </c>
      <c r="D9491" s="1">
        <v>42682</v>
      </c>
      <c r="E9491" t="s">
        <v>34</v>
      </c>
      <c r="F9491" t="s">
        <v>5302</v>
      </c>
      <c r="G9491" s="4" t="str">
        <f>VLOOKUP(F9491,Table2[#All],3)</f>
        <v>Corporate</v>
      </c>
      <c r="H9491" t="s">
        <v>19</v>
      </c>
      <c r="I9491" t="s">
        <v>1244</v>
      </c>
      <c r="J9491" t="s">
        <v>269</v>
      </c>
      <c r="K9491">
        <v>35810</v>
      </c>
      <c r="L9491" t="s">
        <v>22</v>
      </c>
      <c r="M9491" t="s">
        <v>3917</v>
      </c>
      <c r="N9491" s="4" t="str">
        <f>VLOOKUP(M9491,Table3[#All],2)</f>
        <v>Office Supplies</v>
      </c>
      <c r="O9491" s="4" t="str">
        <f>VLOOKUP(M9491,Table3[#All],3)</f>
        <v>Art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3">
      <c r="A9492">
        <v>9491</v>
      </c>
      <c r="B9492" t="s">
        <v>8864</v>
      </c>
      <c r="C9492" s="1">
        <v>42795</v>
      </c>
      <c r="D9492" s="1">
        <v>42917</v>
      </c>
      <c r="E9492" t="s">
        <v>34</v>
      </c>
      <c r="F9492" t="s">
        <v>1286</v>
      </c>
      <c r="G9492" s="4" t="str">
        <f>VLOOKUP(F9492,Table2[#All],3)</f>
        <v>Consumer</v>
      </c>
      <c r="H9492" t="s">
        <v>19</v>
      </c>
      <c r="I9492" t="s">
        <v>87</v>
      </c>
      <c r="J9492" t="s">
        <v>29</v>
      </c>
      <c r="K9492">
        <v>94110</v>
      </c>
      <c r="L9492" t="s">
        <v>30</v>
      </c>
      <c r="M9492" t="s">
        <v>1117</v>
      </c>
      <c r="N9492" s="4" t="str">
        <f>VLOOKUP(M9492,Table3[#All],2)</f>
        <v>Office Supplies</v>
      </c>
      <c r="O9492" s="4" t="str">
        <f>VLOOKUP(M9492,Table3[#All],3)</f>
        <v>Binders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3">
      <c r="A9493">
        <v>9492</v>
      </c>
      <c r="B9493" t="s">
        <v>8864</v>
      </c>
      <c r="C9493" s="1">
        <v>42795</v>
      </c>
      <c r="D9493" s="1">
        <v>42917</v>
      </c>
      <c r="E9493" t="s">
        <v>34</v>
      </c>
      <c r="F9493" t="s">
        <v>1286</v>
      </c>
      <c r="G9493" s="4" t="str">
        <f>VLOOKUP(F9493,Table2[#All],3)</f>
        <v>Consumer</v>
      </c>
      <c r="H9493" t="s">
        <v>19</v>
      </c>
      <c r="I9493" t="s">
        <v>87</v>
      </c>
      <c r="J9493" t="s">
        <v>29</v>
      </c>
      <c r="K9493">
        <v>94110</v>
      </c>
      <c r="L9493" t="s">
        <v>30</v>
      </c>
      <c r="M9493" t="s">
        <v>3965</v>
      </c>
      <c r="N9493" s="4" t="str">
        <f>VLOOKUP(M9493,Table3[#All],2)</f>
        <v>Office Supplies</v>
      </c>
      <c r="O9493" s="4" t="str">
        <f>VLOOKUP(M9493,Table3[#All],3)</f>
        <v>Art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3">
      <c r="A9494">
        <v>9493</v>
      </c>
      <c r="B9494" t="s">
        <v>8865</v>
      </c>
      <c r="C9494" s="1">
        <v>42927</v>
      </c>
      <c r="D9494" s="1">
        <v>42927</v>
      </c>
      <c r="E9494" t="s">
        <v>952</v>
      </c>
      <c r="F9494" t="s">
        <v>4853</v>
      </c>
      <c r="G9494" s="4" t="str">
        <f>VLOOKUP(F9494,Table2[#All],3)</f>
        <v>Consumer</v>
      </c>
      <c r="H9494" t="s">
        <v>19</v>
      </c>
      <c r="I9494" t="s">
        <v>3675</v>
      </c>
      <c r="J9494" t="s">
        <v>486</v>
      </c>
      <c r="K9494">
        <v>73120</v>
      </c>
      <c r="L9494" t="s">
        <v>68</v>
      </c>
      <c r="M9494" t="s">
        <v>70</v>
      </c>
      <c r="N9494" s="4" t="str">
        <f>VLOOKUP(M9494,Table3[#All],2)</f>
        <v>Office Supplies</v>
      </c>
      <c r="O9494" s="4" t="str">
        <f>VLOOKUP(M9494,Table3[#All],3)</f>
        <v>Binders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3">
      <c r="A9495">
        <v>9494</v>
      </c>
      <c r="B9495" t="s">
        <v>8866</v>
      </c>
      <c r="C9495" s="1">
        <v>42430</v>
      </c>
      <c r="D9495" s="1">
        <v>42583</v>
      </c>
      <c r="E9495" t="s">
        <v>34</v>
      </c>
      <c r="F9495" t="s">
        <v>4370</v>
      </c>
      <c r="G9495" s="4" t="str">
        <f>VLOOKUP(F9495,Table2[#All],3)</f>
        <v>Corporate</v>
      </c>
      <c r="H9495" t="s">
        <v>19</v>
      </c>
      <c r="I9495" t="s">
        <v>5587</v>
      </c>
      <c r="J9495" t="s">
        <v>486</v>
      </c>
      <c r="K9495">
        <v>74012</v>
      </c>
      <c r="L9495" t="s">
        <v>68</v>
      </c>
      <c r="M9495" t="s">
        <v>1000</v>
      </c>
      <c r="N9495" s="4" t="str">
        <f>VLOOKUP(M9495,Table3[#All],2)</f>
        <v>Furniture</v>
      </c>
      <c r="O9495" s="4" t="str">
        <f>VLOOKUP(M9495,Table3[#All],3)</f>
        <v>Tables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3">
      <c r="A9496">
        <v>9495</v>
      </c>
      <c r="B9496" t="s">
        <v>8866</v>
      </c>
      <c r="C9496" s="1">
        <v>42430</v>
      </c>
      <c r="D9496" s="1">
        <v>42583</v>
      </c>
      <c r="E9496" t="s">
        <v>34</v>
      </c>
      <c r="F9496" t="s">
        <v>4370</v>
      </c>
      <c r="G9496" s="4" t="str">
        <f>VLOOKUP(F9496,Table2[#All],3)</f>
        <v>Corporate</v>
      </c>
      <c r="H9496" t="s">
        <v>19</v>
      </c>
      <c r="I9496" t="s">
        <v>5587</v>
      </c>
      <c r="J9496" t="s">
        <v>486</v>
      </c>
      <c r="K9496">
        <v>74012</v>
      </c>
      <c r="L9496" t="s">
        <v>68</v>
      </c>
      <c r="M9496" t="s">
        <v>2907</v>
      </c>
      <c r="N9496" s="4" t="str">
        <f>VLOOKUP(M9496,Table3[#All],2)</f>
        <v>Office Supplies</v>
      </c>
      <c r="O9496" s="4" t="str">
        <f>VLOOKUP(M9496,Table3[#All],3)</f>
        <v>Binders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3">
      <c r="A9497">
        <v>9496</v>
      </c>
      <c r="B9497" t="s">
        <v>8867</v>
      </c>
      <c r="C9497" s="1">
        <v>42709</v>
      </c>
      <c r="D9497" t="s">
        <v>2771</v>
      </c>
      <c r="E9497" t="s">
        <v>34</v>
      </c>
      <c r="F9497" t="s">
        <v>5326</v>
      </c>
      <c r="G9497" s="4" t="str">
        <f>VLOOKUP(F9497,Table2[#All],3)</f>
        <v>Consumer</v>
      </c>
      <c r="H9497" t="s">
        <v>19</v>
      </c>
      <c r="I9497" t="s">
        <v>1568</v>
      </c>
      <c r="J9497" t="s">
        <v>29</v>
      </c>
      <c r="K9497">
        <v>92691</v>
      </c>
      <c r="L9497" t="s">
        <v>30</v>
      </c>
      <c r="M9497" t="s">
        <v>7839</v>
      </c>
      <c r="N9497" s="4" t="str">
        <f>VLOOKUP(M9497,Table3[#All],2)</f>
        <v>Technology</v>
      </c>
      <c r="O9497" s="4" t="str">
        <f>VLOOKUP(M9497,Table3[#All],3)</f>
        <v>Accessories</v>
      </c>
      <c r="P9497">
        <v>120</v>
      </c>
      <c r="Q9497">
        <v>6</v>
      </c>
      <c r="R9497">
        <v>0</v>
      </c>
      <c r="S9497">
        <v>46.8</v>
      </c>
    </row>
    <row r="9498" spans="1:19" x14ac:dyDescent="0.3">
      <c r="A9498">
        <v>9497</v>
      </c>
      <c r="B9498" t="s">
        <v>8867</v>
      </c>
      <c r="C9498" s="1">
        <v>42709</v>
      </c>
      <c r="D9498" t="s">
        <v>2771</v>
      </c>
      <c r="E9498" t="s">
        <v>34</v>
      </c>
      <c r="F9498" t="s">
        <v>5326</v>
      </c>
      <c r="G9498" s="4" t="str">
        <f>VLOOKUP(F9498,Table2[#All],3)</f>
        <v>Consumer</v>
      </c>
      <c r="H9498" t="s">
        <v>19</v>
      </c>
      <c r="I9498" t="s">
        <v>1568</v>
      </c>
      <c r="J9498" t="s">
        <v>29</v>
      </c>
      <c r="K9498">
        <v>92691</v>
      </c>
      <c r="L9498" t="s">
        <v>30</v>
      </c>
      <c r="M9498" t="s">
        <v>4023</v>
      </c>
      <c r="N9498" s="4" t="str">
        <f>VLOOKUP(M9498,Table3[#All],2)</f>
        <v>Office Supplies</v>
      </c>
      <c r="O9498" s="4" t="str">
        <f>VLOOKUP(M9498,Table3[#All],3)</f>
        <v>Appliances</v>
      </c>
      <c r="P9498">
        <v>8.67</v>
      </c>
      <c r="Q9498">
        <v>1</v>
      </c>
      <c r="R9498">
        <v>0</v>
      </c>
      <c r="S9498">
        <v>2.3409</v>
      </c>
    </row>
    <row r="9499" spans="1:19" x14ac:dyDescent="0.3">
      <c r="A9499">
        <v>9498</v>
      </c>
      <c r="B9499" t="s">
        <v>8868</v>
      </c>
      <c r="C9499" s="1">
        <v>42866</v>
      </c>
      <c r="D9499" s="1">
        <v>42927</v>
      </c>
      <c r="E9499" t="s">
        <v>135</v>
      </c>
      <c r="F9499" t="s">
        <v>923</v>
      </c>
      <c r="G9499" s="4" t="str">
        <f>VLOOKUP(F9499,Table2[#All],3)</f>
        <v>Home Office</v>
      </c>
      <c r="H9499" t="s">
        <v>19</v>
      </c>
      <c r="I9499" t="s">
        <v>5485</v>
      </c>
      <c r="J9499" t="s">
        <v>192</v>
      </c>
      <c r="K9499">
        <v>46142</v>
      </c>
      <c r="L9499" t="s">
        <v>68</v>
      </c>
      <c r="M9499" t="s">
        <v>763</v>
      </c>
      <c r="N9499" s="4" t="str">
        <f>VLOOKUP(M9499,Table3[#All],2)</f>
        <v>Office Supplies</v>
      </c>
      <c r="O9499" s="4" t="str">
        <f>VLOOKUP(M9499,Table3[#All],3)</f>
        <v>Paper</v>
      </c>
      <c r="P9499">
        <v>4.41</v>
      </c>
      <c r="Q9499">
        <v>1</v>
      </c>
      <c r="R9499">
        <v>0</v>
      </c>
      <c r="S9499">
        <v>2.0286</v>
      </c>
    </row>
    <row r="9500" spans="1:19" x14ac:dyDescent="0.3">
      <c r="A9500">
        <v>9499</v>
      </c>
      <c r="B9500" t="s">
        <v>8868</v>
      </c>
      <c r="C9500" s="1">
        <v>42866</v>
      </c>
      <c r="D9500" s="1">
        <v>42927</v>
      </c>
      <c r="E9500" t="s">
        <v>135</v>
      </c>
      <c r="F9500" t="s">
        <v>923</v>
      </c>
      <c r="G9500" s="4" t="str">
        <f>VLOOKUP(F9500,Table2[#All],3)</f>
        <v>Home Office</v>
      </c>
      <c r="H9500" t="s">
        <v>19</v>
      </c>
      <c r="I9500" t="s">
        <v>5485</v>
      </c>
      <c r="J9500" t="s">
        <v>192</v>
      </c>
      <c r="K9500">
        <v>46142</v>
      </c>
      <c r="L9500" t="s">
        <v>68</v>
      </c>
      <c r="M9500" t="s">
        <v>5813</v>
      </c>
      <c r="N9500" s="4" t="str">
        <f>VLOOKUP(M9500,Table3[#All],2)</f>
        <v>Office Supplies</v>
      </c>
      <c r="O9500" s="4" t="str">
        <f>VLOOKUP(M9500,Table3[#All],3)</f>
        <v>Paper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3">
      <c r="A9501">
        <v>9500</v>
      </c>
      <c r="B9501" t="s">
        <v>8868</v>
      </c>
      <c r="C9501" s="1">
        <v>42866</v>
      </c>
      <c r="D9501" s="1">
        <v>42927</v>
      </c>
      <c r="E9501" t="s">
        <v>135</v>
      </c>
      <c r="F9501" t="s">
        <v>923</v>
      </c>
      <c r="G9501" s="4" t="str">
        <f>VLOOKUP(F9501,Table2[#All],3)</f>
        <v>Home Office</v>
      </c>
      <c r="H9501" t="s">
        <v>19</v>
      </c>
      <c r="I9501" t="s">
        <v>5485</v>
      </c>
      <c r="J9501" t="s">
        <v>192</v>
      </c>
      <c r="K9501">
        <v>46142</v>
      </c>
      <c r="L9501" t="s">
        <v>68</v>
      </c>
      <c r="M9501" t="s">
        <v>2899</v>
      </c>
      <c r="N9501" s="4" t="str">
        <f>VLOOKUP(M9501,Table3[#All],2)</f>
        <v>Office Supplies</v>
      </c>
      <c r="O9501" s="4" t="str">
        <f>VLOOKUP(M9501,Table3[#All],3)</f>
        <v>Paper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3">
      <c r="A9502">
        <v>9501</v>
      </c>
      <c r="B9502" t="s">
        <v>8869</v>
      </c>
      <c r="C9502" t="s">
        <v>2664</v>
      </c>
      <c r="D9502" t="s">
        <v>1273</v>
      </c>
      <c r="E9502" t="s">
        <v>34</v>
      </c>
      <c r="F9502" t="s">
        <v>4335</v>
      </c>
      <c r="G9502" s="4" t="str">
        <f>VLOOKUP(F9502,Table2[#All],3)</f>
        <v>Consumer</v>
      </c>
      <c r="H9502" t="s">
        <v>19</v>
      </c>
      <c r="I9502" t="s">
        <v>1902</v>
      </c>
      <c r="J9502" t="s">
        <v>75</v>
      </c>
      <c r="K9502">
        <v>53209</v>
      </c>
      <c r="L9502" t="s">
        <v>68</v>
      </c>
      <c r="M9502" t="s">
        <v>3329</v>
      </c>
      <c r="N9502" s="4" t="str">
        <f>VLOOKUP(M9502,Table3[#All],2)</f>
        <v>Furniture</v>
      </c>
      <c r="O9502" s="4" t="str">
        <f>VLOOKUP(M9502,Table3[#All],3)</f>
        <v>Furnishings</v>
      </c>
      <c r="P9502">
        <v>26.94</v>
      </c>
      <c r="Q9502">
        <v>3</v>
      </c>
      <c r="R9502">
        <v>0</v>
      </c>
      <c r="S9502">
        <v>11.3148</v>
      </c>
    </row>
    <row r="9503" spans="1:19" x14ac:dyDescent="0.3">
      <c r="A9503">
        <v>9502</v>
      </c>
      <c r="B9503" t="s">
        <v>8870</v>
      </c>
      <c r="C9503" t="s">
        <v>1944</v>
      </c>
      <c r="D9503" t="s">
        <v>216</v>
      </c>
      <c r="E9503" t="s">
        <v>34</v>
      </c>
      <c r="F9503" t="s">
        <v>4072</v>
      </c>
      <c r="G9503" s="4" t="str">
        <f>VLOOKUP(F9503,Table2[#All],3)</f>
        <v>Consumer</v>
      </c>
      <c r="H9503" t="s">
        <v>19</v>
      </c>
      <c r="I9503" t="s">
        <v>87</v>
      </c>
      <c r="J9503" t="s">
        <v>29</v>
      </c>
      <c r="K9503">
        <v>94109</v>
      </c>
      <c r="L9503" t="s">
        <v>30</v>
      </c>
      <c r="M9503" t="s">
        <v>4634</v>
      </c>
      <c r="N9503" s="4" t="str">
        <f>VLOOKUP(M9503,Table3[#All],2)</f>
        <v>Furniture</v>
      </c>
      <c r="O9503" s="4" t="str">
        <f>VLOOKUP(M9503,Table3[#All],3)</f>
        <v>Furnishings</v>
      </c>
      <c r="P9503">
        <v>32.04</v>
      </c>
      <c r="Q9503">
        <v>3</v>
      </c>
      <c r="R9503">
        <v>0</v>
      </c>
      <c r="S9503">
        <v>8.01</v>
      </c>
    </row>
    <row r="9504" spans="1:19" x14ac:dyDescent="0.3">
      <c r="A9504">
        <v>9503</v>
      </c>
      <c r="B9504" t="s">
        <v>8871</v>
      </c>
      <c r="C9504" t="s">
        <v>1182</v>
      </c>
      <c r="D9504" t="s">
        <v>885</v>
      </c>
      <c r="E9504" t="s">
        <v>34</v>
      </c>
      <c r="F9504" t="s">
        <v>2911</v>
      </c>
      <c r="G9504" s="4" t="str">
        <f>VLOOKUP(F9504,Table2[#All],3)</f>
        <v>Consumer</v>
      </c>
      <c r="H9504" t="s">
        <v>19</v>
      </c>
      <c r="I9504" t="s">
        <v>5924</v>
      </c>
      <c r="J9504" t="s">
        <v>201</v>
      </c>
      <c r="K9504">
        <v>13440</v>
      </c>
      <c r="L9504" t="s">
        <v>104</v>
      </c>
      <c r="M9504" t="s">
        <v>6542</v>
      </c>
      <c r="N9504" s="4" t="str">
        <f>VLOOKUP(M9504,Table3[#All],2)</f>
        <v>Office Supplies</v>
      </c>
      <c r="O9504" s="4" t="str">
        <f>VLOOKUP(M9504,Table3[#All],3)</f>
        <v>Art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3">
      <c r="A9505">
        <v>9504</v>
      </c>
      <c r="B9505" t="s">
        <v>8871</v>
      </c>
      <c r="C9505" t="s">
        <v>1182</v>
      </c>
      <c r="D9505" t="s">
        <v>885</v>
      </c>
      <c r="E9505" t="s">
        <v>34</v>
      </c>
      <c r="F9505" t="s">
        <v>2911</v>
      </c>
      <c r="G9505" s="4" t="str">
        <f>VLOOKUP(F9505,Table2[#All],3)</f>
        <v>Consumer</v>
      </c>
      <c r="H9505" t="s">
        <v>19</v>
      </c>
      <c r="I9505" t="s">
        <v>5924</v>
      </c>
      <c r="J9505" t="s">
        <v>201</v>
      </c>
      <c r="K9505">
        <v>13440</v>
      </c>
      <c r="L9505" t="s">
        <v>104</v>
      </c>
      <c r="M9505" t="s">
        <v>1891</v>
      </c>
      <c r="N9505" s="4" t="str">
        <f>VLOOKUP(M9505,Table3[#All],2)</f>
        <v>Office Supplies</v>
      </c>
      <c r="O9505" s="4" t="str">
        <f>VLOOKUP(M9505,Table3[#All],3)</f>
        <v>Art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3">
      <c r="A9506">
        <v>9505</v>
      </c>
      <c r="B9506" t="s">
        <v>8872</v>
      </c>
      <c r="C9506" t="s">
        <v>2994</v>
      </c>
      <c r="D9506" t="s">
        <v>2995</v>
      </c>
      <c r="E9506" t="s">
        <v>34</v>
      </c>
      <c r="F9506" t="s">
        <v>2913</v>
      </c>
      <c r="G9506" s="4" t="str">
        <f>VLOOKUP(F9506,Table2[#All],3)</f>
        <v>Corporate</v>
      </c>
      <c r="H9506" t="s">
        <v>19</v>
      </c>
      <c r="I9506" t="s">
        <v>200</v>
      </c>
      <c r="J9506" t="s">
        <v>201</v>
      </c>
      <c r="K9506">
        <v>10009</v>
      </c>
      <c r="L9506" t="s">
        <v>104</v>
      </c>
      <c r="M9506" t="s">
        <v>7438</v>
      </c>
      <c r="N9506" s="4" t="str">
        <f>VLOOKUP(M9506,Table3[#All],2)</f>
        <v>Technology</v>
      </c>
      <c r="O9506" s="4" t="str">
        <f>VLOOKUP(M9506,Table3[#All],3)</f>
        <v>Phones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3">
      <c r="A9507">
        <v>9506</v>
      </c>
      <c r="B9507" t="s">
        <v>8872</v>
      </c>
      <c r="C9507" t="s">
        <v>2994</v>
      </c>
      <c r="D9507" t="s">
        <v>2995</v>
      </c>
      <c r="E9507" t="s">
        <v>34</v>
      </c>
      <c r="F9507" t="s">
        <v>2913</v>
      </c>
      <c r="G9507" s="4" t="str">
        <f>VLOOKUP(F9507,Table2[#All],3)</f>
        <v>Corporate</v>
      </c>
      <c r="H9507" t="s">
        <v>19</v>
      </c>
      <c r="I9507" t="s">
        <v>200</v>
      </c>
      <c r="J9507" t="s">
        <v>201</v>
      </c>
      <c r="K9507">
        <v>10009</v>
      </c>
      <c r="L9507" t="s">
        <v>104</v>
      </c>
      <c r="M9507" t="s">
        <v>924</v>
      </c>
      <c r="N9507" s="4" t="str">
        <f>VLOOKUP(M9507,Table3[#All],2)</f>
        <v>Office Supplies</v>
      </c>
      <c r="O9507" s="4" t="str">
        <f>VLOOKUP(M9507,Table3[#All],3)</f>
        <v>Paper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3">
      <c r="A9508">
        <v>9507</v>
      </c>
      <c r="B9508" t="s">
        <v>8873</v>
      </c>
      <c r="C9508" s="1">
        <v>41763</v>
      </c>
      <c r="D9508" s="1">
        <v>41824</v>
      </c>
      <c r="E9508" t="s">
        <v>17</v>
      </c>
      <c r="F9508" t="s">
        <v>498</v>
      </c>
      <c r="G9508" s="4" t="str">
        <f>VLOOKUP(F9508,Table2[#All],3)</f>
        <v>Consumer</v>
      </c>
      <c r="H9508" t="s">
        <v>19</v>
      </c>
      <c r="I9508" t="s">
        <v>5144</v>
      </c>
      <c r="J9508" t="s">
        <v>177</v>
      </c>
      <c r="K9508">
        <v>48127</v>
      </c>
      <c r="L9508" t="s">
        <v>68</v>
      </c>
      <c r="M9508" t="s">
        <v>2409</v>
      </c>
      <c r="N9508" s="4" t="str">
        <f>VLOOKUP(M9508,Table3[#All],2)</f>
        <v>Office Supplies</v>
      </c>
      <c r="O9508" s="4" t="str">
        <f>VLOOKUP(M9508,Table3[#All],3)</f>
        <v>Art</v>
      </c>
      <c r="P9508">
        <v>26.7</v>
      </c>
      <c r="Q9508">
        <v>2</v>
      </c>
      <c r="R9508">
        <v>0</v>
      </c>
      <c r="S9508">
        <v>7.476</v>
      </c>
    </row>
    <row r="9509" spans="1:19" x14ac:dyDescent="0.3">
      <c r="A9509">
        <v>9508</v>
      </c>
      <c r="B9509" t="s">
        <v>8873</v>
      </c>
      <c r="C9509" s="1">
        <v>41763</v>
      </c>
      <c r="D9509" s="1">
        <v>41824</v>
      </c>
      <c r="E9509" t="s">
        <v>17</v>
      </c>
      <c r="F9509" t="s">
        <v>498</v>
      </c>
      <c r="G9509" s="4" t="str">
        <f>VLOOKUP(F9509,Table2[#All],3)</f>
        <v>Consumer</v>
      </c>
      <c r="H9509" t="s">
        <v>19</v>
      </c>
      <c r="I9509" t="s">
        <v>5144</v>
      </c>
      <c r="J9509" t="s">
        <v>177</v>
      </c>
      <c r="K9509">
        <v>48127</v>
      </c>
      <c r="L9509" t="s">
        <v>68</v>
      </c>
      <c r="M9509" t="s">
        <v>3756</v>
      </c>
      <c r="N9509" s="4" t="str">
        <f>VLOOKUP(M9509,Table3[#All],2)</f>
        <v>Office Supplies</v>
      </c>
      <c r="O9509" s="4" t="str">
        <f>VLOOKUP(M9509,Table3[#All],3)</f>
        <v>Binders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3">
      <c r="A9510">
        <v>9509</v>
      </c>
      <c r="B9510" t="s">
        <v>8873</v>
      </c>
      <c r="C9510" s="1">
        <v>41763</v>
      </c>
      <c r="D9510" s="1">
        <v>41824</v>
      </c>
      <c r="E9510" t="s">
        <v>17</v>
      </c>
      <c r="F9510" t="s">
        <v>498</v>
      </c>
      <c r="G9510" s="4" t="str">
        <f>VLOOKUP(F9510,Table2[#All],3)</f>
        <v>Consumer</v>
      </c>
      <c r="H9510" t="s">
        <v>19</v>
      </c>
      <c r="I9510" t="s">
        <v>5144</v>
      </c>
      <c r="J9510" t="s">
        <v>177</v>
      </c>
      <c r="K9510">
        <v>48127</v>
      </c>
      <c r="L9510" t="s">
        <v>68</v>
      </c>
      <c r="M9510" t="s">
        <v>586</v>
      </c>
      <c r="N9510" s="4" t="str">
        <f>VLOOKUP(M9510,Table3[#All],2)</f>
        <v>Office Supplies</v>
      </c>
      <c r="O9510" s="4" t="str">
        <f>VLOOKUP(M9510,Table3[#All],3)</f>
        <v>Art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3">
      <c r="A9511">
        <v>9510</v>
      </c>
      <c r="B9511" t="s">
        <v>8873</v>
      </c>
      <c r="C9511" s="1">
        <v>41763</v>
      </c>
      <c r="D9511" s="1">
        <v>41824</v>
      </c>
      <c r="E9511" t="s">
        <v>17</v>
      </c>
      <c r="F9511" t="s">
        <v>498</v>
      </c>
      <c r="G9511" s="4" t="str">
        <f>VLOOKUP(F9511,Table2[#All],3)</f>
        <v>Consumer</v>
      </c>
      <c r="H9511" t="s">
        <v>19</v>
      </c>
      <c r="I9511" t="s">
        <v>5144</v>
      </c>
      <c r="J9511" t="s">
        <v>177</v>
      </c>
      <c r="K9511">
        <v>48127</v>
      </c>
      <c r="L9511" t="s">
        <v>68</v>
      </c>
      <c r="M9511" t="s">
        <v>510</v>
      </c>
      <c r="N9511" s="4" t="str">
        <f>VLOOKUP(M9511,Table3[#All],2)</f>
        <v>Office Supplies</v>
      </c>
      <c r="O9511" s="4" t="str">
        <f>VLOOKUP(M9511,Table3[#All],3)</f>
        <v>Storage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3">
      <c r="A9512">
        <v>9511</v>
      </c>
      <c r="B9512" t="s">
        <v>8874</v>
      </c>
      <c r="C9512" s="1">
        <v>42529</v>
      </c>
      <c r="D9512" s="1">
        <v>42682</v>
      </c>
      <c r="E9512" t="s">
        <v>34</v>
      </c>
      <c r="F9512" t="s">
        <v>1373</v>
      </c>
      <c r="G9512" s="4" t="str">
        <f>VLOOKUP(F9512,Table2[#All],3)</f>
        <v>Consumer</v>
      </c>
      <c r="H9512" t="s">
        <v>19</v>
      </c>
      <c r="I9512" t="s">
        <v>200</v>
      </c>
      <c r="J9512" t="s">
        <v>201</v>
      </c>
      <c r="K9512">
        <v>10024</v>
      </c>
      <c r="L9512" t="s">
        <v>104</v>
      </c>
      <c r="M9512" t="s">
        <v>932</v>
      </c>
      <c r="N9512" s="4" t="str">
        <f>VLOOKUP(M9512,Table3[#All],2)</f>
        <v>Office Supplies</v>
      </c>
      <c r="O9512" s="4" t="str">
        <f>VLOOKUP(M9512,Table3[#All],3)</f>
        <v>Art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3">
      <c r="A9513">
        <v>9512</v>
      </c>
      <c r="B9513" t="s">
        <v>8875</v>
      </c>
      <c r="C9513" t="s">
        <v>2620</v>
      </c>
      <c r="D9513" t="s">
        <v>2051</v>
      </c>
      <c r="E9513" t="s">
        <v>135</v>
      </c>
      <c r="F9513" t="s">
        <v>4878</v>
      </c>
      <c r="G9513" s="4" t="str">
        <f>VLOOKUP(F9513,Table2[#All],3)</f>
        <v>Corporate</v>
      </c>
      <c r="H9513" t="s">
        <v>19</v>
      </c>
      <c r="I9513" t="s">
        <v>226</v>
      </c>
      <c r="J9513" t="s">
        <v>152</v>
      </c>
      <c r="K9513">
        <v>60623</v>
      </c>
      <c r="L9513" t="s">
        <v>68</v>
      </c>
      <c r="M9513" t="s">
        <v>3259</v>
      </c>
      <c r="N9513" s="4" t="str">
        <f>VLOOKUP(M9513,Table3[#All],2)</f>
        <v>Office Supplies</v>
      </c>
      <c r="O9513" s="4" t="str">
        <f>VLOOKUP(M9513,Table3[#All],3)</f>
        <v>Binders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3">
      <c r="A9514">
        <v>9513</v>
      </c>
      <c r="B9514" t="s">
        <v>8876</v>
      </c>
      <c r="C9514" t="s">
        <v>288</v>
      </c>
      <c r="D9514" s="1">
        <v>42800</v>
      </c>
      <c r="E9514" t="s">
        <v>17</v>
      </c>
      <c r="F9514" t="s">
        <v>2595</v>
      </c>
      <c r="G9514" s="4" t="str">
        <f>VLOOKUP(F9514,Table2[#All],3)</f>
        <v>Consumer</v>
      </c>
      <c r="H9514" t="s">
        <v>19</v>
      </c>
      <c r="I9514" t="s">
        <v>613</v>
      </c>
      <c r="J9514" t="s">
        <v>67</v>
      </c>
      <c r="K9514">
        <v>75217</v>
      </c>
      <c r="L9514" t="s">
        <v>68</v>
      </c>
      <c r="M9514" t="s">
        <v>2327</v>
      </c>
      <c r="N9514" s="4" t="str">
        <f>VLOOKUP(M9514,Table3[#All],2)</f>
        <v>Furniture</v>
      </c>
      <c r="O9514" s="4" t="str">
        <f>VLOOKUP(M9514,Table3[#All],3)</f>
        <v>Bookcases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3">
      <c r="A9515">
        <v>9514</v>
      </c>
      <c r="B9515" t="s">
        <v>8877</v>
      </c>
      <c r="C9515" t="s">
        <v>2994</v>
      </c>
      <c r="D9515" t="s">
        <v>423</v>
      </c>
      <c r="E9515" t="s">
        <v>34</v>
      </c>
      <c r="F9515" t="s">
        <v>4455</v>
      </c>
      <c r="G9515" s="4" t="str">
        <f>VLOOKUP(F9515,Table2[#All],3)</f>
        <v>Consumer</v>
      </c>
      <c r="H9515" t="s">
        <v>19</v>
      </c>
      <c r="I9515" t="s">
        <v>3100</v>
      </c>
      <c r="J9515" t="s">
        <v>75</v>
      </c>
      <c r="K9515">
        <v>54915</v>
      </c>
      <c r="L9515" t="s">
        <v>68</v>
      </c>
      <c r="M9515" t="s">
        <v>2249</v>
      </c>
      <c r="N9515" s="4" t="str">
        <f>VLOOKUP(M9515,Table3[#All],2)</f>
        <v>Technology</v>
      </c>
      <c r="O9515" s="4" t="str">
        <f>VLOOKUP(M9515,Table3[#All],3)</f>
        <v>Accessories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3">
      <c r="A9516">
        <v>9515</v>
      </c>
      <c r="B9516" t="s">
        <v>8878</v>
      </c>
      <c r="C9516" t="s">
        <v>2518</v>
      </c>
      <c r="D9516" t="s">
        <v>3561</v>
      </c>
      <c r="E9516" t="s">
        <v>34</v>
      </c>
      <c r="F9516" t="s">
        <v>5714</v>
      </c>
      <c r="G9516" s="4" t="str">
        <f>VLOOKUP(F9516,Table2[#All],3)</f>
        <v>Home Office</v>
      </c>
      <c r="H9516" t="s">
        <v>19</v>
      </c>
      <c r="I9516" t="s">
        <v>1125</v>
      </c>
      <c r="J9516" t="s">
        <v>37</v>
      </c>
      <c r="K9516">
        <v>32216</v>
      </c>
      <c r="L9516" t="s">
        <v>22</v>
      </c>
      <c r="M9516" t="s">
        <v>1859</v>
      </c>
      <c r="N9516" s="4" t="str">
        <f>VLOOKUP(M9516,Table3[#All],2)</f>
        <v>Office Supplies</v>
      </c>
      <c r="O9516" s="4" t="str">
        <f>VLOOKUP(M9516,Table3[#All],3)</f>
        <v>Paper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3">
      <c r="A9517">
        <v>9516</v>
      </c>
      <c r="B9517" t="s">
        <v>8879</v>
      </c>
      <c r="C9517" t="s">
        <v>8880</v>
      </c>
      <c r="D9517" t="s">
        <v>6588</v>
      </c>
      <c r="E9517" t="s">
        <v>34</v>
      </c>
      <c r="F9517" t="s">
        <v>704</v>
      </c>
      <c r="G9517" s="4" t="str">
        <f>VLOOKUP(F9517,Table2[#All],3)</f>
        <v>Consumer</v>
      </c>
      <c r="H9517" t="s">
        <v>19</v>
      </c>
      <c r="I9517" t="s">
        <v>226</v>
      </c>
      <c r="J9517" t="s">
        <v>152</v>
      </c>
      <c r="K9517">
        <v>60653</v>
      </c>
      <c r="L9517" t="s">
        <v>68</v>
      </c>
      <c r="M9517" t="s">
        <v>3508</v>
      </c>
      <c r="N9517" s="4" t="str">
        <f>VLOOKUP(M9517,Table3[#All],2)</f>
        <v>Office Supplies</v>
      </c>
      <c r="O9517" s="4" t="str">
        <f>VLOOKUP(M9517,Table3[#All],3)</f>
        <v>Art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3">
      <c r="A9518">
        <v>9517</v>
      </c>
      <c r="B9518" t="s">
        <v>8881</v>
      </c>
      <c r="C9518" t="s">
        <v>1606</v>
      </c>
      <c r="D9518" t="s">
        <v>3923</v>
      </c>
      <c r="E9518" t="s">
        <v>17</v>
      </c>
      <c r="F9518" t="s">
        <v>2381</v>
      </c>
      <c r="G9518" s="4" t="str">
        <f>VLOOKUP(F9518,Table2[#All],3)</f>
        <v>Consumer</v>
      </c>
      <c r="H9518" t="s">
        <v>19</v>
      </c>
      <c r="I9518" t="s">
        <v>3491</v>
      </c>
      <c r="J9518" t="s">
        <v>378</v>
      </c>
      <c r="K9518">
        <v>43402</v>
      </c>
      <c r="L9518" t="s">
        <v>104</v>
      </c>
      <c r="M9518" t="s">
        <v>3830</v>
      </c>
      <c r="N9518" s="4" t="str">
        <f>VLOOKUP(M9518,Table3[#All],2)</f>
        <v>Technology</v>
      </c>
      <c r="O9518" s="4" t="str">
        <f>VLOOKUP(M9518,Table3[#All],3)</f>
        <v>Phones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3">
      <c r="A9519">
        <v>9518</v>
      </c>
      <c r="B9519" t="s">
        <v>8881</v>
      </c>
      <c r="C9519" t="s">
        <v>1606</v>
      </c>
      <c r="D9519" t="s">
        <v>3923</v>
      </c>
      <c r="E9519" t="s">
        <v>17</v>
      </c>
      <c r="F9519" t="s">
        <v>2381</v>
      </c>
      <c r="G9519" s="4" t="str">
        <f>VLOOKUP(F9519,Table2[#All],3)</f>
        <v>Consumer</v>
      </c>
      <c r="H9519" t="s">
        <v>19</v>
      </c>
      <c r="I9519" t="s">
        <v>3491</v>
      </c>
      <c r="J9519" t="s">
        <v>378</v>
      </c>
      <c r="K9519">
        <v>43402</v>
      </c>
      <c r="L9519" t="s">
        <v>104</v>
      </c>
      <c r="M9519" t="s">
        <v>3605</v>
      </c>
      <c r="N9519" s="4" t="str">
        <f>VLOOKUP(M9519,Table3[#All],2)</f>
        <v>Office Supplies</v>
      </c>
      <c r="O9519" s="4" t="str">
        <f>VLOOKUP(M9519,Table3[#All],3)</f>
        <v>Labels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3">
      <c r="A9520">
        <v>9519</v>
      </c>
      <c r="B9520" t="s">
        <v>8881</v>
      </c>
      <c r="C9520" t="s">
        <v>1606</v>
      </c>
      <c r="D9520" t="s">
        <v>3923</v>
      </c>
      <c r="E9520" t="s">
        <v>17</v>
      </c>
      <c r="F9520" t="s">
        <v>2381</v>
      </c>
      <c r="G9520" s="4" t="str">
        <f>VLOOKUP(F9520,Table2[#All],3)</f>
        <v>Consumer</v>
      </c>
      <c r="H9520" t="s">
        <v>19</v>
      </c>
      <c r="I9520" t="s">
        <v>3491</v>
      </c>
      <c r="J9520" t="s">
        <v>378</v>
      </c>
      <c r="K9520">
        <v>43402</v>
      </c>
      <c r="L9520" t="s">
        <v>104</v>
      </c>
      <c r="M9520" t="s">
        <v>752</v>
      </c>
      <c r="N9520" s="4" t="str">
        <f>VLOOKUP(M9520,Table3[#All],2)</f>
        <v>Office Supplies</v>
      </c>
      <c r="O9520" s="4" t="str">
        <f>VLOOKUP(M9520,Table3[#All],3)</f>
        <v>Storage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3">
      <c r="A9521">
        <v>9520</v>
      </c>
      <c r="B9521" t="s">
        <v>8882</v>
      </c>
      <c r="C9521" s="1">
        <v>42952</v>
      </c>
      <c r="D9521" s="1">
        <v>43074</v>
      </c>
      <c r="E9521" t="s">
        <v>17</v>
      </c>
      <c r="F9521" t="s">
        <v>3257</v>
      </c>
      <c r="G9521" s="4" t="str">
        <f>VLOOKUP(F9521,Table2[#All],3)</f>
        <v>Consumer</v>
      </c>
      <c r="H9521" t="s">
        <v>19</v>
      </c>
      <c r="I9521" t="s">
        <v>87</v>
      </c>
      <c r="J9521" t="s">
        <v>29</v>
      </c>
      <c r="K9521">
        <v>94110</v>
      </c>
      <c r="L9521" t="s">
        <v>30</v>
      </c>
      <c r="M9521" t="s">
        <v>3903</v>
      </c>
      <c r="N9521" s="4" t="str">
        <f>VLOOKUP(M9521,Table3[#All],2)</f>
        <v>Office Supplies</v>
      </c>
      <c r="O9521" s="4" t="str">
        <f>VLOOKUP(M9521,Table3[#All],3)</f>
        <v>Appliances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3">
      <c r="A9522">
        <v>9521</v>
      </c>
      <c r="B9522" t="s">
        <v>8883</v>
      </c>
      <c r="C9522" s="1">
        <v>42462</v>
      </c>
      <c r="D9522" s="1">
        <v>42615</v>
      </c>
      <c r="E9522" t="s">
        <v>34</v>
      </c>
      <c r="F9522" t="s">
        <v>523</v>
      </c>
      <c r="G9522" s="4" t="str">
        <f>VLOOKUP(F9522,Table2[#All],3)</f>
        <v>Corporate</v>
      </c>
      <c r="H9522" t="s">
        <v>19</v>
      </c>
      <c r="I9522" t="s">
        <v>28</v>
      </c>
      <c r="J9522" t="s">
        <v>29</v>
      </c>
      <c r="K9522">
        <v>90049</v>
      </c>
      <c r="L9522" t="s">
        <v>30</v>
      </c>
      <c r="M9522" t="s">
        <v>747</v>
      </c>
      <c r="N9522" s="4" t="str">
        <f>VLOOKUP(M9522,Table3[#All],2)</f>
        <v>Office Supplies</v>
      </c>
      <c r="O9522" s="4" t="str">
        <f>VLOOKUP(M9522,Table3[#All],3)</f>
        <v>Storage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3">
      <c r="A9523">
        <v>9522</v>
      </c>
      <c r="B9523" t="s">
        <v>8884</v>
      </c>
      <c r="C9523" t="s">
        <v>1122</v>
      </c>
      <c r="D9523" t="s">
        <v>1123</v>
      </c>
      <c r="E9523" t="s">
        <v>34</v>
      </c>
      <c r="F9523" t="s">
        <v>4136</v>
      </c>
      <c r="G9523" s="4" t="str">
        <f>VLOOKUP(F9523,Table2[#All],3)</f>
        <v>Consumer</v>
      </c>
      <c r="H9523" t="s">
        <v>19</v>
      </c>
      <c r="I9523" t="s">
        <v>226</v>
      </c>
      <c r="J9523" t="s">
        <v>152</v>
      </c>
      <c r="K9523">
        <v>60623</v>
      </c>
      <c r="L9523" t="s">
        <v>68</v>
      </c>
      <c r="M9523" t="s">
        <v>8885</v>
      </c>
      <c r="N9523" s="4" t="str">
        <f>VLOOKUP(M9523,Table3[#All],2)</f>
        <v>Technology</v>
      </c>
      <c r="O9523" s="4" t="str">
        <f>VLOOKUP(M9523,Table3[#All],3)</f>
        <v>Phones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3">
      <c r="A9524">
        <v>9523</v>
      </c>
      <c r="B9524" t="s">
        <v>8884</v>
      </c>
      <c r="C9524" t="s">
        <v>1122</v>
      </c>
      <c r="D9524" t="s">
        <v>1123</v>
      </c>
      <c r="E9524" t="s">
        <v>34</v>
      </c>
      <c r="F9524" t="s">
        <v>4136</v>
      </c>
      <c r="G9524" s="4" t="str">
        <f>VLOOKUP(F9524,Table2[#All],3)</f>
        <v>Consumer</v>
      </c>
      <c r="H9524" t="s">
        <v>19</v>
      </c>
      <c r="I9524" t="s">
        <v>226</v>
      </c>
      <c r="J9524" t="s">
        <v>152</v>
      </c>
      <c r="K9524">
        <v>60623</v>
      </c>
      <c r="L9524" t="s">
        <v>68</v>
      </c>
      <c r="M9524" t="s">
        <v>7340</v>
      </c>
      <c r="N9524" s="4" t="str">
        <f>VLOOKUP(M9524,Table3[#All],2)</f>
        <v>Office Supplies</v>
      </c>
      <c r="O9524" s="4" t="str">
        <f>VLOOKUP(M9524,Table3[#All],3)</f>
        <v>Paper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3">
      <c r="A9525">
        <v>9524</v>
      </c>
      <c r="B9525" t="s">
        <v>8884</v>
      </c>
      <c r="C9525" t="s">
        <v>1122</v>
      </c>
      <c r="D9525" t="s">
        <v>1123</v>
      </c>
      <c r="E9525" t="s">
        <v>34</v>
      </c>
      <c r="F9525" t="s">
        <v>4136</v>
      </c>
      <c r="G9525" s="4" t="str">
        <f>VLOOKUP(F9525,Table2[#All],3)</f>
        <v>Consumer</v>
      </c>
      <c r="H9525" t="s">
        <v>19</v>
      </c>
      <c r="I9525" t="s">
        <v>226</v>
      </c>
      <c r="J9525" t="s">
        <v>152</v>
      </c>
      <c r="K9525">
        <v>60623</v>
      </c>
      <c r="L9525" t="s">
        <v>68</v>
      </c>
      <c r="M9525" t="s">
        <v>3079</v>
      </c>
      <c r="N9525" s="4" t="str">
        <f>VLOOKUP(M9525,Table3[#All],2)</f>
        <v>Office Supplies</v>
      </c>
      <c r="O9525" s="4" t="str">
        <f>VLOOKUP(M9525,Table3[#All],3)</f>
        <v>Storage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3">
      <c r="A9526">
        <v>9525</v>
      </c>
      <c r="B9526" t="s">
        <v>8886</v>
      </c>
      <c r="C9526" s="1">
        <v>42867</v>
      </c>
      <c r="D9526" s="1">
        <v>42898</v>
      </c>
      <c r="E9526" t="s">
        <v>135</v>
      </c>
      <c r="F9526" t="s">
        <v>3892</v>
      </c>
      <c r="G9526" s="4" t="str">
        <f>VLOOKUP(F9526,Table2[#All],3)</f>
        <v>Home Office</v>
      </c>
      <c r="H9526" t="s">
        <v>19</v>
      </c>
      <c r="I9526" t="s">
        <v>59</v>
      </c>
      <c r="J9526" t="s">
        <v>60</v>
      </c>
      <c r="K9526">
        <v>98115</v>
      </c>
      <c r="L9526" t="s">
        <v>30</v>
      </c>
      <c r="M9526" t="s">
        <v>882</v>
      </c>
      <c r="N9526" s="4" t="str">
        <f>VLOOKUP(M9526,Table3[#All],2)</f>
        <v>Office Supplies</v>
      </c>
      <c r="O9526" s="4" t="str">
        <f>VLOOKUP(M9526,Table3[#All],3)</f>
        <v>Binders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3">
      <c r="A9527">
        <v>9526</v>
      </c>
      <c r="B9527" t="s">
        <v>8886</v>
      </c>
      <c r="C9527" s="1">
        <v>42867</v>
      </c>
      <c r="D9527" s="1">
        <v>42898</v>
      </c>
      <c r="E9527" t="s">
        <v>135</v>
      </c>
      <c r="F9527" t="s">
        <v>3892</v>
      </c>
      <c r="G9527" s="4" t="str">
        <f>VLOOKUP(F9527,Table2[#All],3)</f>
        <v>Home Office</v>
      </c>
      <c r="H9527" t="s">
        <v>19</v>
      </c>
      <c r="I9527" t="s">
        <v>59</v>
      </c>
      <c r="J9527" t="s">
        <v>60</v>
      </c>
      <c r="K9527">
        <v>98115</v>
      </c>
      <c r="L9527" t="s">
        <v>30</v>
      </c>
      <c r="M9527" t="s">
        <v>2604</v>
      </c>
      <c r="N9527" s="4" t="str">
        <f>VLOOKUP(M9527,Table3[#All],2)</f>
        <v>Furniture</v>
      </c>
      <c r="O9527" s="4" t="str">
        <f>VLOOKUP(M9527,Table3[#All],3)</f>
        <v>Furnishings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3">
      <c r="A9528">
        <v>9527</v>
      </c>
      <c r="B9528" t="s">
        <v>8886</v>
      </c>
      <c r="C9528" s="1">
        <v>42867</v>
      </c>
      <c r="D9528" s="1">
        <v>42898</v>
      </c>
      <c r="E9528" t="s">
        <v>135</v>
      </c>
      <c r="F9528" t="s">
        <v>3892</v>
      </c>
      <c r="G9528" s="4" t="str">
        <f>VLOOKUP(F9528,Table2[#All],3)</f>
        <v>Home Office</v>
      </c>
      <c r="H9528" t="s">
        <v>19</v>
      </c>
      <c r="I9528" t="s">
        <v>59</v>
      </c>
      <c r="J9528" t="s">
        <v>60</v>
      </c>
      <c r="K9528">
        <v>98115</v>
      </c>
      <c r="L9528" t="s">
        <v>30</v>
      </c>
      <c r="M9528" t="s">
        <v>2298</v>
      </c>
      <c r="N9528" s="4" t="str">
        <f>VLOOKUP(M9528,Table3[#All],2)</f>
        <v>Technology</v>
      </c>
      <c r="O9528" s="4" t="str">
        <f>VLOOKUP(M9528,Table3[#All],3)</f>
        <v>Phones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3">
      <c r="A9529">
        <v>9528</v>
      </c>
      <c r="B9529" t="s">
        <v>8886</v>
      </c>
      <c r="C9529" s="1">
        <v>42867</v>
      </c>
      <c r="D9529" s="1">
        <v>42898</v>
      </c>
      <c r="E9529" t="s">
        <v>135</v>
      </c>
      <c r="F9529" t="s">
        <v>3892</v>
      </c>
      <c r="G9529" s="4" t="str">
        <f>VLOOKUP(F9529,Table2[#All],3)</f>
        <v>Home Office</v>
      </c>
      <c r="H9529" t="s">
        <v>19</v>
      </c>
      <c r="I9529" t="s">
        <v>59</v>
      </c>
      <c r="J9529" t="s">
        <v>60</v>
      </c>
      <c r="K9529">
        <v>98115</v>
      </c>
      <c r="L9529" t="s">
        <v>30</v>
      </c>
      <c r="M9529" t="s">
        <v>1104</v>
      </c>
      <c r="N9529" s="4" t="str">
        <f>VLOOKUP(M9529,Table3[#All],2)</f>
        <v>Office Supplies</v>
      </c>
      <c r="O9529" s="4" t="str">
        <f>VLOOKUP(M9529,Table3[#All],3)</f>
        <v>Binders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3">
      <c r="A9530">
        <v>9529</v>
      </c>
      <c r="B9530" t="s">
        <v>8886</v>
      </c>
      <c r="C9530" s="1">
        <v>42867</v>
      </c>
      <c r="D9530" s="1">
        <v>42898</v>
      </c>
      <c r="E9530" t="s">
        <v>135</v>
      </c>
      <c r="F9530" t="s">
        <v>3892</v>
      </c>
      <c r="G9530" s="4" t="str">
        <f>VLOOKUP(F9530,Table2[#All],3)</f>
        <v>Home Office</v>
      </c>
      <c r="H9530" t="s">
        <v>19</v>
      </c>
      <c r="I9530" t="s">
        <v>59</v>
      </c>
      <c r="J9530" t="s">
        <v>60</v>
      </c>
      <c r="K9530">
        <v>98115</v>
      </c>
      <c r="L9530" t="s">
        <v>30</v>
      </c>
      <c r="M9530" t="s">
        <v>2042</v>
      </c>
      <c r="N9530" s="4" t="str">
        <f>VLOOKUP(M9530,Table3[#All],2)</f>
        <v>Office Supplies</v>
      </c>
      <c r="O9530" s="4" t="str">
        <f>VLOOKUP(M9530,Table3[#All],3)</f>
        <v>Binders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3">
      <c r="A9531">
        <v>9530</v>
      </c>
      <c r="B9531" t="s">
        <v>8887</v>
      </c>
      <c r="C9531" t="s">
        <v>2980</v>
      </c>
      <c r="D9531" t="s">
        <v>1148</v>
      </c>
      <c r="E9531" t="s">
        <v>952</v>
      </c>
      <c r="F9531" t="s">
        <v>3648</v>
      </c>
      <c r="G9531" s="4" t="str">
        <f>VLOOKUP(F9531,Table2[#All],3)</f>
        <v>Corporate</v>
      </c>
      <c r="H9531" t="s">
        <v>19</v>
      </c>
      <c r="I9531" t="s">
        <v>7394</v>
      </c>
      <c r="J9531" t="s">
        <v>67</v>
      </c>
      <c r="K9531">
        <v>77705</v>
      </c>
      <c r="L9531" t="s">
        <v>68</v>
      </c>
      <c r="M9531" t="s">
        <v>2516</v>
      </c>
      <c r="N9531" s="4" t="str">
        <f>VLOOKUP(M9531,Table3[#All],2)</f>
        <v>Office Supplies</v>
      </c>
      <c r="O9531" s="4" t="str">
        <f>VLOOKUP(M9531,Table3[#All],3)</f>
        <v>Storage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3">
      <c r="A9532">
        <v>9531</v>
      </c>
      <c r="B9532" t="s">
        <v>8888</v>
      </c>
      <c r="C9532" s="1">
        <v>42954</v>
      </c>
      <c r="D9532" s="1">
        <v>43076</v>
      </c>
      <c r="E9532" t="s">
        <v>34</v>
      </c>
      <c r="F9532" t="s">
        <v>1725</v>
      </c>
      <c r="G9532" s="4" t="str">
        <f>VLOOKUP(F9532,Table2[#All],3)</f>
        <v>Home Office</v>
      </c>
      <c r="H9532" t="s">
        <v>19</v>
      </c>
      <c r="I9532" t="s">
        <v>59</v>
      </c>
      <c r="J9532" t="s">
        <v>60</v>
      </c>
      <c r="K9532">
        <v>98103</v>
      </c>
      <c r="L9532" t="s">
        <v>30</v>
      </c>
      <c r="M9532" t="s">
        <v>2397</v>
      </c>
      <c r="N9532" s="4" t="str">
        <f>VLOOKUP(M9532,Table3[#All],2)</f>
        <v>Office Supplies</v>
      </c>
      <c r="O9532" s="4" t="str">
        <f>VLOOKUP(M9532,Table3[#All],3)</f>
        <v>Paper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3">
      <c r="A9533">
        <v>9532</v>
      </c>
      <c r="B9533" t="s">
        <v>8889</v>
      </c>
      <c r="C9533" t="s">
        <v>293</v>
      </c>
      <c r="D9533" t="s">
        <v>2069</v>
      </c>
      <c r="E9533" t="s">
        <v>34</v>
      </c>
      <c r="F9533" t="s">
        <v>4820</v>
      </c>
      <c r="G9533" s="4" t="str">
        <f>VLOOKUP(F9533,Table2[#All],3)</f>
        <v>Home Office</v>
      </c>
      <c r="H9533" t="s">
        <v>19</v>
      </c>
      <c r="I9533" t="s">
        <v>613</v>
      </c>
      <c r="J9533" t="s">
        <v>67</v>
      </c>
      <c r="K9533">
        <v>75217</v>
      </c>
      <c r="L9533" t="s">
        <v>68</v>
      </c>
      <c r="M9533" t="s">
        <v>3503</v>
      </c>
      <c r="N9533" s="4" t="str">
        <f>VLOOKUP(M9533,Table3[#All],2)</f>
        <v>Office Supplies</v>
      </c>
      <c r="O9533" s="4" t="str">
        <f>VLOOKUP(M9533,Table3[#All],3)</f>
        <v>Storage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3">
      <c r="A9534">
        <v>9533</v>
      </c>
      <c r="B9534" t="s">
        <v>8890</v>
      </c>
      <c r="C9534" t="s">
        <v>1216</v>
      </c>
      <c r="D9534" t="s">
        <v>4206</v>
      </c>
      <c r="E9534" t="s">
        <v>34</v>
      </c>
      <c r="F9534" t="s">
        <v>3808</v>
      </c>
      <c r="G9534" s="4" t="str">
        <f>VLOOKUP(F9534,Table2[#All],3)</f>
        <v>Consumer</v>
      </c>
      <c r="H9534" t="s">
        <v>19</v>
      </c>
      <c r="I9534" t="s">
        <v>200</v>
      </c>
      <c r="J9534" t="s">
        <v>201</v>
      </c>
      <c r="K9534">
        <v>10011</v>
      </c>
      <c r="L9534" t="s">
        <v>104</v>
      </c>
      <c r="M9534" t="s">
        <v>3934</v>
      </c>
      <c r="N9534" s="4" t="str">
        <f>VLOOKUP(M9534,Table3[#All],2)</f>
        <v>Furniture</v>
      </c>
      <c r="O9534" s="4" t="str">
        <f>VLOOKUP(M9534,Table3[#All],3)</f>
        <v>Chairs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3">
      <c r="A9535">
        <v>9534</v>
      </c>
      <c r="B9535" t="s">
        <v>8890</v>
      </c>
      <c r="C9535" t="s">
        <v>1216</v>
      </c>
      <c r="D9535" t="s">
        <v>4206</v>
      </c>
      <c r="E9535" t="s">
        <v>34</v>
      </c>
      <c r="F9535" t="s">
        <v>3808</v>
      </c>
      <c r="G9535" s="4" t="str">
        <f>VLOOKUP(F9535,Table2[#All],3)</f>
        <v>Consumer</v>
      </c>
      <c r="H9535" t="s">
        <v>19</v>
      </c>
      <c r="I9535" t="s">
        <v>200</v>
      </c>
      <c r="J9535" t="s">
        <v>201</v>
      </c>
      <c r="K9535">
        <v>10011</v>
      </c>
      <c r="L9535" t="s">
        <v>104</v>
      </c>
      <c r="M9535" t="s">
        <v>628</v>
      </c>
      <c r="N9535" s="4" t="str">
        <f>VLOOKUP(M9535,Table3[#All],2)</f>
        <v>Office Supplies</v>
      </c>
      <c r="O9535" s="4" t="str">
        <f>VLOOKUP(M9535,Table3[#All],3)</f>
        <v>Fasteners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3">
      <c r="A9536">
        <v>9535</v>
      </c>
      <c r="B9536" t="s">
        <v>8890</v>
      </c>
      <c r="C9536" t="s">
        <v>1216</v>
      </c>
      <c r="D9536" t="s">
        <v>4206</v>
      </c>
      <c r="E9536" t="s">
        <v>34</v>
      </c>
      <c r="F9536" t="s">
        <v>3808</v>
      </c>
      <c r="G9536" s="4" t="str">
        <f>VLOOKUP(F9536,Table2[#All],3)</f>
        <v>Consumer</v>
      </c>
      <c r="H9536" t="s">
        <v>19</v>
      </c>
      <c r="I9536" t="s">
        <v>200</v>
      </c>
      <c r="J9536" t="s">
        <v>201</v>
      </c>
      <c r="K9536">
        <v>10011</v>
      </c>
      <c r="L9536" t="s">
        <v>104</v>
      </c>
      <c r="M9536" t="s">
        <v>6801</v>
      </c>
      <c r="N9536" s="4" t="str">
        <f>VLOOKUP(M9536,Table3[#All],2)</f>
        <v>Office Supplies</v>
      </c>
      <c r="O9536" s="4" t="str">
        <f>VLOOKUP(M9536,Table3[#All],3)</f>
        <v>Storage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3">
      <c r="A9537">
        <v>9536</v>
      </c>
      <c r="B9537" t="s">
        <v>8890</v>
      </c>
      <c r="C9537" t="s">
        <v>1216</v>
      </c>
      <c r="D9537" t="s">
        <v>4206</v>
      </c>
      <c r="E9537" t="s">
        <v>34</v>
      </c>
      <c r="F9537" t="s">
        <v>3808</v>
      </c>
      <c r="G9537" s="4" t="str">
        <f>VLOOKUP(F9537,Table2[#All],3)</f>
        <v>Consumer</v>
      </c>
      <c r="H9537" t="s">
        <v>19</v>
      </c>
      <c r="I9537" t="s">
        <v>200</v>
      </c>
      <c r="J9537" t="s">
        <v>201</v>
      </c>
      <c r="K9537">
        <v>10011</v>
      </c>
      <c r="L9537" t="s">
        <v>104</v>
      </c>
      <c r="M9537" t="s">
        <v>1508</v>
      </c>
      <c r="N9537" s="4" t="str">
        <f>VLOOKUP(M9537,Table3[#All],2)</f>
        <v>Office Supplies</v>
      </c>
      <c r="O9537" s="4" t="str">
        <f>VLOOKUP(M9537,Table3[#All],3)</f>
        <v>Binders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3">
      <c r="A9538">
        <v>9537</v>
      </c>
      <c r="B9538" t="s">
        <v>8891</v>
      </c>
      <c r="C9538" s="1">
        <v>43075</v>
      </c>
      <c r="D9538" t="s">
        <v>5916</v>
      </c>
      <c r="E9538" t="s">
        <v>17</v>
      </c>
      <c r="F9538" t="s">
        <v>409</v>
      </c>
      <c r="G9538" s="4" t="str">
        <f>VLOOKUP(F9538,Table2[#All],3)</f>
        <v>Consumer</v>
      </c>
      <c r="H9538" t="s">
        <v>19</v>
      </c>
      <c r="I9538" t="s">
        <v>226</v>
      </c>
      <c r="J9538" t="s">
        <v>152</v>
      </c>
      <c r="K9538">
        <v>60610</v>
      </c>
      <c r="L9538" t="s">
        <v>68</v>
      </c>
      <c r="M9538" t="s">
        <v>3847</v>
      </c>
      <c r="N9538" s="4" t="str">
        <f>VLOOKUP(M9538,Table3[#All],2)</f>
        <v>Furniture</v>
      </c>
      <c r="O9538" s="4" t="str">
        <f>VLOOKUP(M9538,Table3[#All],3)</f>
        <v>Furnishings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3">
      <c r="A9539">
        <v>9538</v>
      </c>
      <c r="B9539" t="s">
        <v>8892</v>
      </c>
      <c r="C9539" t="s">
        <v>2868</v>
      </c>
      <c r="D9539" t="s">
        <v>4111</v>
      </c>
      <c r="E9539" t="s">
        <v>135</v>
      </c>
      <c r="F9539" t="s">
        <v>2783</v>
      </c>
      <c r="G9539" s="4" t="str">
        <f>VLOOKUP(F9539,Table2[#All],3)</f>
        <v>Corporate</v>
      </c>
      <c r="H9539" t="s">
        <v>19</v>
      </c>
      <c r="I9539" t="s">
        <v>87</v>
      </c>
      <c r="J9539" t="s">
        <v>29</v>
      </c>
      <c r="K9539">
        <v>94110</v>
      </c>
      <c r="L9539" t="s">
        <v>30</v>
      </c>
      <c r="M9539" t="s">
        <v>573</v>
      </c>
      <c r="N9539" s="4" t="str">
        <f>VLOOKUP(M9539,Table3[#All],2)</f>
        <v>Furniture</v>
      </c>
      <c r="O9539" s="4" t="str">
        <f>VLOOKUP(M9539,Table3[#All],3)</f>
        <v>Bookcases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3">
      <c r="A9540">
        <v>9539</v>
      </c>
      <c r="B9540" t="s">
        <v>8893</v>
      </c>
      <c r="C9540" s="1">
        <v>42925</v>
      </c>
      <c r="D9540" s="1">
        <v>42987</v>
      </c>
      <c r="E9540" t="s">
        <v>135</v>
      </c>
      <c r="F9540" t="s">
        <v>1351</v>
      </c>
      <c r="G9540" s="4" t="str">
        <f>VLOOKUP(F9540,Table2[#All],3)</f>
        <v>Consumer</v>
      </c>
      <c r="H9540" t="s">
        <v>19</v>
      </c>
      <c r="I9540" t="s">
        <v>2685</v>
      </c>
      <c r="J9540" t="s">
        <v>1032</v>
      </c>
      <c r="K9540">
        <v>2908</v>
      </c>
      <c r="L9540" t="s">
        <v>104</v>
      </c>
      <c r="M9540" t="s">
        <v>2743</v>
      </c>
      <c r="N9540" s="4" t="str">
        <f>VLOOKUP(M9540,Table3[#All],2)</f>
        <v>Office Supplies</v>
      </c>
      <c r="O9540" s="4" t="str">
        <f>VLOOKUP(M9540,Table3[#All],3)</f>
        <v>Paper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3">
      <c r="A9541">
        <v>9540</v>
      </c>
      <c r="B9541" t="s">
        <v>8893</v>
      </c>
      <c r="C9541" s="1">
        <v>42925</v>
      </c>
      <c r="D9541" s="1">
        <v>42987</v>
      </c>
      <c r="E9541" t="s">
        <v>135</v>
      </c>
      <c r="F9541" t="s">
        <v>1351</v>
      </c>
      <c r="G9541" s="4" t="str">
        <f>VLOOKUP(F9541,Table2[#All],3)</f>
        <v>Consumer</v>
      </c>
      <c r="H9541" t="s">
        <v>19</v>
      </c>
      <c r="I9541" t="s">
        <v>2685</v>
      </c>
      <c r="J9541" t="s">
        <v>1032</v>
      </c>
      <c r="K9541">
        <v>2908</v>
      </c>
      <c r="L9541" t="s">
        <v>104</v>
      </c>
      <c r="M9541" t="s">
        <v>1067</v>
      </c>
      <c r="N9541" s="4" t="str">
        <f>VLOOKUP(M9541,Table3[#All],2)</f>
        <v>Office Supplies</v>
      </c>
      <c r="O9541" s="4" t="str">
        <f>VLOOKUP(M9541,Table3[#All],3)</f>
        <v>Paper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3">
      <c r="A9542">
        <v>9541</v>
      </c>
      <c r="B9542" t="s">
        <v>8894</v>
      </c>
      <c r="C9542" s="1">
        <v>42313</v>
      </c>
      <c r="D9542" t="s">
        <v>2962</v>
      </c>
      <c r="E9542" t="s">
        <v>17</v>
      </c>
      <c r="F9542" t="s">
        <v>225</v>
      </c>
      <c r="G9542" s="4" t="str">
        <f>VLOOKUP(F9542,Table2[#All],3)</f>
        <v>Home Office</v>
      </c>
      <c r="H9542" t="s">
        <v>19</v>
      </c>
      <c r="I9542" t="s">
        <v>410</v>
      </c>
      <c r="J9542" t="s">
        <v>231</v>
      </c>
      <c r="K9542">
        <v>85023</v>
      </c>
      <c r="L9542" t="s">
        <v>30</v>
      </c>
      <c r="M9542" t="s">
        <v>2568</v>
      </c>
      <c r="N9542" s="4" t="str">
        <f>VLOOKUP(M9542,Table3[#All],2)</f>
        <v>Furniture</v>
      </c>
      <c r="O9542" s="4" t="str">
        <f>VLOOKUP(M9542,Table3[#All],3)</f>
        <v>Chairs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3">
      <c r="A9543">
        <v>9542</v>
      </c>
      <c r="B9543" t="s">
        <v>8895</v>
      </c>
      <c r="C9543" s="1">
        <v>42163</v>
      </c>
      <c r="D9543" s="1">
        <v>42285</v>
      </c>
      <c r="E9543" t="s">
        <v>34</v>
      </c>
      <c r="F9543" t="s">
        <v>2138</v>
      </c>
      <c r="G9543" s="4" t="str">
        <f>VLOOKUP(F9543,Table2[#All],3)</f>
        <v>Corporate</v>
      </c>
      <c r="H9543" t="s">
        <v>19</v>
      </c>
      <c r="I9543" t="s">
        <v>132</v>
      </c>
      <c r="J9543" t="s">
        <v>67</v>
      </c>
      <c r="K9543">
        <v>77095</v>
      </c>
      <c r="L9543" t="s">
        <v>68</v>
      </c>
      <c r="M9543" t="s">
        <v>637</v>
      </c>
      <c r="N9543" s="4" t="str">
        <f>VLOOKUP(M9543,Table3[#All],2)</f>
        <v>Office Supplies</v>
      </c>
      <c r="O9543" s="4" t="str">
        <f>VLOOKUP(M9543,Table3[#All],3)</f>
        <v>Labels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3">
      <c r="A9544">
        <v>9543</v>
      </c>
      <c r="B9544" t="s">
        <v>8895</v>
      </c>
      <c r="C9544" s="1">
        <v>42163</v>
      </c>
      <c r="D9544" s="1">
        <v>42285</v>
      </c>
      <c r="E9544" t="s">
        <v>34</v>
      </c>
      <c r="F9544" t="s">
        <v>2138</v>
      </c>
      <c r="G9544" s="4" t="str">
        <f>VLOOKUP(F9544,Table2[#All],3)</f>
        <v>Corporate</v>
      </c>
      <c r="H9544" t="s">
        <v>19</v>
      </c>
      <c r="I9544" t="s">
        <v>132</v>
      </c>
      <c r="J9544" t="s">
        <v>67</v>
      </c>
      <c r="K9544">
        <v>77095</v>
      </c>
      <c r="L9544" t="s">
        <v>68</v>
      </c>
      <c r="M9544" t="s">
        <v>2349</v>
      </c>
      <c r="N9544" s="4" t="str">
        <f>VLOOKUP(M9544,Table3[#All],2)</f>
        <v>Office Supplies</v>
      </c>
      <c r="O9544" s="4" t="str">
        <f>VLOOKUP(M9544,Table3[#All],3)</f>
        <v>Binders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3">
      <c r="A9545">
        <v>9544</v>
      </c>
      <c r="B9545" t="s">
        <v>8895</v>
      </c>
      <c r="C9545" s="1">
        <v>42163</v>
      </c>
      <c r="D9545" s="1">
        <v>42285</v>
      </c>
      <c r="E9545" t="s">
        <v>34</v>
      </c>
      <c r="F9545" t="s">
        <v>2138</v>
      </c>
      <c r="G9545" s="4" t="str">
        <f>VLOOKUP(F9545,Table2[#All],3)</f>
        <v>Corporate</v>
      </c>
      <c r="H9545" t="s">
        <v>19</v>
      </c>
      <c r="I9545" t="s">
        <v>132</v>
      </c>
      <c r="J9545" t="s">
        <v>67</v>
      </c>
      <c r="K9545">
        <v>77095</v>
      </c>
      <c r="L9545" t="s">
        <v>68</v>
      </c>
      <c r="M9545" t="s">
        <v>6482</v>
      </c>
      <c r="N9545" s="4" t="str">
        <f>VLOOKUP(M9545,Table3[#All],2)</f>
        <v>Office Supplies</v>
      </c>
      <c r="O9545" s="4" t="str">
        <f>VLOOKUP(M9545,Table3[#All],3)</f>
        <v>Paper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3">
      <c r="A9546">
        <v>9545</v>
      </c>
      <c r="B9546" t="s">
        <v>8895</v>
      </c>
      <c r="C9546" s="1">
        <v>42163</v>
      </c>
      <c r="D9546" s="1">
        <v>42285</v>
      </c>
      <c r="E9546" t="s">
        <v>34</v>
      </c>
      <c r="F9546" t="s">
        <v>2138</v>
      </c>
      <c r="G9546" s="4" t="str">
        <f>VLOOKUP(F9546,Table2[#All],3)</f>
        <v>Corporate</v>
      </c>
      <c r="H9546" t="s">
        <v>19</v>
      </c>
      <c r="I9546" t="s">
        <v>132</v>
      </c>
      <c r="J9546" t="s">
        <v>67</v>
      </c>
      <c r="K9546">
        <v>77095</v>
      </c>
      <c r="L9546" t="s">
        <v>68</v>
      </c>
      <c r="M9546" t="s">
        <v>3325</v>
      </c>
      <c r="N9546" s="4" t="str">
        <f>VLOOKUP(M9546,Table3[#All],2)</f>
        <v>Furniture</v>
      </c>
      <c r="O9546" s="4" t="str">
        <f>VLOOKUP(M9546,Table3[#All],3)</f>
        <v>Bookcases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3">
      <c r="A9547">
        <v>9546</v>
      </c>
      <c r="B9547" t="s">
        <v>8896</v>
      </c>
      <c r="C9547" t="s">
        <v>1237</v>
      </c>
      <c r="D9547" s="1">
        <v>41681</v>
      </c>
      <c r="E9547" t="s">
        <v>34</v>
      </c>
      <c r="F9547" t="s">
        <v>3519</v>
      </c>
      <c r="G9547" s="4" t="str">
        <f>VLOOKUP(F9547,Table2[#All],3)</f>
        <v>Corporate</v>
      </c>
      <c r="H9547" t="s">
        <v>19</v>
      </c>
      <c r="I9547" t="s">
        <v>377</v>
      </c>
      <c r="J9547" t="s">
        <v>192</v>
      </c>
      <c r="K9547">
        <v>47201</v>
      </c>
      <c r="L9547" t="s">
        <v>68</v>
      </c>
      <c r="M9547" t="s">
        <v>4552</v>
      </c>
      <c r="N9547" s="4" t="str">
        <f>VLOOKUP(M9547,Table3[#All],2)</f>
        <v>Technology</v>
      </c>
      <c r="O9547" s="4" t="str">
        <f>VLOOKUP(M9547,Table3[#All],3)</f>
        <v>Accessories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3">
      <c r="A9548">
        <v>9547</v>
      </c>
      <c r="B9548" t="s">
        <v>8896</v>
      </c>
      <c r="C9548" t="s">
        <v>1237</v>
      </c>
      <c r="D9548" s="1">
        <v>41681</v>
      </c>
      <c r="E9548" t="s">
        <v>34</v>
      </c>
      <c r="F9548" t="s">
        <v>3519</v>
      </c>
      <c r="G9548" s="4" t="str">
        <f>VLOOKUP(F9548,Table2[#All],3)</f>
        <v>Corporate</v>
      </c>
      <c r="H9548" t="s">
        <v>19</v>
      </c>
      <c r="I9548" t="s">
        <v>377</v>
      </c>
      <c r="J9548" t="s">
        <v>192</v>
      </c>
      <c r="K9548">
        <v>47201</v>
      </c>
      <c r="L9548" t="s">
        <v>68</v>
      </c>
      <c r="M9548" t="s">
        <v>238</v>
      </c>
      <c r="N9548" s="4" t="str">
        <f>VLOOKUP(M9548,Table3[#All],2)</f>
        <v>Office Supplies</v>
      </c>
      <c r="O9548" s="4" t="str">
        <f>VLOOKUP(M9548,Table3[#All],3)</f>
        <v>Paper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3">
      <c r="A9549">
        <v>9548</v>
      </c>
      <c r="B9549" t="s">
        <v>8897</v>
      </c>
      <c r="C9549" t="s">
        <v>206</v>
      </c>
      <c r="D9549" t="s">
        <v>180</v>
      </c>
      <c r="E9549" t="s">
        <v>17</v>
      </c>
      <c r="F9549" t="s">
        <v>267</v>
      </c>
      <c r="G9549" s="4" t="str">
        <f>VLOOKUP(F9549,Table2[#All],3)</f>
        <v>Corporate</v>
      </c>
      <c r="H9549" t="s">
        <v>19</v>
      </c>
      <c r="I9549" t="s">
        <v>102</v>
      </c>
      <c r="J9549" t="s">
        <v>103</v>
      </c>
      <c r="K9549">
        <v>19134</v>
      </c>
      <c r="L9549" t="s">
        <v>104</v>
      </c>
      <c r="M9549" t="s">
        <v>5073</v>
      </c>
      <c r="N9549" s="4" t="str">
        <f>VLOOKUP(M9549,Table3[#All],2)</f>
        <v>Office Supplies</v>
      </c>
      <c r="O9549" s="4" t="str">
        <f>VLOOKUP(M9549,Table3[#All],3)</f>
        <v>Paper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3">
      <c r="A9550">
        <v>9549</v>
      </c>
      <c r="B9550" t="s">
        <v>8897</v>
      </c>
      <c r="C9550" t="s">
        <v>206</v>
      </c>
      <c r="D9550" t="s">
        <v>180</v>
      </c>
      <c r="E9550" t="s">
        <v>17</v>
      </c>
      <c r="F9550" t="s">
        <v>267</v>
      </c>
      <c r="G9550" s="4" t="str">
        <f>VLOOKUP(F9550,Table2[#All],3)</f>
        <v>Corporate</v>
      </c>
      <c r="H9550" t="s">
        <v>19</v>
      </c>
      <c r="I9550" t="s">
        <v>102</v>
      </c>
      <c r="J9550" t="s">
        <v>103</v>
      </c>
      <c r="K9550">
        <v>19134</v>
      </c>
      <c r="L9550" t="s">
        <v>104</v>
      </c>
      <c r="M9550" t="s">
        <v>46</v>
      </c>
      <c r="N9550" s="4" t="str">
        <f>VLOOKUP(M9550,Table3[#All],2)</f>
        <v>Office Supplies</v>
      </c>
      <c r="O9550" s="4" t="str">
        <f>VLOOKUP(M9550,Table3[#All],3)</f>
        <v>Binders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3">
      <c r="A9551">
        <v>9550</v>
      </c>
      <c r="B9551" t="s">
        <v>8897</v>
      </c>
      <c r="C9551" t="s">
        <v>206</v>
      </c>
      <c r="D9551" t="s">
        <v>180</v>
      </c>
      <c r="E9551" t="s">
        <v>17</v>
      </c>
      <c r="F9551" t="s">
        <v>267</v>
      </c>
      <c r="G9551" s="4" t="str">
        <f>VLOOKUP(F9551,Table2[#All],3)</f>
        <v>Corporate</v>
      </c>
      <c r="H9551" t="s">
        <v>19</v>
      </c>
      <c r="I9551" t="s">
        <v>102</v>
      </c>
      <c r="J9551" t="s">
        <v>103</v>
      </c>
      <c r="K9551">
        <v>19134</v>
      </c>
      <c r="L9551" t="s">
        <v>104</v>
      </c>
      <c r="M9551" t="s">
        <v>3452</v>
      </c>
      <c r="N9551" s="4" t="str">
        <f>VLOOKUP(M9551,Table3[#All],2)</f>
        <v>Office Supplies</v>
      </c>
      <c r="O9551" s="4" t="str">
        <f>VLOOKUP(M9551,Table3[#All],3)</f>
        <v>Appliances</v>
      </c>
      <c r="P9551">
        <v>453.6</v>
      </c>
      <c r="Q9551">
        <v>3</v>
      </c>
      <c r="R9551">
        <v>0.2</v>
      </c>
      <c r="S9551">
        <v>90.72</v>
      </c>
    </row>
    <row r="9552" spans="1:19" x14ac:dyDescent="0.3">
      <c r="A9552">
        <v>9551</v>
      </c>
      <c r="B9552" t="s">
        <v>8898</v>
      </c>
      <c r="C9552" s="1">
        <v>42068</v>
      </c>
      <c r="D9552" s="1">
        <v>42160</v>
      </c>
      <c r="E9552" t="s">
        <v>135</v>
      </c>
      <c r="F9552" t="s">
        <v>2344</v>
      </c>
      <c r="G9552" s="4" t="str">
        <f>VLOOKUP(F9552,Table2[#All],3)</f>
        <v>Home Office</v>
      </c>
      <c r="H9552" t="s">
        <v>19</v>
      </c>
      <c r="I9552" t="s">
        <v>471</v>
      </c>
      <c r="J9552" t="s">
        <v>29</v>
      </c>
      <c r="K9552">
        <v>95123</v>
      </c>
      <c r="L9552" t="s">
        <v>30</v>
      </c>
      <c r="M9552" t="s">
        <v>243</v>
      </c>
      <c r="N9552" s="4" t="str">
        <f>VLOOKUP(M9552,Table3[#All],2)</f>
        <v>Office Supplies</v>
      </c>
      <c r="O9552" s="4" t="str">
        <f>VLOOKUP(M9552,Table3[#All],3)</f>
        <v>Binders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3">
      <c r="A9553">
        <v>9552</v>
      </c>
      <c r="B9553" t="s">
        <v>8899</v>
      </c>
      <c r="C9553" s="1">
        <v>42288</v>
      </c>
      <c r="D9553" t="s">
        <v>3607</v>
      </c>
      <c r="E9553" t="s">
        <v>34</v>
      </c>
      <c r="F9553" t="s">
        <v>5171</v>
      </c>
      <c r="G9553" s="4" t="str">
        <f>VLOOKUP(F9553,Table2[#All],3)</f>
        <v>Consumer</v>
      </c>
      <c r="H9553" t="s">
        <v>19</v>
      </c>
      <c r="I9553" t="s">
        <v>102</v>
      </c>
      <c r="J9553" t="s">
        <v>103</v>
      </c>
      <c r="K9553">
        <v>19140</v>
      </c>
      <c r="L9553" t="s">
        <v>104</v>
      </c>
      <c r="M9553" t="s">
        <v>2278</v>
      </c>
      <c r="N9553" s="4" t="str">
        <f>VLOOKUP(M9553,Table3[#All],2)</f>
        <v>Office Supplies</v>
      </c>
      <c r="O9553" s="4" t="str">
        <f>VLOOKUP(M9553,Table3[#All],3)</f>
        <v>Storage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3">
      <c r="A9554">
        <v>9553</v>
      </c>
      <c r="B9554" t="s">
        <v>8900</v>
      </c>
      <c r="C9554" t="s">
        <v>5016</v>
      </c>
      <c r="D9554" s="1">
        <v>42069</v>
      </c>
      <c r="E9554" t="s">
        <v>34</v>
      </c>
      <c r="F9554" t="s">
        <v>8287</v>
      </c>
      <c r="G9554" s="4" t="str">
        <f>VLOOKUP(F9554,Table2[#All],3)</f>
        <v>Home Office</v>
      </c>
      <c r="H9554" t="s">
        <v>19</v>
      </c>
      <c r="I9554" t="s">
        <v>236</v>
      </c>
      <c r="J9554" t="s">
        <v>237</v>
      </c>
      <c r="K9554">
        <v>22153</v>
      </c>
      <c r="L9554" t="s">
        <v>22</v>
      </c>
      <c r="M9554" t="s">
        <v>4058</v>
      </c>
      <c r="N9554" s="4" t="str">
        <f>VLOOKUP(M9554,Table3[#All],2)</f>
        <v>Technology</v>
      </c>
      <c r="O9554" s="4" t="str">
        <f>VLOOKUP(M9554,Table3[#All],3)</f>
        <v>Accessories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3">
      <c r="A9555">
        <v>9554</v>
      </c>
      <c r="B9555" t="s">
        <v>8901</v>
      </c>
      <c r="C9555" t="s">
        <v>303</v>
      </c>
      <c r="D9555" t="s">
        <v>4111</v>
      </c>
      <c r="E9555" t="s">
        <v>34</v>
      </c>
      <c r="F9555" t="s">
        <v>2645</v>
      </c>
      <c r="G9555" s="4" t="str">
        <f>VLOOKUP(F9555,Table2[#All],3)</f>
        <v>Corporate</v>
      </c>
      <c r="H9555" t="s">
        <v>19</v>
      </c>
      <c r="I9555" t="s">
        <v>3642</v>
      </c>
      <c r="J9555" t="s">
        <v>345</v>
      </c>
      <c r="K9555">
        <v>80020</v>
      </c>
      <c r="L9555" t="s">
        <v>30</v>
      </c>
      <c r="M9555" t="s">
        <v>1140</v>
      </c>
      <c r="N9555" s="4" t="str">
        <f>VLOOKUP(M9555,Table3[#All],2)</f>
        <v>Furniture</v>
      </c>
      <c r="O9555" s="4" t="str">
        <f>VLOOKUP(M9555,Table3[#All],3)</f>
        <v>Furnishings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3">
      <c r="A9556">
        <v>9555</v>
      </c>
      <c r="B9556" t="s">
        <v>8902</v>
      </c>
      <c r="C9556" t="s">
        <v>708</v>
      </c>
      <c r="D9556" s="1">
        <v>42047</v>
      </c>
      <c r="E9556" t="s">
        <v>34</v>
      </c>
      <c r="F9556" t="s">
        <v>4864</v>
      </c>
      <c r="G9556" s="4" t="str">
        <f>VLOOKUP(F9556,Table2[#All],3)</f>
        <v>Consumer</v>
      </c>
      <c r="H9556" t="s">
        <v>19</v>
      </c>
      <c r="I9556" t="s">
        <v>377</v>
      </c>
      <c r="J9556" t="s">
        <v>378</v>
      </c>
      <c r="K9556">
        <v>43229</v>
      </c>
      <c r="L9556" t="s">
        <v>104</v>
      </c>
      <c r="M9556" t="s">
        <v>312</v>
      </c>
      <c r="N9556" s="4" t="str">
        <f>VLOOKUP(M9556,Table3[#All],2)</f>
        <v>Furniture</v>
      </c>
      <c r="O9556" s="4" t="str">
        <f>VLOOKUP(M9556,Table3[#All],3)</f>
        <v>Furnishings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3">
      <c r="A9557">
        <v>9556</v>
      </c>
      <c r="B9557" t="s">
        <v>8902</v>
      </c>
      <c r="C9557" t="s">
        <v>708</v>
      </c>
      <c r="D9557" s="1">
        <v>42047</v>
      </c>
      <c r="E9557" t="s">
        <v>34</v>
      </c>
      <c r="F9557" t="s">
        <v>4864</v>
      </c>
      <c r="G9557" s="4" t="str">
        <f>VLOOKUP(F9557,Table2[#All],3)</f>
        <v>Consumer</v>
      </c>
      <c r="H9557" t="s">
        <v>19</v>
      </c>
      <c r="I9557" t="s">
        <v>377</v>
      </c>
      <c r="J9557" t="s">
        <v>378</v>
      </c>
      <c r="K9557">
        <v>43229</v>
      </c>
      <c r="L9557" t="s">
        <v>104</v>
      </c>
      <c r="M9557" t="s">
        <v>3000</v>
      </c>
      <c r="N9557" s="4" t="str">
        <f>VLOOKUP(M9557,Table3[#All],2)</f>
        <v>Office Supplies</v>
      </c>
      <c r="O9557" s="4" t="str">
        <f>VLOOKUP(M9557,Table3[#All],3)</f>
        <v>Fasteners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3">
      <c r="A9558">
        <v>9557</v>
      </c>
      <c r="B9558" t="s">
        <v>8903</v>
      </c>
      <c r="C9558" s="1">
        <v>42075</v>
      </c>
      <c r="D9558" s="1">
        <v>42136</v>
      </c>
      <c r="E9558" t="s">
        <v>17</v>
      </c>
      <c r="F9558" t="s">
        <v>65</v>
      </c>
      <c r="G9558" s="4" t="str">
        <f>VLOOKUP(F9558,Table2[#All],3)</f>
        <v>Home Office</v>
      </c>
      <c r="H9558" t="s">
        <v>19</v>
      </c>
      <c r="I9558" t="s">
        <v>54</v>
      </c>
      <c r="J9558" t="s">
        <v>2009</v>
      </c>
      <c r="K9558">
        <v>3301</v>
      </c>
      <c r="L9558" t="s">
        <v>104</v>
      </c>
      <c r="M9558" t="s">
        <v>2297</v>
      </c>
      <c r="N9558" s="4" t="str">
        <f>VLOOKUP(M9558,Table3[#All],2)</f>
        <v>Office Supplies</v>
      </c>
      <c r="O9558" s="4" t="str">
        <f>VLOOKUP(M9558,Table3[#All],3)</f>
        <v>Paper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3">
      <c r="A9559">
        <v>9558</v>
      </c>
      <c r="B9559" t="s">
        <v>8904</v>
      </c>
      <c r="C9559" t="s">
        <v>6173</v>
      </c>
      <c r="D9559" t="s">
        <v>3170</v>
      </c>
      <c r="E9559" t="s">
        <v>17</v>
      </c>
      <c r="F9559" t="s">
        <v>2742</v>
      </c>
      <c r="G9559" s="4" t="str">
        <f>VLOOKUP(F9559,Table2[#All],3)</f>
        <v>Consumer</v>
      </c>
      <c r="H9559" t="s">
        <v>19</v>
      </c>
      <c r="I9559" t="s">
        <v>132</v>
      </c>
      <c r="J9559" t="s">
        <v>67</v>
      </c>
      <c r="K9559">
        <v>77095</v>
      </c>
      <c r="L9559" t="s">
        <v>68</v>
      </c>
      <c r="M9559" t="s">
        <v>4870</v>
      </c>
      <c r="N9559" s="4" t="str">
        <f>VLOOKUP(M9559,Table3[#All],2)</f>
        <v>Furniture</v>
      </c>
      <c r="O9559" s="4" t="str">
        <f>VLOOKUP(M9559,Table3[#All],3)</f>
        <v>Furnishings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3">
      <c r="A9560">
        <v>9559</v>
      </c>
      <c r="B9560" t="s">
        <v>8905</v>
      </c>
      <c r="C9560" s="1">
        <v>42434</v>
      </c>
      <c r="D9560" s="1">
        <v>42495</v>
      </c>
      <c r="E9560" t="s">
        <v>135</v>
      </c>
      <c r="F9560" t="s">
        <v>8906</v>
      </c>
      <c r="G9560" s="4" t="str">
        <f>VLOOKUP(F9560,Table2[#All],3)</f>
        <v>Consumer</v>
      </c>
      <c r="H9560" t="s">
        <v>19</v>
      </c>
      <c r="I9560" t="s">
        <v>454</v>
      </c>
      <c r="J9560" t="s">
        <v>378</v>
      </c>
      <c r="K9560">
        <v>43055</v>
      </c>
      <c r="L9560" t="s">
        <v>104</v>
      </c>
      <c r="M9560" t="s">
        <v>676</v>
      </c>
      <c r="N9560" s="4" t="str">
        <f>VLOOKUP(M9560,Table3[#All],2)</f>
        <v>Technology</v>
      </c>
      <c r="O9560" s="4" t="str">
        <f>VLOOKUP(M9560,Table3[#All],3)</f>
        <v>Accessories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3">
      <c r="A9561">
        <v>9560</v>
      </c>
      <c r="B9561" t="s">
        <v>8905</v>
      </c>
      <c r="C9561" s="1">
        <v>42434</v>
      </c>
      <c r="D9561" s="1">
        <v>42495</v>
      </c>
      <c r="E9561" t="s">
        <v>135</v>
      </c>
      <c r="F9561" t="s">
        <v>8906</v>
      </c>
      <c r="G9561" s="4" t="str">
        <f>VLOOKUP(F9561,Table2[#All],3)</f>
        <v>Consumer</v>
      </c>
      <c r="H9561" t="s">
        <v>19</v>
      </c>
      <c r="I9561" t="s">
        <v>454</v>
      </c>
      <c r="J9561" t="s">
        <v>378</v>
      </c>
      <c r="K9561">
        <v>43055</v>
      </c>
      <c r="L9561" t="s">
        <v>104</v>
      </c>
      <c r="M9561" t="s">
        <v>3527</v>
      </c>
      <c r="N9561" s="4" t="str">
        <f>VLOOKUP(M9561,Table3[#All],2)</f>
        <v>Office Supplies</v>
      </c>
      <c r="O9561" s="4" t="str">
        <f>VLOOKUP(M9561,Table3[#All],3)</f>
        <v>Storage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3">
      <c r="A9562">
        <v>9561</v>
      </c>
      <c r="B9562" t="s">
        <v>8905</v>
      </c>
      <c r="C9562" s="1">
        <v>42434</v>
      </c>
      <c r="D9562" s="1">
        <v>42495</v>
      </c>
      <c r="E9562" t="s">
        <v>135</v>
      </c>
      <c r="F9562" t="s">
        <v>8906</v>
      </c>
      <c r="G9562" s="4" t="str">
        <f>VLOOKUP(F9562,Table2[#All],3)</f>
        <v>Consumer</v>
      </c>
      <c r="H9562" t="s">
        <v>19</v>
      </c>
      <c r="I9562" t="s">
        <v>454</v>
      </c>
      <c r="J9562" t="s">
        <v>378</v>
      </c>
      <c r="K9562">
        <v>43055</v>
      </c>
      <c r="L9562" t="s">
        <v>104</v>
      </c>
      <c r="M9562" t="s">
        <v>4468</v>
      </c>
      <c r="N9562" s="4" t="str">
        <f>VLOOKUP(M9562,Table3[#All],2)</f>
        <v>Furniture</v>
      </c>
      <c r="O9562" s="4" t="str">
        <f>VLOOKUP(M9562,Table3[#All],3)</f>
        <v>Furnishings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3">
      <c r="A9563">
        <v>9562</v>
      </c>
      <c r="B9563" t="s">
        <v>8905</v>
      </c>
      <c r="C9563" s="1">
        <v>42434</v>
      </c>
      <c r="D9563" s="1">
        <v>42495</v>
      </c>
      <c r="E9563" t="s">
        <v>135</v>
      </c>
      <c r="F9563" t="s">
        <v>8906</v>
      </c>
      <c r="G9563" s="4" t="str">
        <f>VLOOKUP(F9563,Table2[#All],3)</f>
        <v>Consumer</v>
      </c>
      <c r="H9563" t="s">
        <v>19</v>
      </c>
      <c r="I9563" t="s">
        <v>454</v>
      </c>
      <c r="J9563" t="s">
        <v>378</v>
      </c>
      <c r="K9563">
        <v>43055</v>
      </c>
      <c r="L9563" t="s">
        <v>104</v>
      </c>
      <c r="M9563" t="s">
        <v>4139</v>
      </c>
      <c r="N9563" s="4" t="str">
        <f>VLOOKUP(M9563,Table3[#All],2)</f>
        <v>Technology</v>
      </c>
      <c r="O9563" s="4" t="str">
        <f>VLOOKUP(M9563,Table3[#All],3)</f>
        <v>Accessories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3">
      <c r="A9564">
        <v>9563</v>
      </c>
      <c r="B9564" t="s">
        <v>8905</v>
      </c>
      <c r="C9564" s="1">
        <v>42434</v>
      </c>
      <c r="D9564" s="1">
        <v>42495</v>
      </c>
      <c r="E9564" t="s">
        <v>135</v>
      </c>
      <c r="F9564" t="s">
        <v>8906</v>
      </c>
      <c r="G9564" s="4" t="str">
        <f>VLOOKUP(F9564,Table2[#All],3)</f>
        <v>Consumer</v>
      </c>
      <c r="H9564" t="s">
        <v>19</v>
      </c>
      <c r="I9564" t="s">
        <v>454</v>
      </c>
      <c r="J9564" t="s">
        <v>378</v>
      </c>
      <c r="K9564">
        <v>43055</v>
      </c>
      <c r="L9564" t="s">
        <v>104</v>
      </c>
      <c r="M9564" t="s">
        <v>8907</v>
      </c>
      <c r="N9564" s="4" t="str">
        <f>VLOOKUP(M9564,Table3[#All],2)</f>
        <v>Technology</v>
      </c>
      <c r="O9564" s="4" t="str">
        <f>VLOOKUP(M9564,Table3[#All],3)</f>
        <v>Machines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3">
      <c r="A9565">
        <v>9564</v>
      </c>
      <c r="B9565" t="s">
        <v>8905</v>
      </c>
      <c r="C9565" s="1">
        <v>42434</v>
      </c>
      <c r="D9565" s="1">
        <v>42495</v>
      </c>
      <c r="E9565" t="s">
        <v>135</v>
      </c>
      <c r="F9565" t="s">
        <v>8906</v>
      </c>
      <c r="G9565" s="4" t="str">
        <f>VLOOKUP(F9565,Table2[#All],3)</f>
        <v>Consumer</v>
      </c>
      <c r="H9565" t="s">
        <v>19</v>
      </c>
      <c r="I9565" t="s">
        <v>454</v>
      </c>
      <c r="J9565" t="s">
        <v>378</v>
      </c>
      <c r="K9565">
        <v>43055</v>
      </c>
      <c r="L9565" t="s">
        <v>104</v>
      </c>
      <c r="M9565" t="s">
        <v>4213</v>
      </c>
      <c r="N9565" s="4" t="str">
        <f>VLOOKUP(M9565,Table3[#All],2)</f>
        <v>Office Supplies</v>
      </c>
      <c r="O9565" s="4" t="str">
        <f>VLOOKUP(M9565,Table3[#All],3)</f>
        <v>Labels</v>
      </c>
      <c r="P9565">
        <v>6</v>
      </c>
      <c r="Q9565">
        <v>2</v>
      </c>
      <c r="R9565">
        <v>0.2</v>
      </c>
      <c r="S9565">
        <v>2.1</v>
      </c>
    </row>
    <row r="9566" spans="1:19" x14ac:dyDescent="0.3">
      <c r="A9566">
        <v>9565</v>
      </c>
      <c r="B9566" t="s">
        <v>8908</v>
      </c>
      <c r="C9566" s="1">
        <v>42010</v>
      </c>
      <c r="D9566" s="1">
        <v>42222</v>
      </c>
      <c r="E9566" t="s">
        <v>34</v>
      </c>
      <c r="F9566" t="s">
        <v>2130</v>
      </c>
      <c r="G9566" s="4" t="str">
        <f>VLOOKUP(F9566,Table2[#All],3)</f>
        <v>Home Office</v>
      </c>
      <c r="H9566" t="s">
        <v>19</v>
      </c>
      <c r="I9566" t="s">
        <v>28</v>
      </c>
      <c r="J9566" t="s">
        <v>29</v>
      </c>
      <c r="K9566">
        <v>90045</v>
      </c>
      <c r="L9566" t="s">
        <v>30</v>
      </c>
      <c r="M9566" t="s">
        <v>3012</v>
      </c>
      <c r="N9566" s="4" t="str">
        <f>VLOOKUP(M9566,Table3[#All],2)</f>
        <v>Office Supplies</v>
      </c>
      <c r="O9566" s="4" t="str">
        <f>VLOOKUP(M9566,Table3[#All],3)</f>
        <v>Paper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3">
      <c r="A9567">
        <v>9566</v>
      </c>
      <c r="B9567" t="s">
        <v>8909</v>
      </c>
      <c r="C9567" t="s">
        <v>3953</v>
      </c>
      <c r="D9567" t="s">
        <v>3953</v>
      </c>
      <c r="E9567" t="s">
        <v>952</v>
      </c>
      <c r="F9567" t="s">
        <v>1438</v>
      </c>
      <c r="G9567" s="4" t="str">
        <f>VLOOKUP(F9567,Table2[#All],3)</f>
        <v>Consumer</v>
      </c>
      <c r="H9567" t="s">
        <v>19</v>
      </c>
      <c r="I9567" t="s">
        <v>672</v>
      </c>
      <c r="J9567" t="s">
        <v>37</v>
      </c>
      <c r="K9567">
        <v>33614</v>
      </c>
      <c r="L9567" t="s">
        <v>22</v>
      </c>
      <c r="M9567" t="s">
        <v>698</v>
      </c>
      <c r="N9567" s="4" t="str">
        <f>VLOOKUP(M9567,Table3[#All],2)</f>
        <v>Furniture</v>
      </c>
      <c r="O9567" s="4" t="str">
        <f>VLOOKUP(M9567,Table3[#All],3)</f>
        <v>Chairs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3">
      <c r="A9568">
        <v>9567</v>
      </c>
      <c r="B9568" t="s">
        <v>8909</v>
      </c>
      <c r="C9568" t="s">
        <v>3953</v>
      </c>
      <c r="D9568" t="s">
        <v>3953</v>
      </c>
      <c r="E9568" t="s">
        <v>952</v>
      </c>
      <c r="F9568" t="s">
        <v>1438</v>
      </c>
      <c r="G9568" s="4" t="str">
        <f>VLOOKUP(F9568,Table2[#All],3)</f>
        <v>Consumer</v>
      </c>
      <c r="H9568" t="s">
        <v>19</v>
      </c>
      <c r="I9568" t="s">
        <v>672</v>
      </c>
      <c r="J9568" t="s">
        <v>37</v>
      </c>
      <c r="K9568">
        <v>33614</v>
      </c>
      <c r="L9568" t="s">
        <v>22</v>
      </c>
      <c r="M9568" t="s">
        <v>1952</v>
      </c>
      <c r="N9568" s="4" t="str">
        <f>VLOOKUP(M9568,Table3[#All],2)</f>
        <v>Office Supplies</v>
      </c>
      <c r="O9568" s="4" t="str">
        <f>VLOOKUP(M9568,Table3[#All],3)</f>
        <v>Binders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3">
      <c r="A9569">
        <v>9568</v>
      </c>
      <c r="B9569" t="s">
        <v>8909</v>
      </c>
      <c r="C9569" t="s">
        <v>3953</v>
      </c>
      <c r="D9569" t="s">
        <v>3953</v>
      </c>
      <c r="E9569" t="s">
        <v>952</v>
      </c>
      <c r="F9569" t="s">
        <v>1438</v>
      </c>
      <c r="G9569" s="4" t="str">
        <f>VLOOKUP(F9569,Table2[#All],3)</f>
        <v>Consumer</v>
      </c>
      <c r="H9569" t="s">
        <v>19</v>
      </c>
      <c r="I9569" t="s">
        <v>672</v>
      </c>
      <c r="J9569" t="s">
        <v>37</v>
      </c>
      <c r="K9569">
        <v>33614</v>
      </c>
      <c r="L9569" t="s">
        <v>22</v>
      </c>
      <c r="M9569" t="s">
        <v>587</v>
      </c>
      <c r="N9569" s="4" t="str">
        <f>VLOOKUP(M9569,Table3[#All],2)</f>
        <v>Office Supplies</v>
      </c>
      <c r="O9569" s="4" t="str">
        <f>VLOOKUP(M9569,Table3[#All],3)</f>
        <v>Art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3">
      <c r="A9570">
        <v>9569</v>
      </c>
      <c r="B9570" t="s">
        <v>8910</v>
      </c>
      <c r="C9570" s="1">
        <v>42862</v>
      </c>
      <c r="D9570" s="1">
        <v>42923</v>
      </c>
      <c r="E9570" t="s">
        <v>135</v>
      </c>
      <c r="F9570" t="s">
        <v>2891</v>
      </c>
      <c r="G9570" s="4" t="str">
        <f>VLOOKUP(F9570,Table2[#All],3)</f>
        <v>Corporate</v>
      </c>
      <c r="H9570" t="s">
        <v>19</v>
      </c>
      <c r="I9570" t="s">
        <v>94</v>
      </c>
      <c r="J9570" t="s">
        <v>95</v>
      </c>
      <c r="K9570">
        <v>68025</v>
      </c>
      <c r="L9570" t="s">
        <v>68</v>
      </c>
      <c r="M9570" t="s">
        <v>418</v>
      </c>
      <c r="N9570" s="4" t="str">
        <f>VLOOKUP(M9570,Table3[#All],2)</f>
        <v>Technology</v>
      </c>
      <c r="O9570" s="4" t="str">
        <f>VLOOKUP(M9570,Table3[#All],3)</f>
        <v>Phones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3">
      <c r="A9571">
        <v>9570</v>
      </c>
      <c r="B9571" t="s">
        <v>8911</v>
      </c>
      <c r="C9571" t="s">
        <v>2709</v>
      </c>
      <c r="D9571" t="s">
        <v>2709</v>
      </c>
      <c r="E9571" t="s">
        <v>952</v>
      </c>
      <c r="F9571" t="s">
        <v>601</v>
      </c>
      <c r="G9571" s="4" t="str">
        <f>VLOOKUP(F9571,Table2[#All],3)</f>
        <v>Consumer</v>
      </c>
      <c r="H9571" t="s">
        <v>19</v>
      </c>
      <c r="I9571" t="s">
        <v>377</v>
      </c>
      <c r="J9571" t="s">
        <v>378</v>
      </c>
      <c r="K9571">
        <v>43229</v>
      </c>
      <c r="L9571" t="s">
        <v>104</v>
      </c>
      <c r="M9571" t="s">
        <v>4384</v>
      </c>
      <c r="N9571" s="4" t="str">
        <f>VLOOKUP(M9571,Table3[#All],2)</f>
        <v>Office Supplies</v>
      </c>
      <c r="O9571" s="4" t="str">
        <f>VLOOKUP(M9571,Table3[#All],3)</f>
        <v>Binders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3">
      <c r="A9572">
        <v>9571</v>
      </c>
      <c r="B9572" t="s">
        <v>8911</v>
      </c>
      <c r="C9572" t="s">
        <v>2709</v>
      </c>
      <c r="D9572" t="s">
        <v>2709</v>
      </c>
      <c r="E9572" t="s">
        <v>952</v>
      </c>
      <c r="F9572" t="s">
        <v>601</v>
      </c>
      <c r="G9572" s="4" t="str">
        <f>VLOOKUP(F9572,Table2[#All],3)</f>
        <v>Consumer</v>
      </c>
      <c r="H9572" t="s">
        <v>19</v>
      </c>
      <c r="I9572" t="s">
        <v>377</v>
      </c>
      <c r="J9572" t="s">
        <v>378</v>
      </c>
      <c r="K9572">
        <v>43229</v>
      </c>
      <c r="L9572" t="s">
        <v>104</v>
      </c>
      <c r="M9572" t="s">
        <v>3726</v>
      </c>
      <c r="N9572" s="4" t="str">
        <f>VLOOKUP(M9572,Table3[#All],2)</f>
        <v>Office Supplies</v>
      </c>
      <c r="O9572" s="4" t="str">
        <f>VLOOKUP(M9572,Table3[#All],3)</f>
        <v>Storage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3">
      <c r="A9573">
        <v>9572</v>
      </c>
      <c r="B9573" t="s">
        <v>8911</v>
      </c>
      <c r="C9573" t="s">
        <v>2709</v>
      </c>
      <c r="D9573" t="s">
        <v>2709</v>
      </c>
      <c r="E9573" t="s">
        <v>952</v>
      </c>
      <c r="F9573" t="s">
        <v>601</v>
      </c>
      <c r="G9573" s="4" t="str">
        <f>VLOOKUP(F9573,Table2[#All],3)</f>
        <v>Consumer</v>
      </c>
      <c r="H9573" t="s">
        <v>19</v>
      </c>
      <c r="I9573" t="s">
        <v>377</v>
      </c>
      <c r="J9573" t="s">
        <v>378</v>
      </c>
      <c r="K9573">
        <v>43229</v>
      </c>
      <c r="L9573" t="s">
        <v>104</v>
      </c>
      <c r="M9573" t="s">
        <v>5796</v>
      </c>
      <c r="N9573" s="4" t="str">
        <f>VLOOKUP(M9573,Table3[#All],2)</f>
        <v>Office Supplies</v>
      </c>
      <c r="O9573" s="4" t="str">
        <f>VLOOKUP(M9573,Table3[#All],3)</f>
        <v>Envelopes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3">
      <c r="A9574">
        <v>9573</v>
      </c>
      <c r="B9574" t="s">
        <v>8911</v>
      </c>
      <c r="C9574" t="s">
        <v>2709</v>
      </c>
      <c r="D9574" t="s">
        <v>2709</v>
      </c>
      <c r="E9574" t="s">
        <v>952</v>
      </c>
      <c r="F9574" t="s">
        <v>601</v>
      </c>
      <c r="G9574" s="4" t="str">
        <f>VLOOKUP(F9574,Table2[#All],3)</f>
        <v>Consumer</v>
      </c>
      <c r="H9574" t="s">
        <v>19</v>
      </c>
      <c r="I9574" t="s">
        <v>377</v>
      </c>
      <c r="J9574" t="s">
        <v>378</v>
      </c>
      <c r="K9574">
        <v>43229</v>
      </c>
      <c r="L9574" t="s">
        <v>104</v>
      </c>
      <c r="M9574" t="s">
        <v>1674</v>
      </c>
      <c r="N9574" s="4" t="str">
        <f>VLOOKUP(M9574,Table3[#All],2)</f>
        <v>Office Supplies</v>
      </c>
      <c r="O9574" s="4" t="str">
        <f>VLOOKUP(M9574,Table3[#All],3)</f>
        <v>Labels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3">
      <c r="A9575">
        <v>9574</v>
      </c>
      <c r="B9575" t="s">
        <v>8911</v>
      </c>
      <c r="C9575" t="s">
        <v>2709</v>
      </c>
      <c r="D9575" t="s">
        <v>2709</v>
      </c>
      <c r="E9575" t="s">
        <v>952</v>
      </c>
      <c r="F9575" t="s">
        <v>601</v>
      </c>
      <c r="G9575" s="4" t="str">
        <f>VLOOKUP(F9575,Table2[#All],3)</f>
        <v>Consumer</v>
      </c>
      <c r="H9575" t="s">
        <v>19</v>
      </c>
      <c r="I9575" t="s">
        <v>377</v>
      </c>
      <c r="J9575" t="s">
        <v>378</v>
      </c>
      <c r="K9575">
        <v>43229</v>
      </c>
      <c r="L9575" t="s">
        <v>104</v>
      </c>
      <c r="M9575" t="s">
        <v>3137</v>
      </c>
      <c r="N9575" s="4" t="str">
        <f>VLOOKUP(M9575,Table3[#All],2)</f>
        <v>Office Supplies</v>
      </c>
      <c r="O9575" s="4" t="str">
        <f>VLOOKUP(M9575,Table3[#All],3)</f>
        <v>Art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3">
      <c r="A9576">
        <v>9575</v>
      </c>
      <c r="B9576" t="s">
        <v>8912</v>
      </c>
      <c r="C9576" t="s">
        <v>5044</v>
      </c>
      <c r="D9576" t="s">
        <v>5044</v>
      </c>
      <c r="E9576" t="s">
        <v>952</v>
      </c>
      <c r="F9576" t="s">
        <v>101</v>
      </c>
      <c r="G9576" s="4" t="str">
        <f>VLOOKUP(F9576,Table2[#All],3)</f>
        <v>Consumer</v>
      </c>
      <c r="H9576" t="s">
        <v>19</v>
      </c>
      <c r="I9576" t="s">
        <v>3040</v>
      </c>
      <c r="J9576" t="s">
        <v>29</v>
      </c>
      <c r="K9576">
        <v>91767</v>
      </c>
      <c r="L9576" t="s">
        <v>30</v>
      </c>
      <c r="M9576" t="s">
        <v>3556</v>
      </c>
      <c r="N9576" s="4" t="str">
        <f>VLOOKUP(M9576,Table3[#All],2)</f>
        <v>Furniture</v>
      </c>
      <c r="O9576" s="4" t="str">
        <f>VLOOKUP(M9576,Table3[#All],3)</f>
        <v>Furnishings</v>
      </c>
      <c r="P9576">
        <v>31.56</v>
      </c>
      <c r="Q9576">
        <v>3</v>
      </c>
      <c r="R9576">
        <v>0</v>
      </c>
      <c r="S9576">
        <v>10.4148</v>
      </c>
    </row>
    <row r="9577" spans="1:19" x14ac:dyDescent="0.3">
      <c r="A9577">
        <v>9576</v>
      </c>
      <c r="B9577" t="s">
        <v>8913</v>
      </c>
      <c r="C9577" t="s">
        <v>5984</v>
      </c>
      <c r="D9577" t="s">
        <v>476</v>
      </c>
      <c r="E9577" t="s">
        <v>17</v>
      </c>
      <c r="F9577" t="s">
        <v>3285</v>
      </c>
      <c r="G9577" s="4" t="str">
        <f>VLOOKUP(F9577,Table2[#All],3)</f>
        <v>Consumer</v>
      </c>
      <c r="H9577" t="s">
        <v>19</v>
      </c>
      <c r="I9577" t="s">
        <v>507</v>
      </c>
      <c r="J9577" t="s">
        <v>67</v>
      </c>
      <c r="K9577">
        <v>78207</v>
      </c>
      <c r="L9577" t="s">
        <v>68</v>
      </c>
      <c r="M9577" t="s">
        <v>291</v>
      </c>
      <c r="N9577" s="4" t="str">
        <f>VLOOKUP(M9577,Table3[#All],2)</f>
        <v>Furniture</v>
      </c>
      <c r="O9577" s="4" t="str">
        <f>VLOOKUP(M9577,Table3[#All],3)</f>
        <v>Chairs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3">
      <c r="A9578">
        <v>9577</v>
      </c>
      <c r="B9578" t="s">
        <v>8913</v>
      </c>
      <c r="C9578" t="s">
        <v>5984</v>
      </c>
      <c r="D9578" t="s">
        <v>476</v>
      </c>
      <c r="E9578" t="s">
        <v>17</v>
      </c>
      <c r="F9578" t="s">
        <v>3285</v>
      </c>
      <c r="G9578" s="4" t="str">
        <f>VLOOKUP(F9578,Table2[#All],3)</f>
        <v>Consumer</v>
      </c>
      <c r="H9578" t="s">
        <v>19</v>
      </c>
      <c r="I9578" t="s">
        <v>507</v>
      </c>
      <c r="J9578" t="s">
        <v>67</v>
      </c>
      <c r="K9578">
        <v>78207</v>
      </c>
      <c r="L9578" t="s">
        <v>68</v>
      </c>
      <c r="M9578" t="s">
        <v>3283</v>
      </c>
      <c r="N9578" s="4" t="str">
        <f>VLOOKUP(M9578,Table3[#All],2)</f>
        <v>Technology</v>
      </c>
      <c r="O9578" s="4" t="str">
        <f>VLOOKUP(M9578,Table3[#All],3)</f>
        <v>Machines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3">
      <c r="A9579">
        <v>9578</v>
      </c>
      <c r="B9579" t="s">
        <v>8913</v>
      </c>
      <c r="C9579" t="s">
        <v>5984</v>
      </c>
      <c r="D9579" t="s">
        <v>476</v>
      </c>
      <c r="E9579" t="s">
        <v>17</v>
      </c>
      <c r="F9579" t="s">
        <v>3285</v>
      </c>
      <c r="G9579" s="4" t="str">
        <f>VLOOKUP(F9579,Table2[#All],3)</f>
        <v>Consumer</v>
      </c>
      <c r="H9579" t="s">
        <v>19</v>
      </c>
      <c r="I9579" t="s">
        <v>507</v>
      </c>
      <c r="J9579" t="s">
        <v>67</v>
      </c>
      <c r="K9579">
        <v>78207</v>
      </c>
      <c r="L9579" t="s">
        <v>68</v>
      </c>
      <c r="M9579" t="s">
        <v>3458</v>
      </c>
      <c r="N9579" s="4" t="str">
        <f>VLOOKUP(M9579,Table3[#All],2)</f>
        <v>Furniture</v>
      </c>
      <c r="O9579" s="4" t="str">
        <f>VLOOKUP(M9579,Table3[#All],3)</f>
        <v>Chairs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3">
      <c r="A9580">
        <v>9579</v>
      </c>
      <c r="B9580" t="s">
        <v>8914</v>
      </c>
      <c r="C9580" t="s">
        <v>245</v>
      </c>
      <c r="D9580" t="s">
        <v>760</v>
      </c>
      <c r="E9580" t="s">
        <v>135</v>
      </c>
      <c r="F9580" t="s">
        <v>315</v>
      </c>
      <c r="G9580" s="4" t="str">
        <f>VLOOKUP(F9580,Table2[#All],3)</f>
        <v>Home Office</v>
      </c>
      <c r="H9580" t="s">
        <v>19</v>
      </c>
      <c r="I9580" t="s">
        <v>200</v>
      </c>
      <c r="J9580" t="s">
        <v>201</v>
      </c>
      <c r="K9580">
        <v>10035</v>
      </c>
      <c r="L9580" t="s">
        <v>104</v>
      </c>
      <c r="M9580" t="s">
        <v>2643</v>
      </c>
      <c r="N9580" s="4" t="str">
        <f>VLOOKUP(M9580,Table3[#All],2)</f>
        <v>Technology</v>
      </c>
      <c r="O9580" s="4" t="str">
        <f>VLOOKUP(M9580,Table3[#All],3)</f>
        <v>Phones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3">
      <c r="A9581">
        <v>9580</v>
      </c>
      <c r="B9581" t="s">
        <v>8914</v>
      </c>
      <c r="C9581" t="s">
        <v>245</v>
      </c>
      <c r="D9581" t="s">
        <v>760</v>
      </c>
      <c r="E9581" t="s">
        <v>135</v>
      </c>
      <c r="F9581" t="s">
        <v>315</v>
      </c>
      <c r="G9581" s="4" t="str">
        <f>VLOOKUP(F9581,Table2[#All],3)</f>
        <v>Home Office</v>
      </c>
      <c r="H9581" t="s">
        <v>19</v>
      </c>
      <c r="I9581" t="s">
        <v>200</v>
      </c>
      <c r="J9581" t="s">
        <v>201</v>
      </c>
      <c r="K9581">
        <v>10035</v>
      </c>
      <c r="L9581" t="s">
        <v>104</v>
      </c>
      <c r="M9581" t="s">
        <v>3126</v>
      </c>
      <c r="N9581" s="4" t="str">
        <f>VLOOKUP(M9581,Table3[#All],2)</f>
        <v>Office Supplies</v>
      </c>
      <c r="O9581" s="4" t="str">
        <f>VLOOKUP(M9581,Table3[#All],3)</f>
        <v>Storage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3">
      <c r="A9582">
        <v>9581</v>
      </c>
      <c r="B9582" t="s">
        <v>8914</v>
      </c>
      <c r="C9582" t="s">
        <v>245</v>
      </c>
      <c r="D9582" t="s">
        <v>760</v>
      </c>
      <c r="E9582" t="s">
        <v>135</v>
      </c>
      <c r="F9582" t="s">
        <v>315</v>
      </c>
      <c r="G9582" s="4" t="str">
        <f>VLOOKUP(F9582,Table2[#All],3)</f>
        <v>Home Office</v>
      </c>
      <c r="H9582" t="s">
        <v>19</v>
      </c>
      <c r="I9582" t="s">
        <v>200</v>
      </c>
      <c r="J9582" t="s">
        <v>201</v>
      </c>
      <c r="K9582">
        <v>10035</v>
      </c>
      <c r="L9582" t="s">
        <v>104</v>
      </c>
      <c r="M9582" t="s">
        <v>2224</v>
      </c>
      <c r="N9582" s="4" t="str">
        <f>VLOOKUP(M9582,Table3[#All],2)</f>
        <v>Office Supplies</v>
      </c>
      <c r="O9582" s="4" t="str">
        <f>VLOOKUP(M9582,Table3[#All],3)</f>
        <v>Art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3">
      <c r="A9583">
        <v>9582</v>
      </c>
      <c r="B9583" t="s">
        <v>8914</v>
      </c>
      <c r="C9583" t="s">
        <v>245</v>
      </c>
      <c r="D9583" t="s">
        <v>760</v>
      </c>
      <c r="E9583" t="s">
        <v>135</v>
      </c>
      <c r="F9583" t="s">
        <v>315</v>
      </c>
      <c r="G9583" s="4" t="str">
        <f>VLOOKUP(F9583,Table2[#All],3)</f>
        <v>Home Office</v>
      </c>
      <c r="H9583" t="s">
        <v>19</v>
      </c>
      <c r="I9583" t="s">
        <v>200</v>
      </c>
      <c r="J9583" t="s">
        <v>201</v>
      </c>
      <c r="K9583">
        <v>10035</v>
      </c>
      <c r="L9583" t="s">
        <v>104</v>
      </c>
      <c r="M9583" t="s">
        <v>5384</v>
      </c>
      <c r="N9583" s="4" t="str">
        <f>VLOOKUP(M9583,Table3[#All],2)</f>
        <v>Furniture</v>
      </c>
      <c r="O9583" s="4" t="str">
        <f>VLOOKUP(M9583,Table3[#All],3)</f>
        <v>Chairs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3">
      <c r="A9584">
        <v>9583</v>
      </c>
      <c r="B9584" t="s">
        <v>8915</v>
      </c>
      <c r="C9584" s="1">
        <v>42557</v>
      </c>
      <c r="D9584" s="1">
        <v>42680</v>
      </c>
      <c r="E9584" t="s">
        <v>34</v>
      </c>
      <c r="F9584" t="s">
        <v>8697</v>
      </c>
      <c r="G9584" s="4" t="str">
        <f>VLOOKUP(F9584,Table2[#All],3)</f>
        <v>Home Office</v>
      </c>
      <c r="H9584" t="s">
        <v>19</v>
      </c>
      <c r="I9584" t="s">
        <v>102</v>
      </c>
      <c r="J9584" t="s">
        <v>103</v>
      </c>
      <c r="K9584">
        <v>19120</v>
      </c>
      <c r="L9584" t="s">
        <v>104</v>
      </c>
      <c r="M9584" t="s">
        <v>429</v>
      </c>
      <c r="N9584" s="4" t="str">
        <f>VLOOKUP(M9584,Table3[#All],2)</f>
        <v>Office Supplies</v>
      </c>
      <c r="O9584" s="4" t="str">
        <f>VLOOKUP(M9584,Table3[#All],3)</f>
        <v>Fasteners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3">
      <c r="A9585">
        <v>9584</v>
      </c>
      <c r="B9585" t="s">
        <v>8916</v>
      </c>
      <c r="C9585" t="s">
        <v>3220</v>
      </c>
      <c r="D9585" t="s">
        <v>1913</v>
      </c>
      <c r="E9585" t="s">
        <v>17</v>
      </c>
      <c r="F9585" t="s">
        <v>6639</v>
      </c>
      <c r="G9585" s="4" t="str">
        <f>VLOOKUP(F9585,Table2[#All],3)</f>
        <v>Consumer</v>
      </c>
      <c r="H9585" t="s">
        <v>19</v>
      </c>
      <c r="I9585" t="s">
        <v>200</v>
      </c>
      <c r="J9585" t="s">
        <v>201</v>
      </c>
      <c r="K9585">
        <v>10024</v>
      </c>
      <c r="L9585" t="s">
        <v>104</v>
      </c>
      <c r="M9585" t="s">
        <v>3815</v>
      </c>
      <c r="N9585" s="4" t="str">
        <f>VLOOKUP(M9585,Table3[#All],2)</f>
        <v>Furniture</v>
      </c>
      <c r="O9585" s="4" t="str">
        <f>VLOOKUP(M9585,Table3[#All],3)</f>
        <v>Bookcases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3">
      <c r="A9586">
        <v>9585</v>
      </c>
      <c r="B9586" t="s">
        <v>8917</v>
      </c>
      <c r="C9586" t="s">
        <v>4477</v>
      </c>
      <c r="D9586" t="s">
        <v>978</v>
      </c>
      <c r="E9586" t="s">
        <v>135</v>
      </c>
      <c r="F9586" t="s">
        <v>5135</v>
      </c>
      <c r="G9586" s="4" t="str">
        <f>VLOOKUP(F9586,Table2[#All],3)</f>
        <v>Home Office</v>
      </c>
      <c r="H9586" t="s">
        <v>19</v>
      </c>
      <c r="I9586" t="s">
        <v>657</v>
      </c>
      <c r="J9586" t="s">
        <v>177</v>
      </c>
      <c r="K9586">
        <v>48234</v>
      </c>
      <c r="L9586" t="s">
        <v>68</v>
      </c>
      <c r="M9586" t="s">
        <v>3070</v>
      </c>
      <c r="N9586" s="4" t="str">
        <f>VLOOKUP(M9586,Table3[#All],2)</f>
        <v>Office Supplies</v>
      </c>
      <c r="O9586" s="4" t="str">
        <f>VLOOKUP(M9586,Table3[#All],3)</f>
        <v>Storage</v>
      </c>
      <c r="P9586">
        <v>53.72</v>
      </c>
      <c r="Q9586">
        <v>4</v>
      </c>
      <c r="R9586">
        <v>0</v>
      </c>
      <c r="S9586">
        <v>13.9672</v>
      </c>
    </row>
    <row r="9587" spans="1:19" x14ac:dyDescent="0.3">
      <c r="A9587">
        <v>9586</v>
      </c>
      <c r="B9587" t="s">
        <v>8918</v>
      </c>
      <c r="C9587" t="s">
        <v>2231</v>
      </c>
      <c r="D9587" t="s">
        <v>1597</v>
      </c>
      <c r="E9587" t="s">
        <v>135</v>
      </c>
      <c r="F9587" t="s">
        <v>2883</v>
      </c>
      <c r="G9587" s="4" t="str">
        <f>VLOOKUP(F9587,Table2[#All],3)</f>
        <v>Corporate</v>
      </c>
      <c r="H9587" t="s">
        <v>19</v>
      </c>
      <c r="I9587" t="s">
        <v>1045</v>
      </c>
      <c r="J9587" t="s">
        <v>37</v>
      </c>
      <c r="K9587">
        <v>33142</v>
      </c>
      <c r="L9587" t="s">
        <v>22</v>
      </c>
      <c r="M9587" t="s">
        <v>4462</v>
      </c>
      <c r="N9587" s="4" t="str">
        <f>VLOOKUP(M9587,Table3[#All],2)</f>
        <v>Office Supplies</v>
      </c>
      <c r="O9587" s="4" t="str">
        <f>VLOOKUP(M9587,Table3[#All],3)</f>
        <v>Paper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3">
      <c r="A9588">
        <v>9587</v>
      </c>
      <c r="B9588" t="s">
        <v>8919</v>
      </c>
      <c r="C9588" t="s">
        <v>4268</v>
      </c>
      <c r="D9588" t="s">
        <v>4268</v>
      </c>
      <c r="E9588" t="s">
        <v>952</v>
      </c>
      <c r="F9588" t="s">
        <v>4455</v>
      </c>
      <c r="G9588" s="4" t="str">
        <f>VLOOKUP(F9588,Table2[#All],3)</f>
        <v>Consumer</v>
      </c>
      <c r="H9588" t="s">
        <v>19</v>
      </c>
      <c r="I9588" t="s">
        <v>54</v>
      </c>
      <c r="J9588" t="s">
        <v>29</v>
      </c>
      <c r="K9588">
        <v>94521</v>
      </c>
      <c r="L9588" t="s">
        <v>30</v>
      </c>
      <c r="M9588" t="s">
        <v>4134</v>
      </c>
      <c r="N9588" s="4" t="str">
        <f>VLOOKUP(M9588,Table3[#All],2)</f>
        <v>Office Supplies</v>
      </c>
      <c r="O9588" s="4" t="str">
        <f>VLOOKUP(M9588,Table3[#All],3)</f>
        <v>Binders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3">
      <c r="A9589">
        <v>9588</v>
      </c>
      <c r="B9589" t="s">
        <v>8920</v>
      </c>
      <c r="C9589" t="s">
        <v>829</v>
      </c>
      <c r="D9589" t="s">
        <v>1878</v>
      </c>
      <c r="E9589" t="s">
        <v>34</v>
      </c>
      <c r="F9589" t="s">
        <v>4061</v>
      </c>
      <c r="G9589" s="4" t="str">
        <f>VLOOKUP(F9589,Table2[#All],3)</f>
        <v>Corporate</v>
      </c>
      <c r="H9589" t="s">
        <v>19</v>
      </c>
      <c r="I9589" t="s">
        <v>226</v>
      </c>
      <c r="J9589" t="s">
        <v>152</v>
      </c>
      <c r="K9589">
        <v>60653</v>
      </c>
      <c r="L9589" t="s">
        <v>68</v>
      </c>
      <c r="M9589" t="s">
        <v>2590</v>
      </c>
      <c r="N9589" s="4" t="str">
        <f>VLOOKUP(M9589,Table3[#All],2)</f>
        <v>Office Supplies</v>
      </c>
      <c r="O9589" s="4" t="str">
        <f>VLOOKUP(M9589,Table3[#All],3)</f>
        <v>Storage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3">
      <c r="A9590">
        <v>9589</v>
      </c>
      <c r="B9590" t="s">
        <v>8921</v>
      </c>
      <c r="C9590" t="s">
        <v>1782</v>
      </c>
      <c r="D9590" t="s">
        <v>1783</v>
      </c>
      <c r="E9590" t="s">
        <v>34</v>
      </c>
      <c r="F9590" t="s">
        <v>4187</v>
      </c>
      <c r="G9590" s="4" t="str">
        <f>VLOOKUP(F9590,Table2[#All],3)</f>
        <v>Consumer</v>
      </c>
      <c r="H9590" t="s">
        <v>19</v>
      </c>
      <c r="I9590" t="s">
        <v>4350</v>
      </c>
      <c r="J9590" t="s">
        <v>152</v>
      </c>
      <c r="K9590">
        <v>60090</v>
      </c>
      <c r="L9590" t="s">
        <v>68</v>
      </c>
      <c r="M9590" t="s">
        <v>372</v>
      </c>
      <c r="N9590" s="4" t="str">
        <f>VLOOKUP(M9590,Table3[#All],2)</f>
        <v>Office Supplies</v>
      </c>
      <c r="O9590" s="4" t="str">
        <f>VLOOKUP(M9590,Table3[#All],3)</f>
        <v>Art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3">
      <c r="A9591">
        <v>9590</v>
      </c>
      <c r="B9591" t="s">
        <v>8922</v>
      </c>
      <c r="C9591" s="1">
        <v>41948</v>
      </c>
      <c r="D9591" t="s">
        <v>79</v>
      </c>
      <c r="E9591" t="s">
        <v>34</v>
      </c>
      <c r="F9591" t="s">
        <v>8314</v>
      </c>
      <c r="G9591" s="4" t="str">
        <f>VLOOKUP(F9591,Table2[#All],3)</f>
        <v>Home Office</v>
      </c>
      <c r="H9591" t="s">
        <v>19</v>
      </c>
      <c r="I9591" t="s">
        <v>226</v>
      </c>
      <c r="J9591" t="s">
        <v>152</v>
      </c>
      <c r="K9591">
        <v>60610</v>
      </c>
      <c r="L9591" t="s">
        <v>68</v>
      </c>
      <c r="M9591" t="s">
        <v>6622</v>
      </c>
      <c r="N9591" s="4" t="str">
        <f>VLOOKUP(M9591,Table3[#All],2)</f>
        <v>Office Supplies</v>
      </c>
      <c r="O9591" s="4" t="str">
        <f>VLOOKUP(M9591,Table3[#All],3)</f>
        <v>Paper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3">
      <c r="A9592">
        <v>9591</v>
      </c>
      <c r="B9592" t="s">
        <v>8922</v>
      </c>
      <c r="C9592" s="1">
        <v>41948</v>
      </c>
      <c r="D9592" t="s">
        <v>79</v>
      </c>
      <c r="E9592" t="s">
        <v>34</v>
      </c>
      <c r="F9592" t="s">
        <v>8314</v>
      </c>
      <c r="G9592" s="4" t="str">
        <f>VLOOKUP(F9592,Table2[#All],3)</f>
        <v>Home Office</v>
      </c>
      <c r="H9592" t="s">
        <v>19</v>
      </c>
      <c r="I9592" t="s">
        <v>226</v>
      </c>
      <c r="J9592" t="s">
        <v>152</v>
      </c>
      <c r="K9592">
        <v>60610</v>
      </c>
      <c r="L9592" t="s">
        <v>68</v>
      </c>
      <c r="M9592" t="s">
        <v>2679</v>
      </c>
      <c r="N9592" s="4" t="str">
        <f>VLOOKUP(M9592,Table3[#All],2)</f>
        <v>Office Supplies</v>
      </c>
      <c r="O9592" s="4" t="str">
        <f>VLOOKUP(M9592,Table3[#All],3)</f>
        <v>Binders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3">
      <c r="A9593">
        <v>9592</v>
      </c>
      <c r="B9593" t="s">
        <v>8923</v>
      </c>
      <c r="C9593" t="s">
        <v>6701</v>
      </c>
      <c r="D9593" s="1">
        <v>42377</v>
      </c>
      <c r="E9593" t="s">
        <v>34</v>
      </c>
      <c r="F9593" t="s">
        <v>3976</v>
      </c>
      <c r="G9593" s="4" t="str">
        <f>VLOOKUP(F9593,Table2[#All],3)</f>
        <v>Home Office</v>
      </c>
      <c r="H9593" t="s">
        <v>19</v>
      </c>
      <c r="I9593" t="s">
        <v>449</v>
      </c>
      <c r="J9593" t="s">
        <v>67</v>
      </c>
      <c r="K9593">
        <v>77506</v>
      </c>
      <c r="L9593" t="s">
        <v>68</v>
      </c>
      <c r="M9593" t="s">
        <v>2607</v>
      </c>
      <c r="N9593" s="4" t="str">
        <f>VLOOKUP(M9593,Table3[#All],2)</f>
        <v>Furniture</v>
      </c>
      <c r="O9593" s="4" t="str">
        <f>VLOOKUP(M9593,Table3[#All],3)</f>
        <v>Furnishings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3">
      <c r="A9594">
        <v>9593</v>
      </c>
      <c r="B9594" t="s">
        <v>8923</v>
      </c>
      <c r="C9594" t="s">
        <v>6701</v>
      </c>
      <c r="D9594" s="1">
        <v>42377</v>
      </c>
      <c r="E9594" t="s">
        <v>34</v>
      </c>
      <c r="F9594" t="s">
        <v>3976</v>
      </c>
      <c r="G9594" s="4" t="str">
        <f>VLOOKUP(F9594,Table2[#All],3)</f>
        <v>Home Office</v>
      </c>
      <c r="H9594" t="s">
        <v>19</v>
      </c>
      <c r="I9594" t="s">
        <v>449</v>
      </c>
      <c r="J9594" t="s">
        <v>67</v>
      </c>
      <c r="K9594">
        <v>77506</v>
      </c>
      <c r="L9594" t="s">
        <v>68</v>
      </c>
      <c r="M9594" t="s">
        <v>7583</v>
      </c>
      <c r="N9594" s="4" t="str">
        <f>VLOOKUP(M9594,Table3[#All],2)</f>
        <v>Furniture</v>
      </c>
      <c r="O9594" s="4" t="str">
        <f>VLOOKUP(M9594,Table3[#All],3)</f>
        <v>Furnishings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3">
      <c r="A9595">
        <v>9594</v>
      </c>
      <c r="B9595" t="s">
        <v>8924</v>
      </c>
      <c r="C9595" t="s">
        <v>245</v>
      </c>
      <c r="D9595" t="s">
        <v>160</v>
      </c>
      <c r="E9595" t="s">
        <v>34</v>
      </c>
      <c r="F9595" t="s">
        <v>3298</v>
      </c>
      <c r="G9595" s="4" t="str">
        <f>VLOOKUP(F9595,Table2[#All],3)</f>
        <v>Consumer</v>
      </c>
      <c r="H9595" t="s">
        <v>19</v>
      </c>
      <c r="I9595" t="s">
        <v>200</v>
      </c>
      <c r="J9595" t="s">
        <v>201</v>
      </c>
      <c r="K9595">
        <v>10024</v>
      </c>
      <c r="L9595" t="s">
        <v>104</v>
      </c>
      <c r="M9595" t="s">
        <v>4854</v>
      </c>
      <c r="N9595" s="4" t="str">
        <f>VLOOKUP(M9595,Table3[#All],2)</f>
        <v>Office Supplies</v>
      </c>
      <c r="O9595" s="4" t="str">
        <f>VLOOKUP(M9595,Table3[#All],3)</f>
        <v>Paper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3">
      <c r="A9596">
        <v>9595</v>
      </c>
      <c r="B9596" t="s">
        <v>8924</v>
      </c>
      <c r="C9596" t="s">
        <v>245</v>
      </c>
      <c r="D9596" t="s">
        <v>160</v>
      </c>
      <c r="E9596" t="s">
        <v>34</v>
      </c>
      <c r="F9596" t="s">
        <v>3298</v>
      </c>
      <c r="G9596" s="4" t="str">
        <f>VLOOKUP(F9596,Table2[#All],3)</f>
        <v>Consumer</v>
      </c>
      <c r="H9596" t="s">
        <v>19</v>
      </c>
      <c r="I9596" t="s">
        <v>200</v>
      </c>
      <c r="J9596" t="s">
        <v>201</v>
      </c>
      <c r="K9596">
        <v>10024</v>
      </c>
      <c r="L9596" t="s">
        <v>104</v>
      </c>
      <c r="M9596" t="s">
        <v>1080</v>
      </c>
      <c r="N9596" s="4" t="str">
        <f>VLOOKUP(M9596,Table3[#All],2)</f>
        <v>Office Supplies</v>
      </c>
      <c r="O9596" s="4" t="str">
        <f>VLOOKUP(M9596,Table3[#All],3)</f>
        <v>Paper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3">
      <c r="A9597">
        <v>9596</v>
      </c>
      <c r="B9597" t="s">
        <v>8925</v>
      </c>
      <c r="C9597" t="s">
        <v>4118</v>
      </c>
      <c r="D9597" t="s">
        <v>5447</v>
      </c>
      <c r="E9597" t="s">
        <v>34</v>
      </c>
      <c r="F9597" t="s">
        <v>2957</v>
      </c>
      <c r="G9597" s="4" t="str">
        <f>VLOOKUP(F9597,Table2[#All],3)</f>
        <v>Corporate</v>
      </c>
      <c r="H9597" t="s">
        <v>19</v>
      </c>
      <c r="I9597" t="s">
        <v>471</v>
      </c>
      <c r="J9597" t="s">
        <v>29</v>
      </c>
      <c r="K9597">
        <v>95123</v>
      </c>
      <c r="L9597" t="s">
        <v>30</v>
      </c>
      <c r="M9597" t="s">
        <v>97</v>
      </c>
      <c r="N9597" s="4" t="str">
        <f>VLOOKUP(M9597,Table3[#All],2)</f>
        <v>Office Supplies</v>
      </c>
      <c r="O9597" s="4" t="str">
        <f>VLOOKUP(M9597,Table3[#All],3)</f>
        <v>Appliances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3">
      <c r="A9598">
        <v>9597</v>
      </c>
      <c r="B9598" t="s">
        <v>8925</v>
      </c>
      <c r="C9598" t="s">
        <v>4118</v>
      </c>
      <c r="D9598" t="s">
        <v>5447</v>
      </c>
      <c r="E9598" t="s">
        <v>34</v>
      </c>
      <c r="F9598" t="s">
        <v>2957</v>
      </c>
      <c r="G9598" s="4" t="str">
        <f>VLOOKUP(F9598,Table2[#All],3)</f>
        <v>Corporate</v>
      </c>
      <c r="H9598" t="s">
        <v>19</v>
      </c>
      <c r="I9598" t="s">
        <v>471</v>
      </c>
      <c r="J9598" t="s">
        <v>29</v>
      </c>
      <c r="K9598">
        <v>95123</v>
      </c>
      <c r="L9598" t="s">
        <v>30</v>
      </c>
      <c r="M9598" t="s">
        <v>5409</v>
      </c>
      <c r="N9598" s="4" t="str">
        <f>VLOOKUP(M9598,Table3[#All],2)</f>
        <v>Office Supplies</v>
      </c>
      <c r="O9598" s="4" t="str">
        <f>VLOOKUP(M9598,Table3[#All],3)</f>
        <v>Binders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3">
      <c r="A9599">
        <v>9598</v>
      </c>
      <c r="B9599" t="s">
        <v>8925</v>
      </c>
      <c r="C9599" t="s">
        <v>4118</v>
      </c>
      <c r="D9599" t="s">
        <v>5447</v>
      </c>
      <c r="E9599" t="s">
        <v>34</v>
      </c>
      <c r="F9599" t="s">
        <v>2957</v>
      </c>
      <c r="G9599" s="4" t="str">
        <f>VLOOKUP(F9599,Table2[#All],3)</f>
        <v>Corporate</v>
      </c>
      <c r="H9599" t="s">
        <v>19</v>
      </c>
      <c r="I9599" t="s">
        <v>471</v>
      </c>
      <c r="J9599" t="s">
        <v>29</v>
      </c>
      <c r="K9599">
        <v>95123</v>
      </c>
      <c r="L9599" t="s">
        <v>30</v>
      </c>
      <c r="M9599" t="s">
        <v>5950</v>
      </c>
      <c r="N9599" s="4" t="str">
        <f>VLOOKUP(M9599,Table3[#All],2)</f>
        <v>Technology</v>
      </c>
      <c r="O9599" s="4" t="str">
        <f>VLOOKUP(M9599,Table3[#All],3)</f>
        <v>Phones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3">
      <c r="A9600">
        <v>9599</v>
      </c>
      <c r="B9600" t="s">
        <v>8926</v>
      </c>
      <c r="C9600" t="s">
        <v>2273</v>
      </c>
      <c r="D9600" t="s">
        <v>4560</v>
      </c>
      <c r="E9600" t="s">
        <v>34</v>
      </c>
      <c r="F9600" t="s">
        <v>6530</v>
      </c>
      <c r="G9600" s="4" t="str">
        <f>VLOOKUP(F9600,Table2[#All],3)</f>
        <v>Home Office</v>
      </c>
      <c r="H9600" t="s">
        <v>19</v>
      </c>
      <c r="I9600" t="s">
        <v>4106</v>
      </c>
      <c r="J9600" t="s">
        <v>29</v>
      </c>
      <c r="K9600">
        <v>95823</v>
      </c>
      <c r="L9600" t="s">
        <v>30</v>
      </c>
      <c r="M9600" t="s">
        <v>4862</v>
      </c>
      <c r="N9600" s="4" t="str">
        <f>VLOOKUP(M9600,Table3[#All],2)</f>
        <v>Furniture</v>
      </c>
      <c r="O9600" s="4" t="str">
        <f>VLOOKUP(M9600,Table3[#All],3)</f>
        <v>Furnishings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3">
      <c r="A9601">
        <v>9600</v>
      </c>
      <c r="B9601" t="s">
        <v>8927</v>
      </c>
      <c r="C9601" t="s">
        <v>1681</v>
      </c>
      <c r="D9601" t="s">
        <v>188</v>
      </c>
      <c r="E9601" t="s">
        <v>34</v>
      </c>
      <c r="F9601" t="s">
        <v>1476</v>
      </c>
      <c r="G9601" s="4" t="str">
        <f>VLOOKUP(F9601,Table2[#All],3)</f>
        <v>Consumer</v>
      </c>
      <c r="H9601" t="s">
        <v>19</v>
      </c>
      <c r="I9601" t="s">
        <v>236</v>
      </c>
      <c r="J9601" t="s">
        <v>317</v>
      </c>
      <c r="K9601">
        <v>97477</v>
      </c>
      <c r="L9601" t="s">
        <v>30</v>
      </c>
      <c r="M9601" t="s">
        <v>4128</v>
      </c>
      <c r="N9601" s="4" t="str">
        <f>VLOOKUP(M9601,Table3[#All],2)</f>
        <v>Office Supplies</v>
      </c>
      <c r="O9601" s="4" t="str">
        <f>VLOOKUP(M9601,Table3[#All],3)</f>
        <v>Appliances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3">
      <c r="A9602">
        <v>9601</v>
      </c>
      <c r="B9602" t="s">
        <v>8928</v>
      </c>
      <c r="C9602" s="1">
        <v>42952</v>
      </c>
      <c r="D9602" s="1">
        <v>43044</v>
      </c>
      <c r="E9602" t="s">
        <v>17</v>
      </c>
      <c r="F9602" t="s">
        <v>1163</v>
      </c>
      <c r="G9602" s="4" t="str">
        <f>VLOOKUP(F9602,Table2[#All],3)</f>
        <v>Corporate</v>
      </c>
      <c r="H9602" t="s">
        <v>19</v>
      </c>
      <c r="I9602" t="s">
        <v>8397</v>
      </c>
      <c r="J9602" t="s">
        <v>67</v>
      </c>
      <c r="K9602">
        <v>76063</v>
      </c>
      <c r="L9602" t="s">
        <v>68</v>
      </c>
      <c r="M9602" t="s">
        <v>4737</v>
      </c>
      <c r="N9602" s="4" t="str">
        <f>VLOOKUP(M9602,Table3[#All],2)</f>
        <v>Office Supplies</v>
      </c>
      <c r="O9602" s="4" t="str">
        <f>VLOOKUP(M9602,Table3[#All],3)</f>
        <v>Paper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3">
      <c r="A9603">
        <v>9602</v>
      </c>
      <c r="B9603" t="s">
        <v>8929</v>
      </c>
      <c r="C9603" s="1">
        <v>42469</v>
      </c>
      <c r="D9603" s="1">
        <v>42622</v>
      </c>
      <c r="E9603" t="s">
        <v>34</v>
      </c>
      <c r="F9603" t="s">
        <v>1205</v>
      </c>
      <c r="G9603" s="4" t="str">
        <f>VLOOKUP(F9603,Table2[#All],3)</f>
        <v>Consumer</v>
      </c>
      <c r="H9603" t="s">
        <v>19</v>
      </c>
      <c r="I9603" t="s">
        <v>2452</v>
      </c>
      <c r="J9603" t="s">
        <v>1263</v>
      </c>
      <c r="K9603">
        <v>72401</v>
      </c>
      <c r="L9603" t="s">
        <v>22</v>
      </c>
      <c r="M9603" t="s">
        <v>3156</v>
      </c>
      <c r="N9603" s="4" t="str">
        <f>VLOOKUP(M9603,Table3[#All],2)</f>
        <v>Office Supplies</v>
      </c>
      <c r="O9603" s="4" t="str">
        <f>VLOOKUP(M9603,Table3[#All],3)</f>
        <v>Paper</v>
      </c>
      <c r="P9603">
        <v>239.5</v>
      </c>
      <c r="Q9603">
        <v>5</v>
      </c>
      <c r="R9603">
        <v>0</v>
      </c>
      <c r="S9603">
        <v>114.96</v>
      </c>
    </row>
    <row r="9604" spans="1:19" x14ac:dyDescent="0.3">
      <c r="A9604">
        <v>9603</v>
      </c>
      <c r="B9604" t="s">
        <v>8930</v>
      </c>
      <c r="C9604" t="s">
        <v>5638</v>
      </c>
      <c r="D9604" t="s">
        <v>3836</v>
      </c>
      <c r="E9604" t="s">
        <v>135</v>
      </c>
      <c r="F9604" t="s">
        <v>918</v>
      </c>
      <c r="G9604" s="4" t="str">
        <f>VLOOKUP(F9604,Table2[#All],3)</f>
        <v>Consumer</v>
      </c>
      <c r="H9604" t="s">
        <v>19</v>
      </c>
      <c r="I9604" t="s">
        <v>2237</v>
      </c>
      <c r="J9604" t="s">
        <v>237</v>
      </c>
      <c r="K9604">
        <v>23464</v>
      </c>
      <c r="L9604" t="s">
        <v>22</v>
      </c>
      <c r="M9604" t="s">
        <v>6393</v>
      </c>
      <c r="N9604" s="4" t="str">
        <f>VLOOKUP(M9604,Table3[#All],2)</f>
        <v>Office Supplies</v>
      </c>
      <c r="O9604" s="4" t="str">
        <f>VLOOKUP(M9604,Table3[#All],3)</f>
        <v>Supplies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3">
      <c r="A9605">
        <v>9604</v>
      </c>
      <c r="B9605" t="s">
        <v>8931</v>
      </c>
      <c r="C9605" t="s">
        <v>205</v>
      </c>
      <c r="D9605" t="s">
        <v>3781</v>
      </c>
      <c r="E9605" t="s">
        <v>34</v>
      </c>
      <c r="F9605" t="s">
        <v>4612</v>
      </c>
      <c r="G9605" s="4" t="str">
        <f>VLOOKUP(F9605,Table2[#All],3)</f>
        <v>Corporate</v>
      </c>
      <c r="H9605" t="s">
        <v>19</v>
      </c>
      <c r="I9605" t="s">
        <v>295</v>
      </c>
      <c r="J9605" t="s">
        <v>201</v>
      </c>
      <c r="K9605">
        <v>14609</v>
      </c>
      <c r="L9605" t="s">
        <v>104</v>
      </c>
      <c r="M9605" t="s">
        <v>3031</v>
      </c>
      <c r="N9605" s="4" t="str">
        <f>VLOOKUP(M9605,Table3[#All],2)</f>
        <v>Furniture</v>
      </c>
      <c r="O9605" s="4" t="str">
        <f>VLOOKUP(M9605,Table3[#All],3)</f>
        <v>Tables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3">
      <c r="A9606">
        <v>9605</v>
      </c>
      <c r="B9606" t="s">
        <v>8932</v>
      </c>
      <c r="C9606" s="1">
        <v>42046</v>
      </c>
      <c r="D9606" s="1">
        <v>42135</v>
      </c>
      <c r="E9606" t="s">
        <v>135</v>
      </c>
      <c r="F9606" t="s">
        <v>1737</v>
      </c>
      <c r="G9606" s="4" t="str">
        <f>VLOOKUP(F9606,Table2[#All],3)</f>
        <v>Consumer</v>
      </c>
      <c r="H9606" t="s">
        <v>19</v>
      </c>
      <c r="I9606" t="s">
        <v>3694</v>
      </c>
      <c r="J9606" t="s">
        <v>237</v>
      </c>
      <c r="K9606">
        <v>23320</v>
      </c>
      <c r="L9606" t="s">
        <v>22</v>
      </c>
      <c r="M9606" t="s">
        <v>8933</v>
      </c>
      <c r="N9606" s="4" t="str">
        <f>VLOOKUP(M9606,Table3[#All],2)</f>
        <v>Office Supplies</v>
      </c>
      <c r="O9606" s="4" t="str">
        <f>VLOOKUP(M9606,Table3[#All],3)</f>
        <v>Appliances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3">
      <c r="A9607">
        <v>9606</v>
      </c>
      <c r="B9607" t="s">
        <v>8934</v>
      </c>
      <c r="C9607" s="1">
        <v>42836</v>
      </c>
      <c r="D9607" s="1">
        <v>42989</v>
      </c>
      <c r="E9607" t="s">
        <v>34</v>
      </c>
      <c r="F9607" t="s">
        <v>2727</v>
      </c>
      <c r="G9607" s="4" t="str">
        <f>VLOOKUP(F9607,Table2[#All],3)</f>
        <v>Corporate</v>
      </c>
      <c r="H9607" t="s">
        <v>19</v>
      </c>
      <c r="I9607" t="s">
        <v>1837</v>
      </c>
      <c r="J9607" t="s">
        <v>378</v>
      </c>
      <c r="K9607">
        <v>43130</v>
      </c>
      <c r="L9607" t="s">
        <v>104</v>
      </c>
      <c r="M9607" t="s">
        <v>564</v>
      </c>
      <c r="N9607" s="4" t="str">
        <f>VLOOKUP(M9607,Table3[#All],2)</f>
        <v>Technology</v>
      </c>
      <c r="O9607" s="4" t="str">
        <f>VLOOKUP(M9607,Table3[#All],3)</f>
        <v>Accessories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3">
      <c r="A9608">
        <v>9607</v>
      </c>
      <c r="B9608" t="s">
        <v>8934</v>
      </c>
      <c r="C9608" s="1">
        <v>42836</v>
      </c>
      <c r="D9608" s="1">
        <v>42989</v>
      </c>
      <c r="E9608" t="s">
        <v>34</v>
      </c>
      <c r="F9608" t="s">
        <v>2727</v>
      </c>
      <c r="G9608" s="4" t="str">
        <f>VLOOKUP(F9608,Table2[#All],3)</f>
        <v>Corporate</v>
      </c>
      <c r="H9608" t="s">
        <v>19</v>
      </c>
      <c r="I9608" t="s">
        <v>1837</v>
      </c>
      <c r="J9608" t="s">
        <v>378</v>
      </c>
      <c r="K9608">
        <v>43130</v>
      </c>
      <c r="L9608" t="s">
        <v>104</v>
      </c>
      <c r="M9608" t="s">
        <v>2554</v>
      </c>
      <c r="N9608" s="4" t="str">
        <f>VLOOKUP(M9608,Table3[#All],2)</f>
        <v>Office Supplies</v>
      </c>
      <c r="O9608" s="4" t="str">
        <f>VLOOKUP(M9608,Table3[#All],3)</f>
        <v>Storage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3">
      <c r="A9609">
        <v>9608</v>
      </c>
      <c r="B9609" t="s">
        <v>8935</v>
      </c>
      <c r="C9609" s="1">
        <v>42867</v>
      </c>
      <c r="D9609" s="1">
        <v>42959</v>
      </c>
      <c r="E9609" t="s">
        <v>17</v>
      </c>
      <c r="F9609" t="s">
        <v>3774</v>
      </c>
      <c r="G9609" s="4" t="str">
        <f>VLOOKUP(F9609,Table2[#All],3)</f>
        <v>Consumer</v>
      </c>
      <c r="H9609" t="s">
        <v>19</v>
      </c>
      <c r="I9609" t="s">
        <v>200</v>
      </c>
      <c r="J9609" t="s">
        <v>201</v>
      </c>
      <c r="K9609">
        <v>10024</v>
      </c>
      <c r="L9609" t="s">
        <v>104</v>
      </c>
      <c r="M9609" t="s">
        <v>5208</v>
      </c>
      <c r="N9609" s="4" t="str">
        <f>VLOOKUP(M9609,Table3[#All],2)</f>
        <v>Office Supplies</v>
      </c>
      <c r="O9609" s="4" t="str">
        <f>VLOOKUP(M9609,Table3[#All],3)</f>
        <v>Paper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3">
      <c r="A9610">
        <v>9609</v>
      </c>
      <c r="B9610" t="s">
        <v>8935</v>
      </c>
      <c r="C9610" s="1">
        <v>42867</v>
      </c>
      <c r="D9610" s="1">
        <v>42959</v>
      </c>
      <c r="E9610" t="s">
        <v>17</v>
      </c>
      <c r="F9610" t="s">
        <v>3774</v>
      </c>
      <c r="G9610" s="4" t="str">
        <f>VLOOKUP(F9610,Table2[#All],3)</f>
        <v>Consumer</v>
      </c>
      <c r="H9610" t="s">
        <v>19</v>
      </c>
      <c r="I9610" t="s">
        <v>200</v>
      </c>
      <c r="J9610" t="s">
        <v>201</v>
      </c>
      <c r="K9610">
        <v>10024</v>
      </c>
      <c r="L9610" t="s">
        <v>104</v>
      </c>
      <c r="M9610" t="s">
        <v>3783</v>
      </c>
      <c r="N9610" s="4" t="str">
        <f>VLOOKUP(M9610,Table3[#All],2)</f>
        <v>Office Supplies</v>
      </c>
      <c r="O9610" s="4" t="str">
        <f>VLOOKUP(M9610,Table3[#All],3)</f>
        <v>Labels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3">
      <c r="A9611">
        <v>9610</v>
      </c>
      <c r="B9611" t="s">
        <v>8936</v>
      </c>
      <c r="C9611" t="s">
        <v>2771</v>
      </c>
      <c r="D9611" t="s">
        <v>1808</v>
      </c>
      <c r="E9611" t="s">
        <v>17</v>
      </c>
      <c r="F9611" t="s">
        <v>1170</v>
      </c>
      <c r="G9611" s="4" t="str">
        <f>VLOOKUP(F9611,Table2[#All],3)</f>
        <v>Consumer</v>
      </c>
      <c r="H9611" t="s">
        <v>19</v>
      </c>
      <c r="I9611" t="s">
        <v>28</v>
      </c>
      <c r="J9611" t="s">
        <v>29</v>
      </c>
      <c r="K9611">
        <v>90045</v>
      </c>
      <c r="L9611" t="s">
        <v>30</v>
      </c>
      <c r="M9611" t="s">
        <v>4691</v>
      </c>
      <c r="N9611" s="4" t="str">
        <f>VLOOKUP(M9611,Table3[#All],2)</f>
        <v>Furniture</v>
      </c>
      <c r="O9611" s="4" t="str">
        <f>VLOOKUP(M9611,Table3[#All],3)</f>
        <v>Furnishings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3">
      <c r="A9612">
        <v>9611</v>
      </c>
      <c r="B9612" t="s">
        <v>8936</v>
      </c>
      <c r="C9612" t="s">
        <v>2771</v>
      </c>
      <c r="D9612" t="s">
        <v>1808</v>
      </c>
      <c r="E9612" t="s">
        <v>17</v>
      </c>
      <c r="F9612" t="s">
        <v>1170</v>
      </c>
      <c r="G9612" s="4" t="str">
        <f>VLOOKUP(F9612,Table2[#All],3)</f>
        <v>Consumer</v>
      </c>
      <c r="H9612" t="s">
        <v>19</v>
      </c>
      <c r="I9612" t="s">
        <v>28</v>
      </c>
      <c r="J9612" t="s">
        <v>29</v>
      </c>
      <c r="K9612">
        <v>90045</v>
      </c>
      <c r="L9612" t="s">
        <v>30</v>
      </c>
      <c r="M9612" t="s">
        <v>3101</v>
      </c>
      <c r="N9612" s="4" t="str">
        <f>VLOOKUP(M9612,Table3[#All],2)</f>
        <v>Office Supplies</v>
      </c>
      <c r="O9612" s="4" t="str">
        <f>VLOOKUP(M9612,Table3[#All],3)</f>
        <v>Labels</v>
      </c>
      <c r="P9612">
        <v>27.72</v>
      </c>
      <c r="Q9612">
        <v>9</v>
      </c>
      <c r="R9612">
        <v>0</v>
      </c>
      <c r="S9612">
        <v>13.3056</v>
      </c>
    </row>
    <row r="9613" spans="1:19" x14ac:dyDescent="0.3">
      <c r="A9613">
        <v>9612</v>
      </c>
      <c r="B9613" t="s">
        <v>8937</v>
      </c>
      <c r="C9613" t="s">
        <v>1162</v>
      </c>
      <c r="D9613" t="s">
        <v>3014</v>
      </c>
      <c r="E9613" t="s">
        <v>34</v>
      </c>
      <c r="F9613" t="s">
        <v>1444</v>
      </c>
      <c r="G9613" s="4" t="str">
        <f>VLOOKUP(F9613,Table2[#All],3)</f>
        <v>Consumer</v>
      </c>
      <c r="H9613" t="s">
        <v>19</v>
      </c>
      <c r="I9613" t="s">
        <v>247</v>
      </c>
      <c r="J9613" t="s">
        <v>1098</v>
      </c>
      <c r="K9613">
        <v>39212</v>
      </c>
      <c r="L9613" t="s">
        <v>22</v>
      </c>
      <c r="M9613" t="s">
        <v>2482</v>
      </c>
      <c r="N9613" s="4" t="str">
        <f>VLOOKUP(M9613,Table3[#All],2)</f>
        <v>Office Supplies</v>
      </c>
      <c r="O9613" s="4" t="str">
        <f>VLOOKUP(M9613,Table3[#All],3)</f>
        <v>Fasteners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3">
      <c r="A9614">
        <v>9613</v>
      </c>
      <c r="B9614" t="s">
        <v>8938</v>
      </c>
      <c r="C9614" t="s">
        <v>240</v>
      </c>
      <c r="D9614" t="s">
        <v>303</v>
      </c>
      <c r="E9614" t="s">
        <v>34</v>
      </c>
      <c r="F9614" t="s">
        <v>1388</v>
      </c>
      <c r="G9614" s="4" t="str">
        <f>VLOOKUP(F9614,Table2[#All],3)</f>
        <v>Consumer</v>
      </c>
      <c r="H9614" t="s">
        <v>19</v>
      </c>
      <c r="I9614" t="s">
        <v>4914</v>
      </c>
      <c r="J9614" t="s">
        <v>29</v>
      </c>
      <c r="K9614">
        <v>95695</v>
      </c>
      <c r="L9614" t="s">
        <v>30</v>
      </c>
      <c r="M9614" t="s">
        <v>4899</v>
      </c>
      <c r="N9614" s="4" t="str">
        <f>VLOOKUP(M9614,Table3[#All],2)</f>
        <v>Technology</v>
      </c>
      <c r="O9614" s="4" t="str">
        <f>VLOOKUP(M9614,Table3[#All],3)</f>
        <v>Phones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3">
      <c r="A9615">
        <v>9614</v>
      </c>
      <c r="B9615" t="s">
        <v>8939</v>
      </c>
      <c r="C9615" s="1">
        <v>41954</v>
      </c>
      <c r="D9615" t="s">
        <v>6871</v>
      </c>
      <c r="E9615" t="s">
        <v>135</v>
      </c>
      <c r="F9615" t="s">
        <v>579</v>
      </c>
      <c r="G9615" s="4" t="str">
        <f>VLOOKUP(F9615,Table2[#All],3)</f>
        <v>Corporate</v>
      </c>
      <c r="H9615" t="s">
        <v>19</v>
      </c>
      <c r="I9615" t="s">
        <v>59</v>
      </c>
      <c r="J9615" t="s">
        <v>60</v>
      </c>
      <c r="K9615">
        <v>98115</v>
      </c>
      <c r="L9615" t="s">
        <v>30</v>
      </c>
      <c r="M9615" t="s">
        <v>47</v>
      </c>
      <c r="N9615" s="4" t="str">
        <f>VLOOKUP(M9615,Table3[#All],2)</f>
        <v>Office Supplies</v>
      </c>
      <c r="O9615" s="4" t="str">
        <f>VLOOKUP(M9615,Table3[#All],3)</f>
        <v>Appliances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3">
      <c r="A9616">
        <v>9615</v>
      </c>
      <c r="B9616" t="s">
        <v>8939</v>
      </c>
      <c r="C9616" s="1">
        <v>41954</v>
      </c>
      <c r="D9616" t="s">
        <v>6871</v>
      </c>
      <c r="E9616" t="s">
        <v>135</v>
      </c>
      <c r="F9616" t="s">
        <v>579</v>
      </c>
      <c r="G9616" s="4" t="str">
        <f>VLOOKUP(F9616,Table2[#All],3)</f>
        <v>Corporate</v>
      </c>
      <c r="H9616" t="s">
        <v>19</v>
      </c>
      <c r="I9616" t="s">
        <v>59</v>
      </c>
      <c r="J9616" t="s">
        <v>60</v>
      </c>
      <c r="K9616">
        <v>98115</v>
      </c>
      <c r="L9616" t="s">
        <v>30</v>
      </c>
      <c r="M9616" t="s">
        <v>3664</v>
      </c>
      <c r="N9616" s="4" t="str">
        <f>VLOOKUP(M9616,Table3[#All],2)</f>
        <v>Technology</v>
      </c>
      <c r="O9616" s="4" t="str">
        <f>VLOOKUP(M9616,Table3[#All],3)</f>
        <v>Accessories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3">
      <c r="A9617">
        <v>9616</v>
      </c>
      <c r="B9617" t="s">
        <v>8939</v>
      </c>
      <c r="C9617" s="1">
        <v>41954</v>
      </c>
      <c r="D9617" t="s">
        <v>6871</v>
      </c>
      <c r="E9617" t="s">
        <v>135</v>
      </c>
      <c r="F9617" t="s">
        <v>579</v>
      </c>
      <c r="G9617" s="4" t="str">
        <f>VLOOKUP(F9617,Table2[#All],3)</f>
        <v>Corporate</v>
      </c>
      <c r="H9617" t="s">
        <v>19</v>
      </c>
      <c r="I9617" t="s">
        <v>59</v>
      </c>
      <c r="J9617" t="s">
        <v>60</v>
      </c>
      <c r="K9617">
        <v>98115</v>
      </c>
      <c r="L9617" t="s">
        <v>30</v>
      </c>
      <c r="M9617" t="s">
        <v>1290</v>
      </c>
      <c r="N9617" s="4" t="str">
        <f>VLOOKUP(M9617,Table3[#All],2)</f>
        <v>Office Supplies</v>
      </c>
      <c r="O9617" s="4" t="str">
        <f>VLOOKUP(M9617,Table3[#All],3)</f>
        <v>Binders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3">
      <c r="A9618">
        <v>9617</v>
      </c>
      <c r="B9618" t="s">
        <v>8940</v>
      </c>
      <c r="C9618" t="s">
        <v>1596</v>
      </c>
      <c r="D9618" t="s">
        <v>332</v>
      </c>
      <c r="E9618" t="s">
        <v>34</v>
      </c>
      <c r="F9618" t="s">
        <v>2913</v>
      </c>
      <c r="G9618" s="4" t="str">
        <f>VLOOKUP(F9618,Table2[#All],3)</f>
        <v>Corporate</v>
      </c>
      <c r="H9618" t="s">
        <v>19</v>
      </c>
      <c r="I9618" t="s">
        <v>28</v>
      </c>
      <c r="J9618" t="s">
        <v>29</v>
      </c>
      <c r="K9618">
        <v>90049</v>
      </c>
      <c r="L9618" t="s">
        <v>30</v>
      </c>
      <c r="M9618" t="s">
        <v>2426</v>
      </c>
      <c r="N9618" s="4" t="str">
        <f>VLOOKUP(M9618,Table3[#All],2)</f>
        <v>Office Supplies</v>
      </c>
      <c r="O9618" s="4" t="str">
        <f>VLOOKUP(M9618,Table3[#All],3)</f>
        <v>Art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3">
      <c r="A9619">
        <v>9618</v>
      </c>
      <c r="B9619" t="s">
        <v>8941</v>
      </c>
      <c r="C9619" t="s">
        <v>283</v>
      </c>
      <c r="D9619" t="s">
        <v>2317</v>
      </c>
      <c r="E9619" t="s">
        <v>34</v>
      </c>
      <c r="F9619" t="s">
        <v>3232</v>
      </c>
      <c r="G9619" s="4" t="str">
        <f>VLOOKUP(F9619,Table2[#All],3)</f>
        <v>Corporate</v>
      </c>
      <c r="H9619" t="s">
        <v>19</v>
      </c>
      <c r="I9619" t="s">
        <v>3491</v>
      </c>
      <c r="J9619" t="s">
        <v>378</v>
      </c>
      <c r="K9619">
        <v>43402</v>
      </c>
      <c r="L9619" t="s">
        <v>104</v>
      </c>
      <c r="M9619" t="s">
        <v>1773</v>
      </c>
      <c r="N9619" s="4" t="str">
        <f>VLOOKUP(M9619,Table3[#All],2)</f>
        <v>Technology</v>
      </c>
      <c r="O9619" s="4" t="str">
        <f>VLOOKUP(M9619,Table3[#All],3)</f>
        <v>Copiers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3">
      <c r="A9620">
        <v>9619</v>
      </c>
      <c r="B9620" t="s">
        <v>8941</v>
      </c>
      <c r="C9620" t="s">
        <v>283</v>
      </c>
      <c r="D9620" t="s">
        <v>2317</v>
      </c>
      <c r="E9620" t="s">
        <v>34</v>
      </c>
      <c r="F9620" t="s">
        <v>3232</v>
      </c>
      <c r="G9620" s="4" t="str">
        <f>VLOOKUP(F9620,Table2[#All],3)</f>
        <v>Corporate</v>
      </c>
      <c r="H9620" t="s">
        <v>19</v>
      </c>
      <c r="I9620" t="s">
        <v>3491</v>
      </c>
      <c r="J9620" t="s">
        <v>378</v>
      </c>
      <c r="K9620">
        <v>43402</v>
      </c>
      <c r="L9620" t="s">
        <v>104</v>
      </c>
      <c r="M9620" t="s">
        <v>2669</v>
      </c>
      <c r="N9620" s="4" t="str">
        <f>VLOOKUP(M9620,Table3[#All],2)</f>
        <v>Office Supplies</v>
      </c>
      <c r="O9620" s="4" t="str">
        <f>VLOOKUP(M9620,Table3[#All],3)</f>
        <v>Art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3">
      <c r="A9621">
        <v>9620</v>
      </c>
      <c r="B9621" t="s">
        <v>8941</v>
      </c>
      <c r="C9621" t="s">
        <v>283</v>
      </c>
      <c r="D9621" t="s">
        <v>2317</v>
      </c>
      <c r="E9621" t="s">
        <v>34</v>
      </c>
      <c r="F9621" t="s">
        <v>3232</v>
      </c>
      <c r="G9621" s="4" t="str">
        <f>VLOOKUP(F9621,Table2[#All],3)</f>
        <v>Corporate</v>
      </c>
      <c r="H9621" t="s">
        <v>19</v>
      </c>
      <c r="I9621" t="s">
        <v>3491</v>
      </c>
      <c r="J9621" t="s">
        <v>378</v>
      </c>
      <c r="K9621">
        <v>43402</v>
      </c>
      <c r="L9621" t="s">
        <v>104</v>
      </c>
      <c r="M9621" t="s">
        <v>1001</v>
      </c>
      <c r="N9621" s="4" t="str">
        <f>VLOOKUP(M9621,Table3[#All],2)</f>
        <v>Technology</v>
      </c>
      <c r="O9621" s="4" t="str">
        <f>VLOOKUP(M9621,Table3[#All],3)</f>
        <v>Accessories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3">
      <c r="A9622">
        <v>9621</v>
      </c>
      <c r="B9622" t="s">
        <v>8942</v>
      </c>
      <c r="C9622" t="s">
        <v>1852</v>
      </c>
      <c r="D9622" t="s">
        <v>3412</v>
      </c>
      <c r="E9622" t="s">
        <v>34</v>
      </c>
      <c r="F9622" t="s">
        <v>3361</v>
      </c>
      <c r="G9622" s="4" t="str">
        <f>VLOOKUP(F9622,Table2[#All],3)</f>
        <v>Home Office</v>
      </c>
      <c r="H9622" t="s">
        <v>19</v>
      </c>
      <c r="I9622" t="s">
        <v>1837</v>
      </c>
      <c r="J9622" t="s">
        <v>378</v>
      </c>
      <c r="K9622">
        <v>43130</v>
      </c>
      <c r="L9622" t="s">
        <v>104</v>
      </c>
      <c r="M9622" t="s">
        <v>7468</v>
      </c>
      <c r="N9622" s="4" t="str">
        <f>VLOOKUP(M9622,Table3[#All],2)</f>
        <v>Office Supplies</v>
      </c>
      <c r="O9622" s="4" t="str">
        <f>VLOOKUP(M9622,Table3[#All],3)</f>
        <v>Appliances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3">
      <c r="A9623">
        <v>9622</v>
      </c>
      <c r="B9623" t="s">
        <v>8942</v>
      </c>
      <c r="C9623" t="s">
        <v>1852</v>
      </c>
      <c r="D9623" t="s">
        <v>3412</v>
      </c>
      <c r="E9623" t="s">
        <v>34</v>
      </c>
      <c r="F9623" t="s">
        <v>3361</v>
      </c>
      <c r="G9623" s="4" t="str">
        <f>VLOOKUP(F9623,Table2[#All],3)</f>
        <v>Home Office</v>
      </c>
      <c r="H9623" t="s">
        <v>19</v>
      </c>
      <c r="I9623" t="s">
        <v>1837</v>
      </c>
      <c r="J9623" t="s">
        <v>378</v>
      </c>
      <c r="K9623">
        <v>43130</v>
      </c>
      <c r="L9623" t="s">
        <v>104</v>
      </c>
      <c r="M9623" t="s">
        <v>8185</v>
      </c>
      <c r="N9623" s="4" t="str">
        <f>VLOOKUP(M9623,Table3[#All],2)</f>
        <v>Technology</v>
      </c>
      <c r="O9623" s="4" t="str">
        <f>VLOOKUP(M9623,Table3[#All],3)</f>
        <v>Accessories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3">
      <c r="A9624">
        <v>9623</v>
      </c>
      <c r="B9624" t="s">
        <v>8942</v>
      </c>
      <c r="C9624" t="s">
        <v>1852</v>
      </c>
      <c r="D9624" t="s">
        <v>3412</v>
      </c>
      <c r="E9624" t="s">
        <v>34</v>
      </c>
      <c r="F9624" t="s">
        <v>3361</v>
      </c>
      <c r="G9624" s="4" t="str">
        <f>VLOOKUP(F9624,Table2[#All],3)</f>
        <v>Home Office</v>
      </c>
      <c r="H9624" t="s">
        <v>19</v>
      </c>
      <c r="I9624" t="s">
        <v>1837</v>
      </c>
      <c r="J9624" t="s">
        <v>378</v>
      </c>
      <c r="K9624">
        <v>43130</v>
      </c>
      <c r="L9624" t="s">
        <v>104</v>
      </c>
      <c r="M9624" t="s">
        <v>5106</v>
      </c>
      <c r="N9624" s="4" t="str">
        <f>VLOOKUP(M9624,Table3[#All],2)</f>
        <v>Office Supplies</v>
      </c>
      <c r="O9624" s="4" t="str">
        <f>VLOOKUP(M9624,Table3[#All],3)</f>
        <v>Paper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3">
      <c r="A9625">
        <v>9624</v>
      </c>
      <c r="B9625" t="s">
        <v>8943</v>
      </c>
      <c r="C9625" t="s">
        <v>600</v>
      </c>
      <c r="D9625" t="s">
        <v>1024</v>
      </c>
      <c r="E9625" t="s">
        <v>135</v>
      </c>
      <c r="F9625" t="s">
        <v>1553</v>
      </c>
      <c r="G9625" s="4" t="str">
        <f>VLOOKUP(F9625,Table2[#All],3)</f>
        <v>Consumer</v>
      </c>
      <c r="H9625" t="s">
        <v>19</v>
      </c>
      <c r="I9625" t="s">
        <v>613</v>
      </c>
      <c r="J9625" t="s">
        <v>67</v>
      </c>
      <c r="K9625">
        <v>75220</v>
      </c>
      <c r="L9625" t="s">
        <v>68</v>
      </c>
      <c r="M9625" t="s">
        <v>1892</v>
      </c>
      <c r="N9625" s="4" t="str">
        <f>VLOOKUP(M9625,Table3[#All],2)</f>
        <v>Office Supplies</v>
      </c>
      <c r="O9625" s="4" t="str">
        <f>VLOOKUP(M9625,Table3[#All],3)</f>
        <v>Appliances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3">
      <c r="A9626">
        <v>9625</v>
      </c>
      <c r="B9626" t="s">
        <v>8943</v>
      </c>
      <c r="C9626" t="s">
        <v>600</v>
      </c>
      <c r="D9626" t="s">
        <v>1024</v>
      </c>
      <c r="E9626" t="s">
        <v>135</v>
      </c>
      <c r="F9626" t="s">
        <v>1553</v>
      </c>
      <c r="G9626" s="4" t="str">
        <f>VLOOKUP(F9626,Table2[#All],3)</f>
        <v>Consumer</v>
      </c>
      <c r="H9626" t="s">
        <v>19</v>
      </c>
      <c r="I9626" t="s">
        <v>613</v>
      </c>
      <c r="J9626" t="s">
        <v>67</v>
      </c>
      <c r="K9626">
        <v>75220</v>
      </c>
      <c r="L9626" t="s">
        <v>68</v>
      </c>
      <c r="M9626" t="s">
        <v>3682</v>
      </c>
      <c r="N9626" s="4" t="str">
        <f>VLOOKUP(M9626,Table3[#All],2)</f>
        <v>Furniture</v>
      </c>
      <c r="O9626" s="4" t="str">
        <f>VLOOKUP(M9626,Table3[#All],3)</f>
        <v>Tables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3">
      <c r="A9627">
        <v>9626</v>
      </c>
      <c r="B9627" t="s">
        <v>8943</v>
      </c>
      <c r="C9627" t="s">
        <v>600</v>
      </c>
      <c r="D9627" t="s">
        <v>1024</v>
      </c>
      <c r="E9627" t="s">
        <v>135</v>
      </c>
      <c r="F9627" t="s">
        <v>1553</v>
      </c>
      <c r="G9627" s="4" t="str">
        <f>VLOOKUP(F9627,Table2[#All],3)</f>
        <v>Consumer</v>
      </c>
      <c r="H9627" t="s">
        <v>19</v>
      </c>
      <c r="I9627" t="s">
        <v>613</v>
      </c>
      <c r="J9627" t="s">
        <v>67</v>
      </c>
      <c r="K9627">
        <v>75220</v>
      </c>
      <c r="L9627" t="s">
        <v>68</v>
      </c>
      <c r="M9627" t="s">
        <v>4151</v>
      </c>
      <c r="N9627" s="4" t="str">
        <f>VLOOKUP(M9627,Table3[#All],2)</f>
        <v>Furniture</v>
      </c>
      <c r="O9627" s="4" t="str">
        <f>VLOOKUP(M9627,Table3[#All],3)</f>
        <v>Bookcases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3">
      <c r="A9628">
        <v>9627</v>
      </c>
      <c r="B9628" t="s">
        <v>8944</v>
      </c>
      <c r="C9628" t="s">
        <v>161</v>
      </c>
      <c r="D9628" t="s">
        <v>942</v>
      </c>
      <c r="E9628" t="s">
        <v>135</v>
      </c>
      <c r="F9628" t="s">
        <v>1201</v>
      </c>
      <c r="G9628" s="4" t="str">
        <f>VLOOKUP(F9628,Table2[#All],3)</f>
        <v>Corporate</v>
      </c>
      <c r="H9628" t="s">
        <v>19</v>
      </c>
      <c r="I9628" t="s">
        <v>3699</v>
      </c>
      <c r="J9628" t="s">
        <v>67</v>
      </c>
      <c r="K9628">
        <v>79424</v>
      </c>
      <c r="L9628" t="s">
        <v>68</v>
      </c>
      <c r="M9628" t="s">
        <v>7943</v>
      </c>
      <c r="N9628" s="4" t="str">
        <f>VLOOKUP(M9628,Table3[#All],2)</f>
        <v>Office Supplies</v>
      </c>
      <c r="O9628" s="4" t="str">
        <f>VLOOKUP(M9628,Table3[#All],3)</f>
        <v>Paper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3">
      <c r="A9629">
        <v>9628</v>
      </c>
      <c r="B9629" t="s">
        <v>8945</v>
      </c>
      <c r="C9629" t="s">
        <v>3139</v>
      </c>
      <c r="D9629" t="s">
        <v>2998</v>
      </c>
      <c r="E9629" t="s">
        <v>34</v>
      </c>
      <c r="F9629" t="s">
        <v>3947</v>
      </c>
      <c r="G9629" s="4" t="str">
        <f>VLOOKUP(F9629,Table2[#All],3)</f>
        <v>Consumer</v>
      </c>
      <c r="H9629" t="s">
        <v>19</v>
      </c>
      <c r="I9629" t="s">
        <v>657</v>
      </c>
      <c r="J9629" t="s">
        <v>177</v>
      </c>
      <c r="K9629">
        <v>48227</v>
      </c>
      <c r="L9629" t="s">
        <v>68</v>
      </c>
      <c r="M9629" t="s">
        <v>2258</v>
      </c>
      <c r="N9629" s="4" t="str">
        <f>VLOOKUP(M9629,Table3[#All],2)</f>
        <v>Office Supplies</v>
      </c>
      <c r="O9629" s="4" t="str">
        <f>VLOOKUP(M9629,Table3[#All],3)</f>
        <v>Binders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3">
      <c r="A9630">
        <v>9629</v>
      </c>
      <c r="B9630" t="s">
        <v>8946</v>
      </c>
      <c r="C9630" t="s">
        <v>1466</v>
      </c>
      <c r="D9630" t="s">
        <v>2196</v>
      </c>
      <c r="E9630" t="s">
        <v>34</v>
      </c>
      <c r="F9630" t="s">
        <v>2911</v>
      </c>
      <c r="G9630" s="4" t="str">
        <f>VLOOKUP(F9630,Table2[#All],3)</f>
        <v>Consumer</v>
      </c>
      <c r="H9630" t="s">
        <v>19</v>
      </c>
      <c r="I9630" t="s">
        <v>454</v>
      </c>
      <c r="J9630" t="s">
        <v>378</v>
      </c>
      <c r="K9630">
        <v>43055</v>
      </c>
      <c r="L9630" t="s">
        <v>104</v>
      </c>
      <c r="M9630" t="s">
        <v>2081</v>
      </c>
      <c r="N9630" s="4" t="str">
        <f>VLOOKUP(M9630,Table3[#All],2)</f>
        <v>Office Supplies</v>
      </c>
      <c r="O9630" s="4" t="str">
        <f>VLOOKUP(M9630,Table3[#All],3)</f>
        <v>Paper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3">
      <c r="A9631">
        <v>9630</v>
      </c>
      <c r="B9631" t="s">
        <v>8946</v>
      </c>
      <c r="C9631" t="s">
        <v>1466</v>
      </c>
      <c r="D9631" t="s">
        <v>2196</v>
      </c>
      <c r="E9631" t="s">
        <v>34</v>
      </c>
      <c r="F9631" t="s">
        <v>2911</v>
      </c>
      <c r="G9631" s="4" t="str">
        <f>VLOOKUP(F9631,Table2[#All],3)</f>
        <v>Consumer</v>
      </c>
      <c r="H9631" t="s">
        <v>19</v>
      </c>
      <c r="I9631" t="s">
        <v>454</v>
      </c>
      <c r="J9631" t="s">
        <v>378</v>
      </c>
      <c r="K9631">
        <v>43055</v>
      </c>
      <c r="L9631" t="s">
        <v>104</v>
      </c>
      <c r="M9631" t="s">
        <v>5185</v>
      </c>
      <c r="N9631" s="4" t="str">
        <f>VLOOKUP(M9631,Table3[#All],2)</f>
        <v>Office Supplies</v>
      </c>
      <c r="O9631" s="4" t="str">
        <f>VLOOKUP(M9631,Table3[#All],3)</f>
        <v>Binders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3">
      <c r="A9632">
        <v>9631</v>
      </c>
      <c r="B9632" t="s">
        <v>8947</v>
      </c>
      <c r="C9632" t="s">
        <v>2204</v>
      </c>
      <c r="D9632" s="1">
        <v>42527</v>
      </c>
      <c r="E9632" t="s">
        <v>34</v>
      </c>
      <c r="F9632" t="s">
        <v>2430</v>
      </c>
      <c r="G9632" s="4" t="str">
        <f>VLOOKUP(F9632,Table2[#All],3)</f>
        <v>Consumer</v>
      </c>
      <c r="H9632" t="s">
        <v>19</v>
      </c>
      <c r="I9632" t="s">
        <v>200</v>
      </c>
      <c r="J9632" t="s">
        <v>201</v>
      </c>
      <c r="K9632">
        <v>10011</v>
      </c>
      <c r="L9632" t="s">
        <v>104</v>
      </c>
      <c r="M9632" t="s">
        <v>336</v>
      </c>
      <c r="N9632" s="4" t="str">
        <f>VLOOKUP(M9632,Table3[#All],2)</f>
        <v>Office Supplies</v>
      </c>
      <c r="O9632" s="4" t="str">
        <f>VLOOKUP(M9632,Table3[#All],3)</f>
        <v>Binders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3">
      <c r="A9633">
        <v>9632</v>
      </c>
      <c r="B9633" t="s">
        <v>8947</v>
      </c>
      <c r="C9633" t="s">
        <v>2204</v>
      </c>
      <c r="D9633" s="1">
        <v>42527</v>
      </c>
      <c r="E9633" t="s">
        <v>34</v>
      </c>
      <c r="F9633" t="s">
        <v>2430</v>
      </c>
      <c r="G9633" s="4" t="str">
        <f>VLOOKUP(F9633,Table2[#All],3)</f>
        <v>Consumer</v>
      </c>
      <c r="H9633" t="s">
        <v>19</v>
      </c>
      <c r="I9633" t="s">
        <v>200</v>
      </c>
      <c r="J9633" t="s">
        <v>201</v>
      </c>
      <c r="K9633">
        <v>10011</v>
      </c>
      <c r="L9633" t="s">
        <v>104</v>
      </c>
      <c r="M9633" t="s">
        <v>5556</v>
      </c>
      <c r="N9633" s="4" t="str">
        <f>VLOOKUP(M9633,Table3[#All],2)</f>
        <v>Technology</v>
      </c>
      <c r="O9633" s="4" t="str">
        <f>VLOOKUP(M9633,Table3[#All],3)</f>
        <v>Phones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3">
      <c r="A9634">
        <v>9633</v>
      </c>
      <c r="B9634" t="s">
        <v>8948</v>
      </c>
      <c r="C9634" t="s">
        <v>4109</v>
      </c>
      <c r="D9634" t="s">
        <v>5422</v>
      </c>
      <c r="E9634" t="s">
        <v>34</v>
      </c>
      <c r="F9634" t="s">
        <v>5140</v>
      </c>
      <c r="G9634" s="4" t="str">
        <f>VLOOKUP(F9634,Table2[#All],3)</f>
        <v>Consumer</v>
      </c>
      <c r="H9634" t="s">
        <v>19</v>
      </c>
      <c r="I9634" t="s">
        <v>310</v>
      </c>
      <c r="J9634" t="s">
        <v>169</v>
      </c>
      <c r="K9634">
        <v>55407</v>
      </c>
      <c r="L9634" t="s">
        <v>68</v>
      </c>
      <c r="M9634" t="s">
        <v>3652</v>
      </c>
      <c r="N9634" s="4" t="str">
        <f>VLOOKUP(M9634,Table3[#All],2)</f>
        <v>Office Supplies</v>
      </c>
      <c r="O9634" s="4" t="str">
        <f>VLOOKUP(M9634,Table3[#All],3)</f>
        <v>Appliances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3">
      <c r="A9635">
        <v>9634</v>
      </c>
      <c r="B9635" t="s">
        <v>8949</v>
      </c>
      <c r="C9635" t="s">
        <v>6179</v>
      </c>
      <c r="D9635" t="s">
        <v>6173</v>
      </c>
      <c r="E9635" t="s">
        <v>135</v>
      </c>
      <c r="F9635" t="s">
        <v>4432</v>
      </c>
      <c r="G9635" s="4" t="str">
        <f>VLOOKUP(F9635,Table2[#All],3)</f>
        <v>Consumer</v>
      </c>
      <c r="H9635" t="s">
        <v>19</v>
      </c>
      <c r="I9635" t="s">
        <v>3083</v>
      </c>
      <c r="J9635" t="s">
        <v>920</v>
      </c>
      <c r="K9635">
        <v>2149</v>
      </c>
      <c r="L9635" t="s">
        <v>104</v>
      </c>
      <c r="M9635" t="s">
        <v>2996</v>
      </c>
      <c r="N9635" s="4" t="str">
        <f>VLOOKUP(M9635,Table3[#All],2)</f>
        <v>Technology</v>
      </c>
      <c r="O9635" s="4" t="str">
        <f>VLOOKUP(M9635,Table3[#All],3)</f>
        <v>Accessories</v>
      </c>
      <c r="P9635">
        <v>177</v>
      </c>
      <c r="Q9635">
        <v>3</v>
      </c>
      <c r="R9635">
        <v>0</v>
      </c>
      <c r="S9635">
        <v>30.09</v>
      </c>
    </row>
    <row r="9636" spans="1:19" x14ac:dyDescent="0.3">
      <c r="A9636">
        <v>9635</v>
      </c>
      <c r="B9636" t="s">
        <v>8949</v>
      </c>
      <c r="C9636" t="s">
        <v>6179</v>
      </c>
      <c r="D9636" t="s">
        <v>6173</v>
      </c>
      <c r="E9636" t="s">
        <v>135</v>
      </c>
      <c r="F9636" t="s">
        <v>4432</v>
      </c>
      <c r="G9636" s="4" t="str">
        <f>VLOOKUP(F9636,Table2[#All],3)</f>
        <v>Consumer</v>
      </c>
      <c r="H9636" t="s">
        <v>19</v>
      </c>
      <c r="I9636" t="s">
        <v>3083</v>
      </c>
      <c r="J9636" t="s">
        <v>920</v>
      </c>
      <c r="K9636">
        <v>2149</v>
      </c>
      <c r="L9636" t="s">
        <v>104</v>
      </c>
      <c r="M9636" t="s">
        <v>261</v>
      </c>
      <c r="N9636" s="4" t="str">
        <f>VLOOKUP(M9636,Table3[#All],2)</f>
        <v>Office Supplies</v>
      </c>
      <c r="O9636" s="4" t="str">
        <f>VLOOKUP(M9636,Table3[#All],3)</f>
        <v>Storage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3">
      <c r="A9637">
        <v>9636</v>
      </c>
      <c r="B9637" t="s">
        <v>8949</v>
      </c>
      <c r="C9637" t="s">
        <v>6179</v>
      </c>
      <c r="D9637" t="s">
        <v>6173</v>
      </c>
      <c r="E9637" t="s">
        <v>135</v>
      </c>
      <c r="F9637" t="s">
        <v>4432</v>
      </c>
      <c r="G9637" s="4" t="str">
        <f>VLOOKUP(F9637,Table2[#All],3)</f>
        <v>Consumer</v>
      </c>
      <c r="H9637" t="s">
        <v>19</v>
      </c>
      <c r="I9637" t="s">
        <v>3083</v>
      </c>
      <c r="J9637" t="s">
        <v>920</v>
      </c>
      <c r="K9637">
        <v>2149</v>
      </c>
      <c r="L9637" t="s">
        <v>104</v>
      </c>
      <c r="M9637" t="s">
        <v>6010</v>
      </c>
      <c r="N9637" s="4" t="str">
        <f>VLOOKUP(M9637,Table3[#All],2)</f>
        <v>Furniture</v>
      </c>
      <c r="O9637" s="4" t="str">
        <f>VLOOKUP(M9637,Table3[#All],3)</f>
        <v>Chairs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3">
      <c r="A9638">
        <v>9637</v>
      </c>
      <c r="B9638" t="s">
        <v>8950</v>
      </c>
      <c r="C9638" t="s">
        <v>72</v>
      </c>
      <c r="D9638" t="s">
        <v>3140</v>
      </c>
      <c r="E9638" t="s">
        <v>34</v>
      </c>
      <c r="F9638" t="s">
        <v>1201</v>
      </c>
      <c r="G9638" s="4" t="str">
        <f>VLOOKUP(F9638,Table2[#All],3)</f>
        <v>Corporate</v>
      </c>
      <c r="H9638" t="s">
        <v>19</v>
      </c>
      <c r="I9638" t="s">
        <v>59</v>
      </c>
      <c r="J9638" t="s">
        <v>60</v>
      </c>
      <c r="K9638">
        <v>98105</v>
      </c>
      <c r="L9638" t="s">
        <v>30</v>
      </c>
      <c r="M9638" t="s">
        <v>1639</v>
      </c>
      <c r="N9638" s="4" t="str">
        <f>VLOOKUP(M9638,Table3[#All],2)</f>
        <v>Furniture</v>
      </c>
      <c r="O9638" s="4" t="str">
        <f>VLOOKUP(M9638,Table3[#All],3)</f>
        <v>Furnishings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3">
      <c r="A9639">
        <v>9638</v>
      </c>
      <c r="B9639" t="s">
        <v>8950</v>
      </c>
      <c r="C9639" t="s">
        <v>72</v>
      </c>
      <c r="D9639" t="s">
        <v>3140</v>
      </c>
      <c r="E9639" t="s">
        <v>34</v>
      </c>
      <c r="F9639" t="s">
        <v>1201</v>
      </c>
      <c r="G9639" s="4" t="str">
        <f>VLOOKUP(F9639,Table2[#All],3)</f>
        <v>Corporate</v>
      </c>
      <c r="H9639" t="s">
        <v>19</v>
      </c>
      <c r="I9639" t="s">
        <v>59</v>
      </c>
      <c r="J9639" t="s">
        <v>60</v>
      </c>
      <c r="K9639">
        <v>98105</v>
      </c>
      <c r="L9639" t="s">
        <v>30</v>
      </c>
      <c r="M9639" t="s">
        <v>2833</v>
      </c>
      <c r="N9639" s="4" t="str">
        <f>VLOOKUP(M9639,Table3[#All],2)</f>
        <v>Furniture</v>
      </c>
      <c r="O9639" s="4" t="str">
        <f>VLOOKUP(M9639,Table3[#All],3)</f>
        <v>Tables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3">
      <c r="A9640">
        <v>9639</v>
      </c>
      <c r="B9640" t="s">
        <v>8951</v>
      </c>
      <c r="C9640" s="1">
        <v>43080</v>
      </c>
      <c r="D9640" t="s">
        <v>1282</v>
      </c>
      <c r="E9640" t="s">
        <v>17</v>
      </c>
      <c r="F9640" t="s">
        <v>1355</v>
      </c>
      <c r="G9640" s="4" t="str">
        <f>VLOOKUP(F9640,Table2[#All],3)</f>
        <v>Consumer</v>
      </c>
      <c r="H9640" t="s">
        <v>19</v>
      </c>
      <c r="I9640" t="s">
        <v>28</v>
      </c>
      <c r="J9640" t="s">
        <v>29</v>
      </c>
      <c r="K9640">
        <v>90032</v>
      </c>
      <c r="L9640" t="s">
        <v>30</v>
      </c>
      <c r="M9640" t="s">
        <v>7943</v>
      </c>
      <c r="N9640" s="4" t="str">
        <f>VLOOKUP(M9640,Table3[#All],2)</f>
        <v>Office Supplies</v>
      </c>
      <c r="O9640" s="4" t="str">
        <f>VLOOKUP(M9640,Table3[#All],3)</f>
        <v>Paper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3">
      <c r="A9641">
        <v>9640</v>
      </c>
      <c r="B9641" t="s">
        <v>8952</v>
      </c>
      <c r="C9641" t="s">
        <v>7926</v>
      </c>
      <c r="D9641" t="s">
        <v>308</v>
      </c>
      <c r="E9641" t="s">
        <v>17</v>
      </c>
      <c r="F9641" t="s">
        <v>624</v>
      </c>
      <c r="G9641" s="4" t="str">
        <f>VLOOKUP(F9641,Table2[#All],3)</f>
        <v>Consumer</v>
      </c>
      <c r="H9641" t="s">
        <v>19</v>
      </c>
      <c r="I9641" t="s">
        <v>54</v>
      </c>
      <c r="J9641" t="s">
        <v>55</v>
      </c>
      <c r="K9641">
        <v>28027</v>
      </c>
      <c r="L9641" t="s">
        <v>22</v>
      </c>
      <c r="M9641" t="s">
        <v>1721</v>
      </c>
      <c r="N9641" s="4" t="str">
        <f>VLOOKUP(M9641,Table3[#All],2)</f>
        <v>Furniture</v>
      </c>
      <c r="O9641" s="4" t="str">
        <f>VLOOKUP(M9641,Table3[#All],3)</f>
        <v>Tables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3">
      <c r="A9642">
        <v>9641</v>
      </c>
      <c r="B9642" t="s">
        <v>8953</v>
      </c>
      <c r="C9642" s="1">
        <v>41823</v>
      </c>
      <c r="D9642" s="1">
        <v>41976</v>
      </c>
      <c r="E9642" t="s">
        <v>34</v>
      </c>
      <c r="F9642" t="s">
        <v>7768</v>
      </c>
      <c r="G9642" s="4" t="str">
        <f>VLOOKUP(F9642,Table2[#All],3)</f>
        <v>Corporate</v>
      </c>
      <c r="H9642" t="s">
        <v>19</v>
      </c>
      <c r="I9642" t="s">
        <v>59</v>
      </c>
      <c r="J9642" t="s">
        <v>60</v>
      </c>
      <c r="K9642">
        <v>98103</v>
      </c>
      <c r="L9642" t="s">
        <v>30</v>
      </c>
      <c r="M9642" t="s">
        <v>356</v>
      </c>
      <c r="N9642" s="4" t="str">
        <f>VLOOKUP(M9642,Table3[#All],2)</f>
        <v>Office Supplies</v>
      </c>
      <c r="O9642" s="4" t="str">
        <f>VLOOKUP(M9642,Table3[#All],3)</f>
        <v>Art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3">
      <c r="A9643">
        <v>9642</v>
      </c>
      <c r="B9643" t="s">
        <v>8953</v>
      </c>
      <c r="C9643" s="1">
        <v>41823</v>
      </c>
      <c r="D9643" s="1">
        <v>41976</v>
      </c>
      <c r="E9643" t="s">
        <v>34</v>
      </c>
      <c r="F9643" t="s">
        <v>7768</v>
      </c>
      <c r="G9643" s="4" t="str">
        <f>VLOOKUP(F9643,Table2[#All],3)</f>
        <v>Corporate</v>
      </c>
      <c r="H9643" t="s">
        <v>19</v>
      </c>
      <c r="I9643" t="s">
        <v>59</v>
      </c>
      <c r="J9643" t="s">
        <v>60</v>
      </c>
      <c r="K9643">
        <v>98103</v>
      </c>
      <c r="L9643" t="s">
        <v>30</v>
      </c>
      <c r="M9643" t="s">
        <v>1040</v>
      </c>
      <c r="N9643" s="4" t="str">
        <f>VLOOKUP(M9643,Table3[#All],2)</f>
        <v>Office Supplies</v>
      </c>
      <c r="O9643" s="4" t="str">
        <f>VLOOKUP(M9643,Table3[#All],3)</f>
        <v>Storage</v>
      </c>
      <c r="P9643">
        <v>204.9</v>
      </c>
      <c r="Q9643">
        <v>5</v>
      </c>
      <c r="R9643">
        <v>0</v>
      </c>
      <c r="S9643">
        <v>0</v>
      </c>
    </row>
    <row r="9644" spans="1:19" x14ac:dyDescent="0.3">
      <c r="A9644">
        <v>9643</v>
      </c>
      <c r="B9644" t="s">
        <v>8953</v>
      </c>
      <c r="C9644" s="1">
        <v>41823</v>
      </c>
      <c r="D9644" s="1">
        <v>41976</v>
      </c>
      <c r="E9644" t="s">
        <v>34</v>
      </c>
      <c r="F9644" t="s">
        <v>7768</v>
      </c>
      <c r="G9644" s="4" t="str">
        <f>VLOOKUP(F9644,Table2[#All],3)</f>
        <v>Corporate</v>
      </c>
      <c r="H9644" t="s">
        <v>19</v>
      </c>
      <c r="I9644" t="s">
        <v>59</v>
      </c>
      <c r="J9644" t="s">
        <v>60</v>
      </c>
      <c r="K9644">
        <v>98103</v>
      </c>
      <c r="L9644" t="s">
        <v>30</v>
      </c>
      <c r="M9644" t="s">
        <v>8760</v>
      </c>
      <c r="N9644" s="4" t="str">
        <f>VLOOKUP(M9644,Table3[#All],2)</f>
        <v>Furniture</v>
      </c>
      <c r="O9644" s="4" t="str">
        <f>VLOOKUP(M9644,Table3[#All],3)</f>
        <v>Chairs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3">
      <c r="A9645">
        <v>9644</v>
      </c>
      <c r="B9645" t="s">
        <v>8953</v>
      </c>
      <c r="C9645" s="1">
        <v>41823</v>
      </c>
      <c r="D9645" s="1">
        <v>41976</v>
      </c>
      <c r="E9645" t="s">
        <v>34</v>
      </c>
      <c r="F9645" t="s">
        <v>7768</v>
      </c>
      <c r="G9645" s="4" t="str">
        <f>VLOOKUP(F9645,Table2[#All],3)</f>
        <v>Corporate</v>
      </c>
      <c r="H9645" t="s">
        <v>19</v>
      </c>
      <c r="I9645" t="s">
        <v>59</v>
      </c>
      <c r="J9645" t="s">
        <v>60</v>
      </c>
      <c r="K9645">
        <v>98103</v>
      </c>
      <c r="L9645" t="s">
        <v>30</v>
      </c>
      <c r="M9645" t="s">
        <v>4879</v>
      </c>
      <c r="N9645" s="4" t="str">
        <f>VLOOKUP(M9645,Table3[#All],2)</f>
        <v>Furniture</v>
      </c>
      <c r="O9645" s="4" t="str">
        <f>VLOOKUP(M9645,Table3[#All],3)</f>
        <v>Chairs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3">
      <c r="A9646">
        <v>9645</v>
      </c>
      <c r="B9646" t="s">
        <v>8954</v>
      </c>
      <c r="C9646" s="1">
        <v>42953</v>
      </c>
      <c r="D9646" t="s">
        <v>1231</v>
      </c>
      <c r="E9646" t="s">
        <v>34</v>
      </c>
      <c r="F9646" t="s">
        <v>2378</v>
      </c>
      <c r="G9646" s="4" t="str">
        <f>VLOOKUP(F9646,Table2[#All],3)</f>
        <v>Consumer</v>
      </c>
      <c r="H9646" t="s">
        <v>19</v>
      </c>
      <c r="I9646" t="s">
        <v>2960</v>
      </c>
      <c r="J9646" t="s">
        <v>231</v>
      </c>
      <c r="K9646">
        <v>85301</v>
      </c>
      <c r="L9646" t="s">
        <v>30</v>
      </c>
      <c r="M9646" t="s">
        <v>3304</v>
      </c>
      <c r="N9646" s="4" t="str">
        <f>VLOOKUP(M9646,Table3[#All],2)</f>
        <v>Technology</v>
      </c>
      <c r="O9646" s="4" t="str">
        <f>VLOOKUP(M9646,Table3[#All],3)</f>
        <v>Accessories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3">
      <c r="A9647">
        <v>9646</v>
      </c>
      <c r="B9647" t="s">
        <v>8954</v>
      </c>
      <c r="C9647" s="1">
        <v>42953</v>
      </c>
      <c r="D9647" t="s">
        <v>1231</v>
      </c>
      <c r="E9647" t="s">
        <v>34</v>
      </c>
      <c r="F9647" t="s">
        <v>2378</v>
      </c>
      <c r="G9647" s="4" t="str">
        <f>VLOOKUP(F9647,Table2[#All],3)</f>
        <v>Consumer</v>
      </c>
      <c r="H9647" t="s">
        <v>19</v>
      </c>
      <c r="I9647" t="s">
        <v>2960</v>
      </c>
      <c r="J9647" t="s">
        <v>231</v>
      </c>
      <c r="K9647">
        <v>85301</v>
      </c>
      <c r="L9647" t="s">
        <v>30</v>
      </c>
      <c r="M9647" t="s">
        <v>660</v>
      </c>
      <c r="N9647" s="4" t="str">
        <f>VLOOKUP(M9647,Table3[#All],2)</f>
        <v>Office Supplies</v>
      </c>
      <c r="O9647" s="4" t="str">
        <f>VLOOKUP(M9647,Table3[#All],3)</f>
        <v>Storage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3">
      <c r="A9648">
        <v>9647</v>
      </c>
      <c r="B9648" t="s">
        <v>8954</v>
      </c>
      <c r="C9648" s="1">
        <v>42953</v>
      </c>
      <c r="D9648" t="s">
        <v>1231</v>
      </c>
      <c r="E9648" t="s">
        <v>34</v>
      </c>
      <c r="F9648" t="s">
        <v>2378</v>
      </c>
      <c r="G9648" s="4" t="str">
        <f>VLOOKUP(F9648,Table2[#All],3)</f>
        <v>Consumer</v>
      </c>
      <c r="H9648" t="s">
        <v>19</v>
      </c>
      <c r="I9648" t="s">
        <v>2960</v>
      </c>
      <c r="J9648" t="s">
        <v>231</v>
      </c>
      <c r="K9648">
        <v>85301</v>
      </c>
      <c r="L9648" t="s">
        <v>30</v>
      </c>
      <c r="M9648" t="s">
        <v>790</v>
      </c>
      <c r="N9648" s="4" t="str">
        <f>VLOOKUP(M9648,Table3[#All],2)</f>
        <v>Office Supplies</v>
      </c>
      <c r="O9648" s="4" t="str">
        <f>VLOOKUP(M9648,Table3[#All],3)</f>
        <v>Binders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3">
      <c r="A9649">
        <v>9648</v>
      </c>
      <c r="B9649" t="s">
        <v>8955</v>
      </c>
      <c r="C9649" t="s">
        <v>546</v>
      </c>
      <c r="D9649" t="s">
        <v>547</v>
      </c>
      <c r="E9649" t="s">
        <v>34</v>
      </c>
      <c r="F9649" t="s">
        <v>3993</v>
      </c>
      <c r="G9649" s="4" t="str">
        <f>VLOOKUP(F9649,Table2[#All],3)</f>
        <v>Consumer</v>
      </c>
      <c r="H9649" t="s">
        <v>19</v>
      </c>
      <c r="I9649" t="s">
        <v>8956</v>
      </c>
      <c r="J9649" t="s">
        <v>169</v>
      </c>
      <c r="K9649">
        <v>55433</v>
      </c>
      <c r="L9649" t="s">
        <v>68</v>
      </c>
      <c r="M9649" t="s">
        <v>3395</v>
      </c>
      <c r="N9649" s="4" t="str">
        <f>VLOOKUP(M9649,Table3[#All],2)</f>
        <v>Office Supplies</v>
      </c>
      <c r="O9649" s="4" t="str">
        <f>VLOOKUP(M9649,Table3[#All],3)</f>
        <v>Storage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3">
      <c r="A9650">
        <v>9649</v>
      </c>
      <c r="B9650" t="s">
        <v>8955</v>
      </c>
      <c r="C9650" t="s">
        <v>546</v>
      </c>
      <c r="D9650" t="s">
        <v>547</v>
      </c>
      <c r="E9650" t="s">
        <v>34</v>
      </c>
      <c r="F9650" t="s">
        <v>3993</v>
      </c>
      <c r="G9650" s="4" t="str">
        <f>VLOOKUP(F9650,Table2[#All],3)</f>
        <v>Consumer</v>
      </c>
      <c r="H9650" t="s">
        <v>19</v>
      </c>
      <c r="I9650" t="s">
        <v>8956</v>
      </c>
      <c r="J9650" t="s">
        <v>169</v>
      </c>
      <c r="K9650">
        <v>55433</v>
      </c>
      <c r="L9650" t="s">
        <v>68</v>
      </c>
      <c r="M9650" t="s">
        <v>1541</v>
      </c>
      <c r="N9650" s="4" t="str">
        <f>VLOOKUP(M9650,Table3[#All],2)</f>
        <v>Technology</v>
      </c>
      <c r="O9650" s="4" t="str">
        <f>VLOOKUP(M9650,Table3[#All],3)</f>
        <v>Phones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3">
      <c r="A9651">
        <v>9650</v>
      </c>
      <c r="B9651" t="s">
        <v>8957</v>
      </c>
      <c r="C9651" t="s">
        <v>2689</v>
      </c>
      <c r="D9651" t="s">
        <v>3929</v>
      </c>
      <c r="E9651" t="s">
        <v>34</v>
      </c>
      <c r="F9651" t="s">
        <v>2066</v>
      </c>
      <c r="G9651" s="4" t="str">
        <f>VLOOKUP(F9651,Table2[#All],3)</f>
        <v>Consumer</v>
      </c>
      <c r="H9651" t="s">
        <v>19</v>
      </c>
      <c r="I9651" t="s">
        <v>28</v>
      </c>
      <c r="J9651" t="s">
        <v>29</v>
      </c>
      <c r="K9651">
        <v>90045</v>
      </c>
      <c r="L9651" t="s">
        <v>30</v>
      </c>
      <c r="M9651" t="s">
        <v>3815</v>
      </c>
      <c r="N9651" s="4" t="str">
        <f>VLOOKUP(M9651,Table3[#All],2)</f>
        <v>Furniture</v>
      </c>
      <c r="O9651" s="4" t="str">
        <f>VLOOKUP(M9651,Table3[#All],3)</f>
        <v>Bookcases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3">
      <c r="A9652">
        <v>9651</v>
      </c>
      <c r="B9652" t="s">
        <v>8957</v>
      </c>
      <c r="C9652" t="s">
        <v>2689</v>
      </c>
      <c r="D9652" t="s">
        <v>3929</v>
      </c>
      <c r="E9652" t="s">
        <v>34</v>
      </c>
      <c r="F9652" t="s">
        <v>2066</v>
      </c>
      <c r="G9652" s="4" t="str">
        <f>VLOOKUP(F9652,Table2[#All],3)</f>
        <v>Consumer</v>
      </c>
      <c r="H9652" t="s">
        <v>19</v>
      </c>
      <c r="I9652" t="s">
        <v>28</v>
      </c>
      <c r="J9652" t="s">
        <v>29</v>
      </c>
      <c r="K9652">
        <v>90045</v>
      </c>
      <c r="L9652" t="s">
        <v>30</v>
      </c>
      <c r="M9652" t="s">
        <v>5260</v>
      </c>
      <c r="N9652" s="4" t="str">
        <f>VLOOKUP(M9652,Table3[#All],2)</f>
        <v>Office Supplies</v>
      </c>
      <c r="O9652" s="4" t="str">
        <f>VLOOKUP(M9652,Table3[#All],3)</f>
        <v>Art</v>
      </c>
      <c r="P9652">
        <v>37.17</v>
      </c>
      <c r="Q9652">
        <v>9</v>
      </c>
      <c r="R9652">
        <v>0</v>
      </c>
      <c r="S9652">
        <v>10.4076</v>
      </c>
    </row>
    <row r="9653" spans="1:19" x14ac:dyDescent="0.3">
      <c r="A9653">
        <v>9652</v>
      </c>
      <c r="B9653" t="s">
        <v>8957</v>
      </c>
      <c r="C9653" t="s">
        <v>2689</v>
      </c>
      <c r="D9653" t="s">
        <v>3929</v>
      </c>
      <c r="E9653" t="s">
        <v>34</v>
      </c>
      <c r="F9653" t="s">
        <v>2066</v>
      </c>
      <c r="G9653" s="4" t="str">
        <f>VLOOKUP(F9653,Table2[#All],3)</f>
        <v>Consumer</v>
      </c>
      <c r="H9653" t="s">
        <v>19</v>
      </c>
      <c r="I9653" t="s">
        <v>28</v>
      </c>
      <c r="J9653" t="s">
        <v>29</v>
      </c>
      <c r="K9653">
        <v>90045</v>
      </c>
      <c r="L9653" t="s">
        <v>30</v>
      </c>
      <c r="M9653" t="s">
        <v>2331</v>
      </c>
      <c r="N9653" s="4" t="str">
        <f>VLOOKUP(M9653,Table3[#All],2)</f>
        <v>Office Supplies</v>
      </c>
      <c r="O9653" s="4" t="str">
        <f>VLOOKUP(M9653,Table3[#All],3)</f>
        <v>Appliances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3">
      <c r="A9654">
        <v>9653</v>
      </c>
      <c r="B9654" t="s">
        <v>8957</v>
      </c>
      <c r="C9654" t="s">
        <v>2689</v>
      </c>
      <c r="D9654" t="s">
        <v>3929</v>
      </c>
      <c r="E9654" t="s">
        <v>34</v>
      </c>
      <c r="F9654" t="s">
        <v>2066</v>
      </c>
      <c r="G9654" s="4" t="str">
        <f>VLOOKUP(F9654,Table2[#All],3)</f>
        <v>Consumer</v>
      </c>
      <c r="H9654" t="s">
        <v>19</v>
      </c>
      <c r="I9654" t="s">
        <v>28</v>
      </c>
      <c r="J9654" t="s">
        <v>29</v>
      </c>
      <c r="K9654">
        <v>90045</v>
      </c>
      <c r="L9654" t="s">
        <v>30</v>
      </c>
      <c r="M9654" t="s">
        <v>3210</v>
      </c>
      <c r="N9654" s="4" t="str">
        <f>VLOOKUP(M9654,Table3[#All],2)</f>
        <v>Furniture</v>
      </c>
      <c r="O9654" s="4" t="str">
        <f>VLOOKUP(M9654,Table3[#All],3)</f>
        <v>Furnishings</v>
      </c>
      <c r="P9654">
        <v>595.38</v>
      </c>
      <c r="Q9654">
        <v>6</v>
      </c>
      <c r="R9654">
        <v>0</v>
      </c>
      <c r="S9654">
        <v>297.69</v>
      </c>
    </row>
    <row r="9655" spans="1:19" x14ac:dyDescent="0.3">
      <c r="A9655">
        <v>9654</v>
      </c>
      <c r="B9655" t="s">
        <v>8958</v>
      </c>
      <c r="C9655" t="s">
        <v>1137</v>
      </c>
      <c r="D9655" t="s">
        <v>1306</v>
      </c>
      <c r="E9655" t="s">
        <v>34</v>
      </c>
      <c r="F9655" t="s">
        <v>65</v>
      </c>
      <c r="G9655" s="4" t="str">
        <f>VLOOKUP(F9655,Table2[#All],3)</f>
        <v>Home Office</v>
      </c>
      <c r="H9655" t="s">
        <v>19</v>
      </c>
      <c r="I9655" t="s">
        <v>968</v>
      </c>
      <c r="J9655" t="s">
        <v>231</v>
      </c>
      <c r="K9655">
        <v>85705</v>
      </c>
      <c r="L9655" t="s">
        <v>30</v>
      </c>
      <c r="M9655" t="s">
        <v>5352</v>
      </c>
      <c r="N9655" s="4" t="str">
        <f>VLOOKUP(M9655,Table3[#All],2)</f>
        <v>Technology</v>
      </c>
      <c r="O9655" s="4" t="str">
        <f>VLOOKUP(M9655,Table3[#All],3)</f>
        <v>Accessories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3">
      <c r="A9656">
        <v>9655</v>
      </c>
      <c r="B9656" t="s">
        <v>8958</v>
      </c>
      <c r="C9656" t="s">
        <v>1137</v>
      </c>
      <c r="D9656" t="s">
        <v>1306</v>
      </c>
      <c r="E9656" t="s">
        <v>34</v>
      </c>
      <c r="F9656" t="s">
        <v>65</v>
      </c>
      <c r="G9656" s="4" t="str">
        <f>VLOOKUP(F9656,Table2[#All],3)</f>
        <v>Home Office</v>
      </c>
      <c r="H9656" t="s">
        <v>19</v>
      </c>
      <c r="I9656" t="s">
        <v>968</v>
      </c>
      <c r="J9656" t="s">
        <v>231</v>
      </c>
      <c r="K9656">
        <v>85705</v>
      </c>
      <c r="L9656" t="s">
        <v>30</v>
      </c>
      <c r="M9656" t="s">
        <v>3886</v>
      </c>
      <c r="N9656" s="4" t="str">
        <f>VLOOKUP(M9656,Table3[#All],2)</f>
        <v>Office Supplies</v>
      </c>
      <c r="O9656" s="4" t="str">
        <f>VLOOKUP(M9656,Table3[#All],3)</f>
        <v>Binders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3">
      <c r="A9657">
        <v>9656</v>
      </c>
      <c r="B9657" t="s">
        <v>8959</v>
      </c>
      <c r="C9657" t="s">
        <v>2185</v>
      </c>
      <c r="D9657" t="s">
        <v>948</v>
      </c>
      <c r="E9657" t="s">
        <v>34</v>
      </c>
      <c r="F9657" t="s">
        <v>3569</v>
      </c>
      <c r="G9657" s="4" t="str">
        <f>VLOOKUP(F9657,Table2[#All],3)</f>
        <v>Consumer</v>
      </c>
      <c r="H9657" t="s">
        <v>19</v>
      </c>
      <c r="I9657" t="s">
        <v>200</v>
      </c>
      <c r="J9657" t="s">
        <v>201</v>
      </c>
      <c r="K9657">
        <v>10035</v>
      </c>
      <c r="L9657" t="s">
        <v>104</v>
      </c>
      <c r="M9657" t="s">
        <v>4468</v>
      </c>
      <c r="N9657" s="4" t="str">
        <f>VLOOKUP(M9657,Table3[#All],2)</f>
        <v>Furniture</v>
      </c>
      <c r="O9657" s="4" t="str">
        <f>VLOOKUP(M9657,Table3[#All],3)</f>
        <v>Furnishings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3">
      <c r="A9658">
        <v>9657</v>
      </c>
      <c r="B9658" t="s">
        <v>8959</v>
      </c>
      <c r="C9658" t="s">
        <v>2185</v>
      </c>
      <c r="D9658" t="s">
        <v>948</v>
      </c>
      <c r="E9658" t="s">
        <v>34</v>
      </c>
      <c r="F9658" t="s">
        <v>3569</v>
      </c>
      <c r="G9658" s="4" t="str">
        <f>VLOOKUP(F9658,Table2[#All],3)</f>
        <v>Consumer</v>
      </c>
      <c r="H9658" t="s">
        <v>19</v>
      </c>
      <c r="I9658" t="s">
        <v>200</v>
      </c>
      <c r="J9658" t="s">
        <v>201</v>
      </c>
      <c r="K9658">
        <v>10035</v>
      </c>
      <c r="L9658" t="s">
        <v>104</v>
      </c>
      <c r="M9658" t="s">
        <v>1705</v>
      </c>
      <c r="N9658" s="4" t="str">
        <f>VLOOKUP(M9658,Table3[#All],2)</f>
        <v>Office Supplies</v>
      </c>
      <c r="O9658" s="4" t="str">
        <f>VLOOKUP(M9658,Table3[#All],3)</f>
        <v>Binders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3">
      <c r="A9659">
        <v>9658</v>
      </c>
      <c r="B9659" t="s">
        <v>8959</v>
      </c>
      <c r="C9659" t="s">
        <v>2185</v>
      </c>
      <c r="D9659" t="s">
        <v>948</v>
      </c>
      <c r="E9659" t="s">
        <v>34</v>
      </c>
      <c r="F9659" t="s">
        <v>3569</v>
      </c>
      <c r="G9659" s="4" t="str">
        <f>VLOOKUP(F9659,Table2[#All],3)</f>
        <v>Consumer</v>
      </c>
      <c r="H9659" t="s">
        <v>19</v>
      </c>
      <c r="I9659" t="s">
        <v>200</v>
      </c>
      <c r="J9659" t="s">
        <v>201</v>
      </c>
      <c r="K9659">
        <v>10035</v>
      </c>
      <c r="L9659" t="s">
        <v>104</v>
      </c>
      <c r="M9659" t="s">
        <v>6443</v>
      </c>
      <c r="N9659" s="4" t="str">
        <f>VLOOKUP(M9659,Table3[#All],2)</f>
        <v>Office Supplies</v>
      </c>
      <c r="O9659" s="4" t="str">
        <f>VLOOKUP(M9659,Table3[#All],3)</f>
        <v>Art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3">
      <c r="A9660">
        <v>9659</v>
      </c>
      <c r="B9660" t="s">
        <v>8959</v>
      </c>
      <c r="C9660" t="s">
        <v>2185</v>
      </c>
      <c r="D9660" t="s">
        <v>948</v>
      </c>
      <c r="E9660" t="s">
        <v>34</v>
      </c>
      <c r="F9660" t="s">
        <v>3569</v>
      </c>
      <c r="G9660" s="4" t="str">
        <f>VLOOKUP(F9660,Table2[#All],3)</f>
        <v>Consumer</v>
      </c>
      <c r="H9660" t="s">
        <v>19</v>
      </c>
      <c r="I9660" t="s">
        <v>200</v>
      </c>
      <c r="J9660" t="s">
        <v>201</v>
      </c>
      <c r="K9660">
        <v>10035</v>
      </c>
      <c r="L9660" t="s">
        <v>104</v>
      </c>
      <c r="M9660" t="s">
        <v>5335</v>
      </c>
      <c r="N9660" s="4" t="str">
        <f>VLOOKUP(M9660,Table3[#All],2)</f>
        <v>Furniture</v>
      </c>
      <c r="O9660" s="4" t="str">
        <f>VLOOKUP(M9660,Table3[#All],3)</f>
        <v>Chairs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3">
      <c r="A9661">
        <v>9660</v>
      </c>
      <c r="B9661" t="s">
        <v>8960</v>
      </c>
      <c r="C9661" t="s">
        <v>3385</v>
      </c>
      <c r="D9661" t="s">
        <v>4663</v>
      </c>
      <c r="E9661" t="s">
        <v>17</v>
      </c>
      <c r="F9661" t="s">
        <v>2983</v>
      </c>
      <c r="G9661" s="4" t="str">
        <f>VLOOKUP(F9661,Table2[#All],3)</f>
        <v>Consumer</v>
      </c>
      <c r="H9661" t="s">
        <v>19</v>
      </c>
      <c r="I9661" t="s">
        <v>3040</v>
      </c>
      <c r="J9661" t="s">
        <v>29</v>
      </c>
      <c r="K9661">
        <v>91767</v>
      </c>
      <c r="L9661" t="s">
        <v>30</v>
      </c>
      <c r="M9661" t="s">
        <v>5199</v>
      </c>
      <c r="N9661" s="4" t="str">
        <f>VLOOKUP(M9661,Table3[#All],2)</f>
        <v>Office Supplies</v>
      </c>
      <c r="O9661" s="4" t="str">
        <f>VLOOKUP(M9661,Table3[#All],3)</f>
        <v>Labels</v>
      </c>
      <c r="P9661">
        <v>18.75</v>
      </c>
      <c r="Q9661">
        <v>5</v>
      </c>
      <c r="R9661">
        <v>0</v>
      </c>
      <c r="S9661">
        <v>9</v>
      </c>
    </row>
    <row r="9662" spans="1:19" x14ac:dyDescent="0.3">
      <c r="A9662">
        <v>9661</v>
      </c>
      <c r="B9662" t="s">
        <v>8961</v>
      </c>
      <c r="C9662" s="1">
        <v>42527</v>
      </c>
      <c r="D9662" s="1">
        <v>42680</v>
      </c>
      <c r="E9662" t="s">
        <v>34</v>
      </c>
      <c r="F9662" t="s">
        <v>2938</v>
      </c>
      <c r="G9662" s="4" t="str">
        <f>VLOOKUP(F9662,Table2[#All],3)</f>
        <v>Home Office</v>
      </c>
      <c r="H9662" t="s">
        <v>19</v>
      </c>
      <c r="I9662" t="s">
        <v>6596</v>
      </c>
      <c r="J9662" t="s">
        <v>29</v>
      </c>
      <c r="K9662">
        <v>93101</v>
      </c>
      <c r="L9662" t="s">
        <v>30</v>
      </c>
      <c r="M9662" t="s">
        <v>4712</v>
      </c>
      <c r="N9662" s="4" t="str">
        <f>VLOOKUP(M9662,Table3[#All],2)</f>
        <v>Technology</v>
      </c>
      <c r="O9662" s="4" t="str">
        <f>VLOOKUP(M9662,Table3[#All],3)</f>
        <v>Phones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3">
      <c r="A9663">
        <v>9662</v>
      </c>
      <c r="B9663" t="s">
        <v>8961</v>
      </c>
      <c r="C9663" s="1">
        <v>42527</v>
      </c>
      <c r="D9663" s="1">
        <v>42680</v>
      </c>
      <c r="E9663" t="s">
        <v>34</v>
      </c>
      <c r="F9663" t="s">
        <v>2938</v>
      </c>
      <c r="G9663" s="4" t="str">
        <f>VLOOKUP(F9663,Table2[#All],3)</f>
        <v>Home Office</v>
      </c>
      <c r="H9663" t="s">
        <v>19</v>
      </c>
      <c r="I9663" t="s">
        <v>6596</v>
      </c>
      <c r="J9663" t="s">
        <v>29</v>
      </c>
      <c r="K9663">
        <v>93101</v>
      </c>
      <c r="L9663" t="s">
        <v>30</v>
      </c>
      <c r="M9663" t="s">
        <v>5234</v>
      </c>
      <c r="N9663" s="4" t="str">
        <f>VLOOKUP(M9663,Table3[#All],2)</f>
        <v>Technology</v>
      </c>
      <c r="O9663" s="4" t="str">
        <f>VLOOKUP(M9663,Table3[#All],3)</f>
        <v>Accessories</v>
      </c>
      <c r="P9663">
        <v>26.96</v>
      </c>
      <c r="Q9663">
        <v>2</v>
      </c>
      <c r="R9663">
        <v>0</v>
      </c>
      <c r="S9663">
        <v>3.7744</v>
      </c>
    </row>
    <row r="9664" spans="1:19" x14ac:dyDescent="0.3">
      <c r="A9664">
        <v>9663</v>
      </c>
      <c r="B9664" t="s">
        <v>8961</v>
      </c>
      <c r="C9664" s="1">
        <v>42527</v>
      </c>
      <c r="D9664" s="1">
        <v>42680</v>
      </c>
      <c r="E9664" t="s">
        <v>34</v>
      </c>
      <c r="F9664" t="s">
        <v>2938</v>
      </c>
      <c r="G9664" s="4" t="str">
        <f>VLOOKUP(F9664,Table2[#All],3)</f>
        <v>Home Office</v>
      </c>
      <c r="H9664" t="s">
        <v>19</v>
      </c>
      <c r="I9664" t="s">
        <v>6596</v>
      </c>
      <c r="J9664" t="s">
        <v>29</v>
      </c>
      <c r="K9664">
        <v>93101</v>
      </c>
      <c r="L9664" t="s">
        <v>30</v>
      </c>
      <c r="M9664" t="s">
        <v>777</v>
      </c>
      <c r="N9664" s="4" t="str">
        <f>VLOOKUP(M9664,Table3[#All],2)</f>
        <v>Technology</v>
      </c>
      <c r="O9664" s="4" t="str">
        <f>VLOOKUP(M9664,Table3[#All],3)</f>
        <v>Phones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3">
      <c r="A9665">
        <v>9664</v>
      </c>
      <c r="B9665" t="s">
        <v>8962</v>
      </c>
      <c r="C9665" t="s">
        <v>3068</v>
      </c>
      <c r="D9665" s="1">
        <v>42864</v>
      </c>
      <c r="E9665" t="s">
        <v>34</v>
      </c>
      <c r="F9665" t="s">
        <v>2999</v>
      </c>
      <c r="G9665" s="4" t="str">
        <f>VLOOKUP(F9665,Table2[#All],3)</f>
        <v>Consumer</v>
      </c>
      <c r="H9665" t="s">
        <v>19</v>
      </c>
      <c r="I9665" t="s">
        <v>87</v>
      </c>
      <c r="J9665" t="s">
        <v>29</v>
      </c>
      <c r="K9665">
        <v>94109</v>
      </c>
      <c r="L9665" t="s">
        <v>30</v>
      </c>
      <c r="M9665" t="s">
        <v>1608</v>
      </c>
      <c r="N9665" s="4" t="str">
        <f>VLOOKUP(M9665,Table3[#All],2)</f>
        <v>Office Supplies</v>
      </c>
      <c r="O9665" s="4" t="str">
        <f>VLOOKUP(M9665,Table3[#All],3)</f>
        <v>Storage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3">
      <c r="A9666">
        <v>9665</v>
      </c>
      <c r="B9666" t="s">
        <v>8963</v>
      </c>
      <c r="C9666" s="1">
        <v>42197</v>
      </c>
      <c r="D9666" s="1">
        <v>42197</v>
      </c>
      <c r="E9666" t="s">
        <v>952</v>
      </c>
      <c r="F9666" t="s">
        <v>751</v>
      </c>
      <c r="G9666" s="4" t="str">
        <f>VLOOKUP(F9666,Table2[#All],3)</f>
        <v>Corporate</v>
      </c>
      <c r="H9666" t="s">
        <v>19</v>
      </c>
      <c r="I9666" t="s">
        <v>2139</v>
      </c>
      <c r="J9666" t="s">
        <v>29</v>
      </c>
      <c r="K9666">
        <v>92503</v>
      </c>
      <c r="L9666" t="s">
        <v>30</v>
      </c>
      <c r="M9666" t="s">
        <v>1876</v>
      </c>
      <c r="N9666" s="4" t="str">
        <f>VLOOKUP(M9666,Table3[#All],2)</f>
        <v>Office Supplies</v>
      </c>
      <c r="O9666" s="4" t="str">
        <f>VLOOKUP(M9666,Table3[#All],3)</f>
        <v>Paper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3">
      <c r="A9667">
        <v>9666</v>
      </c>
      <c r="B9667" t="s">
        <v>8964</v>
      </c>
      <c r="C9667" t="s">
        <v>283</v>
      </c>
      <c r="D9667" t="s">
        <v>1408</v>
      </c>
      <c r="E9667" t="s">
        <v>34</v>
      </c>
      <c r="F9667" t="s">
        <v>424</v>
      </c>
      <c r="G9667" s="4" t="str">
        <f>VLOOKUP(F9667,Table2[#All],3)</f>
        <v>Consumer</v>
      </c>
      <c r="H9667" t="s">
        <v>19</v>
      </c>
      <c r="I9667" t="s">
        <v>28</v>
      </c>
      <c r="J9667" t="s">
        <v>29</v>
      </c>
      <c r="K9667">
        <v>90049</v>
      </c>
      <c r="L9667" t="s">
        <v>30</v>
      </c>
      <c r="M9667" t="s">
        <v>2604</v>
      </c>
      <c r="N9667" s="4" t="str">
        <f>VLOOKUP(M9667,Table3[#All],2)</f>
        <v>Furniture</v>
      </c>
      <c r="O9667" s="4" t="str">
        <f>VLOOKUP(M9667,Table3[#All],3)</f>
        <v>Furnishings</v>
      </c>
      <c r="P9667">
        <v>119.94</v>
      </c>
      <c r="Q9667">
        <v>3</v>
      </c>
      <c r="R9667">
        <v>0</v>
      </c>
      <c r="S9667">
        <v>23.988</v>
      </c>
    </row>
    <row r="9668" spans="1:19" x14ac:dyDescent="0.3">
      <c r="A9668">
        <v>9667</v>
      </c>
      <c r="B9668" t="s">
        <v>8964</v>
      </c>
      <c r="C9668" t="s">
        <v>283</v>
      </c>
      <c r="D9668" t="s">
        <v>1408</v>
      </c>
      <c r="E9668" t="s">
        <v>34</v>
      </c>
      <c r="F9668" t="s">
        <v>424</v>
      </c>
      <c r="G9668" s="4" t="str">
        <f>VLOOKUP(F9668,Table2[#All],3)</f>
        <v>Consumer</v>
      </c>
      <c r="H9668" t="s">
        <v>19</v>
      </c>
      <c r="I9668" t="s">
        <v>28</v>
      </c>
      <c r="J9668" t="s">
        <v>29</v>
      </c>
      <c r="K9668">
        <v>90049</v>
      </c>
      <c r="L9668" t="s">
        <v>30</v>
      </c>
      <c r="M9668" t="s">
        <v>4343</v>
      </c>
      <c r="N9668" s="4" t="str">
        <f>VLOOKUP(M9668,Table3[#All],2)</f>
        <v>Furniture</v>
      </c>
      <c r="O9668" s="4" t="str">
        <f>VLOOKUP(M9668,Table3[#All],3)</f>
        <v>Furnishings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3">
      <c r="A9669">
        <v>9668</v>
      </c>
      <c r="B9669" t="s">
        <v>8965</v>
      </c>
      <c r="C9669" t="s">
        <v>866</v>
      </c>
      <c r="D9669" t="s">
        <v>867</v>
      </c>
      <c r="E9669" t="s">
        <v>34</v>
      </c>
      <c r="F9669" t="s">
        <v>3859</v>
      </c>
      <c r="G9669" s="4" t="str">
        <f>VLOOKUP(F9669,Table2[#All],3)</f>
        <v>Consumer</v>
      </c>
      <c r="H9669" t="s">
        <v>19</v>
      </c>
      <c r="I9669" t="s">
        <v>8966</v>
      </c>
      <c r="J9669" t="s">
        <v>29</v>
      </c>
      <c r="K9669">
        <v>92672</v>
      </c>
      <c r="L9669" t="s">
        <v>30</v>
      </c>
      <c r="M9669" t="s">
        <v>1453</v>
      </c>
      <c r="N9669" s="4" t="str">
        <f>VLOOKUP(M9669,Table3[#All],2)</f>
        <v>Office Supplies</v>
      </c>
      <c r="O9669" s="4" t="str">
        <f>VLOOKUP(M9669,Table3[#All],3)</f>
        <v>Binders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3">
      <c r="A9670">
        <v>9669</v>
      </c>
      <c r="B9670" t="s">
        <v>8965</v>
      </c>
      <c r="C9670" t="s">
        <v>866</v>
      </c>
      <c r="D9670" t="s">
        <v>867</v>
      </c>
      <c r="E9670" t="s">
        <v>34</v>
      </c>
      <c r="F9670" t="s">
        <v>3859</v>
      </c>
      <c r="G9670" s="4" t="str">
        <f>VLOOKUP(F9670,Table2[#All],3)</f>
        <v>Consumer</v>
      </c>
      <c r="H9670" t="s">
        <v>19</v>
      </c>
      <c r="I9670" t="s">
        <v>8966</v>
      </c>
      <c r="J9670" t="s">
        <v>29</v>
      </c>
      <c r="K9670">
        <v>92672</v>
      </c>
      <c r="L9670" t="s">
        <v>30</v>
      </c>
      <c r="M9670" t="s">
        <v>748</v>
      </c>
      <c r="N9670" s="4" t="str">
        <f>VLOOKUP(M9670,Table3[#All],2)</f>
        <v>Office Supplies</v>
      </c>
      <c r="O9670" s="4" t="str">
        <f>VLOOKUP(M9670,Table3[#All],3)</f>
        <v>Envelopes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3">
      <c r="A9671">
        <v>9670</v>
      </c>
      <c r="B9671" t="s">
        <v>8967</v>
      </c>
      <c r="C9671" s="1">
        <v>42770</v>
      </c>
      <c r="D9671" s="1">
        <v>42890</v>
      </c>
      <c r="E9671" t="s">
        <v>34</v>
      </c>
      <c r="F9671" t="s">
        <v>5649</v>
      </c>
      <c r="G9671" s="4" t="str">
        <f>VLOOKUP(F9671,Table2[#All],3)</f>
        <v>Consumer</v>
      </c>
      <c r="H9671" t="s">
        <v>19</v>
      </c>
      <c r="I9671" t="s">
        <v>268</v>
      </c>
      <c r="J9671" t="s">
        <v>269</v>
      </c>
      <c r="K9671">
        <v>35601</v>
      </c>
      <c r="L9671" t="s">
        <v>22</v>
      </c>
      <c r="M9671" t="s">
        <v>1854</v>
      </c>
      <c r="N9671" s="4" t="str">
        <f>VLOOKUP(M9671,Table3[#All],2)</f>
        <v>Office Supplies</v>
      </c>
      <c r="O9671" s="4" t="str">
        <f>VLOOKUP(M9671,Table3[#All],3)</f>
        <v>Labels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3">
      <c r="A9672">
        <v>9671</v>
      </c>
      <c r="B9672" t="s">
        <v>8968</v>
      </c>
      <c r="C9672" t="s">
        <v>5044</v>
      </c>
      <c r="D9672" t="s">
        <v>4392</v>
      </c>
      <c r="E9672" t="s">
        <v>135</v>
      </c>
      <c r="F9672" t="s">
        <v>868</v>
      </c>
      <c r="G9672" s="4" t="str">
        <f>VLOOKUP(F9672,Table2[#All],3)</f>
        <v>Corporate</v>
      </c>
      <c r="H9672" t="s">
        <v>19</v>
      </c>
      <c r="I9672" t="s">
        <v>3387</v>
      </c>
      <c r="J9672" t="s">
        <v>55</v>
      </c>
      <c r="K9672">
        <v>27405</v>
      </c>
      <c r="L9672" t="s">
        <v>22</v>
      </c>
      <c r="M9672" t="s">
        <v>3571</v>
      </c>
      <c r="N9672" s="4" t="str">
        <f>VLOOKUP(M9672,Table3[#All],2)</f>
        <v>Office Supplies</v>
      </c>
      <c r="O9672" s="4" t="str">
        <f>VLOOKUP(M9672,Table3[#All],3)</f>
        <v>Art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3">
      <c r="A9673">
        <v>9672</v>
      </c>
      <c r="B9673" t="s">
        <v>8969</v>
      </c>
      <c r="C9673" t="s">
        <v>282</v>
      </c>
      <c r="D9673" t="s">
        <v>814</v>
      </c>
      <c r="E9673" t="s">
        <v>34</v>
      </c>
      <c r="F9673" t="s">
        <v>682</v>
      </c>
      <c r="G9673" s="4" t="str">
        <f>VLOOKUP(F9673,Table2[#All],3)</f>
        <v>Consumer</v>
      </c>
      <c r="H9673" t="s">
        <v>19</v>
      </c>
      <c r="I9673" t="s">
        <v>648</v>
      </c>
      <c r="J9673" t="s">
        <v>29</v>
      </c>
      <c r="K9673">
        <v>94568</v>
      </c>
      <c r="L9673" t="s">
        <v>30</v>
      </c>
      <c r="M9673" t="s">
        <v>2610</v>
      </c>
      <c r="N9673" s="4" t="str">
        <f>VLOOKUP(M9673,Table3[#All],2)</f>
        <v>Technology</v>
      </c>
      <c r="O9673" s="4" t="str">
        <f>VLOOKUP(M9673,Table3[#All],3)</f>
        <v>Phones</v>
      </c>
      <c r="P9673">
        <v>22</v>
      </c>
      <c r="Q9673">
        <v>5</v>
      </c>
      <c r="R9673">
        <v>0.2</v>
      </c>
      <c r="S9673">
        <v>1.375</v>
      </c>
    </row>
    <row r="9674" spans="1:19" x14ac:dyDescent="0.3">
      <c r="A9674">
        <v>9673</v>
      </c>
      <c r="B9674" t="s">
        <v>8970</v>
      </c>
      <c r="C9674" t="s">
        <v>2706</v>
      </c>
      <c r="D9674" t="s">
        <v>2638</v>
      </c>
      <c r="E9674" t="s">
        <v>34</v>
      </c>
      <c r="F9674" t="s">
        <v>563</v>
      </c>
      <c r="G9674" s="4" t="str">
        <f>VLOOKUP(F9674,Table2[#All],3)</f>
        <v>Home Office</v>
      </c>
      <c r="H9674" t="s">
        <v>19</v>
      </c>
      <c r="I9674" t="s">
        <v>102</v>
      </c>
      <c r="J9674" t="s">
        <v>103</v>
      </c>
      <c r="K9674">
        <v>19143</v>
      </c>
      <c r="L9674" t="s">
        <v>104</v>
      </c>
      <c r="M9674" t="s">
        <v>3755</v>
      </c>
      <c r="N9674" s="4" t="str">
        <f>VLOOKUP(M9674,Table3[#All],2)</f>
        <v>Office Supplies</v>
      </c>
      <c r="O9674" s="4" t="str">
        <f>VLOOKUP(M9674,Table3[#All],3)</f>
        <v>Paper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3">
      <c r="A9675">
        <v>9674</v>
      </c>
      <c r="B9675" t="s">
        <v>8970</v>
      </c>
      <c r="C9675" t="s">
        <v>2706</v>
      </c>
      <c r="D9675" t="s">
        <v>2638</v>
      </c>
      <c r="E9675" t="s">
        <v>34</v>
      </c>
      <c r="F9675" t="s">
        <v>563</v>
      </c>
      <c r="G9675" s="4" t="str">
        <f>VLOOKUP(F9675,Table2[#All],3)</f>
        <v>Home Office</v>
      </c>
      <c r="H9675" t="s">
        <v>19</v>
      </c>
      <c r="I9675" t="s">
        <v>102</v>
      </c>
      <c r="J9675" t="s">
        <v>103</v>
      </c>
      <c r="K9675">
        <v>19143</v>
      </c>
      <c r="L9675" t="s">
        <v>104</v>
      </c>
      <c r="M9675" t="s">
        <v>8971</v>
      </c>
      <c r="N9675" s="4" t="str">
        <f>VLOOKUP(M9675,Table3[#All],2)</f>
        <v>Technology</v>
      </c>
      <c r="O9675" s="4" t="str">
        <f>VLOOKUP(M9675,Table3[#All],3)</f>
        <v>Phones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3">
      <c r="A9676">
        <v>9675</v>
      </c>
      <c r="B9676" t="s">
        <v>8972</v>
      </c>
      <c r="C9676" t="s">
        <v>1227</v>
      </c>
      <c r="D9676" t="s">
        <v>4829</v>
      </c>
      <c r="E9676" t="s">
        <v>17</v>
      </c>
      <c r="F9676" t="s">
        <v>886</v>
      </c>
      <c r="G9676" s="4" t="str">
        <f>VLOOKUP(F9676,Table2[#All],3)</f>
        <v>Consumer</v>
      </c>
      <c r="H9676" t="s">
        <v>19</v>
      </c>
      <c r="I9676" t="s">
        <v>132</v>
      </c>
      <c r="J9676" t="s">
        <v>67</v>
      </c>
      <c r="K9676">
        <v>77095</v>
      </c>
      <c r="L9676" t="s">
        <v>68</v>
      </c>
      <c r="M9676" t="s">
        <v>4009</v>
      </c>
      <c r="N9676" s="4" t="str">
        <f>VLOOKUP(M9676,Table3[#All],2)</f>
        <v>Office Supplies</v>
      </c>
      <c r="O9676" s="4" t="str">
        <f>VLOOKUP(M9676,Table3[#All],3)</f>
        <v>Storage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3">
      <c r="A9677">
        <v>9676</v>
      </c>
      <c r="B9677" t="s">
        <v>8973</v>
      </c>
      <c r="C9677" s="1">
        <v>42526</v>
      </c>
      <c r="D9677" s="1">
        <v>42648</v>
      </c>
      <c r="E9677" t="s">
        <v>34</v>
      </c>
      <c r="F9677" t="s">
        <v>2684</v>
      </c>
      <c r="G9677" s="4" t="str">
        <f>VLOOKUP(F9677,Table2[#All],3)</f>
        <v>Consumer</v>
      </c>
      <c r="H9677" t="s">
        <v>19</v>
      </c>
      <c r="I9677" t="s">
        <v>4549</v>
      </c>
      <c r="J9677" t="s">
        <v>29</v>
      </c>
      <c r="K9677">
        <v>93309</v>
      </c>
      <c r="L9677" t="s">
        <v>30</v>
      </c>
      <c r="M9677" t="s">
        <v>3520</v>
      </c>
      <c r="N9677" s="4" t="str">
        <f>VLOOKUP(M9677,Table3[#All],2)</f>
        <v>Furniture</v>
      </c>
      <c r="O9677" s="4" t="str">
        <f>VLOOKUP(M9677,Table3[#All],3)</f>
        <v>Furnishings</v>
      </c>
      <c r="P9677">
        <v>41.6</v>
      </c>
      <c r="Q9677">
        <v>4</v>
      </c>
      <c r="R9677">
        <v>0</v>
      </c>
      <c r="S9677">
        <v>14.144</v>
      </c>
    </row>
    <row r="9678" spans="1:19" x14ac:dyDescent="0.3">
      <c r="A9678">
        <v>9677</v>
      </c>
      <c r="B9678" t="s">
        <v>8974</v>
      </c>
      <c r="C9678" t="s">
        <v>3909</v>
      </c>
      <c r="D9678" s="1">
        <v>41710</v>
      </c>
      <c r="E9678" t="s">
        <v>34</v>
      </c>
      <c r="F9678" t="s">
        <v>4378</v>
      </c>
      <c r="G9678" s="4" t="str">
        <f>VLOOKUP(F9678,Table2[#All],3)</f>
        <v>Corporate</v>
      </c>
      <c r="H9678" t="s">
        <v>19</v>
      </c>
      <c r="I9678" t="s">
        <v>1079</v>
      </c>
      <c r="J9678" t="s">
        <v>192</v>
      </c>
      <c r="K9678">
        <v>47374</v>
      </c>
      <c r="L9678" t="s">
        <v>68</v>
      </c>
      <c r="M9678" t="s">
        <v>2242</v>
      </c>
      <c r="N9678" s="4" t="str">
        <f>VLOOKUP(M9678,Table3[#All],2)</f>
        <v>Office Supplies</v>
      </c>
      <c r="O9678" s="4" t="str">
        <f>VLOOKUP(M9678,Table3[#All],3)</f>
        <v>Envelopes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3">
      <c r="A9679">
        <v>9678</v>
      </c>
      <c r="B9679" t="s">
        <v>8975</v>
      </c>
      <c r="C9679" t="s">
        <v>1075</v>
      </c>
      <c r="D9679" t="s">
        <v>866</v>
      </c>
      <c r="E9679" t="s">
        <v>34</v>
      </c>
      <c r="F9679" t="s">
        <v>5070</v>
      </c>
      <c r="G9679" s="4" t="str">
        <f>VLOOKUP(F9679,Table2[#All],3)</f>
        <v>Corporate</v>
      </c>
      <c r="H9679" t="s">
        <v>19</v>
      </c>
      <c r="I9679" t="s">
        <v>200</v>
      </c>
      <c r="J9679" t="s">
        <v>201</v>
      </c>
      <c r="K9679">
        <v>10009</v>
      </c>
      <c r="L9679" t="s">
        <v>104</v>
      </c>
      <c r="M9679" t="s">
        <v>1082</v>
      </c>
      <c r="N9679" s="4" t="str">
        <f>VLOOKUP(M9679,Table3[#All],2)</f>
        <v>Office Supplies</v>
      </c>
      <c r="O9679" s="4" t="str">
        <f>VLOOKUP(M9679,Table3[#All],3)</f>
        <v>Art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3">
      <c r="A9680">
        <v>9679</v>
      </c>
      <c r="B9680" t="s">
        <v>8975</v>
      </c>
      <c r="C9680" t="s">
        <v>1075</v>
      </c>
      <c r="D9680" t="s">
        <v>866</v>
      </c>
      <c r="E9680" t="s">
        <v>34</v>
      </c>
      <c r="F9680" t="s">
        <v>5070</v>
      </c>
      <c r="G9680" s="4" t="str">
        <f>VLOOKUP(F9680,Table2[#All],3)</f>
        <v>Corporate</v>
      </c>
      <c r="H9680" t="s">
        <v>19</v>
      </c>
      <c r="I9680" t="s">
        <v>200</v>
      </c>
      <c r="J9680" t="s">
        <v>201</v>
      </c>
      <c r="K9680">
        <v>10009</v>
      </c>
      <c r="L9680" t="s">
        <v>104</v>
      </c>
      <c r="M9680" t="s">
        <v>8206</v>
      </c>
      <c r="N9680" s="4" t="str">
        <f>VLOOKUP(M9680,Table3[#All],2)</f>
        <v>Office Supplies</v>
      </c>
      <c r="O9680" s="4" t="str">
        <f>VLOOKUP(M9680,Table3[#All],3)</f>
        <v>Supplies</v>
      </c>
      <c r="P9680">
        <v>6.84</v>
      </c>
      <c r="Q9680">
        <v>1</v>
      </c>
      <c r="R9680">
        <v>0</v>
      </c>
      <c r="S9680">
        <v>1.8468</v>
      </c>
    </row>
    <row r="9681" spans="1:19" x14ac:dyDescent="0.3">
      <c r="A9681">
        <v>9680</v>
      </c>
      <c r="B9681" t="s">
        <v>8976</v>
      </c>
      <c r="C9681" t="s">
        <v>141</v>
      </c>
      <c r="D9681" t="s">
        <v>142</v>
      </c>
      <c r="E9681" t="s">
        <v>34</v>
      </c>
      <c r="F9681" t="s">
        <v>4930</v>
      </c>
      <c r="G9681" s="4" t="str">
        <f>VLOOKUP(F9681,Table2[#All],3)</f>
        <v>Corporate</v>
      </c>
      <c r="H9681" t="s">
        <v>19</v>
      </c>
      <c r="I9681" t="s">
        <v>87</v>
      </c>
      <c r="J9681" t="s">
        <v>29</v>
      </c>
      <c r="K9681">
        <v>94122</v>
      </c>
      <c r="L9681" t="s">
        <v>30</v>
      </c>
      <c r="M9681" t="s">
        <v>2254</v>
      </c>
      <c r="N9681" s="4" t="str">
        <f>VLOOKUP(M9681,Table3[#All],2)</f>
        <v>Office Supplies</v>
      </c>
      <c r="O9681" s="4" t="str">
        <f>VLOOKUP(M9681,Table3[#All],3)</f>
        <v>Storage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3">
      <c r="A9682">
        <v>9681</v>
      </c>
      <c r="B9682" t="s">
        <v>8976</v>
      </c>
      <c r="C9682" t="s">
        <v>141</v>
      </c>
      <c r="D9682" t="s">
        <v>142</v>
      </c>
      <c r="E9682" t="s">
        <v>34</v>
      </c>
      <c r="F9682" t="s">
        <v>4930</v>
      </c>
      <c r="G9682" s="4" t="str">
        <f>VLOOKUP(F9682,Table2[#All],3)</f>
        <v>Corporate</v>
      </c>
      <c r="H9682" t="s">
        <v>19</v>
      </c>
      <c r="I9682" t="s">
        <v>87</v>
      </c>
      <c r="J9682" t="s">
        <v>29</v>
      </c>
      <c r="K9682">
        <v>94122</v>
      </c>
      <c r="L9682" t="s">
        <v>30</v>
      </c>
      <c r="M9682" t="s">
        <v>2676</v>
      </c>
      <c r="N9682" s="4" t="str">
        <f>VLOOKUP(M9682,Table3[#All],2)</f>
        <v>Technology</v>
      </c>
      <c r="O9682" s="4" t="str">
        <f>VLOOKUP(M9682,Table3[#All],3)</f>
        <v>Phones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3">
      <c r="A9683">
        <v>9682</v>
      </c>
      <c r="B9683" t="s">
        <v>8977</v>
      </c>
      <c r="C9683" t="s">
        <v>744</v>
      </c>
      <c r="D9683" t="s">
        <v>2439</v>
      </c>
      <c r="E9683" t="s">
        <v>34</v>
      </c>
      <c r="F9683" t="s">
        <v>1355</v>
      </c>
      <c r="G9683" s="4" t="str">
        <f>VLOOKUP(F9683,Table2[#All],3)</f>
        <v>Consumer</v>
      </c>
      <c r="H9683" t="s">
        <v>19</v>
      </c>
      <c r="I9683" t="s">
        <v>87</v>
      </c>
      <c r="J9683" t="s">
        <v>29</v>
      </c>
      <c r="K9683">
        <v>94122</v>
      </c>
      <c r="L9683" t="s">
        <v>30</v>
      </c>
      <c r="M9683" t="s">
        <v>4280</v>
      </c>
      <c r="N9683" s="4" t="str">
        <f>VLOOKUP(M9683,Table3[#All],2)</f>
        <v>Office Supplies</v>
      </c>
      <c r="O9683" s="4" t="str">
        <f>VLOOKUP(M9683,Table3[#All],3)</f>
        <v>Labels</v>
      </c>
      <c r="P9683">
        <v>8.64</v>
      </c>
      <c r="Q9683">
        <v>3</v>
      </c>
      <c r="R9683">
        <v>0</v>
      </c>
      <c r="S9683">
        <v>4.2336</v>
      </c>
    </row>
    <row r="9684" spans="1:19" x14ac:dyDescent="0.3">
      <c r="A9684">
        <v>9683</v>
      </c>
      <c r="B9684" t="s">
        <v>8977</v>
      </c>
      <c r="C9684" t="s">
        <v>744</v>
      </c>
      <c r="D9684" t="s">
        <v>2439</v>
      </c>
      <c r="E9684" t="s">
        <v>34</v>
      </c>
      <c r="F9684" t="s">
        <v>1355</v>
      </c>
      <c r="G9684" s="4" t="str">
        <f>VLOOKUP(F9684,Table2[#All],3)</f>
        <v>Consumer</v>
      </c>
      <c r="H9684" t="s">
        <v>19</v>
      </c>
      <c r="I9684" t="s">
        <v>87</v>
      </c>
      <c r="J9684" t="s">
        <v>29</v>
      </c>
      <c r="K9684">
        <v>94122</v>
      </c>
      <c r="L9684" t="s">
        <v>30</v>
      </c>
      <c r="M9684" t="s">
        <v>2515</v>
      </c>
      <c r="N9684" s="4" t="str">
        <f>VLOOKUP(M9684,Table3[#All],2)</f>
        <v>Office Supplies</v>
      </c>
      <c r="O9684" s="4" t="str">
        <f>VLOOKUP(M9684,Table3[#All],3)</f>
        <v>Paper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3">
      <c r="A9685">
        <v>9684</v>
      </c>
      <c r="B9685" t="s">
        <v>8977</v>
      </c>
      <c r="C9685" t="s">
        <v>744</v>
      </c>
      <c r="D9685" t="s">
        <v>2439</v>
      </c>
      <c r="E9685" t="s">
        <v>34</v>
      </c>
      <c r="F9685" t="s">
        <v>1355</v>
      </c>
      <c r="G9685" s="4" t="str">
        <f>VLOOKUP(F9685,Table2[#All],3)</f>
        <v>Consumer</v>
      </c>
      <c r="H9685" t="s">
        <v>19</v>
      </c>
      <c r="I9685" t="s">
        <v>87</v>
      </c>
      <c r="J9685" t="s">
        <v>29</v>
      </c>
      <c r="K9685">
        <v>94122</v>
      </c>
      <c r="L9685" t="s">
        <v>30</v>
      </c>
      <c r="M9685" t="s">
        <v>2948</v>
      </c>
      <c r="N9685" s="4" t="str">
        <f>VLOOKUP(M9685,Table3[#All],2)</f>
        <v>Furniture</v>
      </c>
      <c r="O9685" s="4" t="str">
        <f>VLOOKUP(M9685,Table3[#All],3)</f>
        <v>Furnishings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3">
      <c r="A9686">
        <v>9685</v>
      </c>
      <c r="B9686" t="s">
        <v>8977</v>
      </c>
      <c r="C9686" t="s">
        <v>744</v>
      </c>
      <c r="D9686" t="s">
        <v>2439</v>
      </c>
      <c r="E9686" t="s">
        <v>34</v>
      </c>
      <c r="F9686" t="s">
        <v>1355</v>
      </c>
      <c r="G9686" s="4" t="str">
        <f>VLOOKUP(F9686,Table2[#All],3)</f>
        <v>Consumer</v>
      </c>
      <c r="H9686" t="s">
        <v>19</v>
      </c>
      <c r="I9686" t="s">
        <v>87</v>
      </c>
      <c r="J9686" t="s">
        <v>29</v>
      </c>
      <c r="K9686">
        <v>94122</v>
      </c>
      <c r="L9686" t="s">
        <v>30</v>
      </c>
      <c r="M9686" t="s">
        <v>5711</v>
      </c>
      <c r="N9686" s="4" t="str">
        <f>VLOOKUP(M9686,Table3[#All],2)</f>
        <v>Office Supplies</v>
      </c>
      <c r="O9686" s="4" t="str">
        <f>VLOOKUP(M9686,Table3[#All],3)</f>
        <v>Paper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3">
      <c r="A9687">
        <v>9686</v>
      </c>
      <c r="B9687" t="s">
        <v>8978</v>
      </c>
      <c r="C9687" s="1">
        <v>42767</v>
      </c>
      <c r="D9687" s="1">
        <v>42826</v>
      </c>
      <c r="E9687" t="s">
        <v>17</v>
      </c>
      <c r="F9687" t="s">
        <v>7821</v>
      </c>
      <c r="G9687" s="4" t="str">
        <f>VLOOKUP(F9687,Table2[#All],3)</f>
        <v>Corporate</v>
      </c>
      <c r="H9687" t="s">
        <v>19</v>
      </c>
      <c r="I9687" t="s">
        <v>28</v>
      </c>
      <c r="J9687" t="s">
        <v>29</v>
      </c>
      <c r="K9687">
        <v>90032</v>
      </c>
      <c r="L9687" t="s">
        <v>30</v>
      </c>
      <c r="M9687" t="s">
        <v>4227</v>
      </c>
      <c r="N9687" s="4" t="str">
        <f>VLOOKUP(M9687,Table3[#All],2)</f>
        <v>Technology</v>
      </c>
      <c r="O9687" s="4" t="str">
        <f>VLOOKUP(M9687,Table3[#All],3)</f>
        <v>Accessories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3">
      <c r="A9688">
        <v>9687</v>
      </c>
      <c r="B9688" t="s">
        <v>8979</v>
      </c>
      <c r="C9688" t="s">
        <v>288</v>
      </c>
      <c r="D9688" s="1">
        <v>42800</v>
      </c>
      <c r="E9688" t="s">
        <v>34</v>
      </c>
      <c r="F9688" t="s">
        <v>3765</v>
      </c>
      <c r="G9688" s="4" t="str">
        <f>VLOOKUP(F9688,Table2[#All],3)</f>
        <v>Consumer</v>
      </c>
      <c r="H9688" t="s">
        <v>19</v>
      </c>
      <c r="I9688" t="s">
        <v>701</v>
      </c>
      <c r="J9688" t="s">
        <v>29</v>
      </c>
      <c r="K9688">
        <v>92037</v>
      </c>
      <c r="L9688" t="s">
        <v>30</v>
      </c>
      <c r="M9688" t="s">
        <v>1821</v>
      </c>
      <c r="N9688" s="4" t="str">
        <f>VLOOKUP(M9688,Table3[#All],2)</f>
        <v>Office Supplies</v>
      </c>
      <c r="O9688" s="4" t="str">
        <f>VLOOKUP(M9688,Table3[#All],3)</f>
        <v>Art</v>
      </c>
      <c r="P9688">
        <v>35.1</v>
      </c>
      <c r="Q9688">
        <v>6</v>
      </c>
      <c r="R9688">
        <v>0</v>
      </c>
      <c r="S9688">
        <v>10.179</v>
      </c>
    </row>
    <row r="9689" spans="1:19" x14ac:dyDescent="0.3">
      <c r="A9689">
        <v>9688</v>
      </c>
      <c r="B9689" t="s">
        <v>8980</v>
      </c>
      <c r="C9689" t="s">
        <v>2367</v>
      </c>
      <c r="D9689" s="1">
        <v>42896</v>
      </c>
      <c r="E9689" t="s">
        <v>34</v>
      </c>
      <c r="F9689" t="s">
        <v>2093</v>
      </c>
      <c r="G9689" s="4" t="str">
        <f>VLOOKUP(F9689,Table2[#All],3)</f>
        <v>Home Office</v>
      </c>
      <c r="H9689" t="s">
        <v>19</v>
      </c>
      <c r="I9689" t="s">
        <v>831</v>
      </c>
      <c r="J9689" t="s">
        <v>67</v>
      </c>
      <c r="K9689">
        <v>76017</v>
      </c>
      <c r="L9689" t="s">
        <v>68</v>
      </c>
      <c r="M9689" t="s">
        <v>1815</v>
      </c>
      <c r="N9689" s="4" t="str">
        <f>VLOOKUP(M9689,Table3[#All],2)</f>
        <v>Office Supplies</v>
      </c>
      <c r="O9689" s="4" t="str">
        <f>VLOOKUP(M9689,Table3[#All],3)</f>
        <v>Binders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3">
      <c r="A9690">
        <v>9689</v>
      </c>
      <c r="B9690" t="s">
        <v>8981</v>
      </c>
      <c r="C9690" t="s">
        <v>324</v>
      </c>
      <c r="D9690" t="s">
        <v>1913</v>
      </c>
      <c r="E9690" t="s">
        <v>34</v>
      </c>
      <c r="F9690" t="s">
        <v>294</v>
      </c>
      <c r="G9690" s="4" t="str">
        <f>VLOOKUP(F9690,Table2[#All],3)</f>
        <v>Consumer</v>
      </c>
      <c r="H9690" t="s">
        <v>19</v>
      </c>
      <c r="I9690" t="s">
        <v>1079</v>
      </c>
      <c r="J9690" t="s">
        <v>237</v>
      </c>
      <c r="K9690">
        <v>23223</v>
      </c>
      <c r="L9690" t="s">
        <v>22</v>
      </c>
      <c r="M9690" t="s">
        <v>4822</v>
      </c>
      <c r="N9690" s="4" t="str">
        <f>VLOOKUP(M9690,Table3[#All],2)</f>
        <v>Office Supplies</v>
      </c>
      <c r="O9690" s="4" t="str">
        <f>VLOOKUP(M9690,Table3[#All],3)</f>
        <v>Paper</v>
      </c>
      <c r="P9690">
        <v>32.4</v>
      </c>
      <c r="Q9690">
        <v>5</v>
      </c>
      <c r="R9690">
        <v>0</v>
      </c>
      <c r="S9690">
        <v>15.552</v>
      </c>
    </row>
    <row r="9691" spans="1:19" x14ac:dyDescent="0.3">
      <c r="A9691">
        <v>9690</v>
      </c>
      <c r="B9691" t="s">
        <v>8981</v>
      </c>
      <c r="C9691" t="s">
        <v>324</v>
      </c>
      <c r="D9691" t="s">
        <v>1913</v>
      </c>
      <c r="E9691" t="s">
        <v>34</v>
      </c>
      <c r="F9691" t="s">
        <v>294</v>
      </c>
      <c r="G9691" s="4" t="str">
        <f>VLOOKUP(F9691,Table2[#All],3)</f>
        <v>Consumer</v>
      </c>
      <c r="H9691" t="s">
        <v>19</v>
      </c>
      <c r="I9691" t="s">
        <v>1079</v>
      </c>
      <c r="J9691" t="s">
        <v>237</v>
      </c>
      <c r="K9691">
        <v>23223</v>
      </c>
      <c r="L9691" t="s">
        <v>22</v>
      </c>
      <c r="M9691" t="s">
        <v>4497</v>
      </c>
      <c r="N9691" s="4" t="str">
        <f>VLOOKUP(M9691,Table3[#All],2)</f>
        <v>Technology</v>
      </c>
      <c r="O9691" s="4" t="str">
        <f>VLOOKUP(M9691,Table3[#All],3)</f>
        <v>Phones</v>
      </c>
      <c r="P9691">
        <v>503.96</v>
      </c>
      <c r="Q9691">
        <v>4</v>
      </c>
      <c r="R9691">
        <v>0</v>
      </c>
      <c r="S9691">
        <v>125.99</v>
      </c>
    </row>
    <row r="9692" spans="1:19" x14ac:dyDescent="0.3">
      <c r="A9692">
        <v>9691</v>
      </c>
      <c r="B9692" t="s">
        <v>8982</v>
      </c>
      <c r="C9692" s="1">
        <v>42829</v>
      </c>
      <c r="D9692" s="1">
        <v>42859</v>
      </c>
      <c r="E9692" t="s">
        <v>135</v>
      </c>
      <c r="F9692" t="s">
        <v>4380</v>
      </c>
      <c r="G9692" s="4" t="str">
        <f>VLOOKUP(F9692,Table2[#All],3)</f>
        <v>Home Office</v>
      </c>
      <c r="H9692" t="s">
        <v>19</v>
      </c>
      <c r="I9692" t="s">
        <v>200</v>
      </c>
      <c r="J9692" t="s">
        <v>201</v>
      </c>
      <c r="K9692">
        <v>10035</v>
      </c>
      <c r="L9692" t="s">
        <v>104</v>
      </c>
      <c r="M9692" t="s">
        <v>2424</v>
      </c>
      <c r="N9692" s="4" t="str">
        <f>VLOOKUP(M9692,Table3[#All],2)</f>
        <v>Office Supplies</v>
      </c>
      <c r="O9692" s="4" t="str">
        <f>VLOOKUP(M9692,Table3[#All],3)</f>
        <v>Art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3">
      <c r="A9693">
        <v>9692</v>
      </c>
      <c r="B9693" t="s">
        <v>8983</v>
      </c>
      <c r="C9693" t="s">
        <v>341</v>
      </c>
      <c r="D9693" t="s">
        <v>342</v>
      </c>
      <c r="E9693" t="s">
        <v>34</v>
      </c>
      <c r="F9693" t="s">
        <v>877</v>
      </c>
      <c r="G9693" s="4" t="str">
        <f>VLOOKUP(F9693,Table2[#All],3)</f>
        <v>Consumer</v>
      </c>
      <c r="H9693" t="s">
        <v>19</v>
      </c>
      <c r="I9693" t="s">
        <v>132</v>
      </c>
      <c r="J9693" t="s">
        <v>67</v>
      </c>
      <c r="K9693">
        <v>77041</v>
      </c>
      <c r="L9693" t="s">
        <v>68</v>
      </c>
      <c r="M9693" t="s">
        <v>2327</v>
      </c>
      <c r="N9693" s="4" t="str">
        <f>VLOOKUP(M9693,Table3[#All],2)</f>
        <v>Furniture</v>
      </c>
      <c r="O9693" s="4" t="str">
        <f>VLOOKUP(M9693,Table3[#All],3)</f>
        <v>Bookcases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3">
      <c r="A9694">
        <v>9693</v>
      </c>
      <c r="B9694" t="s">
        <v>8984</v>
      </c>
      <c r="C9694" t="s">
        <v>1607</v>
      </c>
      <c r="D9694" s="1">
        <v>42044</v>
      </c>
      <c r="E9694" t="s">
        <v>34</v>
      </c>
      <c r="F9694" t="s">
        <v>2645</v>
      </c>
      <c r="G9694" s="4" t="str">
        <f>VLOOKUP(F9694,Table2[#All],3)</f>
        <v>Corporate</v>
      </c>
      <c r="H9694" t="s">
        <v>19</v>
      </c>
      <c r="I9694" t="s">
        <v>557</v>
      </c>
      <c r="J9694" t="s">
        <v>558</v>
      </c>
      <c r="K9694">
        <v>6824</v>
      </c>
      <c r="L9694" t="s">
        <v>104</v>
      </c>
      <c r="M9694" t="s">
        <v>4239</v>
      </c>
      <c r="N9694" s="4" t="str">
        <f>VLOOKUP(M9694,Table3[#All],2)</f>
        <v>Office Supplies</v>
      </c>
      <c r="O9694" s="4" t="str">
        <f>VLOOKUP(M9694,Table3[#All],3)</f>
        <v>Storage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3">
      <c r="A9695">
        <v>9694</v>
      </c>
      <c r="B9695" t="s">
        <v>8985</v>
      </c>
      <c r="C9695" t="s">
        <v>1543</v>
      </c>
      <c r="D9695" t="s">
        <v>2366</v>
      </c>
      <c r="E9695" t="s">
        <v>17</v>
      </c>
      <c r="F9695" t="s">
        <v>477</v>
      </c>
      <c r="G9695" s="4" t="str">
        <f>VLOOKUP(F9695,Table2[#All],3)</f>
        <v>Home Office</v>
      </c>
      <c r="H9695" t="s">
        <v>19</v>
      </c>
      <c r="I9695" t="s">
        <v>87</v>
      </c>
      <c r="J9695" t="s">
        <v>29</v>
      </c>
      <c r="K9695">
        <v>94110</v>
      </c>
      <c r="L9695" t="s">
        <v>30</v>
      </c>
      <c r="M9695" t="s">
        <v>3879</v>
      </c>
      <c r="N9695" s="4" t="str">
        <f>VLOOKUP(M9695,Table3[#All],2)</f>
        <v>Office Supplies</v>
      </c>
      <c r="O9695" s="4" t="str">
        <f>VLOOKUP(M9695,Table3[#All],3)</f>
        <v>Paper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3">
      <c r="A9696">
        <v>9695</v>
      </c>
      <c r="B9696" t="s">
        <v>8985</v>
      </c>
      <c r="C9696" t="s">
        <v>1543</v>
      </c>
      <c r="D9696" t="s">
        <v>2366</v>
      </c>
      <c r="E9696" t="s">
        <v>17</v>
      </c>
      <c r="F9696" t="s">
        <v>477</v>
      </c>
      <c r="G9696" s="4" t="str">
        <f>VLOOKUP(F9696,Table2[#All],3)</f>
        <v>Home Office</v>
      </c>
      <c r="H9696" t="s">
        <v>19</v>
      </c>
      <c r="I9696" t="s">
        <v>87</v>
      </c>
      <c r="J9696" t="s">
        <v>29</v>
      </c>
      <c r="K9696">
        <v>94110</v>
      </c>
      <c r="L9696" t="s">
        <v>30</v>
      </c>
      <c r="M9696" t="s">
        <v>1440</v>
      </c>
      <c r="N9696" s="4" t="str">
        <f>VLOOKUP(M9696,Table3[#All],2)</f>
        <v>Office Supplies</v>
      </c>
      <c r="O9696" s="4" t="str">
        <f>VLOOKUP(M9696,Table3[#All],3)</f>
        <v>Supplies</v>
      </c>
      <c r="P9696">
        <v>7.3</v>
      </c>
      <c r="Q9696">
        <v>2</v>
      </c>
      <c r="R9696">
        <v>0</v>
      </c>
      <c r="S9696">
        <v>2.19</v>
      </c>
    </row>
    <row r="9697" spans="1:19" x14ac:dyDescent="0.3">
      <c r="A9697">
        <v>9696</v>
      </c>
      <c r="B9697" t="s">
        <v>8986</v>
      </c>
      <c r="C9697" s="1">
        <v>42686</v>
      </c>
      <c r="D9697" t="s">
        <v>4977</v>
      </c>
      <c r="E9697" t="s">
        <v>135</v>
      </c>
      <c r="F9697" t="s">
        <v>1728</v>
      </c>
      <c r="G9697" s="4" t="str">
        <f>VLOOKUP(F9697,Table2[#All],3)</f>
        <v>Corporate</v>
      </c>
      <c r="H9697" t="s">
        <v>19</v>
      </c>
      <c r="I9697" t="s">
        <v>236</v>
      </c>
      <c r="J9697" t="s">
        <v>378</v>
      </c>
      <c r="K9697">
        <v>45503</v>
      </c>
      <c r="L9697" t="s">
        <v>104</v>
      </c>
      <c r="M9697" t="s">
        <v>47</v>
      </c>
      <c r="N9697" s="4" t="str">
        <f>VLOOKUP(M9697,Table3[#All],2)</f>
        <v>Office Supplies</v>
      </c>
      <c r="O9697" s="4" t="str">
        <f>VLOOKUP(M9697,Table3[#All],3)</f>
        <v>Appliances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3">
      <c r="A9698">
        <v>9697</v>
      </c>
      <c r="B9698" t="s">
        <v>8987</v>
      </c>
      <c r="C9698" s="1">
        <v>41918</v>
      </c>
      <c r="D9698" t="s">
        <v>2098</v>
      </c>
      <c r="E9698" t="s">
        <v>17</v>
      </c>
      <c r="F9698" t="s">
        <v>616</v>
      </c>
      <c r="G9698" s="4" t="str">
        <f>VLOOKUP(F9698,Table2[#All],3)</f>
        <v>Corporate</v>
      </c>
      <c r="H9698" t="s">
        <v>19</v>
      </c>
      <c r="I9698" t="s">
        <v>657</v>
      </c>
      <c r="J9698" t="s">
        <v>177</v>
      </c>
      <c r="K9698">
        <v>48234</v>
      </c>
      <c r="L9698" t="s">
        <v>68</v>
      </c>
      <c r="M9698" t="s">
        <v>1456</v>
      </c>
      <c r="N9698" s="4" t="str">
        <f>VLOOKUP(M9698,Table3[#All],2)</f>
        <v>Office Supplies</v>
      </c>
      <c r="O9698" s="4" t="str">
        <f>VLOOKUP(M9698,Table3[#All],3)</f>
        <v>Labels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3">
      <c r="A9699">
        <v>9698</v>
      </c>
      <c r="B9699" t="s">
        <v>8988</v>
      </c>
      <c r="C9699" s="1">
        <v>42677</v>
      </c>
      <c r="D9699" s="1">
        <v>42677</v>
      </c>
      <c r="E9699" t="s">
        <v>952</v>
      </c>
      <c r="F9699" t="s">
        <v>2412</v>
      </c>
      <c r="G9699" s="4" t="str">
        <f>VLOOKUP(F9699,Table2[#All],3)</f>
        <v>Home Office</v>
      </c>
      <c r="H9699" t="s">
        <v>19</v>
      </c>
      <c r="I9699" t="s">
        <v>102</v>
      </c>
      <c r="J9699" t="s">
        <v>103</v>
      </c>
      <c r="K9699">
        <v>19140</v>
      </c>
      <c r="L9699" t="s">
        <v>104</v>
      </c>
      <c r="M9699" t="s">
        <v>3596</v>
      </c>
      <c r="N9699" s="4" t="str">
        <f>VLOOKUP(M9699,Table3[#All],2)</f>
        <v>Furniture</v>
      </c>
      <c r="O9699" s="4" t="str">
        <f>VLOOKUP(M9699,Table3[#All],3)</f>
        <v>Furnishings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3">
      <c r="A9700">
        <v>9699</v>
      </c>
      <c r="B9700" t="s">
        <v>8989</v>
      </c>
      <c r="C9700" t="s">
        <v>1010</v>
      </c>
      <c r="D9700" t="s">
        <v>2910</v>
      </c>
      <c r="E9700" t="s">
        <v>34</v>
      </c>
      <c r="F9700" t="s">
        <v>5543</v>
      </c>
      <c r="G9700" s="4" t="str">
        <f>VLOOKUP(F9700,Table2[#All],3)</f>
        <v>Consumer</v>
      </c>
      <c r="H9700" t="s">
        <v>19</v>
      </c>
      <c r="I9700" t="s">
        <v>762</v>
      </c>
      <c r="J9700" t="s">
        <v>29</v>
      </c>
      <c r="K9700">
        <v>90301</v>
      </c>
      <c r="L9700" t="s">
        <v>30</v>
      </c>
      <c r="M9700" t="s">
        <v>702</v>
      </c>
      <c r="N9700" s="4" t="str">
        <f>VLOOKUP(M9700,Table3[#All],2)</f>
        <v>Office Supplies</v>
      </c>
      <c r="O9700" s="4" t="str">
        <f>VLOOKUP(M9700,Table3[#All],3)</f>
        <v>Paper</v>
      </c>
      <c r="P9700">
        <v>22.83</v>
      </c>
      <c r="Q9700">
        <v>3</v>
      </c>
      <c r="R9700">
        <v>0</v>
      </c>
      <c r="S9700">
        <v>10.7301</v>
      </c>
    </row>
    <row r="9701" spans="1:19" x14ac:dyDescent="0.3">
      <c r="A9701">
        <v>9700</v>
      </c>
      <c r="B9701" t="s">
        <v>8989</v>
      </c>
      <c r="C9701" t="s">
        <v>1010</v>
      </c>
      <c r="D9701" t="s">
        <v>2910</v>
      </c>
      <c r="E9701" t="s">
        <v>34</v>
      </c>
      <c r="F9701" t="s">
        <v>5543</v>
      </c>
      <c r="G9701" s="4" t="str">
        <f>VLOOKUP(F9701,Table2[#All],3)</f>
        <v>Consumer</v>
      </c>
      <c r="H9701" t="s">
        <v>19</v>
      </c>
      <c r="I9701" t="s">
        <v>762</v>
      </c>
      <c r="J9701" t="s">
        <v>29</v>
      </c>
      <c r="K9701">
        <v>90301</v>
      </c>
      <c r="L9701" t="s">
        <v>30</v>
      </c>
      <c r="M9701" t="s">
        <v>7856</v>
      </c>
      <c r="N9701" s="4" t="str">
        <f>VLOOKUP(M9701,Table3[#All],2)</f>
        <v>Office Supplies</v>
      </c>
      <c r="O9701" s="4" t="str">
        <f>VLOOKUP(M9701,Table3[#All],3)</f>
        <v>Appliances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3">
      <c r="A9702">
        <v>9701</v>
      </c>
      <c r="B9702" t="s">
        <v>8989</v>
      </c>
      <c r="C9702" t="s">
        <v>1010</v>
      </c>
      <c r="D9702" t="s">
        <v>2910</v>
      </c>
      <c r="E9702" t="s">
        <v>34</v>
      </c>
      <c r="F9702" t="s">
        <v>5543</v>
      </c>
      <c r="G9702" s="4" t="str">
        <f>VLOOKUP(F9702,Table2[#All],3)</f>
        <v>Consumer</v>
      </c>
      <c r="H9702" t="s">
        <v>19</v>
      </c>
      <c r="I9702" t="s">
        <v>762</v>
      </c>
      <c r="J9702" t="s">
        <v>29</v>
      </c>
      <c r="K9702">
        <v>90301</v>
      </c>
      <c r="L9702" t="s">
        <v>30</v>
      </c>
      <c r="M9702" t="s">
        <v>4266</v>
      </c>
      <c r="N9702" s="4" t="str">
        <f>VLOOKUP(M9702,Table3[#All],2)</f>
        <v>Technology</v>
      </c>
      <c r="O9702" s="4" t="str">
        <f>VLOOKUP(M9702,Table3[#All],3)</f>
        <v>Phones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3">
      <c r="A9703">
        <v>9702</v>
      </c>
      <c r="B9703" t="s">
        <v>8990</v>
      </c>
      <c r="C9703" t="s">
        <v>5009</v>
      </c>
      <c r="D9703" s="1">
        <v>42471</v>
      </c>
      <c r="E9703" t="s">
        <v>34</v>
      </c>
      <c r="F9703" t="s">
        <v>5513</v>
      </c>
      <c r="G9703" s="4" t="str">
        <f>VLOOKUP(F9703,Table2[#All],3)</f>
        <v>Consumer</v>
      </c>
      <c r="H9703" t="s">
        <v>19</v>
      </c>
      <c r="I9703" t="s">
        <v>8991</v>
      </c>
      <c r="J9703" t="s">
        <v>29</v>
      </c>
      <c r="K9703">
        <v>93405</v>
      </c>
      <c r="L9703" t="s">
        <v>30</v>
      </c>
      <c r="M9703" t="s">
        <v>2361</v>
      </c>
      <c r="N9703" s="4" t="str">
        <f>VLOOKUP(M9703,Table3[#All],2)</f>
        <v>Office Supplies</v>
      </c>
      <c r="O9703" s="4" t="str">
        <f>VLOOKUP(M9703,Table3[#All],3)</f>
        <v>Fasteners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3">
      <c r="A9704">
        <v>9703</v>
      </c>
      <c r="B9704" t="s">
        <v>8992</v>
      </c>
      <c r="C9704" t="s">
        <v>3944</v>
      </c>
      <c r="D9704" s="1">
        <v>42833</v>
      </c>
      <c r="E9704" t="s">
        <v>34</v>
      </c>
      <c r="F9704" t="s">
        <v>4979</v>
      </c>
      <c r="G9704" s="4" t="str">
        <f>VLOOKUP(F9704,Table2[#All],3)</f>
        <v>Home Office</v>
      </c>
      <c r="H9704" t="s">
        <v>19</v>
      </c>
      <c r="I9704" t="s">
        <v>392</v>
      </c>
      <c r="J9704" t="s">
        <v>184</v>
      </c>
      <c r="K9704">
        <v>19805</v>
      </c>
      <c r="L9704" t="s">
        <v>104</v>
      </c>
      <c r="M9704" t="s">
        <v>334</v>
      </c>
      <c r="N9704" s="4" t="str">
        <f>VLOOKUP(M9704,Table3[#All],2)</f>
        <v>Office Supplies</v>
      </c>
      <c r="O9704" s="4" t="str">
        <f>VLOOKUP(M9704,Table3[#All],3)</f>
        <v>Paper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3">
      <c r="A9705">
        <v>9704</v>
      </c>
      <c r="B9705" t="s">
        <v>8992</v>
      </c>
      <c r="C9705" t="s">
        <v>3944</v>
      </c>
      <c r="D9705" s="1">
        <v>42833</v>
      </c>
      <c r="E9705" t="s">
        <v>34</v>
      </c>
      <c r="F9705" t="s">
        <v>4979</v>
      </c>
      <c r="G9705" s="4" t="str">
        <f>VLOOKUP(F9705,Table2[#All],3)</f>
        <v>Home Office</v>
      </c>
      <c r="H9705" t="s">
        <v>19</v>
      </c>
      <c r="I9705" t="s">
        <v>392</v>
      </c>
      <c r="J9705" t="s">
        <v>184</v>
      </c>
      <c r="K9705">
        <v>19805</v>
      </c>
      <c r="L9705" t="s">
        <v>104</v>
      </c>
      <c r="M9705" t="s">
        <v>61</v>
      </c>
      <c r="N9705" s="4" t="str">
        <f>VLOOKUP(M9705,Table3[#All],2)</f>
        <v>Office Supplies</v>
      </c>
      <c r="O9705" s="4" t="str">
        <f>VLOOKUP(M9705,Table3[#All],3)</f>
        <v>Binders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3">
      <c r="A9706">
        <v>9705</v>
      </c>
      <c r="B9706" t="s">
        <v>8992</v>
      </c>
      <c r="C9706" t="s">
        <v>3944</v>
      </c>
      <c r="D9706" s="1">
        <v>42833</v>
      </c>
      <c r="E9706" t="s">
        <v>34</v>
      </c>
      <c r="F9706" t="s">
        <v>4979</v>
      </c>
      <c r="G9706" s="4" t="str">
        <f>VLOOKUP(F9706,Table2[#All],3)</f>
        <v>Home Office</v>
      </c>
      <c r="H9706" t="s">
        <v>19</v>
      </c>
      <c r="I9706" t="s">
        <v>392</v>
      </c>
      <c r="J9706" t="s">
        <v>184</v>
      </c>
      <c r="K9706">
        <v>19805</v>
      </c>
      <c r="L9706" t="s">
        <v>104</v>
      </c>
      <c r="M9706" t="s">
        <v>7503</v>
      </c>
      <c r="N9706" s="4" t="str">
        <f>VLOOKUP(M9706,Table3[#All],2)</f>
        <v>Office Supplies</v>
      </c>
      <c r="O9706" s="4" t="str">
        <f>VLOOKUP(M9706,Table3[#All],3)</f>
        <v>Binders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3">
      <c r="A9707">
        <v>9706</v>
      </c>
      <c r="B9707" t="s">
        <v>8993</v>
      </c>
      <c r="C9707" t="s">
        <v>129</v>
      </c>
      <c r="D9707" t="s">
        <v>130</v>
      </c>
      <c r="E9707" t="s">
        <v>34</v>
      </c>
      <c r="F9707" t="s">
        <v>3691</v>
      </c>
      <c r="G9707" s="4" t="str">
        <f>VLOOKUP(F9707,Table2[#All],3)</f>
        <v>Consumer</v>
      </c>
      <c r="H9707" t="s">
        <v>19</v>
      </c>
      <c r="I9707" t="s">
        <v>87</v>
      </c>
      <c r="J9707" t="s">
        <v>29</v>
      </c>
      <c r="K9707">
        <v>94122</v>
      </c>
      <c r="L9707" t="s">
        <v>30</v>
      </c>
      <c r="M9707" t="s">
        <v>2132</v>
      </c>
      <c r="N9707" s="4" t="str">
        <f>VLOOKUP(M9707,Table3[#All],2)</f>
        <v>Office Supplies</v>
      </c>
      <c r="O9707" s="4" t="str">
        <f>VLOOKUP(M9707,Table3[#All],3)</f>
        <v>Binders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3">
      <c r="A9708">
        <v>9707</v>
      </c>
      <c r="B9708" t="s">
        <v>8994</v>
      </c>
      <c r="C9708" t="s">
        <v>951</v>
      </c>
      <c r="D9708" t="s">
        <v>1216</v>
      </c>
      <c r="E9708" t="s">
        <v>34</v>
      </c>
      <c r="F9708" t="s">
        <v>1444</v>
      </c>
      <c r="G9708" s="4" t="str">
        <f>VLOOKUP(F9708,Table2[#All],3)</f>
        <v>Consumer</v>
      </c>
      <c r="H9708" t="s">
        <v>19</v>
      </c>
      <c r="I9708" t="s">
        <v>28</v>
      </c>
      <c r="J9708" t="s">
        <v>29</v>
      </c>
      <c r="K9708">
        <v>90045</v>
      </c>
      <c r="L9708" t="s">
        <v>30</v>
      </c>
      <c r="M9708" t="s">
        <v>6265</v>
      </c>
      <c r="N9708" s="4" t="str">
        <f>VLOOKUP(M9708,Table3[#All],2)</f>
        <v>Furniture</v>
      </c>
      <c r="O9708" s="4" t="str">
        <f>VLOOKUP(M9708,Table3[#All],3)</f>
        <v>Chairs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3">
      <c r="A9709">
        <v>9708</v>
      </c>
      <c r="B9709" t="s">
        <v>8994</v>
      </c>
      <c r="C9709" t="s">
        <v>951</v>
      </c>
      <c r="D9709" t="s">
        <v>1216</v>
      </c>
      <c r="E9709" t="s">
        <v>34</v>
      </c>
      <c r="F9709" t="s">
        <v>1444</v>
      </c>
      <c r="G9709" s="4" t="str">
        <f>VLOOKUP(F9709,Table2[#All],3)</f>
        <v>Consumer</v>
      </c>
      <c r="H9709" t="s">
        <v>19</v>
      </c>
      <c r="I9709" t="s">
        <v>28</v>
      </c>
      <c r="J9709" t="s">
        <v>29</v>
      </c>
      <c r="K9709">
        <v>90045</v>
      </c>
      <c r="L9709" t="s">
        <v>30</v>
      </c>
      <c r="M9709" t="s">
        <v>356</v>
      </c>
      <c r="N9709" s="4" t="str">
        <f>VLOOKUP(M9709,Table3[#All],2)</f>
        <v>Office Supplies</v>
      </c>
      <c r="O9709" s="4" t="str">
        <f>VLOOKUP(M9709,Table3[#All],3)</f>
        <v>Art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3">
      <c r="A9710">
        <v>9709</v>
      </c>
      <c r="B9710" t="s">
        <v>8994</v>
      </c>
      <c r="C9710" t="s">
        <v>951</v>
      </c>
      <c r="D9710" t="s">
        <v>1216</v>
      </c>
      <c r="E9710" t="s">
        <v>34</v>
      </c>
      <c r="F9710" t="s">
        <v>1444</v>
      </c>
      <c r="G9710" s="4" t="str">
        <f>VLOOKUP(F9710,Table2[#All],3)</f>
        <v>Consumer</v>
      </c>
      <c r="H9710" t="s">
        <v>19</v>
      </c>
      <c r="I9710" t="s">
        <v>28</v>
      </c>
      <c r="J9710" t="s">
        <v>29</v>
      </c>
      <c r="K9710">
        <v>90045</v>
      </c>
      <c r="L9710" t="s">
        <v>30</v>
      </c>
      <c r="M9710" t="s">
        <v>5519</v>
      </c>
      <c r="N9710" s="4" t="str">
        <f>VLOOKUP(M9710,Table3[#All],2)</f>
        <v>Furniture</v>
      </c>
      <c r="O9710" s="4" t="str">
        <f>VLOOKUP(M9710,Table3[#All],3)</f>
        <v>Furnishings</v>
      </c>
      <c r="P9710">
        <v>19.96</v>
      </c>
      <c r="Q9710">
        <v>2</v>
      </c>
      <c r="R9710">
        <v>0</v>
      </c>
      <c r="S9710">
        <v>5.5888</v>
      </c>
    </row>
    <row r="9711" spans="1:19" x14ac:dyDescent="0.3">
      <c r="A9711">
        <v>9710</v>
      </c>
      <c r="B9711" t="s">
        <v>8994</v>
      </c>
      <c r="C9711" t="s">
        <v>951</v>
      </c>
      <c r="D9711" t="s">
        <v>1216</v>
      </c>
      <c r="E9711" t="s">
        <v>34</v>
      </c>
      <c r="F9711" t="s">
        <v>1444</v>
      </c>
      <c r="G9711" s="4" t="str">
        <f>VLOOKUP(F9711,Table2[#All],3)</f>
        <v>Consumer</v>
      </c>
      <c r="H9711" t="s">
        <v>19</v>
      </c>
      <c r="I9711" t="s">
        <v>28</v>
      </c>
      <c r="J9711" t="s">
        <v>29</v>
      </c>
      <c r="K9711">
        <v>90045</v>
      </c>
      <c r="L9711" t="s">
        <v>30</v>
      </c>
      <c r="M9711" t="s">
        <v>1206</v>
      </c>
      <c r="N9711" s="4" t="str">
        <f>VLOOKUP(M9711,Table3[#All],2)</f>
        <v>Office Supplies</v>
      </c>
      <c r="O9711" s="4" t="str">
        <f>VLOOKUP(M9711,Table3[#All],3)</f>
        <v>Storage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3">
      <c r="A9712">
        <v>9711</v>
      </c>
      <c r="B9712" t="s">
        <v>8995</v>
      </c>
      <c r="C9712" s="1">
        <v>41770</v>
      </c>
      <c r="D9712" s="1">
        <v>41923</v>
      </c>
      <c r="E9712" t="s">
        <v>34</v>
      </c>
      <c r="F9712" t="s">
        <v>1261</v>
      </c>
      <c r="G9712" s="4" t="str">
        <f>VLOOKUP(F9712,Table2[#All],3)</f>
        <v>Consumer</v>
      </c>
      <c r="H9712" t="s">
        <v>19</v>
      </c>
      <c r="I9712" t="s">
        <v>102</v>
      </c>
      <c r="J9712" t="s">
        <v>103</v>
      </c>
      <c r="K9712">
        <v>19143</v>
      </c>
      <c r="L9712" t="s">
        <v>104</v>
      </c>
      <c r="M9712" t="s">
        <v>4067</v>
      </c>
      <c r="N9712" s="4" t="str">
        <f>VLOOKUP(M9712,Table3[#All],2)</f>
        <v>Furniture</v>
      </c>
      <c r="O9712" s="4" t="str">
        <f>VLOOKUP(M9712,Table3[#All],3)</f>
        <v>Furnishings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3">
      <c r="A9713">
        <v>9712</v>
      </c>
      <c r="B9713" t="s">
        <v>8995</v>
      </c>
      <c r="C9713" s="1">
        <v>41770</v>
      </c>
      <c r="D9713" s="1">
        <v>41923</v>
      </c>
      <c r="E9713" t="s">
        <v>34</v>
      </c>
      <c r="F9713" t="s">
        <v>1261</v>
      </c>
      <c r="G9713" s="4" t="str">
        <f>VLOOKUP(F9713,Table2[#All],3)</f>
        <v>Consumer</v>
      </c>
      <c r="H9713" t="s">
        <v>19</v>
      </c>
      <c r="I9713" t="s">
        <v>102</v>
      </c>
      <c r="J9713" t="s">
        <v>103</v>
      </c>
      <c r="K9713">
        <v>19143</v>
      </c>
      <c r="L9713" t="s">
        <v>104</v>
      </c>
      <c r="M9713" t="s">
        <v>2086</v>
      </c>
      <c r="N9713" s="4" t="str">
        <f>VLOOKUP(M9713,Table3[#All],2)</f>
        <v>Office Supplies</v>
      </c>
      <c r="O9713" s="4" t="str">
        <f>VLOOKUP(M9713,Table3[#All],3)</f>
        <v>Binders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3">
      <c r="A9714">
        <v>9713</v>
      </c>
      <c r="B9714" t="s">
        <v>8995</v>
      </c>
      <c r="C9714" s="1">
        <v>41770</v>
      </c>
      <c r="D9714" s="1">
        <v>41923</v>
      </c>
      <c r="E9714" t="s">
        <v>34</v>
      </c>
      <c r="F9714" t="s">
        <v>1261</v>
      </c>
      <c r="G9714" s="4" t="str">
        <f>VLOOKUP(F9714,Table2[#All],3)</f>
        <v>Consumer</v>
      </c>
      <c r="H9714" t="s">
        <v>19</v>
      </c>
      <c r="I9714" t="s">
        <v>102</v>
      </c>
      <c r="J9714" t="s">
        <v>103</v>
      </c>
      <c r="K9714">
        <v>19143</v>
      </c>
      <c r="L9714" t="s">
        <v>104</v>
      </c>
      <c r="M9714" t="s">
        <v>2639</v>
      </c>
      <c r="N9714" s="4" t="str">
        <f>VLOOKUP(M9714,Table3[#All],2)</f>
        <v>Office Supplies</v>
      </c>
      <c r="O9714" s="4" t="str">
        <f>VLOOKUP(M9714,Table3[#All],3)</f>
        <v>Storage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3">
      <c r="A9715">
        <v>9714</v>
      </c>
      <c r="B9715" t="s">
        <v>8995</v>
      </c>
      <c r="C9715" s="1">
        <v>41770</v>
      </c>
      <c r="D9715" s="1">
        <v>41923</v>
      </c>
      <c r="E9715" t="s">
        <v>34</v>
      </c>
      <c r="F9715" t="s">
        <v>1261</v>
      </c>
      <c r="G9715" s="4" t="str">
        <f>VLOOKUP(F9715,Table2[#All],3)</f>
        <v>Consumer</v>
      </c>
      <c r="H9715" t="s">
        <v>19</v>
      </c>
      <c r="I9715" t="s">
        <v>102</v>
      </c>
      <c r="J9715" t="s">
        <v>103</v>
      </c>
      <c r="K9715">
        <v>19143</v>
      </c>
      <c r="L9715" t="s">
        <v>104</v>
      </c>
      <c r="M9715" t="s">
        <v>1594</v>
      </c>
      <c r="N9715" s="4" t="str">
        <f>VLOOKUP(M9715,Table3[#All],2)</f>
        <v>Technology</v>
      </c>
      <c r="O9715" s="4" t="str">
        <f>VLOOKUP(M9715,Table3[#All],3)</f>
        <v>Accessories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3">
      <c r="A9716">
        <v>9715</v>
      </c>
      <c r="B9716" t="s">
        <v>8995</v>
      </c>
      <c r="C9716" s="1">
        <v>41770</v>
      </c>
      <c r="D9716" s="1">
        <v>41923</v>
      </c>
      <c r="E9716" t="s">
        <v>34</v>
      </c>
      <c r="F9716" t="s">
        <v>1261</v>
      </c>
      <c r="G9716" s="4" t="str">
        <f>VLOOKUP(F9716,Table2[#All],3)</f>
        <v>Consumer</v>
      </c>
      <c r="H9716" t="s">
        <v>19</v>
      </c>
      <c r="I9716" t="s">
        <v>102</v>
      </c>
      <c r="J9716" t="s">
        <v>103</v>
      </c>
      <c r="K9716">
        <v>19143</v>
      </c>
      <c r="L9716" t="s">
        <v>104</v>
      </c>
      <c r="M9716" t="s">
        <v>4096</v>
      </c>
      <c r="N9716" s="4" t="str">
        <f>VLOOKUP(M9716,Table3[#All],2)</f>
        <v>Technology</v>
      </c>
      <c r="O9716" s="4" t="str">
        <f>VLOOKUP(M9716,Table3[#All],3)</f>
        <v>Accessories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3">
      <c r="A9717">
        <v>9716</v>
      </c>
      <c r="B9717" t="s">
        <v>8996</v>
      </c>
      <c r="C9717" s="1">
        <v>42562</v>
      </c>
      <c r="D9717" s="1">
        <v>42715</v>
      </c>
      <c r="E9717" t="s">
        <v>34</v>
      </c>
      <c r="F9717" t="s">
        <v>2761</v>
      </c>
      <c r="G9717" s="4" t="str">
        <f>VLOOKUP(F9717,Table2[#All],3)</f>
        <v>Consumer</v>
      </c>
      <c r="H9717" t="s">
        <v>19</v>
      </c>
      <c r="I9717" t="s">
        <v>87</v>
      </c>
      <c r="J9717" t="s">
        <v>29</v>
      </c>
      <c r="K9717">
        <v>94122</v>
      </c>
      <c r="L9717" t="s">
        <v>30</v>
      </c>
      <c r="M9717" t="s">
        <v>1104</v>
      </c>
      <c r="N9717" s="4" t="str">
        <f>VLOOKUP(M9717,Table3[#All],2)</f>
        <v>Office Supplies</v>
      </c>
      <c r="O9717" s="4" t="str">
        <f>VLOOKUP(M9717,Table3[#All],3)</f>
        <v>Binders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3">
      <c r="A9718">
        <v>9717</v>
      </c>
      <c r="B9718" t="s">
        <v>8997</v>
      </c>
      <c r="C9718" s="1">
        <v>42712</v>
      </c>
      <c r="D9718" t="s">
        <v>6408</v>
      </c>
      <c r="E9718" t="s">
        <v>17</v>
      </c>
      <c r="F9718" t="s">
        <v>3088</v>
      </c>
      <c r="G9718" s="4" t="str">
        <f>VLOOKUP(F9718,Table2[#All],3)</f>
        <v>Home Office</v>
      </c>
      <c r="H9718" t="s">
        <v>19</v>
      </c>
      <c r="I9718" t="s">
        <v>102</v>
      </c>
      <c r="J9718" t="s">
        <v>103</v>
      </c>
      <c r="K9718">
        <v>19134</v>
      </c>
      <c r="L9718" t="s">
        <v>104</v>
      </c>
      <c r="M9718" t="s">
        <v>6691</v>
      </c>
      <c r="N9718" s="4" t="str">
        <f>VLOOKUP(M9718,Table3[#All],2)</f>
        <v>Office Supplies</v>
      </c>
      <c r="O9718" s="4" t="str">
        <f>VLOOKUP(M9718,Table3[#All],3)</f>
        <v>Art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3">
      <c r="A9719">
        <v>9718</v>
      </c>
      <c r="B9719" t="s">
        <v>8998</v>
      </c>
      <c r="C9719" t="s">
        <v>1273</v>
      </c>
      <c r="D9719" t="s">
        <v>2204</v>
      </c>
      <c r="E9719" t="s">
        <v>952</v>
      </c>
      <c r="F9719" t="s">
        <v>1533</v>
      </c>
      <c r="G9719" s="4" t="str">
        <f>VLOOKUP(F9719,Table2[#All],3)</f>
        <v>Consumer</v>
      </c>
      <c r="H9719" t="s">
        <v>19</v>
      </c>
      <c r="I9719" t="s">
        <v>132</v>
      </c>
      <c r="J9719" t="s">
        <v>67</v>
      </c>
      <c r="K9719">
        <v>77041</v>
      </c>
      <c r="L9719" t="s">
        <v>68</v>
      </c>
      <c r="M9719" t="s">
        <v>418</v>
      </c>
      <c r="N9719" s="4" t="str">
        <f>VLOOKUP(M9719,Table3[#All],2)</f>
        <v>Technology</v>
      </c>
      <c r="O9719" s="4" t="str">
        <f>VLOOKUP(M9719,Table3[#All],3)</f>
        <v>Phones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3">
      <c r="A9720">
        <v>9719</v>
      </c>
      <c r="B9720" t="s">
        <v>8998</v>
      </c>
      <c r="C9720" t="s">
        <v>1273</v>
      </c>
      <c r="D9720" t="s">
        <v>2204</v>
      </c>
      <c r="E9720" t="s">
        <v>952</v>
      </c>
      <c r="F9720" t="s">
        <v>1533</v>
      </c>
      <c r="G9720" s="4" t="str">
        <f>VLOOKUP(F9720,Table2[#All],3)</f>
        <v>Consumer</v>
      </c>
      <c r="H9720" t="s">
        <v>19</v>
      </c>
      <c r="I9720" t="s">
        <v>132</v>
      </c>
      <c r="J9720" t="s">
        <v>67</v>
      </c>
      <c r="K9720">
        <v>77041</v>
      </c>
      <c r="L9720" t="s">
        <v>68</v>
      </c>
      <c r="M9720" t="s">
        <v>640</v>
      </c>
      <c r="N9720" s="4" t="str">
        <f>VLOOKUP(M9720,Table3[#All],2)</f>
        <v>Technology</v>
      </c>
      <c r="O9720" s="4" t="str">
        <f>VLOOKUP(M9720,Table3[#All],3)</f>
        <v>Accessories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3">
      <c r="A9721">
        <v>9720</v>
      </c>
      <c r="B9721" t="s">
        <v>8999</v>
      </c>
      <c r="C9721" s="1">
        <v>43080</v>
      </c>
      <c r="D9721" t="s">
        <v>1504</v>
      </c>
      <c r="E9721" t="s">
        <v>17</v>
      </c>
      <c r="F9721" t="s">
        <v>3941</v>
      </c>
      <c r="G9721" s="4" t="str">
        <f>VLOOKUP(F9721,Table2[#All],3)</f>
        <v>Consumer</v>
      </c>
      <c r="H9721" t="s">
        <v>19</v>
      </c>
      <c r="I9721" t="s">
        <v>1837</v>
      </c>
      <c r="J9721" t="s">
        <v>103</v>
      </c>
      <c r="K9721">
        <v>17602</v>
      </c>
      <c r="L9721" t="s">
        <v>104</v>
      </c>
      <c r="M9721" t="s">
        <v>2774</v>
      </c>
      <c r="N9721" s="4" t="str">
        <f>VLOOKUP(M9721,Table3[#All],2)</f>
        <v>Office Supplies</v>
      </c>
      <c r="O9721" s="4" t="str">
        <f>VLOOKUP(M9721,Table3[#All],3)</f>
        <v>Storage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3">
      <c r="A9722">
        <v>9721</v>
      </c>
      <c r="B9722" t="s">
        <v>9000</v>
      </c>
      <c r="C9722" t="s">
        <v>303</v>
      </c>
      <c r="D9722" t="s">
        <v>1173</v>
      </c>
      <c r="E9722" t="s">
        <v>34</v>
      </c>
      <c r="F9722" t="s">
        <v>1796</v>
      </c>
      <c r="G9722" s="4" t="str">
        <f>VLOOKUP(F9722,Table2[#All],3)</f>
        <v>Corporate</v>
      </c>
      <c r="H9722" t="s">
        <v>19</v>
      </c>
      <c r="I9722" t="s">
        <v>1365</v>
      </c>
      <c r="J9722" t="s">
        <v>75</v>
      </c>
      <c r="K9722">
        <v>54302</v>
      </c>
      <c r="L9722" t="s">
        <v>68</v>
      </c>
      <c r="M9722" t="s">
        <v>4723</v>
      </c>
      <c r="N9722" s="4" t="str">
        <f>VLOOKUP(M9722,Table3[#All],2)</f>
        <v>Furniture</v>
      </c>
      <c r="O9722" s="4" t="str">
        <f>VLOOKUP(M9722,Table3[#All],3)</f>
        <v>Furnishings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3">
      <c r="A9723">
        <v>9722</v>
      </c>
      <c r="B9723" t="s">
        <v>9001</v>
      </c>
      <c r="C9723" t="s">
        <v>3455</v>
      </c>
      <c r="D9723" t="s">
        <v>3456</v>
      </c>
      <c r="E9723" t="s">
        <v>34</v>
      </c>
      <c r="F9723" t="s">
        <v>3428</v>
      </c>
      <c r="G9723" s="4" t="str">
        <f>VLOOKUP(F9723,Table2[#All],3)</f>
        <v>Consumer</v>
      </c>
      <c r="H9723" t="s">
        <v>19</v>
      </c>
      <c r="I9723" t="s">
        <v>200</v>
      </c>
      <c r="J9723" t="s">
        <v>201</v>
      </c>
      <c r="K9723">
        <v>10024</v>
      </c>
      <c r="L9723" t="s">
        <v>104</v>
      </c>
      <c r="M9723" t="s">
        <v>6186</v>
      </c>
      <c r="N9723" s="4" t="str">
        <f>VLOOKUP(M9723,Table3[#All],2)</f>
        <v>Furniture</v>
      </c>
      <c r="O9723" s="4" t="str">
        <f>VLOOKUP(M9723,Table3[#All],3)</f>
        <v>Chairs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3">
      <c r="A9724">
        <v>9723</v>
      </c>
      <c r="B9724" t="s">
        <v>9001</v>
      </c>
      <c r="C9724" t="s">
        <v>3455</v>
      </c>
      <c r="D9724" t="s">
        <v>3456</v>
      </c>
      <c r="E9724" t="s">
        <v>34</v>
      </c>
      <c r="F9724" t="s">
        <v>3428</v>
      </c>
      <c r="G9724" s="4" t="str">
        <f>VLOOKUP(F9724,Table2[#All],3)</f>
        <v>Consumer</v>
      </c>
      <c r="H9724" t="s">
        <v>19</v>
      </c>
      <c r="I9724" t="s">
        <v>200</v>
      </c>
      <c r="J9724" t="s">
        <v>201</v>
      </c>
      <c r="K9724">
        <v>10024</v>
      </c>
      <c r="L9724" t="s">
        <v>104</v>
      </c>
      <c r="M9724" t="s">
        <v>756</v>
      </c>
      <c r="N9724" s="4" t="str">
        <f>VLOOKUP(M9724,Table3[#All],2)</f>
        <v>Technology</v>
      </c>
      <c r="O9724" s="4" t="str">
        <f>VLOOKUP(M9724,Table3[#All],3)</f>
        <v>Accessories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3">
      <c r="A9725">
        <v>9724</v>
      </c>
      <c r="B9725" t="s">
        <v>9002</v>
      </c>
      <c r="C9725" t="s">
        <v>6040</v>
      </c>
      <c r="D9725" t="s">
        <v>398</v>
      </c>
      <c r="E9725" t="s">
        <v>34</v>
      </c>
      <c r="F9725" t="s">
        <v>464</v>
      </c>
      <c r="G9725" s="4" t="str">
        <f>VLOOKUP(F9725,Table2[#All],3)</f>
        <v>Home Office</v>
      </c>
      <c r="H9725" t="s">
        <v>19</v>
      </c>
      <c r="I9725" t="s">
        <v>200</v>
      </c>
      <c r="J9725" t="s">
        <v>201</v>
      </c>
      <c r="K9725">
        <v>10011</v>
      </c>
      <c r="L9725" t="s">
        <v>104</v>
      </c>
      <c r="M9725" t="s">
        <v>2027</v>
      </c>
      <c r="N9725" s="4" t="str">
        <f>VLOOKUP(M9725,Table3[#All],2)</f>
        <v>Office Supplies</v>
      </c>
      <c r="O9725" s="4" t="str">
        <f>VLOOKUP(M9725,Table3[#All],3)</f>
        <v>Binders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3">
      <c r="A9726">
        <v>9725</v>
      </c>
      <c r="B9726" t="s">
        <v>9003</v>
      </c>
      <c r="C9726" s="1">
        <v>42136</v>
      </c>
      <c r="D9726" s="1">
        <v>42320</v>
      </c>
      <c r="E9726" t="s">
        <v>34</v>
      </c>
      <c r="F9726" t="s">
        <v>4242</v>
      </c>
      <c r="G9726" s="4" t="str">
        <f>VLOOKUP(F9726,Table2[#All],3)</f>
        <v>Consumer</v>
      </c>
      <c r="H9726" t="s">
        <v>19</v>
      </c>
      <c r="I9726" t="s">
        <v>406</v>
      </c>
      <c r="J9726" t="s">
        <v>152</v>
      </c>
      <c r="K9726">
        <v>61701</v>
      </c>
      <c r="L9726" t="s">
        <v>68</v>
      </c>
      <c r="M9726" t="s">
        <v>1923</v>
      </c>
      <c r="N9726" s="4" t="str">
        <f>VLOOKUP(M9726,Table3[#All],2)</f>
        <v>Office Supplies</v>
      </c>
      <c r="O9726" s="4" t="str">
        <f>VLOOKUP(M9726,Table3[#All],3)</f>
        <v>Envelopes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3">
      <c r="A9727">
        <v>9726</v>
      </c>
      <c r="B9727" t="s">
        <v>9004</v>
      </c>
      <c r="C9727" t="s">
        <v>246</v>
      </c>
      <c r="D9727" t="s">
        <v>1732</v>
      </c>
      <c r="E9727" t="s">
        <v>135</v>
      </c>
      <c r="F9727" t="s">
        <v>4216</v>
      </c>
      <c r="G9727" s="4" t="str">
        <f>VLOOKUP(F9727,Table2[#All],3)</f>
        <v>Consumer</v>
      </c>
      <c r="H9727" t="s">
        <v>19</v>
      </c>
      <c r="I9727" t="s">
        <v>5682</v>
      </c>
      <c r="J9727" t="s">
        <v>4806</v>
      </c>
      <c r="K9727">
        <v>83704</v>
      </c>
      <c r="L9727" t="s">
        <v>30</v>
      </c>
      <c r="M9727" t="s">
        <v>3004</v>
      </c>
      <c r="N9727" s="4" t="str">
        <f>VLOOKUP(M9727,Table3[#All],2)</f>
        <v>Technology</v>
      </c>
      <c r="O9727" s="4" t="str">
        <f>VLOOKUP(M9727,Table3[#All],3)</f>
        <v>Accessories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3">
      <c r="A9728">
        <v>9727</v>
      </c>
      <c r="B9728" t="s">
        <v>9005</v>
      </c>
      <c r="C9728" s="1">
        <v>42778</v>
      </c>
      <c r="D9728" s="1">
        <v>42837</v>
      </c>
      <c r="E9728" t="s">
        <v>135</v>
      </c>
      <c r="F9728" t="s">
        <v>218</v>
      </c>
      <c r="G9728" s="4" t="str">
        <f>VLOOKUP(F9728,Table2[#All],3)</f>
        <v>Consumer</v>
      </c>
      <c r="H9728" t="s">
        <v>19</v>
      </c>
      <c r="I9728" t="s">
        <v>919</v>
      </c>
      <c r="J9728" t="s">
        <v>920</v>
      </c>
      <c r="K9728">
        <v>1852</v>
      </c>
      <c r="L9728" t="s">
        <v>104</v>
      </c>
      <c r="M9728" t="s">
        <v>4264</v>
      </c>
      <c r="N9728" s="4" t="str">
        <f>VLOOKUP(M9728,Table3[#All],2)</f>
        <v>Office Supplies</v>
      </c>
      <c r="O9728" s="4" t="str">
        <f>VLOOKUP(M9728,Table3[#All],3)</f>
        <v>Appliances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3">
      <c r="A9729">
        <v>9728</v>
      </c>
      <c r="B9729" t="s">
        <v>9005</v>
      </c>
      <c r="C9729" s="1">
        <v>42778</v>
      </c>
      <c r="D9729" s="1">
        <v>42837</v>
      </c>
      <c r="E9729" t="s">
        <v>135</v>
      </c>
      <c r="F9729" t="s">
        <v>218</v>
      </c>
      <c r="G9729" s="4" t="str">
        <f>VLOOKUP(F9729,Table2[#All],3)</f>
        <v>Consumer</v>
      </c>
      <c r="H9729" t="s">
        <v>19</v>
      </c>
      <c r="I9729" t="s">
        <v>919</v>
      </c>
      <c r="J9729" t="s">
        <v>920</v>
      </c>
      <c r="K9729">
        <v>1852</v>
      </c>
      <c r="L9729" t="s">
        <v>104</v>
      </c>
      <c r="M9729" t="s">
        <v>138</v>
      </c>
      <c r="N9729" s="4" t="str">
        <f>VLOOKUP(M9729,Table3[#All],2)</f>
        <v>Technology</v>
      </c>
      <c r="O9729" s="4" t="str">
        <f>VLOOKUP(M9729,Table3[#All],3)</f>
        <v>Phones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3">
      <c r="A9730">
        <v>9729</v>
      </c>
      <c r="B9730" t="s">
        <v>9005</v>
      </c>
      <c r="C9730" s="1">
        <v>42778</v>
      </c>
      <c r="D9730" s="1">
        <v>42837</v>
      </c>
      <c r="E9730" t="s">
        <v>135</v>
      </c>
      <c r="F9730" t="s">
        <v>218</v>
      </c>
      <c r="G9730" s="4" t="str">
        <f>VLOOKUP(F9730,Table2[#All],3)</f>
        <v>Consumer</v>
      </c>
      <c r="H9730" t="s">
        <v>19</v>
      </c>
      <c r="I9730" t="s">
        <v>919</v>
      </c>
      <c r="J9730" t="s">
        <v>920</v>
      </c>
      <c r="K9730">
        <v>1852</v>
      </c>
      <c r="L9730" t="s">
        <v>104</v>
      </c>
      <c r="M9730" t="s">
        <v>1385</v>
      </c>
      <c r="N9730" s="4" t="str">
        <f>VLOOKUP(M9730,Table3[#All],2)</f>
        <v>Office Supplies</v>
      </c>
      <c r="O9730" s="4" t="str">
        <f>VLOOKUP(M9730,Table3[#All],3)</f>
        <v>Supplies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3">
      <c r="A9731">
        <v>9730</v>
      </c>
      <c r="B9731" t="s">
        <v>9006</v>
      </c>
      <c r="C9731" t="s">
        <v>948</v>
      </c>
      <c r="D9731" s="1">
        <v>41739</v>
      </c>
      <c r="E9731" t="s">
        <v>34</v>
      </c>
      <c r="F9731" t="s">
        <v>2742</v>
      </c>
      <c r="G9731" s="4" t="str">
        <f>VLOOKUP(F9731,Table2[#All],3)</f>
        <v>Consumer</v>
      </c>
      <c r="H9731" t="s">
        <v>19</v>
      </c>
      <c r="I9731" t="s">
        <v>59</v>
      </c>
      <c r="J9731" t="s">
        <v>60</v>
      </c>
      <c r="K9731">
        <v>98115</v>
      </c>
      <c r="L9731" t="s">
        <v>30</v>
      </c>
      <c r="M9731" t="s">
        <v>4329</v>
      </c>
      <c r="N9731" s="4" t="str">
        <f>VLOOKUP(M9731,Table3[#All],2)</f>
        <v>Office Supplies</v>
      </c>
      <c r="O9731" s="4" t="str">
        <f>VLOOKUP(M9731,Table3[#All],3)</f>
        <v>Binders</v>
      </c>
      <c r="P9731">
        <v>10.048</v>
      </c>
      <c r="Q9731">
        <v>2</v>
      </c>
      <c r="R9731">
        <v>0.2</v>
      </c>
      <c r="S9731">
        <v>3.14</v>
      </c>
    </row>
    <row r="9732" spans="1:19" x14ac:dyDescent="0.3">
      <c r="A9732">
        <v>9731</v>
      </c>
      <c r="B9732" t="s">
        <v>9006</v>
      </c>
      <c r="C9732" t="s">
        <v>948</v>
      </c>
      <c r="D9732" s="1">
        <v>41739</v>
      </c>
      <c r="E9732" t="s">
        <v>34</v>
      </c>
      <c r="F9732" t="s">
        <v>2742</v>
      </c>
      <c r="G9732" s="4" t="str">
        <f>VLOOKUP(F9732,Table2[#All],3)</f>
        <v>Consumer</v>
      </c>
      <c r="H9732" t="s">
        <v>19</v>
      </c>
      <c r="I9732" t="s">
        <v>59</v>
      </c>
      <c r="J9732" t="s">
        <v>60</v>
      </c>
      <c r="K9732">
        <v>98115</v>
      </c>
      <c r="L9732" t="s">
        <v>30</v>
      </c>
      <c r="M9732" t="s">
        <v>2254</v>
      </c>
      <c r="N9732" s="4" t="str">
        <f>VLOOKUP(M9732,Table3[#All],2)</f>
        <v>Office Supplies</v>
      </c>
      <c r="O9732" s="4" t="str">
        <f>VLOOKUP(M9732,Table3[#All],3)</f>
        <v>Storage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3">
      <c r="A9733">
        <v>9732</v>
      </c>
      <c r="B9733" t="s">
        <v>9007</v>
      </c>
      <c r="C9733" t="s">
        <v>1504</v>
      </c>
      <c r="D9733" t="s">
        <v>814</v>
      </c>
      <c r="E9733" t="s">
        <v>34</v>
      </c>
      <c r="F9733" t="s">
        <v>3641</v>
      </c>
      <c r="G9733" s="4" t="str">
        <f>VLOOKUP(F9733,Table2[#All],3)</f>
        <v>Consumer</v>
      </c>
      <c r="H9733" t="s">
        <v>19</v>
      </c>
      <c r="I9733" t="s">
        <v>28</v>
      </c>
      <c r="J9733" t="s">
        <v>29</v>
      </c>
      <c r="K9733">
        <v>90049</v>
      </c>
      <c r="L9733" t="s">
        <v>30</v>
      </c>
      <c r="M9733" t="s">
        <v>3137</v>
      </c>
      <c r="N9733" s="4" t="str">
        <f>VLOOKUP(M9733,Table3[#All],2)</f>
        <v>Office Supplies</v>
      </c>
      <c r="O9733" s="4" t="str">
        <f>VLOOKUP(M9733,Table3[#All],3)</f>
        <v>Art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3">
      <c r="A9734">
        <v>9733</v>
      </c>
      <c r="B9734" t="s">
        <v>9008</v>
      </c>
      <c r="C9734" t="s">
        <v>3292</v>
      </c>
      <c r="D9734" t="s">
        <v>375</v>
      </c>
      <c r="E9734" t="s">
        <v>34</v>
      </c>
      <c r="F9734" t="s">
        <v>5243</v>
      </c>
      <c r="G9734" s="4" t="str">
        <f>VLOOKUP(F9734,Table2[#All],3)</f>
        <v>Corporate</v>
      </c>
      <c r="H9734" t="s">
        <v>19</v>
      </c>
      <c r="I9734" t="s">
        <v>5910</v>
      </c>
      <c r="J9734" t="s">
        <v>237</v>
      </c>
      <c r="K9734">
        <v>23666</v>
      </c>
      <c r="L9734" t="s">
        <v>22</v>
      </c>
      <c r="M9734" t="s">
        <v>4730</v>
      </c>
      <c r="N9734" s="4" t="str">
        <f>VLOOKUP(M9734,Table3[#All],2)</f>
        <v>Furniture</v>
      </c>
      <c r="O9734" s="4" t="str">
        <f>VLOOKUP(M9734,Table3[#All],3)</f>
        <v>Chairs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3">
      <c r="A9735">
        <v>9734</v>
      </c>
      <c r="B9735" t="s">
        <v>9008</v>
      </c>
      <c r="C9735" t="s">
        <v>3292</v>
      </c>
      <c r="D9735" t="s">
        <v>375</v>
      </c>
      <c r="E9735" t="s">
        <v>34</v>
      </c>
      <c r="F9735" t="s">
        <v>5243</v>
      </c>
      <c r="G9735" s="4" t="str">
        <f>VLOOKUP(F9735,Table2[#All],3)</f>
        <v>Corporate</v>
      </c>
      <c r="H9735" t="s">
        <v>19</v>
      </c>
      <c r="I9735" t="s">
        <v>5910</v>
      </c>
      <c r="J9735" t="s">
        <v>237</v>
      </c>
      <c r="K9735">
        <v>23666</v>
      </c>
      <c r="L9735" t="s">
        <v>22</v>
      </c>
      <c r="M9735" t="s">
        <v>5472</v>
      </c>
      <c r="N9735" s="4" t="str">
        <f>VLOOKUP(M9735,Table3[#All],2)</f>
        <v>Office Supplies</v>
      </c>
      <c r="O9735" s="4" t="str">
        <f>VLOOKUP(M9735,Table3[#All],3)</f>
        <v>Paper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3">
      <c r="A9736">
        <v>9735</v>
      </c>
      <c r="B9736" t="s">
        <v>9008</v>
      </c>
      <c r="C9736" t="s">
        <v>3292</v>
      </c>
      <c r="D9736" t="s">
        <v>375</v>
      </c>
      <c r="E9736" t="s">
        <v>34</v>
      </c>
      <c r="F9736" t="s">
        <v>5243</v>
      </c>
      <c r="G9736" s="4" t="str">
        <f>VLOOKUP(F9736,Table2[#All],3)</f>
        <v>Corporate</v>
      </c>
      <c r="H9736" t="s">
        <v>19</v>
      </c>
      <c r="I9736" t="s">
        <v>5910</v>
      </c>
      <c r="J9736" t="s">
        <v>237</v>
      </c>
      <c r="K9736">
        <v>23666</v>
      </c>
      <c r="L9736" t="s">
        <v>22</v>
      </c>
      <c r="M9736" t="s">
        <v>3576</v>
      </c>
      <c r="N9736" s="4" t="str">
        <f>VLOOKUP(M9736,Table3[#All],2)</f>
        <v>Office Supplies</v>
      </c>
      <c r="O9736" s="4" t="str">
        <f>VLOOKUP(M9736,Table3[#All],3)</f>
        <v>Binders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3">
      <c r="A9737">
        <v>9736</v>
      </c>
      <c r="B9737" t="s">
        <v>9009</v>
      </c>
      <c r="C9737" t="s">
        <v>546</v>
      </c>
      <c r="D9737" t="s">
        <v>4277</v>
      </c>
      <c r="E9737" t="s">
        <v>17</v>
      </c>
      <c r="F9737" t="s">
        <v>400</v>
      </c>
      <c r="G9737" s="4" t="str">
        <f>VLOOKUP(F9737,Table2[#All],3)</f>
        <v>Home Office</v>
      </c>
      <c r="H9737" t="s">
        <v>19</v>
      </c>
      <c r="I9737" t="s">
        <v>102</v>
      </c>
      <c r="J9737" t="s">
        <v>103</v>
      </c>
      <c r="K9737">
        <v>19134</v>
      </c>
      <c r="L9737" t="s">
        <v>104</v>
      </c>
      <c r="M9737" t="s">
        <v>8476</v>
      </c>
      <c r="N9737" s="4" t="str">
        <f>VLOOKUP(M9737,Table3[#All],2)</f>
        <v>Office Supplies</v>
      </c>
      <c r="O9737" s="4" t="str">
        <f>VLOOKUP(M9737,Table3[#All],3)</f>
        <v>Paper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3">
      <c r="A9738">
        <v>9737</v>
      </c>
      <c r="B9738" t="s">
        <v>9010</v>
      </c>
      <c r="C9738" t="s">
        <v>993</v>
      </c>
      <c r="D9738" s="1">
        <v>42070</v>
      </c>
      <c r="E9738" t="s">
        <v>34</v>
      </c>
      <c r="F9738" t="s">
        <v>5714</v>
      </c>
      <c r="G9738" s="4" t="str">
        <f>VLOOKUP(F9738,Table2[#All],3)</f>
        <v>Home Office</v>
      </c>
      <c r="H9738" t="s">
        <v>19</v>
      </c>
      <c r="I9738" t="s">
        <v>1886</v>
      </c>
      <c r="J9738" t="s">
        <v>95</v>
      </c>
      <c r="K9738">
        <v>68104</v>
      </c>
      <c r="L9738" t="s">
        <v>68</v>
      </c>
      <c r="M9738" t="s">
        <v>1502</v>
      </c>
      <c r="N9738" s="4" t="str">
        <f>VLOOKUP(M9738,Table3[#All],2)</f>
        <v>Technology</v>
      </c>
      <c r="O9738" s="4" t="str">
        <f>VLOOKUP(M9738,Table3[#All],3)</f>
        <v>Phones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3">
      <c r="A9739">
        <v>9738</v>
      </c>
      <c r="B9739" t="s">
        <v>9011</v>
      </c>
      <c r="C9739" t="s">
        <v>3630</v>
      </c>
      <c r="D9739" t="s">
        <v>1836</v>
      </c>
      <c r="E9739" t="s">
        <v>34</v>
      </c>
      <c r="F9739" t="s">
        <v>4299</v>
      </c>
      <c r="G9739" s="4" t="str">
        <f>VLOOKUP(F9739,Table2[#All],3)</f>
        <v>Corporate</v>
      </c>
      <c r="H9739" t="s">
        <v>19</v>
      </c>
      <c r="I9739" t="s">
        <v>28</v>
      </c>
      <c r="J9739" t="s">
        <v>29</v>
      </c>
      <c r="K9739">
        <v>90032</v>
      </c>
      <c r="L9739" t="s">
        <v>30</v>
      </c>
      <c r="M9739" t="s">
        <v>4673</v>
      </c>
      <c r="N9739" s="4" t="str">
        <f>VLOOKUP(M9739,Table3[#All],2)</f>
        <v>Office Supplies</v>
      </c>
      <c r="O9739" s="4" t="str">
        <f>VLOOKUP(M9739,Table3[#All],3)</f>
        <v>Storage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3">
      <c r="A9740">
        <v>9739</v>
      </c>
      <c r="B9740" t="s">
        <v>9011</v>
      </c>
      <c r="C9740" t="s">
        <v>3630</v>
      </c>
      <c r="D9740" t="s">
        <v>1836</v>
      </c>
      <c r="E9740" t="s">
        <v>34</v>
      </c>
      <c r="F9740" t="s">
        <v>4299</v>
      </c>
      <c r="G9740" s="4" t="str">
        <f>VLOOKUP(F9740,Table2[#All],3)</f>
        <v>Corporate</v>
      </c>
      <c r="H9740" t="s">
        <v>19</v>
      </c>
      <c r="I9740" t="s">
        <v>28</v>
      </c>
      <c r="J9740" t="s">
        <v>29</v>
      </c>
      <c r="K9740">
        <v>90032</v>
      </c>
      <c r="L9740" t="s">
        <v>30</v>
      </c>
      <c r="M9740" t="s">
        <v>2647</v>
      </c>
      <c r="N9740" s="4" t="str">
        <f>VLOOKUP(M9740,Table3[#All],2)</f>
        <v>Office Supplies</v>
      </c>
      <c r="O9740" s="4" t="str">
        <f>VLOOKUP(M9740,Table3[#All],3)</f>
        <v>Binders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3">
      <c r="A9741">
        <v>9740</v>
      </c>
      <c r="B9741" t="s">
        <v>9011</v>
      </c>
      <c r="C9741" t="s">
        <v>3630</v>
      </c>
      <c r="D9741" t="s">
        <v>1836</v>
      </c>
      <c r="E9741" t="s">
        <v>34</v>
      </c>
      <c r="F9741" t="s">
        <v>4299</v>
      </c>
      <c r="G9741" s="4" t="str">
        <f>VLOOKUP(F9741,Table2[#All],3)</f>
        <v>Corporate</v>
      </c>
      <c r="H9741" t="s">
        <v>19</v>
      </c>
      <c r="I9741" t="s">
        <v>28</v>
      </c>
      <c r="J9741" t="s">
        <v>29</v>
      </c>
      <c r="K9741">
        <v>90032</v>
      </c>
      <c r="L9741" t="s">
        <v>30</v>
      </c>
      <c r="M9741" t="s">
        <v>3591</v>
      </c>
      <c r="N9741" s="4" t="str">
        <f>VLOOKUP(M9741,Table3[#All],2)</f>
        <v>Office Supplies</v>
      </c>
      <c r="O9741" s="4" t="str">
        <f>VLOOKUP(M9741,Table3[#All],3)</f>
        <v>Binders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3">
      <c r="A9742">
        <v>9741</v>
      </c>
      <c r="B9742" t="s">
        <v>9011</v>
      </c>
      <c r="C9742" t="s">
        <v>3630</v>
      </c>
      <c r="D9742" t="s">
        <v>1836</v>
      </c>
      <c r="E9742" t="s">
        <v>34</v>
      </c>
      <c r="F9742" t="s">
        <v>4299</v>
      </c>
      <c r="G9742" s="4" t="str">
        <f>VLOOKUP(F9742,Table2[#All],3)</f>
        <v>Corporate</v>
      </c>
      <c r="H9742" t="s">
        <v>19</v>
      </c>
      <c r="I9742" t="s">
        <v>28</v>
      </c>
      <c r="J9742" t="s">
        <v>29</v>
      </c>
      <c r="K9742">
        <v>90032</v>
      </c>
      <c r="L9742" t="s">
        <v>30</v>
      </c>
      <c r="M9742" t="s">
        <v>1702</v>
      </c>
      <c r="N9742" s="4" t="str">
        <f>VLOOKUP(M9742,Table3[#All],2)</f>
        <v>Office Supplies</v>
      </c>
      <c r="O9742" s="4" t="str">
        <f>VLOOKUP(M9742,Table3[#All],3)</f>
        <v>Appliances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3">
      <c r="A9743">
        <v>9742</v>
      </c>
      <c r="B9743" t="s">
        <v>9012</v>
      </c>
      <c r="C9743" s="1">
        <v>42227</v>
      </c>
      <c r="D9743" s="1">
        <v>42349</v>
      </c>
      <c r="E9743" t="s">
        <v>34</v>
      </c>
      <c r="F9743" t="s">
        <v>2703</v>
      </c>
      <c r="G9743" s="4" t="str">
        <f>VLOOKUP(F9743,Table2[#All],3)</f>
        <v>Corporate</v>
      </c>
      <c r="H9743" t="s">
        <v>19</v>
      </c>
      <c r="I9743" t="s">
        <v>1648</v>
      </c>
      <c r="J9743" t="s">
        <v>3963</v>
      </c>
      <c r="K9743">
        <v>5408</v>
      </c>
      <c r="L9743" t="s">
        <v>104</v>
      </c>
      <c r="M9743" t="s">
        <v>121</v>
      </c>
      <c r="N9743" s="4" t="str">
        <f>VLOOKUP(M9743,Table3[#All],2)</f>
        <v>Furniture</v>
      </c>
      <c r="O9743" s="4" t="str">
        <f>VLOOKUP(M9743,Table3[#All],3)</f>
        <v>Bookcases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3">
      <c r="A9744">
        <v>9743</v>
      </c>
      <c r="B9744" t="s">
        <v>9013</v>
      </c>
      <c r="C9744" t="s">
        <v>351</v>
      </c>
      <c r="D9744" s="1">
        <v>42778</v>
      </c>
      <c r="E9744" t="s">
        <v>34</v>
      </c>
      <c r="F9744" t="s">
        <v>1355</v>
      </c>
      <c r="G9744" s="4" t="str">
        <f>VLOOKUP(F9744,Table2[#All],3)</f>
        <v>Consumer</v>
      </c>
      <c r="H9744" t="s">
        <v>19</v>
      </c>
      <c r="I9744" t="s">
        <v>701</v>
      </c>
      <c r="J9744" t="s">
        <v>29</v>
      </c>
      <c r="K9744">
        <v>92037</v>
      </c>
      <c r="L9744" t="s">
        <v>30</v>
      </c>
      <c r="M9744" t="s">
        <v>881</v>
      </c>
      <c r="N9744" s="4" t="str">
        <f>VLOOKUP(M9744,Table3[#All],2)</f>
        <v>Office Supplies</v>
      </c>
      <c r="O9744" s="4" t="str">
        <f>VLOOKUP(M9744,Table3[#All],3)</f>
        <v>Labels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3">
      <c r="A9745">
        <v>9744</v>
      </c>
      <c r="B9745" t="s">
        <v>9014</v>
      </c>
      <c r="C9745" t="s">
        <v>26</v>
      </c>
      <c r="D9745" t="s">
        <v>3097</v>
      </c>
      <c r="E9745" t="s">
        <v>34</v>
      </c>
      <c r="F9745" t="s">
        <v>2314</v>
      </c>
      <c r="G9745" s="4" t="str">
        <f>VLOOKUP(F9745,Table2[#All],3)</f>
        <v>Consumer</v>
      </c>
      <c r="H9745" t="s">
        <v>19</v>
      </c>
      <c r="I9745" t="s">
        <v>454</v>
      </c>
      <c r="J9745" t="s">
        <v>184</v>
      </c>
      <c r="K9745">
        <v>19711</v>
      </c>
      <c r="L9745" t="s">
        <v>104</v>
      </c>
      <c r="M9745" t="s">
        <v>3119</v>
      </c>
      <c r="N9745" s="4" t="str">
        <f>VLOOKUP(M9745,Table3[#All],2)</f>
        <v>Office Supplies</v>
      </c>
      <c r="O9745" s="4" t="str">
        <f>VLOOKUP(M9745,Table3[#All],3)</f>
        <v>Labels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3">
      <c r="A9746">
        <v>9745</v>
      </c>
      <c r="B9746" t="s">
        <v>9015</v>
      </c>
      <c r="C9746" t="s">
        <v>1743</v>
      </c>
      <c r="D9746" t="s">
        <v>1319</v>
      </c>
      <c r="E9746" t="s">
        <v>34</v>
      </c>
      <c r="F9746" t="s">
        <v>4455</v>
      </c>
      <c r="G9746" s="4" t="str">
        <f>VLOOKUP(F9746,Table2[#All],3)</f>
        <v>Consumer</v>
      </c>
      <c r="H9746" t="s">
        <v>19</v>
      </c>
      <c r="I9746" t="s">
        <v>344</v>
      </c>
      <c r="J9746" t="s">
        <v>152</v>
      </c>
      <c r="K9746">
        <v>60505</v>
      </c>
      <c r="L9746" t="s">
        <v>68</v>
      </c>
      <c r="M9746" t="s">
        <v>1601</v>
      </c>
      <c r="N9746" s="4" t="str">
        <f>VLOOKUP(M9746,Table3[#All],2)</f>
        <v>Office Supplies</v>
      </c>
      <c r="O9746" s="4" t="str">
        <f>VLOOKUP(M9746,Table3[#All],3)</f>
        <v>Envelopes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3">
      <c r="A9747">
        <v>9746</v>
      </c>
      <c r="B9747" t="s">
        <v>9016</v>
      </c>
      <c r="C9747" t="s">
        <v>1393</v>
      </c>
      <c r="D9747" t="s">
        <v>1393</v>
      </c>
      <c r="E9747" t="s">
        <v>952</v>
      </c>
      <c r="F9747" t="s">
        <v>2797</v>
      </c>
      <c r="G9747" s="4" t="str">
        <f>VLOOKUP(F9747,Table2[#All],3)</f>
        <v>Consumer</v>
      </c>
      <c r="H9747" t="s">
        <v>19</v>
      </c>
      <c r="I9747" t="s">
        <v>28</v>
      </c>
      <c r="J9747" t="s">
        <v>29</v>
      </c>
      <c r="K9747">
        <v>90008</v>
      </c>
      <c r="L9747" t="s">
        <v>30</v>
      </c>
      <c r="M9747" t="s">
        <v>1000</v>
      </c>
      <c r="N9747" s="4" t="str">
        <f>VLOOKUP(M9747,Table3[#All],2)</f>
        <v>Furniture</v>
      </c>
      <c r="O9747" s="4" t="str">
        <f>VLOOKUP(M9747,Table3[#All],3)</f>
        <v>Tables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3">
      <c r="A9748">
        <v>9747</v>
      </c>
      <c r="B9748" t="s">
        <v>9016</v>
      </c>
      <c r="C9748" t="s">
        <v>1393</v>
      </c>
      <c r="D9748" t="s">
        <v>1393</v>
      </c>
      <c r="E9748" t="s">
        <v>952</v>
      </c>
      <c r="F9748" t="s">
        <v>2797</v>
      </c>
      <c r="G9748" s="4" t="str">
        <f>VLOOKUP(F9748,Table2[#All],3)</f>
        <v>Consumer</v>
      </c>
      <c r="H9748" t="s">
        <v>19</v>
      </c>
      <c r="I9748" t="s">
        <v>28</v>
      </c>
      <c r="J9748" t="s">
        <v>29</v>
      </c>
      <c r="K9748">
        <v>90008</v>
      </c>
      <c r="L9748" t="s">
        <v>30</v>
      </c>
      <c r="M9748" t="s">
        <v>2853</v>
      </c>
      <c r="N9748" s="4" t="str">
        <f>VLOOKUP(M9748,Table3[#All],2)</f>
        <v>Furniture</v>
      </c>
      <c r="O9748" s="4" t="str">
        <f>VLOOKUP(M9748,Table3[#All],3)</f>
        <v>Tables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3">
      <c r="A9749">
        <v>9748</v>
      </c>
      <c r="B9749" t="s">
        <v>9017</v>
      </c>
      <c r="C9749" s="1">
        <v>41954</v>
      </c>
      <c r="D9749" t="s">
        <v>3704</v>
      </c>
      <c r="E9749" t="s">
        <v>34</v>
      </c>
      <c r="F9749" t="s">
        <v>42</v>
      </c>
      <c r="G9749" s="4" t="str">
        <f>VLOOKUP(F9749,Table2[#All],3)</f>
        <v>Consumer</v>
      </c>
      <c r="H9749" t="s">
        <v>19</v>
      </c>
      <c r="I9749" t="s">
        <v>226</v>
      </c>
      <c r="J9749" t="s">
        <v>152</v>
      </c>
      <c r="K9749">
        <v>60653</v>
      </c>
      <c r="L9749" t="s">
        <v>68</v>
      </c>
      <c r="M9749" t="s">
        <v>5779</v>
      </c>
      <c r="N9749" s="4" t="str">
        <f>VLOOKUP(M9749,Table3[#All],2)</f>
        <v>Furniture</v>
      </c>
      <c r="O9749" s="4" t="str">
        <f>VLOOKUP(M9749,Table3[#All],3)</f>
        <v>Furnishings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3">
      <c r="A9750">
        <v>9749</v>
      </c>
      <c r="B9750" t="s">
        <v>9017</v>
      </c>
      <c r="C9750" s="1">
        <v>41954</v>
      </c>
      <c r="D9750" t="s">
        <v>3704</v>
      </c>
      <c r="E9750" t="s">
        <v>34</v>
      </c>
      <c r="F9750" t="s">
        <v>42</v>
      </c>
      <c r="G9750" s="4" t="str">
        <f>VLOOKUP(F9750,Table2[#All],3)</f>
        <v>Consumer</v>
      </c>
      <c r="H9750" t="s">
        <v>19</v>
      </c>
      <c r="I9750" t="s">
        <v>226</v>
      </c>
      <c r="J9750" t="s">
        <v>152</v>
      </c>
      <c r="K9750">
        <v>60653</v>
      </c>
      <c r="L9750" t="s">
        <v>68</v>
      </c>
      <c r="M9750" t="s">
        <v>1333</v>
      </c>
      <c r="N9750" s="4" t="str">
        <f>VLOOKUP(M9750,Table3[#All],2)</f>
        <v>Furniture</v>
      </c>
      <c r="O9750" s="4" t="str">
        <f>VLOOKUP(M9750,Table3[#All],3)</f>
        <v>Chairs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3">
      <c r="A9751">
        <v>9750</v>
      </c>
      <c r="B9751" t="s">
        <v>9018</v>
      </c>
      <c r="C9751" s="1">
        <v>42463</v>
      </c>
      <c r="D9751" s="1">
        <v>42585</v>
      </c>
      <c r="E9751" t="s">
        <v>34</v>
      </c>
      <c r="F9751" t="s">
        <v>4159</v>
      </c>
      <c r="G9751" s="4" t="str">
        <f>VLOOKUP(F9751,Table2[#All],3)</f>
        <v>Corporate</v>
      </c>
      <c r="H9751" t="s">
        <v>19</v>
      </c>
      <c r="I9751" t="s">
        <v>183</v>
      </c>
      <c r="J9751" t="s">
        <v>2009</v>
      </c>
      <c r="K9751">
        <v>3820</v>
      </c>
      <c r="L9751" t="s">
        <v>104</v>
      </c>
      <c r="M9751" t="s">
        <v>1229</v>
      </c>
      <c r="N9751" s="4" t="str">
        <f>VLOOKUP(M9751,Table3[#All],2)</f>
        <v>Technology</v>
      </c>
      <c r="O9751" s="4" t="str">
        <f>VLOOKUP(M9751,Table3[#All],3)</f>
        <v>Accessories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3">
      <c r="A9752">
        <v>9751</v>
      </c>
      <c r="B9752" t="s">
        <v>9019</v>
      </c>
      <c r="C9752" s="1">
        <v>42684</v>
      </c>
      <c r="D9752" t="s">
        <v>3891</v>
      </c>
      <c r="E9752" t="s">
        <v>34</v>
      </c>
      <c r="F9752" t="s">
        <v>1355</v>
      </c>
      <c r="G9752" s="4" t="str">
        <f>VLOOKUP(F9752,Table2[#All],3)</f>
        <v>Consumer</v>
      </c>
      <c r="H9752" t="s">
        <v>19</v>
      </c>
      <c r="I9752" t="s">
        <v>226</v>
      </c>
      <c r="J9752" t="s">
        <v>152</v>
      </c>
      <c r="K9752">
        <v>60610</v>
      </c>
      <c r="L9752" t="s">
        <v>68</v>
      </c>
      <c r="M9752" t="s">
        <v>4460</v>
      </c>
      <c r="N9752" s="4" t="str">
        <f>VLOOKUP(M9752,Table3[#All],2)</f>
        <v>Office Supplies</v>
      </c>
      <c r="O9752" s="4" t="str">
        <f>VLOOKUP(M9752,Table3[#All],3)</f>
        <v>Art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3">
      <c r="A9753">
        <v>9752</v>
      </c>
      <c r="B9753" t="s">
        <v>9019</v>
      </c>
      <c r="C9753" s="1">
        <v>42684</v>
      </c>
      <c r="D9753" t="s">
        <v>3891</v>
      </c>
      <c r="E9753" t="s">
        <v>34</v>
      </c>
      <c r="F9753" t="s">
        <v>1355</v>
      </c>
      <c r="G9753" s="4" t="str">
        <f>VLOOKUP(F9753,Table2[#All],3)</f>
        <v>Consumer</v>
      </c>
      <c r="H9753" t="s">
        <v>19</v>
      </c>
      <c r="I9753" t="s">
        <v>226</v>
      </c>
      <c r="J9753" t="s">
        <v>152</v>
      </c>
      <c r="K9753">
        <v>60610</v>
      </c>
      <c r="L9753" t="s">
        <v>68</v>
      </c>
      <c r="M9753" t="s">
        <v>3571</v>
      </c>
      <c r="N9753" s="4" t="str">
        <f>VLOOKUP(M9753,Table3[#All],2)</f>
        <v>Office Supplies</v>
      </c>
      <c r="O9753" s="4" t="str">
        <f>VLOOKUP(M9753,Table3[#All],3)</f>
        <v>Art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3">
      <c r="A9754">
        <v>9753</v>
      </c>
      <c r="B9754" t="s">
        <v>9020</v>
      </c>
      <c r="C9754" s="1">
        <v>42376</v>
      </c>
      <c r="D9754" s="1">
        <v>42407</v>
      </c>
      <c r="E9754" t="s">
        <v>135</v>
      </c>
      <c r="F9754" t="s">
        <v>793</v>
      </c>
      <c r="G9754" s="4" t="str">
        <f>VLOOKUP(F9754,Table2[#All],3)</f>
        <v>Home Office</v>
      </c>
      <c r="H9754" t="s">
        <v>19</v>
      </c>
      <c r="I9754" t="s">
        <v>59</v>
      </c>
      <c r="J9754" t="s">
        <v>60</v>
      </c>
      <c r="K9754">
        <v>98115</v>
      </c>
      <c r="L9754" t="s">
        <v>30</v>
      </c>
      <c r="M9754" t="s">
        <v>2182</v>
      </c>
      <c r="N9754" s="4" t="str">
        <f>VLOOKUP(M9754,Table3[#All],2)</f>
        <v>Office Supplies</v>
      </c>
      <c r="O9754" s="4" t="str">
        <f>VLOOKUP(M9754,Table3[#All],3)</f>
        <v>Binders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3">
      <c r="A9755">
        <v>9754</v>
      </c>
      <c r="B9755" t="s">
        <v>9021</v>
      </c>
      <c r="C9755" t="s">
        <v>3515</v>
      </c>
      <c r="D9755" t="s">
        <v>3543</v>
      </c>
      <c r="E9755" t="s">
        <v>17</v>
      </c>
      <c r="F9755" t="s">
        <v>343</v>
      </c>
      <c r="G9755" s="4" t="str">
        <f>VLOOKUP(F9755,Table2[#All],3)</f>
        <v>Consumer</v>
      </c>
      <c r="H9755" t="s">
        <v>19</v>
      </c>
      <c r="I9755" t="s">
        <v>1079</v>
      </c>
      <c r="J9755" t="s">
        <v>237</v>
      </c>
      <c r="K9755">
        <v>23223</v>
      </c>
      <c r="L9755" t="s">
        <v>22</v>
      </c>
      <c r="M9755" t="s">
        <v>5286</v>
      </c>
      <c r="N9755" s="4" t="str">
        <f>VLOOKUP(M9755,Table3[#All],2)</f>
        <v>Office Supplies</v>
      </c>
      <c r="O9755" s="4" t="str">
        <f>VLOOKUP(M9755,Table3[#All],3)</f>
        <v>Labels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3">
      <c r="A9756">
        <v>9755</v>
      </c>
      <c r="B9756" t="s">
        <v>9021</v>
      </c>
      <c r="C9756" t="s">
        <v>3515</v>
      </c>
      <c r="D9756" t="s">
        <v>3543</v>
      </c>
      <c r="E9756" t="s">
        <v>17</v>
      </c>
      <c r="F9756" t="s">
        <v>343</v>
      </c>
      <c r="G9756" s="4" t="str">
        <f>VLOOKUP(F9756,Table2[#All],3)</f>
        <v>Consumer</v>
      </c>
      <c r="H9756" t="s">
        <v>19</v>
      </c>
      <c r="I9756" t="s">
        <v>1079</v>
      </c>
      <c r="J9756" t="s">
        <v>237</v>
      </c>
      <c r="K9756">
        <v>23223</v>
      </c>
      <c r="L9756" t="s">
        <v>22</v>
      </c>
      <c r="M9756" t="s">
        <v>670</v>
      </c>
      <c r="N9756" s="4" t="str">
        <f>VLOOKUP(M9756,Table3[#All],2)</f>
        <v>Office Supplies</v>
      </c>
      <c r="O9756" s="4" t="str">
        <f>VLOOKUP(M9756,Table3[#All],3)</f>
        <v>Binders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3">
      <c r="A9757">
        <v>9756</v>
      </c>
      <c r="B9757" t="s">
        <v>9021</v>
      </c>
      <c r="C9757" t="s">
        <v>3515</v>
      </c>
      <c r="D9757" t="s">
        <v>3543</v>
      </c>
      <c r="E9757" t="s">
        <v>17</v>
      </c>
      <c r="F9757" t="s">
        <v>343</v>
      </c>
      <c r="G9757" s="4" t="str">
        <f>VLOOKUP(F9757,Table2[#All],3)</f>
        <v>Consumer</v>
      </c>
      <c r="H9757" t="s">
        <v>19</v>
      </c>
      <c r="I9757" t="s">
        <v>1079</v>
      </c>
      <c r="J9757" t="s">
        <v>237</v>
      </c>
      <c r="K9757">
        <v>23223</v>
      </c>
      <c r="L9757" t="s">
        <v>22</v>
      </c>
      <c r="M9757" t="s">
        <v>4594</v>
      </c>
      <c r="N9757" s="4" t="str">
        <f>VLOOKUP(M9757,Table3[#All],2)</f>
        <v>Office Supplies</v>
      </c>
      <c r="O9757" s="4" t="str">
        <f>VLOOKUP(M9757,Table3[#All],3)</f>
        <v>Storage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3">
      <c r="A9758">
        <v>9757</v>
      </c>
      <c r="B9758" t="s">
        <v>9021</v>
      </c>
      <c r="C9758" t="s">
        <v>3515</v>
      </c>
      <c r="D9758" t="s">
        <v>3543</v>
      </c>
      <c r="E9758" t="s">
        <v>17</v>
      </c>
      <c r="F9758" t="s">
        <v>343</v>
      </c>
      <c r="G9758" s="4" t="str">
        <f>VLOOKUP(F9758,Table2[#All],3)</f>
        <v>Consumer</v>
      </c>
      <c r="H9758" t="s">
        <v>19</v>
      </c>
      <c r="I9758" t="s">
        <v>1079</v>
      </c>
      <c r="J9758" t="s">
        <v>237</v>
      </c>
      <c r="K9758">
        <v>23223</v>
      </c>
      <c r="L9758" t="s">
        <v>22</v>
      </c>
      <c r="M9758" t="s">
        <v>815</v>
      </c>
      <c r="N9758" s="4" t="str">
        <f>VLOOKUP(M9758,Table3[#All],2)</f>
        <v>Furniture</v>
      </c>
      <c r="O9758" s="4" t="str">
        <f>VLOOKUP(M9758,Table3[#All],3)</f>
        <v>Tables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3">
      <c r="A9759">
        <v>9758</v>
      </c>
      <c r="B9759" t="s">
        <v>9021</v>
      </c>
      <c r="C9759" t="s">
        <v>3515</v>
      </c>
      <c r="D9759" t="s">
        <v>3543</v>
      </c>
      <c r="E9759" t="s">
        <v>17</v>
      </c>
      <c r="F9759" t="s">
        <v>343</v>
      </c>
      <c r="G9759" s="4" t="str">
        <f>VLOOKUP(F9759,Table2[#All],3)</f>
        <v>Consumer</v>
      </c>
      <c r="H9759" t="s">
        <v>19</v>
      </c>
      <c r="I9759" t="s">
        <v>1079</v>
      </c>
      <c r="J9759" t="s">
        <v>237</v>
      </c>
      <c r="K9759">
        <v>23223</v>
      </c>
      <c r="L9759" t="s">
        <v>22</v>
      </c>
      <c r="M9759" t="s">
        <v>7116</v>
      </c>
      <c r="N9759" s="4" t="str">
        <f>VLOOKUP(M9759,Table3[#All],2)</f>
        <v>Technology</v>
      </c>
      <c r="O9759" s="4" t="str">
        <f>VLOOKUP(M9759,Table3[#All],3)</f>
        <v>Phones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3">
      <c r="A9760">
        <v>9759</v>
      </c>
      <c r="B9760" t="s">
        <v>9021</v>
      </c>
      <c r="C9760" t="s">
        <v>3515</v>
      </c>
      <c r="D9760" t="s">
        <v>3543</v>
      </c>
      <c r="E9760" t="s">
        <v>17</v>
      </c>
      <c r="F9760" t="s">
        <v>343</v>
      </c>
      <c r="G9760" s="4" t="str">
        <f>VLOOKUP(F9760,Table2[#All],3)</f>
        <v>Consumer</v>
      </c>
      <c r="H9760" t="s">
        <v>19</v>
      </c>
      <c r="I9760" t="s">
        <v>1079</v>
      </c>
      <c r="J9760" t="s">
        <v>237</v>
      </c>
      <c r="K9760">
        <v>23223</v>
      </c>
      <c r="L9760" t="s">
        <v>22</v>
      </c>
      <c r="M9760" t="s">
        <v>763</v>
      </c>
      <c r="N9760" s="4" t="str">
        <f>VLOOKUP(M9760,Table3[#All],2)</f>
        <v>Office Supplies</v>
      </c>
      <c r="O9760" s="4" t="str">
        <f>VLOOKUP(M9760,Table3[#All],3)</f>
        <v>Paper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3">
      <c r="A9761">
        <v>9760</v>
      </c>
      <c r="B9761" t="s">
        <v>9022</v>
      </c>
      <c r="C9761" t="s">
        <v>4206</v>
      </c>
      <c r="D9761" s="1">
        <v>42501</v>
      </c>
      <c r="E9761" t="s">
        <v>34</v>
      </c>
      <c r="F9761" t="s">
        <v>1522</v>
      </c>
      <c r="G9761" s="4" t="str">
        <f>VLOOKUP(F9761,Table2[#All],3)</f>
        <v>Corporate</v>
      </c>
      <c r="H9761" t="s">
        <v>19</v>
      </c>
      <c r="I9761" t="s">
        <v>87</v>
      </c>
      <c r="J9761" t="s">
        <v>29</v>
      </c>
      <c r="K9761">
        <v>94109</v>
      </c>
      <c r="L9761" t="s">
        <v>30</v>
      </c>
      <c r="M9761" t="s">
        <v>3414</v>
      </c>
      <c r="N9761" s="4" t="str">
        <f>VLOOKUP(M9761,Table3[#All],2)</f>
        <v>Furniture</v>
      </c>
      <c r="O9761" s="4" t="str">
        <f>VLOOKUP(M9761,Table3[#All],3)</f>
        <v>Chairs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3">
      <c r="A9762">
        <v>9761</v>
      </c>
      <c r="B9762" t="s">
        <v>9023</v>
      </c>
      <c r="C9762" s="1">
        <v>42836</v>
      </c>
      <c r="D9762" s="1">
        <v>42958</v>
      </c>
      <c r="E9762" t="s">
        <v>34</v>
      </c>
      <c r="F9762" t="s">
        <v>2858</v>
      </c>
      <c r="G9762" s="4" t="str">
        <f>VLOOKUP(F9762,Table2[#All],3)</f>
        <v>Home Office</v>
      </c>
      <c r="H9762" t="s">
        <v>19</v>
      </c>
      <c r="I9762" t="s">
        <v>9024</v>
      </c>
      <c r="J9762" t="s">
        <v>1263</v>
      </c>
      <c r="K9762">
        <v>72762</v>
      </c>
      <c r="L9762" t="s">
        <v>22</v>
      </c>
      <c r="M9762" t="s">
        <v>5128</v>
      </c>
      <c r="N9762" s="4" t="str">
        <f>VLOOKUP(M9762,Table3[#All],2)</f>
        <v>Office Supplies</v>
      </c>
      <c r="O9762" s="4" t="str">
        <f>VLOOKUP(M9762,Table3[#All],3)</f>
        <v>Art</v>
      </c>
      <c r="P9762">
        <v>4.3</v>
      </c>
      <c r="Q9762">
        <v>2</v>
      </c>
      <c r="R9762">
        <v>0</v>
      </c>
      <c r="S9762">
        <v>1.419</v>
      </c>
    </row>
    <row r="9763" spans="1:19" x14ac:dyDescent="0.3">
      <c r="A9763">
        <v>9762</v>
      </c>
      <c r="B9763" t="s">
        <v>9025</v>
      </c>
      <c r="C9763" t="s">
        <v>6559</v>
      </c>
      <c r="D9763" t="s">
        <v>1169</v>
      </c>
      <c r="E9763" t="s">
        <v>34</v>
      </c>
      <c r="F9763" t="s">
        <v>3196</v>
      </c>
      <c r="G9763" s="4" t="str">
        <f>VLOOKUP(F9763,Table2[#All],3)</f>
        <v>Corporate</v>
      </c>
      <c r="H9763" t="s">
        <v>19</v>
      </c>
      <c r="I9763" t="s">
        <v>59</v>
      </c>
      <c r="J9763" t="s">
        <v>60</v>
      </c>
      <c r="K9763">
        <v>98103</v>
      </c>
      <c r="L9763" t="s">
        <v>30</v>
      </c>
      <c r="M9763" t="s">
        <v>3332</v>
      </c>
      <c r="N9763" s="4" t="str">
        <f>VLOOKUP(M9763,Table3[#All],2)</f>
        <v>Technology</v>
      </c>
      <c r="O9763" s="4" t="str">
        <f>VLOOKUP(M9763,Table3[#All],3)</f>
        <v>Accessories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3">
      <c r="A9764">
        <v>9763</v>
      </c>
      <c r="B9764" t="s">
        <v>9025</v>
      </c>
      <c r="C9764" t="s">
        <v>6559</v>
      </c>
      <c r="D9764" t="s">
        <v>1169</v>
      </c>
      <c r="E9764" t="s">
        <v>34</v>
      </c>
      <c r="F9764" t="s">
        <v>3196</v>
      </c>
      <c r="G9764" s="4" t="str">
        <f>VLOOKUP(F9764,Table2[#All],3)</f>
        <v>Corporate</v>
      </c>
      <c r="H9764" t="s">
        <v>19</v>
      </c>
      <c r="I9764" t="s">
        <v>59</v>
      </c>
      <c r="J9764" t="s">
        <v>60</v>
      </c>
      <c r="K9764">
        <v>98103</v>
      </c>
      <c r="L9764" t="s">
        <v>30</v>
      </c>
      <c r="M9764" t="s">
        <v>4264</v>
      </c>
      <c r="N9764" s="4" t="str">
        <f>VLOOKUP(M9764,Table3[#All],2)</f>
        <v>Office Supplies</v>
      </c>
      <c r="O9764" s="4" t="str">
        <f>VLOOKUP(M9764,Table3[#All],3)</f>
        <v>Appliances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3">
      <c r="A9765">
        <v>9764</v>
      </c>
      <c r="B9765" t="s">
        <v>9025</v>
      </c>
      <c r="C9765" t="s">
        <v>6559</v>
      </c>
      <c r="D9765" t="s">
        <v>1169</v>
      </c>
      <c r="E9765" t="s">
        <v>34</v>
      </c>
      <c r="F9765" t="s">
        <v>3196</v>
      </c>
      <c r="G9765" s="4" t="str">
        <f>VLOOKUP(F9765,Table2[#All],3)</f>
        <v>Corporate</v>
      </c>
      <c r="H9765" t="s">
        <v>19</v>
      </c>
      <c r="I9765" t="s">
        <v>59</v>
      </c>
      <c r="J9765" t="s">
        <v>60</v>
      </c>
      <c r="K9765">
        <v>98103</v>
      </c>
      <c r="L9765" t="s">
        <v>30</v>
      </c>
      <c r="M9765" t="s">
        <v>4500</v>
      </c>
      <c r="N9765" s="4" t="str">
        <f>VLOOKUP(M9765,Table3[#All],2)</f>
        <v>Office Supplies</v>
      </c>
      <c r="O9765" s="4" t="str">
        <f>VLOOKUP(M9765,Table3[#All],3)</f>
        <v>Supplies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3">
      <c r="A9766">
        <v>9765</v>
      </c>
      <c r="B9766" t="s">
        <v>9026</v>
      </c>
      <c r="C9766" t="s">
        <v>9027</v>
      </c>
      <c r="D9766" t="s">
        <v>1658</v>
      </c>
      <c r="E9766" t="s">
        <v>34</v>
      </c>
      <c r="F9766" t="s">
        <v>3145</v>
      </c>
      <c r="G9766" s="4" t="str">
        <f>VLOOKUP(F9766,Table2[#All],3)</f>
        <v>Consumer</v>
      </c>
      <c r="H9766" t="s">
        <v>19</v>
      </c>
      <c r="I9766" t="s">
        <v>28</v>
      </c>
      <c r="J9766" t="s">
        <v>29</v>
      </c>
      <c r="K9766">
        <v>90036</v>
      </c>
      <c r="L9766" t="s">
        <v>30</v>
      </c>
      <c r="M9766" t="s">
        <v>459</v>
      </c>
      <c r="N9766" s="4" t="str">
        <f>VLOOKUP(M9766,Table3[#All],2)</f>
        <v>Technology</v>
      </c>
      <c r="O9766" s="4" t="str">
        <f>VLOOKUP(M9766,Table3[#All],3)</f>
        <v>Phones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3">
      <c r="A9767">
        <v>9766</v>
      </c>
      <c r="B9767" t="s">
        <v>9028</v>
      </c>
      <c r="C9767" t="s">
        <v>2557</v>
      </c>
      <c r="D9767" s="1">
        <v>42889</v>
      </c>
      <c r="E9767" t="s">
        <v>34</v>
      </c>
      <c r="F9767" t="s">
        <v>3595</v>
      </c>
      <c r="G9767" s="4" t="str">
        <f>VLOOKUP(F9767,Table2[#All],3)</f>
        <v>Consumer</v>
      </c>
      <c r="H9767" t="s">
        <v>19</v>
      </c>
      <c r="I9767" t="s">
        <v>2773</v>
      </c>
      <c r="J9767" t="s">
        <v>558</v>
      </c>
      <c r="K9767">
        <v>6457</v>
      </c>
      <c r="L9767" t="s">
        <v>104</v>
      </c>
      <c r="M9767" t="s">
        <v>3591</v>
      </c>
      <c r="N9767" s="4" t="str">
        <f>VLOOKUP(M9767,Table3[#All],2)</f>
        <v>Office Supplies</v>
      </c>
      <c r="O9767" s="4" t="str">
        <f>VLOOKUP(M9767,Table3[#All],3)</f>
        <v>Binders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3">
      <c r="A9768">
        <v>9767</v>
      </c>
      <c r="B9768" t="s">
        <v>9028</v>
      </c>
      <c r="C9768" t="s">
        <v>2557</v>
      </c>
      <c r="D9768" s="1">
        <v>42889</v>
      </c>
      <c r="E9768" t="s">
        <v>34</v>
      </c>
      <c r="F9768" t="s">
        <v>3595</v>
      </c>
      <c r="G9768" s="4" t="str">
        <f>VLOOKUP(F9768,Table2[#All],3)</f>
        <v>Consumer</v>
      </c>
      <c r="H9768" t="s">
        <v>19</v>
      </c>
      <c r="I9768" t="s">
        <v>2773</v>
      </c>
      <c r="J9768" t="s">
        <v>558</v>
      </c>
      <c r="K9768">
        <v>6457</v>
      </c>
      <c r="L9768" t="s">
        <v>104</v>
      </c>
      <c r="M9768" t="s">
        <v>1631</v>
      </c>
      <c r="N9768" s="4" t="str">
        <f>VLOOKUP(M9768,Table3[#All],2)</f>
        <v>Office Supplies</v>
      </c>
      <c r="O9768" s="4" t="str">
        <f>VLOOKUP(M9768,Table3[#All],3)</f>
        <v>Paper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3">
      <c r="A9769">
        <v>9768</v>
      </c>
      <c r="B9769" t="s">
        <v>9029</v>
      </c>
      <c r="C9769" s="1">
        <v>42990</v>
      </c>
      <c r="D9769" t="s">
        <v>1010</v>
      </c>
      <c r="E9769" t="s">
        <v>34</v>
      </c>
      <c r="F9769" t="s">
        <v>3696</v>
      </c>
      <c r="G9769" s="4" t="str">
        <f>VLOOKUP(F9769,Table2[#All],3)</f>
        <v>Consumer</v>
      </c>
      <c r="H9769" t="s">
        <v>19</v>
      </c>
      <c r="I9769" t="s">
        <v>4969</v>
      </c>
      <c r="J9769" t="s">
        <v>177</v>
      </c>
      <c r="K9769">
        <v>49505</v>
      </c>
      <c r="L9769" t="s">
        <v>68</v>
      </c>
      <c r="M9769" t="s">
        <v>3134</v>
      </c>
      <c r="N9769" s="4" t="str">
        <f>VLOOKUP(M9769,Table3[#All],2)</f>
        <v>Office Supplies</v>
      </c>
      <c r="O9769" s="4" t="str">
        <f>VLOOKUP(M9769,Table3[#All],3)</f>
        <v>Binders</v>
      </c>
      <c r="P9769">
        <v>54.9</v>
      </c>
      <c r="Q9769">
        <v>5</v>
      </c>
      <c r="R9769">
        <v>0</v>
      </c>
      <c r="S9769">
        <v>26.901</v>
      </c>
    </row>
    <row r="9770" spans="1:19" x14ac:dyDescent="0.3">
      <c r="A9770">
        <v>9769</v>
      </c>
      <c r="B9770" t="s">
        <v>9030</v>
      </c>
      <c r="C9770" s="1">
        <v>42928</v>
      </c>
      <c r="D9770" t="s">
        <v>619</v>
      </c>
      <c r="E9770" t="s">
        <v>34</v>
      </c>
      <c r="F9770" t="s">
        <v>2710</v>
      </c>
      <c r="G9770" s="4" t="str">
        <f>VLOOKUP(F9770,Table2[#All],3)</f>
        <v>Home Office</v>
      </c>
      <c r="H9770" t="s">
        <v>19</v>
      </c>
      <c r="I9770" t="s">
        <v>87</v>
      </c>
      <c r="J9770" t="s">
        <v>29</v>
      </c>
      <c r="K9770">
        <v>94122</v>
      </c>
      <c r="L9770" t="s">
        <v>30</v>
      </c>
      <c r="M9770" t="s">
        <v>4069</v>
      </c>
      <c r="N9770" s="4" t="str">
        <f>VLOOKUP(M9770,Table3[#All],2)</f>
        <v>Office Supplies</v>
      </c>
      <c r="O9770" s="4" t="str">
        <f>VLOOKUP(M9770,Table3[#All],3)</f>
        <v>Paper</v>
      </c>
      <c r="P9770">
        <v>50.04</v>
      </c>
      <c r="Q9770">
        <v>6</v>
      </c>
      <c r="R9770">
        <v>0</v>
      </c>
      <c r="S9770">
        <v>25.02</v>
      </c>
    </row>
    <row r="9771" spans="1:19" x14ac:dyDescent="0.3">
      <c r="A9771">
        <v>9770</v>
      </c>
      <c r="B9771" t="s">
        <v>9031</v>
      </c>
      <c r="C9771" t="s">
        <v>483</v>
      </c>
      <c r="D9771" t="s">
        <v>3929</v>
      </c>
      <c r="E9771" t="s">
        <v>34</v>
      </c>
      <c r="F9771" t="s">
        <v>2093</v>
      </c>
      <c r="G9771" s="4" t="str">
        <f>VLOOKUP(F9771,Table2[#All],3)</f>
        <v>Home Office</v>
      </c>
      <c r="H9771" t="s">
        <v>19</v>
      </c>
      <c r="I9771" t="s">
        <v>1729</v>
      </c>
      <c r="J9771" t="s">
        <v>37</v>
      </c>
      <c r="K9771">
        <v>33012</v>
      </c>
      <c r="L9771" t="s">
        <v>22</v>
      </c>
      <c r="M9771" t="s">
        <v>1746</v>
      </c>
      <c r="N9771" s="4" t="str">
        <f>VLOOKUP(M9771,Table3[#All],2)</f>
        <v>Furniture</v>
      </c>
      <c r="O9771" s="4" t="str">
        <f>VLOOKUP(M9771,Table3[#All],3)</f>
        <v>Bookcases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3">
      <c r="A9772">
        <v>9771</v>
      </c>
      <c r="B9772" t="s">
        <v>9031</v>
      </c>
      <c r="C9772" t="s">
        <v>483</v>
      </c>
      <c r="D9772" t="s">
        <v>3929</v>
      </c>
      <c r="E9772" t="s">
        <v>34</v>
      </c>
      <c r="F9772" t="s">
        <v>2093</v>
      </c>
      <c r="G9772" s="4" t="str">
        <f>VLOOKUP(F9772,Table2[#All],3)</f>
        <v>Home Office</v>
      </c>
      <c r="H9772" t="s">
        <v>19</v>
      </c>
      <c r="I9772" t="s">
        <v>1729</v>
      </c>
      <c r="J9772" t="s">
        <v>37</v>
      </c>
      <c r="K9772">
        <v>33012</v>
      </c>
      <c r="L9772" t="s">
        <v>22</v>
      </c>
      <c r="M9772" t="s">
        <v>3401</v>
      </c>
      <c r="N9772" s="4" t="str">
        <f>VLOOKUP(M9772,Table3[#All],2)</f>
        <v>Office Supplies</v>
      </c>
      <c r="O9772" s="4" t="str">
        <f>VLOOKUP(M9772,Table3[#All],3)</f>
        <v>Paper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3">
      <c r="A9773">
        <v>9772</v>
      </c>
      <c r="B9773" t="s">
        <v>9031</v>
      </c>
      <c r="C9773" t="s">
        <v>483</v>
      </c>
      <c r="D9773" t="s">
        <v>3929</v>
      </c>
      <c r="E9773" t="s">
        <v>34</v>
      </c>
      <c r="F9773" t="s">
        <v>2093</v>
      </c>
      <c r="G9773" s="4" t="str">
        <f>VLOOKUP(F9773,Table2[#All],3)</f>
        <v>Home Office</v>
      </c>
      <c r="H9773" t="s">
        <v>19</v>
      </c>
      <c r="I9773" t="s">
        <v>1729</v>
      </c>
      <c r="J9773" t="s">
        <v>37</v>
      </c>
      <c r="K9773">
        <v>33012</v>
      </c>
      <c r="L9773" t="s">
        <v>22</v>
      </c>
      <c r="M9773" t="s">
        <v>3954</v>
      </c>
      <c r="N9773" s="4" t="str">
        <f>VLOOKUP(M9773,Table3[#All],2)</f>
        <v>Office Supplies</v>
      </c>
      <c r="O9773" s="4" t="str">
        <f>VLOOKUP(M9773,Table3[#All],3)</f>
        <v>Appliances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3">
      <c r="A9774">
        <v>9773</v>
      </c>
      <c r="B9774" t="s">
        <v>9032</v>
      </c>
      <c r="C9774" s="1">
        <v>42436</v>
      </c>
      <c r="D9774" s="1">
        <v>42436</v>
      </c>
      <c r="E9774" t="s">
        <v>952</v>
      </c>
      <c r="F9774" t="s">
        <v>3340</v>
      </c>
      <c r="G9774" s="4" t="str">
        <f>VLOOKUP(F9774,Table2[#All],3)</f>
        <v>Corporate</v>
      </c>
      <c r="H9774" t="s">
        <v>19</v>
      </c>
      <c r="I9774" t="s">
        <v>102</v>
      </c>
      <c r="J9774" t="s">
        <v>103</v>
      </c>
      <c r="K9774">
        <v>19143</v>
      </c>
      <c r="L9774" t="s">
        <v>104</v>
      </c>
      <c r="M9774" t="s">
        <v>3264</v>
      </c>
      <c r="N9774" s="4" t="str">
        <f>VLOOKUP(M9774,Table3[#All],2)</f>
        <v>Office Supplies</v>
      </c>
      <c r="O9774" s="4" t="str">
        <f>VLOOKUP(M9774,Table3[#All],3)</f>
        <v>Paper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3">
      <c r="A9775">
        <v>9774</v>
      </c>
      <c r="B9775" t="s">
        <v>9033</v>
      </c>
      <c r="C9775" t="s">
        <v>1219</v>
      </c>
      <c r="D9775" s="1">
        <v>42436</v>
      </c>
      <c r="E9775" t="s">
        <v>34</v>
      </c>
      <c r="F9775" t="s">
        <v>2652</v>
      </c>
      <c r="G9775" s="4" t="str">
        <f>VLOOKUP(F9775,Table2[#All],3)</f>
        <v>Consumer</v>
      </c>
      <c r="H9775" t="s">
        <v>19</v>
      </c>
      <c r="I9775" t="s">
        <v>1287</v>
      </c>
      <c r="J9775" t="s">
        <v>938</v>
      </c>
      <c r="K9775">
        <v>30318</v>
      </c>
      <c r="L9775" t="s">
        <v>22</v>
      </c>
      <c r="M9775" t="s">
        <v>5582</v>
      </c>
      <c r="N9775" s="4" t="str">
        <f>VLOOKUP(M9775,Table3[#All],2)</f>
        <v>Technology</v>
      </c>
      <c r="O9775" s="4" t="str">
        <f>VLOOKUP(M9775,Table3[#All],3)</f>
        <v>Phones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3">
      <c r="A9776">
        <v>9775</v>
      </c>
      <c r="B9776" t="s">
        <v>9034</v>
      </c>
      <c r="C9776" t="s">
        <v>4085</v>
      </c>
      <c r="D9776" t="s">
        <v>4086</v>
      </c>
      <c r="E9776" t="s">
        <v>34</v>
      </c>
      <c r="F9776" t="s">
        <v>1044</v>
      </c>
      <c r="G9776" s="4" t="str">
        <f>VLOOKUP(F9776,Table2[#All],3)</f>
        <v>Consumer</v>
      </c>
      <c r="H9776" t="s">
        <v>19</v>
      </c>
      <c r="I9776" t="s">
        <v>507</v>
      </c>
      <c r="J9776" t="s">
        <v>67</v>
      </c>
      <c r="K9776">
        <v>78207</v>
      </c>
      <c r="L9776" t="s">
        <v>68</v>
      </c>
      <c r="M9776" t="s">
        <v>926</v>
      </c>
      <c r="N9776" s="4" t="str">
        <f>VLOOKUP(M9776,Table3[#All],2)</f>
        <v>Office Supplies</v>
      </c>
      <c r="O9776" s="4" t="str">
        <f>VLOOKUP(M9776,Table3[#All],3)</f>
        <v>Binders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3">
      <c r="A9777">
        <v>9776</v>
      </c>
      <c r="B9777" t="s">
        <v>9034</v>
      </c>
      <c r="C9777" t="s">
        <v>4085</v>
      </c>
      <c r="D9777" t="s">
        <v>4086</v>
      </c>
      <c r="E9777" t="s">
        <v>34</v>
      </c>
      <c r="F9777" t="s">
        <v>1044</v>
      </c>
      <c r="G9777" s="4" t="str">
        <f>VLOOKUP(F9777,Table2[#All],3)</f>
        <v>Consumer</v>
      </c>
      <c r="H9777" t="s">
        <v>19</v>
      </c>
      <c r="I9777" t="s">
        <v>507</v>
      </c>
      <c r="J9777" t="s">
        <v>67</v>
      </c>
      <c r="K9777">
        <v>78207</v>
      </c>
      <c r="L9777" t="s">
        <v>68</v>
      </c>
      <c r="M9777" t="s">
        <v>4791</v>
      </c>
      <c r="N9777" s="4" t="str">
        <f>VLOOKUP(M9777,Table3[#All],2)</f>
        <v>Furniture</v>
      </c>
      <c r="O9777" s="4" t="str">
        <f>VLOOKUP(M9777,Table3[#All],3)</f>
        <v>Furnishings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3">
      <c r="A9778">
        <v>9777</v>
      </c>
      <c r="B9778" t="s">
        <v>9034</v>
      </c>
      <c r="C9778" t="s">
        <v>4085</v>
      </c>
      <c r="D9778" t="s">
        <v>4086</v>
      </c>
      <c r="E9778" t="s">
        <v>34</v>
      </c>
      <c r="F9778" t="s">
        <v>1044</v>
      </c>
      <c r="G9778" s="4" t="str">
        <f>VLOOKUP(F9778,Table2[#All],3)</f>
        <v>Consumer</v>
      </c>
      <c r="H9778" t="s">
        <v>19</v>
      </c>
      <c r="I9778" t="s">
        <v>507</v>
      </c>
      <c r="J9778" t="s">
        <v>67</v>
      </c>
      <c r="K9778">
        <v>78207</v>
      </c>
      <c r="L9778" t="s">
        <v>68</v>
      </c>
      <c r="M9778" t="s">
        <v>882</v>
      </c>
      <c r="N9778" s="4" t="str">
        <f>VLOOKUP(M9778,Table3[#All],2)</f>
        <v>Office Supplies</v>
      </c>
      <c r="O9778" s="4" t="str">
        <f>VLOOKUP(M9778,Table3[#All],3)</f>
        <v>Binders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3">
      <c r="A9779">
        <v>9778</v>
      </c>
      <c r="B9779" t="s">
        <v>9034</v>
      </c>
      <c r="C9779" t="s">
        <v>4085</v>
      </c>
      <c r="D9779" t="s">
        <v>4086</v>
      </c>
      <c r="E9779" t="s">
        <v>34</v>
      </c>
      <c r="F9779" t="s">
        <v>1044</v>
      </c>
      <c r="G9779" s="4" t="str">
        <f>VLOOKUP(F9779,Table2[#All],3)</f>
        <v>Consumer</v>
      </c>
      <c r="H9779" t="s">
        <v>19</v>
      </c>
      <c r="I9779" t="s">
        <v>507</v>
      </c>
      <c r="J9779" t="s">
        <v>67</v>
      </c>
      <c r="K9779">
        <v>78207</v>
      </c>
      <c r="L9779" t="s">
        <v>68</v>
      </c>
      <c r="M9779" t="s">
        <v>971</v>
      </c>
      <c r="N9779" s="4" t="str">
        <f>VLOOKUP(M9779,Table3[#All],2)</f>
        <v>Technology</v>
      </c>
      <c r="O9779" s="4" t="str">
        <f>VLOOKUP(M9779,Table3[#All],3)</f>
        <v>Accessories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3">
      <c r="A9780">
        <v>9779</v>
      </c>
      <c r="B9780" t="s">
        <v>9034</v>
      </c>
      <c r="C9780" t="s">
        <v>4085</v>
      </c>
      <c r="D9780" t="s">
        <v>4086</v>
      </c>
      <c r="E9780" t="s">
        <v>34</v>
      </c>
      <c r="F9780" t="s">
        <v>1044</v>
      </c>
      <c r="G9780" s="4" t="str">
        <f>VLOOKUP(F9780,Table2[#All],3)</f>
        <v>Consumer</v>
      </c>
      <c r="H9780" t="s">
        <v>19</v>
      </c>
      <c r="I9780" t="s">
        <v>507</v>
      </c>
      <c r="J9780" t="s">
        <v>67</v>
      </c>
      <c r="K9780">
        <v>78207</v>
      </c>
      <c r="L9780" t="s">
        <v>68</v>
      </c>
      <c r="M9780" t="s">
        <v>670</v>
      </c>
      <c r="N9780" s="4" t="str">
        <f>VLOOKUP(M9780,Table3[#All],2)</f>
        <v>Office Supplies</v>
      </c>
      <c r="O9780" s="4" t="str">
        <f>VLOOKUP(M9780,Table3[#All],3)</f>
        <v>Binders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3">
      <c r="A9781">
        <v>9780</v>
      </c>
      <c r="B9781" t="s">
        <v>9034</v>
      </c>
      <c r="C9781" t="s">
        <v>4085</v>
      </c>
      <c r="D9781" t="s">
        <v>4086</v>
      </c>
      <c r="E9781" t="s">
        <v>34</v>
      </c>
      <c r="F9781" t="s">
        <v>1044</v>
      </c>
      <c r="G9781" s="4" t="str">
        <f>VLOOKUP(F9781,Table2[#All],3)</f>
        <v>Consumer</v>
      </c>
      <c r="H9781" t="s">
        <v>19</v>
      </c>
      <c r="I9781" t="s">
        <v>507</v>
      </c>
      <c r="J9781" t="s">
        <v>67</v>
      </c>
      <c r="K9781">
        <v>78207</v>
      </c>
      <c r="L9781" t="s">
        <v>68</v>
      </c>
      <c r="M9781" t="s">
        <v>3655</v>
      </c>
      <c r="N9781" s="4" t="str">
        <f>VLOOKUP(M9781,Table3[#All],2)</f>
        <v>Office Supplies</v>
      </c>
      <c r="O9781" s="4" t="str">
        <f>VLOOKUP(M9781,Table3[#All],3)</f>
        <v>Appliances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3">
      <c r="A9782">
        <v>9781</v>
      </c>
      <c r="B9782" t="s">
        <v>9035</v>
      </c>
      <c r="C9782" t="s">
        <v>834</v>
      </c>
      <c r="D9782" t="s">
        <v>240</v>
      </c>
      <c r="E9782" t="s">
        <v>34</v>
      </c>
      <c r="F9782" t="s">
        <v>369</v>
      </c>
      <c r="G9782" s="4" t="str">
        <f>VLOOKUP(F9782,Table2[#All],3)</f>
        <v>Consumer</v>
      </c>
      <c r="H9782" t="s">
        <v>19</v>
      </c>
      <c r="I9782" t="s">
        <v>863</v>
      </c>
      <c r="J9782" t="s">
        <v>201</v>
      </c>
      <c r="K9782">
        <v>11561</v>
      </c>
      <c r="L9782" t="s">
        <v>104</v>
      </c>
      <c r="M9782" t="s">
        <v>3987</v>
      </c>
      <c r="N9782" s="4" t="str">
        <f>VLOOKUP(M9782,Table3[#All],2)</f>
        <v>Technology</v>
      </c>
      <c r="O9782" s="4" t="str">
        <f>VLOOKUP(M9782,Table3[#All],3)</f>
        <v>Phones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3">
      <c r="A9783">
        <v>9782</v>
      </c>
      <c r="B9783" t="s">
        <v>9035</v>
      </c>
      <c r="C9783" t="s">
        <v>834</v>
      </c>
      <c r="D9783" t="s">
        <v>240</v>
      </c>
      <c r="E9783" t="s">
        <v>34</v>
      </c>
      <c r="F9783" t="s">
        <v>369</v>
      </c>
      <c r="G9783" s="4" t="str">
        <f>VLOOKUP(F9783,Table2[#All],3)</f>
        <v>Consumer</v>
      </c>
      <c r="H9783" t="s">
        <v>19</v>
      </c>
      <c r="I9783" t="s">
        <v>863</v>
      </c>
      <c r="J9783" t="s">
        <v>201</v>
      </c>
      <c r="K9783">
        <v>11561</v>
      </c>
      <c r="L9783" t="s">
        <v>104</v>
      </c>
      <c r="M9783" t="s">
        <v>3579</v>
      </c>
      <c r="N9783" s="4" t="str">
        <f>VLOOKUP(M9783,Table3[#All],2)</f>
        <v>Office Supplies</v>
      </c>
      <c r="O9783" s="4" t="str">
        <f>VLOOKUP(M9783,Table3[#All],3)</f>
        <v>Binders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3">
      <c r="A9784">
        <v>9783</v>
      </c>
      <c r="B9784" t="s">
        <v>9036</v>
      </c>
      <c r="C9784" t="s">
        <v>469</v>
      </c>
      <c r="D9784" s="1">
        <v>42041</v>
      </c>
      <c r="E9784" t="s">
        <v>17</v>
      </c>
      <c r="F9784" t="s">
        <v>4052</v>
      </c>
      <c r="G9784" s="4" t="str">
        <f>VLOOKUP(F9784,Table2[#All],3)</f>
        <v>Corporate</v>
      </c>
      <c r="H9784" t="s">
        <v>19</v>
      </c>
      <c r="I9784" t="s">
        <v>3657</v>
      </c>
      <c r="J9784" t="s">
        <v>591</v>
      </c>
      <c r="K9784">
        <v>7501</v>
      </c>
      <c r="L9784" t="s">
        <v>104</v>
      </c>
      <c r="M9784" t="s">
        <v>1488</v>
      </c>
      <c r="N9784" s="4" t="str">
        <f>VLOOKUP(M9784,Table3[#All],2)</f>
        <v>Office Supplies</v>
      </c>
      <c r="O9784" s="4" t="str">
        <f>VLOOKUP(M9784,Table3[#All],3)</f>
        <v>Paper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3">
      <c r="A9785">
        <v>9784</v>
      </c>
      <c r="B9785" t="s">
        <v>9036</v>
      </c>
      <c r="C9785" t="s">
        <v>469</v>
      </c>
      <c r="D9785" s="1">
        <v>42041</v>
      </c>
      <c r="E9785" t="s">
        <v>17</v>
      </c>
      <c r="F9785" t="s">
        <v>4052</v>
      </c>
      <c r="G9785" s="4" t="str">
        <f>VLOOKUP(F9785,Table2[#All],3)</f>
        <v>Corporate</v>
      </c>
      <c r="H9785" t="s">
        <v>19</v>
      </c>
      <c r="I9785" t="s">
        <v>3657</v>
      </c>
      <c r="J9785" t="s">
        <v>591</v>
      </c>
      <c r="K9785">
        <v>7501</v>
      </c>
      <c r="L9785" t="s">
        <v>104</v>
      </c>
      <c r="M9785" t="s">
        <v>2418</v>
      </c>
      <c r="N9785" s="4" t="str">
        <f>VLOOKUP(M9785,Table3[#All],2)</f>
        <v>Office Supplies</v>
      </c>
      <c r="O9785" s="4" t="str">
        <f>VLOOKUP(M9785,Table3[#All],3)</f>
        <v>Storage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3">
      <c r="A9786">
        <v>9785</v>
      </c>
      <c r="B9786" t="s">
        <v>9036</v>
      </c>
      <c r="C9786" t="s">
        <v>469</v>
      </c>
      <c r="D9786" s="1">
        <v>42041</v>
      </c>
      <c r="E9786" t="s">
        <v>17</v>
      </c>
      <c r="F9786" t="s">
        <v>4052</v>
      </c>
      <c r="G9786" s="4" t="str">
        <f>VLOOKUP(F9786,Table2[#All],3)</f>
        <v>Corporate</v>
      </c>
      <c r="H9786" t="s">
        <v>19</v>
      </c>
      <c r="I9786" t="s">
        <v>3657</v>
      </c>
      <c r="J9786" t="s">
        <v>591</v>
      </c>
      <c r="K9786">
        <v>7501</v>
      </c>
      <c r="L9786" t="s">
        <v>104</v>
      </c>
      <c r="M9786" t="s">
        <v>4343</v>
      </c>
      <c r="N9786" s="4" t="str">
        <f>VLOOKUP(M9786,Table3[#All],2)</f>
        <v>Furniture</v>
      </c>
      <c r="O9786" s="4" t="str">
        <f>VLOOKUP(M9786,Table3[#All],3)</f>
        <v>Furnishings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3">
      <c r="A9787">
        <v>9786</v>
      </c>
      <c r="B9787" t="s">
        <v>9037</v>
      </c>
      <c r="C9787" s="1">
        <v>42252</v>
      </c>
      <c r="D9787" t="s">
        <v>7559</v>
      </c>
      <c r="E9787" t="s">
        <v>34</v>
      </c>
      <c r="F9787" t="s">
        <v>1553</v>
      </c>
      <c r="G9787" s="4" t="str">
        <f>VLOOKUP(F9787,Table2[#All],3)</f>
        <v>Consumer</v>
      </c>
      <c r="H9787" t="s">
        <v>19</v>
      </c>
      <c r="I9787" t="s">
        <v>1087</v>
      </c>
      <c r="J9787" t="s">
        <v>21</v>
      </c>
      <c r="K9787">
        <v>40214</v>
      </c>
      <c r="L9787" t="s">
        <v>22</v>
      </c>
      <c r="M9787" t="s">
        <v>5040</v>
      </c>
      <c r="N9787" s="4" t="str">
        <f>VLOOKUP(M9787,Table3[#All],2)</f>
        <v>Office Supplies</v>
      </c>
      <c r="O9787" s="4" t="str">
        <f>VLOOKUP(M9787,Table3[#All],3)</f>
        <v>Binders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3">
      <c r="A9788">
        <v>9787</v>
      </c>
      <c r="B9788" t="s">
        <v>9038</v>
      </c>
      <c r="C9788" s="1">
        <v>41770</v>
      </c>
      <c r="D9788" s="1">
        <v>41770</v>
      </c>
      <c r="E9788" t="s">
        <v>952</v>
      </c>
      <c r="F9788" t="s">
        <v>6650</v>
      </c>
      <c r="G9788" s="4" t="str">
        <f>VLOOKUP(F9788,Table2[#All],3)</f>
        <v>Consumer</v>
      </c>
      <c r="H9788" t="s">
        <v>19</v>
      </c>
      <c r="I9788" t="s">
        <v>5910</v>
      </c>
      <c r="J9788" t="s">
        <v>237</v>
      </c>
      <c r="K9788">
        <v>23666</v>
      </c>
      <c r="L9788" t="s">
        <v>22</v>
      </c>
      <c r="M9788" t="s">
        <v>3458</v>
      </c>
      <c r="N9788" s="4" t="str">
        <f>VLOOKUP(M9788,Table3[#All],2)</f>
        <v>Furniture</v>
      </c>
      <c r="O9788" s="4" t="str">
        <f>VLOOKUP(M9788,Table3[#All],3)</f>
        <v>Chairs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3">
      <c r="A9789">
        <v>9788</v>
      </c>
      <c r="B9789" t="s">
        <v>9039</v>
      </c>
      <c r="C9789" t="s">
        <v>3515</v>
      </c>
      <c r="D9789" s="1">
        <v>42739</v>
      </c>
      <c r="E9789" t="s">
        <v>34</v>
      </c>
      <c r="F9789" t="s">
        <v>1070</v>
      </c>
      <c r="G9789" s="4" t="str">
        <f>VLOOKUP(F9789,Table2[#All],3)</f>
        <v>Consumer</v>
      </c>
      <c r="H9789" t="s">
        <v>19</v>
      </c>
      <c r="I9789" t="s">
        <v>132</v>
      </c>
      <c r="J9789" t="s">
        <v>67</v>
      </c>
      <c r="K9789">
        <v>77070</v>
      </c>
      <c r="L9789" t="s">
        <v>68</v>
      </c>
      <c r="M9789" t="s">
        <v>2327</v>
      </c>
      <c r="N9789" s="4" t="str">
        <f>VLOOKUP(M9789,Table3[#All],2)</f>
        <v>Furniture</v>
      </c>
      <c r="O9789" s="4" t="str">
        <f>VLOOKUP(M9789,Table3[#All],3)</f>
        <v>Bookcases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3">
      <c r="A9790">
        <v>9789</v>
      </c>
      <c r="B9790" t="s">
        <v>9039</v>
      </c>
      <c r="C9790" t="s">
        <v>3515</v>
      </c>
      <c r="D9790" s="1">
        <v>42739</v>
      </c>
      <c r="E9790" t="s">
        <v>34</v>
      </c>
      <c r="F9790" t="s">
        <v>1070</v>
      </c>
      <c r="G9790" s="4" t="str">
        <f>VLOOKUP(F9790,Table2[#All],3)</f>
        <v>Consumer</v>
      </c>
      <c r="H9790" t="s">
        <v>19</v>
      </c>
      <c r="I9790" t="s">
        <v>132</v>
      </c>
      <c r="J9790" t="s">
        <v>67</v>
      </c>
      <c r="K9790">
        <v>77070</v>
      </c>
      <c r="L9790" t="s">
        <v>68</v>
      </c>
      <c r="M9790" t="s">
        <v>401</v>
      </c>
      <c r="N9790" s="4" t="str">
        <f>VLOOKUP(M9790,Table3[#All],2)</f>
        <v>Furniture</v>
      </c>
      <c r="O9790" s="4" t="str">
        <f>VLOOKUP(M9790,Table3[#All],3)</f>
        <v>Chairs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3">
      <c r="A9791">
        <v>9790</v>
      </c>
      <c r="B9791" t="s">
        <v>9039</v>
      </c>
      <c r="C9791" t="s">
        <v>3515</v>
      </c>
      <c r="D9791" s="1">
        <v>42739</v>
      </c>
      <c r="E9791" t="s">
        <v>34</v>
      </c>
      <c r="F9791" t="s">
        <v>1070</v>
      </c>
      <c r="G9791" s="4" t="str">
        <f>VLOOKUP(F9791,Table2[#All],3)</f>
        <v>Consumer</v>
      </c>
      <c r="H9791" t="s">
        <v>19</v>
      </c>
      <c r="I9791" t="s">
        <v>132</v>
      </c>
      <c r="J9791" t="s">
        <v>67</v>
      </c>
      <c r="K9791">
        <v>77070</v>
      </c>
      <c r="L9791" t="s">
        <v>68</v>
      </c>
      <c r="M9791" t="s">
        <v>1887</v>
      </c>
      <c r="N9791" s="4" t="str">
        <f>VLOOKUP(M9791,Table3[#All],2)</f>
        <v>Technology</v>
      </c>
      <c r="O9791" s="4" t="str">
        <f>VLOOKUP(M9791,Table3[#All],3)</f>
        <v>Accessories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3">
      <c r="A9792">
        <v>9791</v>
      </c>
      <c r="B9792" t="s">
        <v>9039</v>
      </c>
      <c r="C9792" t="s">
        <v>3515</v>
      </c>
      <c r="D9792" s="1">
        <v>42739</v>
      </c>
      <c r="E9792" t="s">
        <v>34</v>
      </c>
      <c r="F9792" t="s">
        <v>1070</v>
      </c>
      <c r="G9792" s="4" t="str">
        <f>VLOOKUP(F9792,Table2[#All],3)</f>
        <v>Consumer</v>
      </c>
      <c r="H9792" t="s">
        <v>19</v>
      </c>
      <c r="I9792" t="s">
        <v>132</v>
      </c>
      <c r="J9792" t="s">
        <v>67</v>
      </c>
      <c r="K9792">
        <v>77070</v>
      </c>
      <c r="L9792" t="s">
        <v>68</v>
      </c>
      <c r="M9792" t="s">
        <v>4107</v>
      </c>
      <c r="N9792" s="4" t="str">
        <f>VLOOKUP(M9792,Table3[#All],2)</f>
        <v>Furniture</v>
      </c>
      <c r="O9792" s="4" t="str">
        <f>VLOOKUP(M9792,Table3[#All],3)</f>
        <v>Chairs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3">
      <c r="A9793">
        <v>9792</v>
      </c>
      <c r="B9793" t="s">
        <v>9040</v>
      </c>
      <c r="C9793" t="s">
        <v>2234</v>
      </c>
      <c r="D9793" t="s">
        <v>1490</v>
      </c>
      <c r="E9793" t="s">
        <v>17</v>
      </c>
      <c r="F9793" t="s">
        <v>2162</v>
      </c>
      <c r="G9793" s="4" t="str">
        <f>VLOOKUP(F9793,Table2[#All],3)</f>
        <v>Consumer</v>
      </c>
      <c r="H9793" t="s">
        <v>19</v>
      </c>
      <c r="I9793" t="s">
        <v>132</v>
      </c>
      <c r="J9793" t="s">
        <v>67</v>
      </c>
      <c r="K9793">
        <v>77070</v>
      </c>
      <c r="L9793" t="s">
        <v>68</v>
      </c>
      <c r="M9793" t="s">
        <v>3112</v>
      </c>
      <c r="N9793" s="4" t="str">
        <f>VLOOKUP(M9793,Table3[#All],2)</f>
        <v>Office Supplies</v>
      </c>
      <c r="O9793" s="4" t="str">
        <f>VLOOKUP(M9793,Table3[#All],3)</f>
        <v>Envelopes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3">
      <c r="A9794">
        <v>9793</v>
      </c>
      <c r="B9794" t="s">
        <v>9040</v>
      </c>
      <c r="C9794" t="s">
        <v>2234</v>
      </c>
      <c r="D9794" t="s">
        <v>1490</v>
      </c>
      <c r="E9794" t="s">
        <v>17</v>
      </c>
      <c r="F9794" t="s">
        <v>2162</v>
      </c>
      <c r="G9794" s="4" t="str">
        <f>VLOOKUP(F9794,Table2[#All],3)</f>
        <v>Consumer</v>
      </c>
      <c r="H9794" t="s">
        <v>19</v>
      </c>
      <c r="I9794" t="s">
        <v>132</v>
      </c>
      <c r="J9794" t="s">
        <v>67</v>
      </c>
      <c r="K9794">
        <v>77070</v>
      </c>
      <c r="L9794" t="s">
        <v>68</v>
      </c>
      <c r="M9794" t="s">
        <v>1138</v>
      </c>
      <c r="N9794" s="4" t="str">
        <f>VLOOKUP(M9794,Table3[#All],2)</f>
        <v>Furniture</v>
      </c>
      <c r="O9794" s="4" t="str">
        <f>VLOOKUP(M9794,Table3[#All],3)</f>
        <v>Chairs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3">
      <c r="A9795">
        <v>9794</v>
      </c>
      <c r="B9795" t="s">
        <v>9040</v>
      </c>
      <c r="C9795" t="s">
        <v>2234</v>
      </c>
      <c r="D9795" t="s">
        <v>1490</v>
      </c>
      <c r="E9795" t="s">
        <v>17</v>
      </c>
      <c r="F9795" t="s">
        <v>2162</v>
      </c>
      <c r="G9795" s="4" t="str">
        <f>VLOOKUP(F9795,Table2[#All],3)</f>
        <v>Consumer</v>
      </c>
      <c r="H9795" t="s">
        <v>19</v>
      </c>
      <c r="I9795" t="s">
        <v>132</v>
      </c>
      <c r="J9795" t="s">
        <v>67</v>
      </c>
      <c r="K9795">
        <v>77070</v>
      </c>
      <c r="L9795" t="s">
        <v>68</v>
      </c>
      <c r="M9795" t="s">
        <v>1941</v>
      </c>
      <c r="N9795" s="4" t="str">
        <f>VLOOKUP(M9795,Table3[#All],2)</f>
        <v>Office Supplies</v>
      </c>
      <c r="O9795" s="4" t="str">
        <f>VLOOKUP(M9795,Table3[#All],3)</f>
        <v>Paper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3">
      <c r="A9796">
        <v>9795</v>
      </c>
      <c r="B9796" t="s">
        <v>9040</v>
      </c>
      <c r="C9796" t="s">
        <v>2234</v>
      </c>
      <c r="D9796" t="s">
        <v>1490</v>
      </c>
      <c r="E9796" t="s">
        <v>17</v>
      </c>
      <c r="F9796" t="s">
        <v>2162</v>
      </c>
      <c r="G9796" s="4" t="str">
        <f>VLOOKUP(F9796,Table2[#All],3)</f>
        <v>Consumer</v>
      </c>
      <c r="H9796" t="s">
        <v>19</v>
      </c>
      <c r="I9796" t="s">
        <v>132</v>
      </c>
      <c r="J9796" t="s">
        <v>67</v>
      </c>
      <c r="K9796">
        <v>77070</v>
      </c>
      <c r="L9796" t="s">
        <v>68</v>
      </c>
      <c r="M9796" t="s">
        <v>2939</v>
      </c>
      <c r="N9796" s="4" t="str">
        <f>VLOOKUP(M9796,Table3[#All],2)</f>
        <v>Office Supplies</v>
      </c>
      <c r="O9796" s="4" t="str">
        <f>VLOOKUP(M9796,Table3[#All],3)</f>
        <v>Binders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3">
      <c r="A9797">
        <v>9796</v>
      </c>
      <c r="B9797" t="s">
        <v>9041</v>
      </c>
      <c r="C9797" t="s">
        <v>1322</v>
      </c>
      <c r="D9797" t="s">
        <v>1973</v>
      </c>
      <c r="E9797" t="s">
        <v>34</v>
      </c>
      <c r="F9797" t="s">
        <v>436</v>
      </c>
      <c r="G9797" s="4" t="str">
        <f>VLOOKUP(F9797,Table2[#All],3)</f>
        <v>Corporate</v>
      </c>
      <c r="H9797" t="s">
        <v>19</v>
      </c>
      <c r="I9797" t="s">
        <v>226</v>
      </c>
      <c r="J9797" t="s">
        <v>152</v>
      </c>
      <c r="K9797">
        <v>60610</v>
      </c>
      <c r="L9797" t="s">
        <v>68</v>
      </c>
      <c r="M9797" t="s">
        <v>2509</v>
      </c>
      <c r="N9797" s="4" t="str">
        <f>VLOOKUP(M9797,Table3[#All],2)</f>
        <v>Office Supplies</v>
      </c>
      <c r="O9797" s="4" t="str">
        <f>VLOOKUP(M9797,Table3[#All],3)</f>
        <v>Binders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3">
      <c r="A9798">
        <v>9797</v>
      </c>
      <c r="B9798" t="s">
        <v>9042</v>
      </c>
      <c r="C9798" s="1">
        <v>42339</v>
      </c>
      <c r="D9798" t="s">
        <v>1189</v>
      </c>
      <c r="E9798" t="s">
        <v>34</v>
      </c>
      <c r="F9798" t="s">
        <v>5070</v>
      </c>
      <c r="G9798" s="4" t="str">
        <f>VLOOKUP(F9798,Table2[#All],3)</f>
        <v>Corporate</v>
      </c>
      <c r="H9798" t="s">
        <v>19</v>
      </c>
      <c r="I9798" t="s">
        <v>2123</v>
      </c>
      <c r="J9798" t="s">
        <v>378</v>
      </c>
      <c r="K9798">
        <v>43615</v>
      </c>
      <c r="L9798" t="s">
        <v>104</v>
      </c>
      <c r="M9798" t="s">
        <v>921</v>
      </c>
      <c r="N9798" s="4" t="str">
        <f>VLOOKUP(M9798,Table3[#All],2)</f>
        <v>Office Supplies</v>
      </c>
      <c r="O9798" s="4" t="str">
        <f>VLOOKUP(M9798,Table3[#All],3)</f>
        <v>Art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3">
      <c r="A9799">
        <v>9798</v>
      </c>
      <c r="B9799" t="s">
        <v>9042</v>
      </c>
      <c r="C9799" s="1">
        <v>42339</v>
      </c>
      <c r="D9799" t="s">
        <v>1189</v>
      </c>
      <c r="E9799" t="s">
        <v>34</v>
      </c>
      <c r="F9799" t="s">
        <v>5070</v>
      </c>
      <c r="G9799" s="4" t="str">
        <f>VLOOKUP(F9799,Table2[#All],3)</f>
        <v>Corporate</v>
      </c>
      <c r="H9799" t="s">
        <v>19</v>
      </c>
      <c r="I9799" t="s">
        <v>2123</v>
      </c>
      <c r="J9799" t="s">
        <v>378</v>
      </c>
      <c r="K9799">
        <v>43615</v>
      </c>
      <c r="L9799" t="s">
        <v>104</v>
      </c>
      <c r="M9799" t="s">
        <v>138</v>
      </c>
      <c r="N9799" s="4" t="str">
        <f>VLOOKUP(M9799,Table3[#All],2)</f>
        <v>Technology</v>
      </c>
      <c r="O9799" s="4" t="str">
        <f>VLOOKUP(M9799,Table3[#All],3)</f>
        <v>Phones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3">
      <c r="A9800">
        <v>9799</v>
      </c>
      <c r="B9800" t="s">
        <v>9042</v>
      </c>
      <c r="C9800" s="1">
        <v>42339</v>
      </c>
      <c r="D9800" t="s">
        <v>1189</v>
      </c>
      <c r="E9800" t="s">
        <v>34</v>
      </c>
      <c r="F9800" t="s">
        <v>5070</v>
      </c>
      <c r="G9800" s="4" t="str">
        <f>VLOOKUP(F9800,Table2[#All],3)</f>
        <v>Corporate</v>
      </c>
      <c r="H9800" t="s">
        <v>19</v>
      </c>
      <c r="I9800" t="s">
        <v>2123</v>
      </c>
      <c r="J9800" t="s">
        <v>378</v>
      </c>
      <c r="K9800">
        <v>43615</v>
      </c>
      <c r="L9800" t="s">
        <v>104</v>
      </c>
      <c r="M9800" t="s">
        <v>4237</v>
      </c>
      <c r="N9800" s="4" t="str">
        <f>VLOOKUP(M9800,Table3[#All],2)</f>
        <v>Technology</v>
      </c>
      <c r="O9800" s="4" t="str">
        <f>VLOOKUP(M9800,Table3[#All],3)</f>
        <v>Phones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3">
      <c r="A9801">
        <v>9800</v>
      </c>
      <c r="B9801" t="s">
        <v>9042</v>
      </c>
      <c r="C9801" s="1">
        <v>42339</v>
      </c>
      <c r="D9801" t="s">
        <v>1189</v>
      </c>
      <c r="E9801" t="s">
        <v>34</v>
      </c>
      <c r="F9801" t="s">
        <v>5070</v>
      </c>
      <c r="G9801" s="4" t="str">
        <f>VLOOKUP(F9801,Table2[#All],3)</f>
        <v>Corporate</v>
      </c>
      <c r="H9801" t="s">
        <v>19</v>
      </c>
      <c r="I9801" t="s">
        <v>2123</v>
      </c>
      <c r="J9801" t="s">
        <v>378</v>
      </c>
      <c r="K9801">
        <v>43615</v>
      </c>
      <c r="L9801" t="s">
        <v>104</v>
      </c>
      <c r="M9801" t="s">
        <v>6065</v>
      </c>
      <c r="N9801" s="4" t="str">
        <f>VLOOKUP(M9801,Table3[#All],2)</f>
        <v>Technology</v>
      </c>
      <c r="O9801" s="4" t="str">
        <f>VLOOKUP(M9801,Table3[#All],3)</f>
        <v>Accessories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3">
      <c r="A9802">
        <v>9801</v>
      </c>
      <c r="B9802" t="s">
        <v>9042</v>
      </c>
      <c r="C9802" s="1">
        <v>42339</v>
      </c>
      <c r="D9802" t="s">
        <v>1189</v>
      </c>
      <c r="E9802" t="s">
        <v>34</v>
      </c>
      <c r="F9802" t="s">
        <v>5070</v>
      </c>
      <c r="G9802" s="4" t="str">
        <f>VLOOKUP(F9802,Table2[#All],3)</f>
        <v>Corporate</v>
      </c>
      <c r="H9802" t="s">
        <v>19</v>
      </c>
      <c r="I9802" t="s">
        <v>2123</v>
      </c>
      <c r="J9802" t="s">
        <v>378</v>
      </c>
      <c r="K9802">
        <v>43615</v>
      </c>
      <c r="L9802" t="s">
        <v>104</v>
      </c>
      <c r="M9802" t="s">
        <v>1369</v>
      </c>
      <c r="N9802" s="4" t="str">
        <f>VLOOKUP(M9802,Table3[#All],2)</f>
        <v>Technology</v>
      </c>
      <c r="O9802" s="4" t="str">
        <f>VLOOKUP(M9802,Table3[#All],3)</f>
        <v>Phones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3">
      <c r="A9803">
        <v>9802</v>
      </c>
      <c r="B9803" t="s">
        <v>9043</v>
      </c>
      <c r="C9803" t="s">
        <v>1710</v>
      </c>
      <c r="D9803" s="1">
        <v>42896</v>
      </c>
      <c r="E9803" t="s">
        <v>34</v>
      </c>
      <c r="F9803" t="s">
        <v>1848</v>
      </c>
      <c r="G9803" s="4" t="str">
        <f>VLOOKUP(F9803,Table2[#All],3)</f>
        <v>Consumer</v>
      </c>
      <c r="H9803" t="s">
        <v>19</v>
      </c>
      <c r="I9803" t="s">
        <v>9044</v>
      </c>
      <c r="J9803" t="s">
        <v>29</v>
      </c>
      <c r="K9803">
        <v>95240</v>
      </c>
      <c r="L9803" t="s">
        <v>30</v>
      </c>
      <c r="M9803" t="s">
        <v>3658</v>
      </c>
      <c r="N9803" s="4" t="str">
        <f>VLOOKUP(M9803,Table3[#All],2)</f>
        <v>Office Supplies</v>
      </c>
      <c r="O9803" s="4" t="str">
        <f>VLOOKUP(M9803,Table3[#All],3)</f>
        <v>Supplies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3">
      <c r="A9804">
        <v>9803</v>
      </c>
      <c r="B9804" t="s">
        <v>9045</v>
      </c>
      <c r="C9804" t="s">
        <v>6793</v>
      </c>
      <c r="D9804" t="s">
        <v>2928</v>
      </c>
      <c r="E9804" t="s">
        <v>17</v>
      </c>
      <c r="F9804" t="s">
        <v>1895</v>
      </c>
      <c r="G9804" s="4" t="str">
        <f>VLOOKUP(F9804,Table2[#All],3)</f>
        <v>Consumer</v>
      </c>
      <c r="H9804" t="s">
        <v>19</v>
      </c>
      <c r="I9804" t="s">
        <v>200</v>
      </c>
      <c r="J9804" t="s">
        <v>201</v>
      </c>
      <c r="K9804">
        <v>10024</v>
      </c>
      <c r="L9804" t="s">
        <v>104</v>
      </c>
      <c r="M9804" t="s">
        <v>259</v>
      </c>
      <c r="N9804" s="4" t="str">
        <f>VLOOKUP(M9804,Table3[#All],2)</f>
        <v>Office Supplies</v>
      </c>
      <c r="O9804" s="4" t="str">
        <f>VLOOKUP(M9804,Table3[#All],3)</f>
        <v>Binders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3">
      <c r="A9805">
        <v>9804</v>
      </c>
      <c r="B9805" t="s">
        <v>9045</v>
      </c>
      <c r="C9805" t="s">
        <v>6793</v>
      </c>
      <c r="D9805" t="s">
        <v>2928</v>
      </c>
      <c r="E9805" t="s">
        <v>17</v>
      </c>
      <c r="F9805" t="s">
        <v>1895</v>
      </c>
      <c r="G9805" s="4" t="str">
        <f>VLOOKUP(F9805,Table2[#All],3)</f>
        <v>Consumer</v>
      </c>
      <c r="H9805" t="s">
        <v>19</v>
      </c>
      <c r="I9805" t="s">
        <v>200</v>
      </c>
      <c r="J9805" t="s">
        <v>201</v>
      </c>
      <c r="K9805">
        <v>10024</v>
      </c>
      <c r="L9805" t="s">
        <v>104</v>
      </c>
      <c r="M9805" t="s">
        <v>3771</v>
      </c>
      <c r="N9805" s="4" t="str">
        <f>VLOOKUP(M9805,Table3[#All],2)</f>
        <v>Technology</v>
      </c>
      <c r="O9805" s="4" t="str">
        <f>VLOOKUP(M9805,Table3[#All],3)</f>
        <v>Phones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3">
      <c r="A9806">
        <v>9805</v>
      </c>
      <c r="B9806" t="s">
        <v>9045</v>
      </c>
      <c r="C9806" t="s">
        <v>6793</v>
      </c>
      <c r="D9806" t="s">
        <v>2928</v>
      </c>
      <c r="E9806" t="s">
        <v>17</v>
      </c>
      <c r="F9806" t="s">
        <v>1895</v>
      </c>
      <c r="G9806" s="4" t="str">
        <f>VLOOKUP(F9806,Table2[#All],3)</f>
        <v>Consumer</v>
      </c>
      <c r="H9806" t="s">
        <v>19</v>
      </c>
      <c r="I9806" t="s">
        <v>200</v>
      </c>
      <c r="J9806" t="s">
        <v>201</v>
      </c>
      <c r="K9806">
        <v>10024</v>
      </c>
      <c r="L9806" t="s">
        <v>104</v>
      </c>
      <c r="M9806" t="s">
        <v>3847</v>
      </c>
      <c r="N9806" s="4" t="str">
        <f>VLOOKUP(M9806,Table3[#All],2)</f>
        <v>Furniture</v>
      </c>
      <c r="O9806" s="4" t="str">
        <f>VLOOKUP(M9806,Table3[#All],3)</f>
        <v>Furnishings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3">
      <c r="A9807">
        <v>9806</v>
      </c>
      <c r="B9807" t="s">
        <v>9046</v>
      </c>
      <c r="C9807" t="s">
        <v>951</v>
      </c>
      <c r="D9807" t="s">
        <v>5154</v>
      </c>
      <c r="E9807" t="s">
        <v>34</v>
      </c>
      <c r="F9807" t="s">
        <v>2507</v>
      </c>
      <c r="G9807" s="4" t="str">
        <f>VLOOKUP(F9807,Table2[#All],3)</f>
        <v>Home Office</v>
      </c>
      <c r="H9807" t="s">
        <v>19</v>
      </c>
      <c r="I9807" t="s">
        <v>36</v>
      </c>
      <c r="J9807" t="s">
        <v>37</v>
      </c>
      <c r="K9807">
        <v>33311</v>
      </c>
      <c r="L9807" t="s">
        <v>22</v>
      </c>
      <c r="M9807" t="s">
        <v>3462</v>
      </c>
      <c r="N9807" s="4" t="str">
        <f>VLOOKUP(M9807,Table3[#All],2)</f>
        <v>Furniture</v>
      </c>
      <c r="O9807" s="4" t="str">
        <f>VLOOKUP(M9807,Table3[#All],3)</f>
        <v>Furnishings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3">
      <c r="A9808">
        <v>9807</v>
      </c>
      <c r="B9808" t="s">
        <v>9046</v>
      </c>
      <c r="C9808" t="s">
        <v>951</v>
      </c>
      <c r="D9808" t="s">
        <v>5154</v>
      </c>
      <c r="E9808" t="s">
        <v>34</v>
      </c>
      <c r="F9808" t="s">
        <v>2507</v>
      </c>
      <c r="G9808" s="4" t="str">
        <f>VLOOKUP(F9808,Table2[#All],3)</f>
        <v>Home Office</v>
      </c>
      <c r="H9808" t="s">
        <v>19</v>
      </c>
      <c r="I9808" t="s">
        <v>36</v>
      </c>
      <c r="J9808" t="s">
        <v>37</v>
      </c>
      <c r="K9808">
        <v>33311</v>
      </c>
      <c r="L9808" t="s">
        <v>22</v>
      </c>
      <c r="M9808" t="s">
        <v>3737</v>
      </c>
      <c r="N9808" s="4" t="str">
        <f>VLOOKUP(M9808,Table3[#All],2)</f>
        <v>Office Supplies</v>
      </c>
      <c r="O9808" s="4" t="str">
        <f>VLOOKUP(M9808,Table3[#All],3)</f>
        <v>Binders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3">
      <c r="A9809">
        <v>9808</v>
      </c>
      <c r="B9809" t="s">
        <v>9047</v>
      </c>
      <c r="C9809" t="s">
        <v>5621</v>
      </c>
      <c r="D9809" s="1">
        <v>42743</v>
      </c>
      <c r="E9809" t="s">
        <v>17</v>
      </c>
      <c r="F9809" t="s">
        <v>3365</v>
      </c>
      <c r="G9809" s="4" t="str">
        <f>VLOOKUP(F9809,Table2[#All],3)</f>
        <v>Consumer</v>
      </c>
      <c r="H9809" t="s">
        <v>19</v>
      </c>
      <c r="I9809" t="s">
        <v>3465</v>
      </c>
      <c r="J9809" t="s">
        <v>55</v>
      </c>
      <c r="K9809">
        <v>27604</v>
      </c>
      <c r="L9809" t="s">
        <v>22</v>
      </c>
      <c r="M9809" t="s">
        <v>227</v>
      </c>
      <c r="N9809" s="4" t="str">
        <f>VLOOKUP(M9809,Table3[#All],2)</f>
        <v>Furniture</v>
      </c>
      <c r="O9809" s="4" t="str">
        <f>VLOOKUP(M9809,Table3[#All],3)</f>
        <v>Chairs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3">
      <c r="A9810">
        <v>9809</v>
      </c>
      <c r="B9810" t="s">
        <v>9048</v>
      </c>
      <c r="C9810" t="s">
        <v>1575</v>
      </c>
      <c r="D9810" t="s">
        <v>1443</v>
      </c>
      <c r="E9810" t="s">
        <v>34</v>
      </c>
      <c r="F9810" t="s">
        <v>4895</v>
      </c>
      <c r="G9810" s="4" t="str">
        <f>VLOOKUP(F9810,Table2[#All],3)</f>
        <v>Consumer</v>
      </c>
      <c r="H9810" t="s">
        <v>19</v>
      </c>
      <c r="I9810" t="s">
        <v>226</v>
      </c>
      <c r="J9810" t="s">
        <v>152</v>
      </c>
      <c r="K9810">
        <v>60623</v>
      </c>
      <c r="L9810" t="s">
        <v>68</v>
      </c>
      <c r="M9810" t="s">
        <v>3251</v>
      </c>
      <c r="N9810" s="4" t="str">
        <f>VLOOKUP(M9810,Table3[#All],2)</f>
        <v>Office Supplies</v>
      </c>
      <c r="O9810" s="4" t="str">
        <f>VLOOKUP(M9810,Table3[#All],3)</f>
        <v>Binders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3">
      <c r="A9811">
        <v>9810</v>
      </c>
      <c r="B9811" t="s">
        <v>9049</v>
      </c>
      <c r="C9811" s="1">
        <v>41831</v>
      </c>
      <c r="D9811" s="1">
        <v>41954</v>
      </c>
      <c r="E9811" t="s">
        <v>17</v>
      </c>
      <c r="F9811" t="s">
        <v>1149</v>
      </c>
      <c r="G9811" s="4" t="str">
        <f>VLOOKUP(F9811,Table2[#All],3)</f>
        <v>Consumer</v>
      </c>
      <c r="H9811" t="s">
        <v>19</v>
      </c>
      <c r="I9811" t="s">
        <v>316</v>
      </c>
      <c r="J9811" t="s">
        <v>317</v>
      </c>
      <c r="K9811">
        <v>97206</v>
      </c>
      <c r="L9811" t="s">
        <v>30</v>
      </c>
      <c r="M9811" t="s">
        <v>306</v>
      </c>
      <c r="N9811" s="4" t="str">
        <f>VLOOKUP(M9811,Table3[#All],2)</f>
        <v>Office Supplies</v>
      </c>
      <c r="O9811" s="4" t="str">
        <f>VLOOKUP(M9811,Table3[#All],3)</f>
        <v>Paper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3">
      <c r="A9812">
        <v>9811</v>
      </c>
      <c r="B9812" t="s">
        <v>9049</v>
      </c>
      <c r="C9812" s="1">
        <v>41831</v>
      </c>
      <c r="D9812" s="1">
        <v>41954</v>
      </c>
      <c r="E9812" t="s">
        <v>17</v>
      </c>
      <c r="F9812" t="s">
        <v>1149</v>
      </c>
      <c r="G9812" s="4" t="str">
        <f>VLOOKUP(F9812,Table2[#All],3)</f>
        <v>Consumer</v>
      </c>
      <c r="H9812" t="s">
        <v>19</v>
      </c>
      <c r="I9812" t="s">
        <v>316</v>
      </c>
      <c r="J9812" t="s">
        <v>317</v>
      </c>
      <c r="K9812">
        <v>97206</v>
      </c>
      <c r="L9812" t="s">
        <v>30</v>
      </c>
      <c r="M9812" t="s">
        <v>2866</v>
      </c>
      <c r="N9812" s="4" t="str">
        <f>VLOOKUP(M9812,Table3[#All],2)</f>
        <v>Office Supplies</v>
      </c>
      <c r="O9812" s="4" t="str">
        <f>VLOOKUP(M9812,Table3[#All],3)</f>
        <v>Art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3">
      <c r="A9813">
        <v>9812</v>
      </c>
      <c r="B9813" t="s">
        <v>9050</v>
      </c>
      <c r="C9813" t="s">
        <v>3390</v>
      </c>
      <c r="D9813" t="s">
        <v>3929</v>
      </c>
      <c r="E9813" t="s">
        <v>135</v>
      </c>
      <c r="F9813" t="s">
        <v>584</v>
      </c>
      <c r="G9813" s="4" t="str">
        <f>VLOOKUP(F9813,Table2[#All],3)</f>
        <v>Consumer</v>
      </c>
      <c r="H9813" t="s">
        <v>19</v>
      </c>
      <c r="I9813" t="s">
        <v>8788</v>
      </c>
      <c r="J9813" t="s">
        <v>591</v>
      </c>
      <c r="K9813">
        <v>7017</v>
      </c>
      <c r="L9813" t="s">
        <v>104</v>
      </c>
      <c r="M9813" t="s">
        <v>4465</v>
      </c>
      <c r="N9813" s="4" t="str">
        <f>VLOOKUP(M9813,Table3[#All],2)</f>
        <v>Office Supplies</v>
      </c>
      <c r="O9813" s="4" t="str">
        <f>VLOOKUP(M9813,Table3[#All],3)</f>
        <v>Paper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3">
      <c r="A9814">
        <v>9813</v>
      </c>
      <c r="B9814" t="s">
        <v>9050</v>
      </c>
      <c r="C9814" t="s">
        <v>3390</v>
      </c>
      <c r="D9814" t="s">
        <v>3929</v>
      </c>
      <c r="E9814" t="s">
        <v>135</v>
      </c>
      <c r="F9814" t="s">
        <v>584</v>
      </c>
      <c r="G9814" s="4" t="str">
        <f>VLOOKUP(F9814,Table2[#All],3)</f>
        <v>Consumer</v>
      </c>
      <c r="H9814" t="s">
        <v>19</v>
      </c>
      <c r="I9814" t="s">
        <v>8788</v>
      </c>
      <c r="J9814" t="s">
        <v>591</v>
      </c>
      <c r="K9814">
        <v>7017</v>
      </c>
      <c r="L9814" t="s">
        <v>104</v>
      </c>
      <c r="M9814" t="s">
        <v>970</v>
      </c>
      <c r="N9814" s="4" t="str">
        <f>VLOOKUP(M9814,Table3[#All],2)</f>
        <v>Office Supplies</v>
      </c>
      <c r="O9814" s="4" t="str">
        <f>VLOOKUP(M9814,Table3[#All],3)</f>
        <v>Art</v>
      </c>
      <c r="P9814">
        <v>34.65</v>
      </c>
      <c r="Q9814">
        <v>3</v>
      </c>
      <c r="R9814">
        <v>0</v>
      </c>
      <c r="S9814">
        <v>9.702</v>
      </c>
    </row>
    <row r="9815" spans="1:19" x14ac:dyDescent="0.3">
      <c r="A9815">
        <v>9814</v>
      </c>
      <c r="B9815" t="s">
        <v>9050</v>
      </c>
      <c r="C9815" t="s">
        <v>3390</v>
      </c>
      <c r="D9815" t="s">
        <v>3929</v>
      </c>
      <c r="E9815" t="s">
        <v>135</v>
      </c>
      <c r="F9815" t="s">
        <v>584</v>
      </c>
      <c r="G9815" s="4" t="str">
        <f>VLOOKUP(F9815,Table2[#All],3)</f>
        <v>Consumer</v>
      </c>
      <c r="H9815" t="s">
        <v>19</v>
      </c>
      <c r="I9815" t="s">
        <v>8788</v>
      </c>
      <c r="J9815" t="s">
        <v>591</v>
      </c>
      <c r="K9815">
        <v>7017</v>
      </c>
      <c r="L9815" t="s">
        <v>104</v>
      </c>
      <c r="M9815" t="s">
        <v>2460</v>
      </c>
      <c r="N9815" s="4" t="str">
        <f>VLOOKUP(M9815,Table3[#All],2)</f>
        <v>Office Supplies</v>
      </c>
      <c r="O9815" s="4" t="str">
        <f>VLOOKUP(M9815,Table3[#All],3)</f>
        <v>Paper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3">
      <c r="A9816">
        <v>9815</v>
      </c>
      <c r="B9816" t="s">
        <v>9050</v>
      </c>
      <c r="C9816" t="s">
        <v>3390</v>
      </c>
      <c r="D9816" t="s">
        <v>3929</v>
      </c>
      <c r="E9816" t="s">
        <v>135</v>
      </c>
      <c r="F9816" t="s">
        <v>584</v>
      </c>
      <c r="G9816" s="4" t="str">
        <f>VLOOKUP(F9816,Table2[#All],3)</f>
        <v>Consumer</v>
      </c>
      <c r="H9816" t="s">
        <v>19</v>
      </c>
      <c r="I9816" t="s">
        <v>8788</v>
      </c>
      <c r="J9816" t="s">
        <v>591</v>
      </c>
      <c r="K9816">
        <v>7017</v>
      </c>
      <c r="L9816" t="s">
        <v>104</v>
      </c>
      <c r="M9816" t="s">
        <v>4413</v>
      </c>
      <c r="N9816" s="4" t="str">
        <f>VLOOKUP(M9816,Table3[#All],2)</f>
        <v>Office Supplies</v>
      </c>
      <c r="O9816" s="4" t="str">
        <f>VLOOKUP(M9816,Table3[#All],3)</f>
        <v>Binders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3">
      <c r="A9817">
        <v>9816</v>
      </c>
      <c r="B9817" t="s">
        <v>9051</v>
      </c>
      <c r="C9817" s="1">
        <v>42222</v>
      </c>
      <c r="D9817" s="1">
        <v>42344</v>
      </c>
      <c r="E9817" t="s">
        <v>34</v>
      </c>
      <c r="F9817" t="s">
        <v>768</v>
      </c>
      <c r="G9817" s="4" t="str">
        <f>VLOOKUP(F9817,Table2[#All],3)</f>
        <v>Corporate</v>
      </c>
      <c r="H9817" t="s">
        <v>19</v>
      </c>
      <c r="I9817" t="s">
        <v>849</v>
      </c>
      <c r="J9817" t="s">
        <v>37</v>
      </c>
      <c r="K9817">
        <v>33710</v>
      </c>
      <c r="L9817" t="s">
        <v>22</v>
      </c>
      <c r="M9817" t="s">
        <v>4125</v>
      </c>
      <c r="N9817" s="4" t="str">
        <f>VLOOKUP(M9817,Table3[#All],2)</f>
        <v>Office Supplies</v>
      </c>
      <c r="O9817" s="4" t="str">
        <f>VLOOKUP(M9817,Table3[#All],3)</f>
        <v>Paper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3">
      <c r="A9818">
        <v>9817</v>
      </c>
      <c r="B9818" t="s">
        <v>9051</v>
      </c>
      <c r="C9818" s="1">
        <v>42222</v>
      </c>
      <c r="D9818" s="1">
        <v>42344</v>
      </c>
      <c r="E9818" t="s">
        <v>34</v>
      </c>
      <c r="F9818" t="s">
        <v>768</v>
      </c>
      <c r="G9818" s="4" t="str">
        <f>VLOOKUP(F9818,Table2[#All],3)</f>
        <v>Corporate</v>
      </c>
      <c r="H9818" t="s">
        <v>19</v>
      </c>
      <c r="I9818" t="s">
        <v>849</v>
      </c>
      <c r="J9818" t="s">
        <v>37</v>
      </c>
      <c r="K9818">
        <v>33710</v>
      </c>
      <c r="L9818" t="s">
        <v>22</v>
      </c>
      <c r="M9818" t="s">
        <v>2254</v>
      </c>
      <c r="N9818" s="4" t="str">
        <f>VLOOKUP(M9818,Table3[#All],2)</f>
        <v>Office Supplies</v>
      </c>
      <c r="O9818" s="4" t="str">
        <f>VLOOKUP(M9818,Table3[#All],3)</f>
        <v>Storage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3">
      <c r="A9819">
        <v>9818</v>
      </c>
      <c r="B9819" t="s">
        <v>9051</v>
      </c>
      <c r="C9819" s="1">
        <v>42222</v>
      </c>
      <c r="D9819" s="1">
        <v>42344</v>
      </c>
      <c r="E9819" t="s">
        <v>34</v>
      </c>
      <c r="F9819" t="s">
        <v>768</v>
      </c>
      <c r="G9819" s="4" t="str">
        <f>VLOOKUP(F9819,Table2[#All],3)</f>
        <v>Corporate</v>
      </c>
      <c r="H9819" t="s">
        <v>19</v>
      </c>
      <c r="I9819" t="s">
        <v>849</v>
      </c>
      <c r="J9819" t="s">
        <v>37</v>
      </c>
      <c r="K9819">
        <v>33710</v>
      </c>
      <c r="L9819" t="s">
        <v>22</v>
      </c>
      <c r="M9819" t="s">
        <v>4581</v>
      </c>
      <c r="N9819" s="4" t="str">
        <f>VLOOKUP(M9819,Table3[#All],2)</f>
        <v>Furniture</v>
      </c>
      <c r="O9819" s="4" t="str">
        <f>VLOOKUP(M9819,Table3[#All],3)</f>
        <v>Furnishings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3">
      <c r="A9820">
        <v>9819</v>
      </c>
      <c r="B9820" t="s">
        <v>9051</v>
      </c>
      <c r="C9820" s="1">
        <v>42222</v>
      </c>
      <c r="D9820" s="1">
        <v>42344</v>
      </c>
      <c r="E9820" t="s">
        <v>34</v>
      </c>
      <c r="F9820" t="s">
        <v>768</v>
      </c>
      <c r="G9820" s="4" t="str">
        <f>VLOOKUP(F9820,Table2[#All],3)</f>
        <v>Corporate</v>
      </c>
      <c r="H9820" t="s">
        <v>19</v>
      </c>
      <c r="I9820" t="s">
        <v>849</v>
      </c>
      <c r="J9820" t="s">
        <v>37</v>
      </c>
      <c r="K9820">
        <v>33710</v>
      </c>
      <c r="L9820" t="s">
        <v>22</v>
      </c>
      <c r="M9820" t="s">
        <v>1289</v>
      </c>
      <c r="N9820" s="4" t="str">
        <f>VLOOKUP(M9820,Table3[#All],2)</f>
        <v>Office Supplies</v>
      </c>
      <c r="O9820" s="4" t="str">
        <f>VLOOKUP(M9820,Table3[#All],3)</f>
        <v>Art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3">
      <c r="A9821">
        <v>9820</v>
      </c>
      <c r="B9821" t="s">
        <v>9051</v>
      </c>
      <c r="C9821" s="1">
        <v>42222</v>
      </c>
      <c r="D9821" s="1">
        <v>42344</v>
      </c>
      <c r="E9821" t="s">
        <v>34</v>
      </c>
      <c r="F9821" t="s">
        <v>768</v>
      </c>
      <c r="G9821" s="4" t="str">
        <f>VLOOKUP(F9821,Table2[#All],3)</f>
        <v>Corporate</v>
      </c>
      <c r="H9821" t="s">
        <v>19</v>
      </c>
      <c r="I9821" t="s">
        <v>849</v>
      </c>
      <c r="J9821" t="s">
        <v>37</v>
      </c>
      <c r="K9821">
        <v>33710</v>
      </c>
      <c r="L9821" t="s">
        <v>22</v>
      </c>
      <c r="M9821" t="s">
        <v>5199</v>
      </c>
      <c r="N9821" s="4" t="str">
        <f>VLOOKUP(M9821,Table3[#All],2)</f>
        <v>Office Supplies</v>
      </c>
      <c r="O9821" s="4" t="str">
        <f>VLOOKUP(M9821,Table3[#All],3)</f>
        <v>Labels</v>
      </c>
      <c r="P9821">
        <v>9</v>
      </c>
      <c r="Q9821">
        <v>3</v>
      </c>
      <c r="R9821">
        <v>0.2</v>
      </c>
      <c r="S9821">
        <v>3.15</v>
      </c>
    </row>
    <row r="9822" spans="1:19" x14ac:dyDescent="0.3">
      <c r="A9822">
        <v>9821</v>
      </c>
      <c r="B9822" t="s">
        <v>9051</v>
      </c>
      <c r="C9822" s="1">
        <v>42222</v>
      </c>
      <c r="D9822" s="1">
        <v>42344</v>
      </c>
      <c r="E9822" t="s">
        <v>34</v>
      </c>
      <c r="F9822" t="s">
        <v>768</v>
      </c>
      <c r="G9822" s="4" t="str">
        <f>VLOOKUP(F9822,Table2[#All],3)</f>
        <v>Corporate</v>
      </c>
      <c r="H9822" t="s">
        <v>19</v>
      </c>
      <c r="I9822" t="s">
        <v>849</v>
      </c>
      <c r="J9822" t="s">
        <v>37</v>
      </c>
      <c r="K9822">
        <v>33710</v>
      </c>
      <c r="L9822" t="s">
        <v>22</v>
      </c>
      <c r="M9822" t="s">
        <v>6521</v>
      </c>
      <c r="N9822" s="4" t="str">
        <f>VLOOKUP(M9822,Table3[#All],2)</f>
        <v>Office Supplies</v>
      </c>
      <c r="O9822" s="4" t="str">
        <f>VLOOKUP(M9822,Table3[#All],3)</f>
        <v>Paper</v>
      </c>
      <c r="P9822">
        <v>42.24</v>
      </c>
      <c r="Q9822">
        <v>10</v>
      </c>
      <c r="R9822">
        <v>0.2</v>
      </c>
      <c r="S9822">
        <v>13.2</v>
      </c>
    </row>
    <row r="9823" spans="1:19" x14ac:dyDescent="0.3">
      <c r="A9823">
        <v>9822</v>
      </c>
      <c r="B9823" t="s">
        <v>9051</v>
      </c>
      <c r="C9823" s="1">
        <v>42222</v>
      </c>
      <c r="D9823" s="1">
        <v>42344</v>
      </c>
      <c r="E9823" t="s">
        <v>34</v>
      </c>
      <c r="F9823" t="s">
        <v>768</v>
      </c>
      <c r="G9823" s="4" t="str">
        <f>VLOOKUP(F9823,Table2[#All],3)</f>
        <v>Corporate</v>
      </c>
      <c r="H9823" t="s">
        <v>19</v>
      </c>
      <c r="I9823" t="s">
        <v>849</v>
      </c>
      <c r="J9823" t="s">
        <v>37</v>
      </c>
      <c r="K9823">
        <v>33710</v>
      </c>
      <c r="L9823" t="s">
        <v>22</v>
      </c>
      <c r="M9823" t="s">
        <v>1356</v>
      </c>
      <c r="N9823" s="4" t="str">
        <f>VLOOKUP(M9823,Table3[#All],2)</f>
        <v>Office Supplies</v>
      </c>
      <c r="O9823" s="4" t="str">
        <f>VLOOKUP(M9823,Table3[#All],3)</f>
        <v>Binders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3">
      <c r="A9824">
        <v>9823</v>
      </c>
      <c r="B9824" t="s">
        <v>9052</v>
      </c>
      <c r="C9824" t="s">
        <v>1471</v>
      </c>
      <c r="D9824" t="s">
        <v>4079</v>
      </c>
      <c r="E9824" t="s">
        <v>34</v>
      </c>
      <c r="F9824" t="s">
        <v>1327</v>
      </c>
      <c r="G9824" s="4" t="str">
        <f>VLOOKUP(F9824,Table2[#All],3)</f>
        <v>Consumer</v>
      </c>
      <c r="H9824" t="s">
        <v>19</v>
      </c>
      <c r="I9824" t="s">
        <v>87</v>
      </c>
      <c r="J9824" t="s">
        <v>29</v>
      </c>
      <c r="K9824">
        <v>94122</v>
      </c>
      <c r="L9824" t="s">
        <v>30</v>
      </c>
      <c r="M9824" t="s">
        <v>1555</v>
      </c>
      <c r="N9824" s="4" t="str">
        <f>VLOOKUP(M9824,Table3[#All],2)</f>
        <v>Office Supplies</v>
      </c>
      <c r="O9824" s="4" t="str">
        <f>VLOOKUP(M9824,Table3[#All],3)</f>
        <v>Appliances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3">
      <c r="A9825">
        <v>9824</v>
      </c>
      <c r="B9825" t="s">
        <v>9052</v>
      </c>
      <c r="C9825" t="s">
        <v>1471</v>
      </c>
      <c r="D9825" t="s">
        <v>4079</v>
      </c>
      <c r="E9825" t="s">
        <v>34</v>
      </c>
      <c r="F9825" t="s">
        <v>1327</v>
      </c>
      <c r="G9825" s="4" t="str">
        <f>VLOOKUP(F9825,Table2[#All],3)</f>
        <v>Consumer</v>
      </c>
      <c r="H9825" t="s">
        <v>19</v>
      </c>
      <c r="I9825" t="s">
        <v>87</v>
      </c>
      <c r="J9825" t="s">
        <v>29</v>
      </c>
      <c r="K9825">
        <v>94122</v>
      </c>
      <c r="L9825" t="s">
        <v>30</v>
      </c>
      <c r="M9825" t="s">
        <v>3264</v>
      </c>
      <c r="N9825" s="4" t="str">
        <f>VLOOKUP(M9825,Table3[#All],2)</f>
        <v>Office Supplies</v>
      </c>
      <c r="O9825" s="4" t="str">
        <f>VLOOKUP(M9825,Table3[#All],3)</f>
        <v>Paper</v>
      </c>
      <c r="P9825">
        <v>92.94</v>
      </c>
      <c r="Q9825">
        <v>3</v>
      </c>
      <c r="R9825">
        <v>0</v>
      </c>
      <c r="S9825">
        <v>41.823</v>
      </c>
    </row>
    <row r="9826" spans="1:19" x14ac:dyDescent="0.3">
      <c r="A9826">
        <v>9825</v>
      </c>
      <c r="B9826" t="s">
        <v>9052</v>
      </c>
      <c r="C9826" t="s">
        <v>1471</v>
      </c>
      <c r="D9826" t="s">
        <v>4079</v>
      </c>
      <c r="E9826" t="s">
        <v>34</v>
      </c>
      <c r="F9826" t="s">
        <v>1327</v>
      </c>
      <c r="G9826" s="4" t="str">
        <f>VLOOKUP(F9826,Table2[#All],3)</f>
        <v>Consumer</v>
      </c>
      <c r="H9826" t="s">
        <v>19</v>
      </c>
      <c r="I9826" t="s">
        <v>87</v>
      </c>
      <c r="J9826" t="s">
        <v>29</v>
      </c>
      <c r="K9826">
        <v>94122</v>
      </c>
      <c r="L9826" t="s">
        <v>30</v>
      </c>
      <c r="M9826" t="s">
        <v>271</v>
      </c>
      <c r="N9826" s="4" t="str">
        <f>VLOOKUP(M9826,Table3[#All],2)</f>
        <v>Office Supplies</v>
      </c>
      <c r="O9826" s="4" t="str">
        <f>VLOOKUP(M9826,Table3[#All],3)</f>
        <v>Binders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3">
      <c r="A9827">
        <v>9826</v>
      </c>
      <c r="B9827" t="s">
        <v>9052</v>
      </c>
      <c r="C9827" t="s">
        <v>1471</v>
      </c>
      <c r="D9827" t="s">
        <v>4079</v>
      </c>
      <c r="E9827" t="s">
        <v>34</v>
      </c>
      <c r="F9827" t="s">
        <v>1327</v>
      </c>
      <c r="G9827" s="4" t="str">
        <f>VLOOKUP(F9827,Table2[#All],3)</f>
        <v>Consumer</v>
      </c>
      <c r="H9827" t="s">
        <v>19</v>
      </c>
      <c r="I9827" t="s">
        <v>87</v>
      </c>
      <c r="J9827" t="s">
        <v>29</v>
      </c>
      <c r="K9827">
        <v>94122</v>
      </c>
      <c r="L9827" t="s">
        <v>30</v>
      </c>
      <c r="M9827" t="s">
        <v>1768</v>
      </c>
      <c r="N9827" s="4" t="str">
        <f>VLOOKUP(M9827,Table3[#All],2)</f>
        <v>Office Supplies</v>
      </c>
      <c r="O9827" s="4" t="str">
        <f>VLOOKUP(M9827,Table3[#All],3)</f>
        <v>Binders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3">
      <c r="A9828">
        <v>9827</v>
      </c>
      <c r="B9828" t="s">
        <v>9052</v>
      </c>
      <c r="C9828" t="s">
        <v>1471</v>
      </c>
      <c r="D9828" t="s">
        <v>4079</v>
      </c>
      <c r="E9828" t="s">
        <v>34</v>
      </c>
      <c r="F9828" t="s">
        <v>1327</v>
      </c>
      <c r="G9828" s="4" t="str">
        <f>VLOOKUP(F9828,Table2[#All],3)</f>
        <v>Consumer</v>
      </c>
      <c r="H9828" t="s">
        <v>19</v>
      </c>
      <c r="I9828" t="s">
        <v>87</v>
      </c>
      <c r="J9828" t="s">
        <v>29</v>
      </c>
      <c r="K9828">
        <v>94122</v>
      </c>
      <c r="L9828" t="s">
        <v>30</v>
      </c>
      <c r="M9828" t="s">
        <v>3746</v>
      </c>
      <c r="N9828" s="4" t="str">
        <f>VLOOKUP(M9828,Table3[#All],2)</f>
        <v>Furniture</v>
      </c>
      <c r="O9828" s="4" t="str">
        <f>VLOOKUP(M9828,Table3[#All],3)</f>
        <v>Chairs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3">
      <c r="A9829">
        <v>9828</v>
      </c>
      <c r="B9829" t="s">
        <v>9053</v>
      </c>
      <c r="C9829" t="s">
        <v>915</v>
      </c>
      <c r="D9829" t="s">
        <v>2044</v>
      </c>
      <c r="E9829" t="s">
        <v>34</v>
      </c>
      <c r="F9829" t="s">
        <v>304</v>
      </c>
      <c r="G9829" s="4" t="str">
        <f>VLOOKUP(F9829,Table2[#All],3)</f>
        <v>Corporate</v>
      </c>
      <c r="H9829" t="s">
        <v>19</v>
      </c>
      <c r="I9829" t="s">
        <v>200</v>
      </c>
      <c r="J9829" t="s">
        <v>201</v>
      </c>
      <c r="K9829">
        <v>10035</v>
      </c>
      <c r="L9829" t="s">
        <v>104</v>
      </c>
      <c r="M9829" t="s">
        <v>1608</v>
      </c>
      <c r="N9829" s="4" t="str">
        <f>VLOOKUP(M9829,Table3[#All],2)</f>
        <v>Office Supplies</v>
      </c>
      <c r="O9829" s="4" t="str">
        <f>VLOOKUP(M9829,Table3[#All],3)</f>
        <v>Storage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3">
      <c r="A9830">
        <v>9829</v>
      </c>
      <c r="B9830" t="s">
        <v>9053</v>
      </c>
      <c r="C9830" t="s">
        <v>915</v>
      </c>
      <c r="D9830" t="s">
        <v>2044</v>
      </c>
      <c r="E9830" t="s">
        <v>34</v>
      </c>
      <c r="F9830" t="s">
        <v>304</v>
      </c>
      <c r="G9830" s="4" t="str">
        <f>VLOOKUP(F9830,Table2[#All],3)</f>
        <v>Corporate</v>
      </c>
      <c r="H9830" t="s">
        <v>19</v>
      </c>
      <c r="I9830" t="s">
        <v>200</v>
      </c>
      <c r="J9830" t="s">
        <v>201</v>
      </c>
      <c r="K9830">
        <v>10035</v>
      </c>
      <c r="L9830" t="s">
        <v>104</v>
      </c>
      <c r="M9830" t="s">
        <v>1560</v>
      </c>
      <c r="N9830" s="4" t="str">
        <f>VLOOKUP(M9830,Table3[#All],2)</f>
        <v>Office Supplies</v>
      </c>
      <c r="O9830" s="4" t="str">
        <f>VLOOKUP(M9830,Table3[#All],3)</f>
        <v>Binders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3">
      <c r="A9831">
        <v>9830</v>
      </c>
      <c r="B9831" t="s">
        <v>9054</v>
      </c>
      <c r="C9831" t="s">
        <v>99</v>
      </c>
      <c r="D9831" t="s">
        <v>1782</v>
      </c>
      <c r="E9831" t="s">
        <v>34</v>
      </c>
      <c r="F9831" t="s">
        <v>1097</v>
      </c>
      <c r="G9831" s="4" t="str">
        <f>VLOOKUP(F9831,Table2[#All],3)</f>
        <v>Consumer</v>
      </c>
      <c r="H9831" t="s">
        <v>19</v>
      </c>
      <c r="I9831" t="s">
        <v>353</v>
      </c>
      <c r="J9831" t="s">
        <v>55</v>
      </c>
      <c r="K9831">
        <v>28205</v>
      </c>
      <c r="L9831" t="s">
        <v>22</v>
      </c>
      <c r="M9831" t="s">
        <v>146</v>
      </c>
      <c r="N9831" s="4" t="str">
        <f>VLOOKUP(M9831,Table3[#All],2)</f>
        <v>Furniture</v>
      </c>
      <c r="O9831" s="4" t="str">
        <f>VLOOKUP(M9831,Table3[#All],3)</f>
        <v>Chairs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3">
      <c r="A9832">
        <v>9831</v>
      </c>
      <c r="B9832" t="s">
        <v>9055</v>
      </c>
      <c r="C9832" t="s">
        <v>2051</v>
      </c>
      <c r="D9832" t="s">
        <v>3144</v>
      </c>
      <c r="E9832" t="s">
        <v>17</v>
      </c>
      <c r="F9832" t="s">
        <v>1572</v>
      </c>
      <c r="G9832" s="4" t="str">
        <f>VLOOKUP(F9832,Table2[#All],3)</f>
        <v>Consumer</v>
      </c>
      <c r="H9832" t="s">
        <v>19</v>
      </c>
      <c r="I9832" t="s">
        <v>7394</v>
      </c>
      <c r="J9832" t="s">
        <v>67</v>
      </c>
      <c r="K9832">
        <v>77705</v>
      </c>
      <c r="L9832" t="s">
        <v>68</v>
      </c>
      <c r="M9832" t="s">
        <v>4173</v>
      </c>
      <c r="N9832" s="4" t="str">
        <f>VLOOKUP(M9832,Table3[#All],2)</f>
        <v>Technology</v>
      </c>
      <c r="O9832" s="4" t="str">
        <f>VLOOKUP(M9832,Table3[#All],3)</f>
        <v>Accessories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3">
      <c r="A9833">
        <v>9832</v>
      </c>
      <c r="B9833" t="s">
        <v>9055</v>
      </c>
      <c r="C9833" t="s">
        <v>2051</v>
      </c>
      <c r="D9833" t="s">
        <v>3144</v>
      </c>
      <c r="E9833" t="s">
        <v>17</v>
      </c>
      <c r="F9833" t="s">
        <v>1572</v>
      </c>
      <c r="G9833" s="4" t="str">
        <f>VLOOKUP(F9833,Table2[#All],3)</f>
        <v>Consumer</v>
      </c>
      <c r="H9833" t="s">
        <v>19</v>
      </c>
      <c r="I9833" t="s">
        <v>7394</v>
      </c>
      <c r="J9833" t="s">
        <v>67</v>
      </c>
      <c r="K9833">
        <v>77705</v>
      </c>
      <c r="L9833" t="s">
        <v>68</v>
      </c>
      <c r="M9833" t="s">
        <v>195</v>
      </c>
      <c r="N9833" s="4" t="str">
        <f>VLOOKUP(M9833,Table3[#All],2)</f>
        <v>Furniture</v>
      </c>
      <c r="O9833" s="4" t="str">
        <f>VLOOKUP(M9833,Table3[#All],3)</f>
        <v>Furnishings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3">
      <c r="A9834">
        <v>9833</v>
      </c>
      <c r="B9834" t="s">
        <v>9056</v>
      </c>
      <c r="C9834" t="s">
        <v>3470</v>
      </c>
      <c r="D9834" t="s">
        <v>3836</v>
      </c>
      <c r="E9834" t="s">
        <v>17</v>
      </c>
      <c r="F9834" t="s">
        <v>4522</v>
      </c>
      <c r="G9834" s="4" t="str">
        <f>VLOOKUP(F9834,Table2[#All],3)</f>
        <v>Consumer</v>
      </c>
      <c r="H9834" t="s">
        <v>19</v>
      </c>
      <c r="I9834" t="s">
        <v>613</v>
      </c>
      <c r="J9834" t="s">
        <v>67</v>
      </c>
      <c r="K9834">
        <v>75220</v>
      </c>
      <c r="L9834" t="s">
        <v>68</v>
      </c>
      <c r="M9834" t="s">
        <v>3151</v>
      </c>
      <c r="N9834" s="4" t="str">
        <f>VLOOKUP(M9834,Table3[#All],2)</f>
        <v>Office Supplies</v>
      </c>
      <c r="O9834" s="4" t="str">
        <f>VLOOKUP(M9834,Table3[#All],3)</f>
        <v>Paper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3">
      <c r="A9835">
        <v>9834</v>
      </c>
      <c r="B9835" t="s">
        <v>9057</v>
      </c>
      <c r="C9835" t="s">
        <v>245</v>
      </c>
      <c r="D9835" t="s">
        <v>160</v>
      </c>
      <c r="E9835" t="s">
        <v>34</v>
      </c>
      <c r="F9835" t="s">
        <v>2403</v>
      </c>
      <c r="G9835" s="4" t="str">
        <f>VLOOKUP(F9835,Table2[#All],3)</f>
        <v>Corporate</v>
      </c>
      <c r="H9835" t="s">
        <v>19</v>
      </c>
      <c r="I9835" t="s">
        <v>236</v>
      </c>
      <c r="J9835" t="s">
        <v>378</v>
      </c>
      <c r="K9835">
        <v>45503</v>
      </c>
      <c r="L9835" t="s">
        <v>104</v>
      </c>
      <c r="M9835" t="s">
        <v>796</v>
      </c>
      <c r="N9835" s="4" t="str">
        <f>VLOOKUP(M9835,Table3[#All],2)</f>
        <v>Technology</v>
      </c>
      <c r="O9835" s="4" t="str">
        <f>VLOOKUP(M9835,Table3[#All],3)</f>
        <v>Accessories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3">
      <c r="A9836">
        <v>9835</v>
      </c>
      <c r="B9836" t="s">
        <v>9058</v>
      </c>
      <c r="C9836" s="1">
        <v>42653</v>
      </c>
      <c r="D9836" s="1">
        <v>42714</v>
      </c>
      <c r="E9836" t="s">
        <v>135</v>
      </c>
      <c r="F9836" t="s">
        <v>3843</v>
      </c>
      <c r="G9836" s="4" t="str">
        <f>VLOOKUP(F9836,Table2[#All],3)</f>
        <v>Consumer</v>
      </c>
      <c r="H9836" t="s">
        <v>19</v>
      </c>
      <c r="I9836" t="s">
        <v>2471</v>
      </c>
      <c r="J9836" t="s">
        <v>67</v>
      </c>
      <c r="K9836">
        <v>77571</v>
      </c>
      <c r="L9836" t="s">
        <v>68</v>
      </c>
      <c r="M9836" t="s">
        <v>4706</v>
      </c>
      <c r="N9836" s="4" t="str">
        <f>VLOOKUP(M9836,Table3[#All],2)</f>
        <v>Furniture</v>
      </c>
      <c r="O9836" s="4" t="str">
        <f>VLOOKUP(M9836,Table3[#All],3)</f>
        <v>Furnishings</v>
      </c>
      <c r="P9836">
        <v>14</v>
      </c>
      <c r="Q9836">
        <v>4</v>
      </c>
      <c r="R9836">
        <v>0.6</v>
      </c>
      <c r="S9836">
        <v>-6.3</v>
      </c>
    </row>
    <row r="9837" spans="1:19" x14ac:dyDescent="0.3">
      <c r="A9837">
        <v>9836</v>
      </c>
      <c r="B9837" t="s">
        <v>9058</v>
      </c>
      <c r="C9837" s="1">
        <v>42653</v>
      </c>
      <c r="D9837" s="1">
        <v>42714</v>
      </c>
      <c r="E9837" t="s">
        <v>135</v>
      </c>
      <c r="F9837" t="s">
        <v>3843</v>
      </c>
      <c r="G9837" s="4" t="str">
        <f>VLOOKUP(F9837,Table2[#All],3)</f>
        <v>Consumer</v>
      </c>
      <c r="H9837" t="s">
        <v>19</v>
      </c>
      <c r="I9837" t="s">
        <v>2471</v>
      </c>
      <c r="J9837" t="s">
        <v>67</v>
      </c>
      <c r="K9837">
        <v>77571</v>
      </c>
      <c r="L9837" t="s">
        <v>68</v>
      </c>
      <c r="M9837" t="s">
        <v>2350</v>
      </c>
      <c r="N9837" s="4" t="str">
        <f>VLOOKUP(M9837,Table3[#All],2)</f>
        <v>Office Supplies</v>
      </c>
      <c r="O9837" s="4" t="str">
        <f>VLOOKUP(M9837,Table3[#All],3)</f>
        <v>Binders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3">
      <c r="A9838">
        <v>9837</v>
      </c>
      <c r="B9838" t="s">
        <v>9059</v>
      </c>
      <c r="C9838" t="s">
        <v>2868</v>
      </c>
      <c r="D9838" s="1">
        <v>42379</v>
      </c>
      <c r="E9838" t="s">
        <v>34</v>
      </c>
      <c r="F9838" t="s">
        <v>1820</v>
      </c>
      <c r="G9838" s="4" t="str">
        <f>VLOOKUP(F9838,Table2[#All],3)</f>
        <v>Consumer</v>
      </c>
      <c r="H9838" t="s">
        <v>19</v>
      </c>
      <c r="I9838" t="s">
        <v>863</v>
      </c>
      <c r="J9838" t="s">
        <v>29</v>
      </c>
      <c r="K9838">
        <v>90805</v>
      </c>
      <c r="L9838" t="s">
        <v>30</v>
      </c>
      <c r="M9838" t="s">
        <v>2448</v>
      </c>
      <c r="N9838" s="4" t="str">
        <f>VLOOKUP(M9838,Table3[#All],2)</f>
        <v>Office Supplies</v>
      </c>
      <c r="O9838" s="4" t="str">
        <f>VLOOKUP(M9838,Table3[#All],3)</f>
        <v>Paper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3">
      <c r="A9839">
        <v>9838</v>
      </c>
      <c r="B9839" t="s">
        <v>9059</v>
      </c>
      <c r="C9839" t="s">
        <v>2868</v>
      </c>
      <c r="D9839" s="1">
        <v>42379</v>
      </c>
      <c r="E9839" t="s">
        <v>34</v>
      </c>
      <c r="F9839" t="s">
        <v>1820</v>
      </c>
      <c r="G9839" s="4" t="str">
        <f>VLOOKUP(F9839,Table2[#All],3)</f>
        <v>Consumer</v>
      </c>
      <c r="H9839" t="s">
        <v>19</v>
      </c>
      <c r="I9839" t="s">
        <v>863</v>
      </c>
      <c r="J9839" t="s">
        <v>29</v>
      </c>
      <c r="K9839">
        <v>90805</v>
      </c>
      <c r="L9839" t="s">
        <v>30</v>
      </c>
      <c r="M9839" t="s">
        <v>1233</v>
      </c>
      <c r="N9839" s="4" t="str">
        <f>VLOOKUP(M9839,Table3[#All],2)</f>
        <v>Office Supplies</v>
      </c>
      <c r="O9839" s="4" t="str">
        <f>VLOOKUP(M9839,Table3[#All],3)</f>
        <v>Labels</v>
      </c>
      <c r="P9839">
        <v>29.6</v>
      </c>
      <c r="Q9839">
        <v>2</v>
      </c>
      <c r="R9839">
        <v>0</v>
      </c>
      <c r="S9839">
        <v>14.8</v>
      </c>
    </row>
    <row r="9840" spans="1:19" x14ac:dyDescent="0.3">
      <c r="A9840">
        <v>9839</v>
      </c>
      <c r="B9840" t="s">
        <v>9059</v>
      </c>
      <c r="C9840" t="s">
        <v>2868</v>
      </c>
      <c r="D9840" s="1">
        <v>42379</v>
      </c>
      <c r="E9840" t="s">
        <v>34</v>
      </c>
      <c r="F9840" t="s">
        <v>1820</v>
      </c>
      <c r="G9840" s="4" t="str">
        <f>VLOOKUP(F9840,Table2[#All],3)</f>
        <v>Consumer</v>
      </c>
      <c r="H9840" t="s">
        <v>19</v>
      </c>
      <c r="I9840" t="s">
        <v>863</v>
      </c>
      <c r="J9840" t="s">
        <v>29</v>
      </c>
      <c r="K9840">
        <v>90805</v>
      </c>
      <c r="L9840" t="s">
        <v>30</v>
      </c>
      <c r="M9840" t="s">
        <v>3448</v>
      </c>
      <c r="N9840" s="4" t="str">
        <f>VLOOKUP(M9840,Table3[#All],2)</f>
        <v>Office Supplies</v>
      </c>
      <c r="O9840" s="4" t="str">
        <f>VLOOKUP(M9840,Table3[#All],3)</f>
        <v>Labels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3">
      <c r="A9841">
        <v>9840</v>
      </c>
      <c r="B9841" t="s">
        <v>9059</v>
      </c>
      <c r="C9841" t="s">
        <v>2868</v>
      </c>
      <c r="D9841" s="1">
        <v>42379</v>
      </c>
      <c r="E9841" t="s">
        <v>34</v>
      </c>
      <c r="F9841" t="s">
        <v>1820</v>
      </c>
      <c r="G9841" s="4" t="str">
        <f>VLOOKUP(F9841,Table2[#All],3)</f>
        <v>Consumer</v>
      </c>
      <c r="H9841" t="s">
        <v>19</v>
      </c>
      <c r="I9841" t="s">
        <v>863</v>
      </c>
      <c r="J9841" t="s">
        <v>29</v>
      </c>
      <c r="K9841">
        <v>90805</v>
      </c>
      <c r="L9841" t="s">
        <v>30</v>
      </c>
      <c r="M9841" t="s">
        <v>6008</v>
      </c>
      <c r="N9841" s="4" t="str">
        <f>VLOOKUP(M9841,Table3[#All],2)</f>
        <v>Technology</v>
      </c>
      <c r="O9841" s="4" t="str">
        <f>VLOOKUP(M9841,Table3[#All],3)</f>
        <v>Copiers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3">
      <c r="A9842">
        <v>9841</v>
      </c>
      <c r="B9842" t="s">
        <v>9059</v>
      </c>
      <c r="C9842" t="s">
        <v>2868</v>
      </c>
      <c r="D9842" s="1">
        <v>42379</v>
      </c>
      <c r="E9842" t="s">
        <v>34</v>
      </c>
      <c r="F9842" t="s">
        <v>1820</v>
      </c>
      <c r="G9842" s="4" t="str">
        <f>VLOOKUP(F9842,Table2[#All],3)</f>
        <v>Consumer</v>
      </c>
      <c r="H9842" t="s">
        <v>19</v>
      </c>
      <c r="I9842" t="s">
        <v>863</v>
      </c>
      <c r="J9842" t="s">
        <v>29</v>
      </c>
      <c r="K9842">
        <v>90805</v>
      </c>
      <c r="L9842" t="s">
        <v>30</v>
      </c>
      <c r="M9842" t="s">
        <v>6202</v>
      </c>
      <c r="N9842" s="4" t="str">
        <f>VLOOKUP(M9842,Table3[#All],2)</f>
        <v>Technology</v>
      </c>
      <c r="O9842" s="4" t="str">
        <f>VLOOKUP(M9842,Table3[#All],3)</f>
        <v>Phones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3">
      <c r="A9843">
        <v>9842</v>
      </c>
      <c r="B9843" t="s">
        <v>9059</v>
      </c>
      <c r="C9843" t="s">
        <v>2868</v>
      </c>
      <c r="D9843" s="1">
        <v>42379</v>
      </c>
      <c r="E9843" t="s">
        <v>34</v>
      </c>
      <c r="F9843" t="s">
        <v>1820</v>
      </c>
      <c r="G9843" s="4" t="str">
        <f>VLOOKUP(F9843,Table2[#All],3)</f>
        <v>Consumer</v>
      </c>
      <c r="H9843" t="s">
        <v>19</v>
      </c>
      <c r="I9843" t="s">
        <v>863</v>
      </c>
      <c r="J9843" t="s">
        <v>29</v>
      </c>
      <c r="K9843">
        <v>90805</v>
      </c>
      <c r="L9843" t="s">
        <v>30</v>
      </c>
      <c r="M9843" t="s">
        <v>2426</v>
      </c>
      <c r="N9843" s="4" t="str">
        <f>VLOOKUP(M9843,Table3[#All],2)</f>
        <v>Office Supplies</v>
      </c>
      <c r="O9843" s="4" t="str">
        <f>VLOOKUP(M9843,Table3[#All],3)</f>
        <v>Art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3">
      <c r="A9844">
        <v>9843</v>
      </c>
      <c r="B9844" t="s">
        <v>9059</v>
      </c>
      <c r="C9844" t="s">
        <v>2868</v>
      </c>
      <c r="D9844" s="1">
        <v>42379</v>
      </c>
      <c r="E9844" t="s">
        <v>34</v>
      </c>
      <c r="F9844" t="s">
        <v>1820</v>
      </c>
      <c r="G9844" s="4" t="str">
        <f>VLOOKUP(F9844,Table2[#All],3)</f>
        <v>Consumer</v>
      </c>
      <c r="H9844" t="s">
        <v>19</v>
      </c>
      <c r="I9844" t="s">
        <v>863</v>
      </c>
      <c r="J9844" t="s">
        <v>29</v>
      </c>
      <c r="K9844">
        <v>90805</v>
      </c>
      <c r="L9844" t="s">
        <v>30</v>
      </c>
      <c r="M9844" t="s">
        <v>1927</v>
      </c>
      <c r="N9844" s="4" t="str">
        <f>VLOOKUP(M9844,Table3[#All],2)</f>
        <v>Furniture</v>
      </c>
      <c r="O9844" s="4" t="str">
        <f>VLOOKUP(M9844,Table3[#All],3)</f>
        <v>Chairs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3">
      <c r="A9845">
        <v>9844</v>
      </c>
      <c r="B9845" t="s">
        <v>9060</v>
      </c>
      <c r="C9845" s="1">
        <v>41704</v>
      </c>
      <c r="D9845" s="1">
        <v>41796</v>
      </c>
      <c r="E9845" t="s">
        <v>135</v>
      </c>
      <c r="F9845" t="s">
        <v>4815</v>
      </c>
      <c r="G9845" s="4" t="str">
        <f>VLOOKUP(F9845,Table2[#All],3)</f>
        <v>Consumer</v>
      </c>
      <c r="H9845" t="s">
        <v>19</v>
      </c>
      <c r="I9845" t="s">
        <v>268</v>
      </c>
      <c r="J9845" t="s">
        <v>152</v>
      </c>
      <c r="K9845">
        <v>62521</v>
      </c>
      <c r="L9845" t="s">
        <v>68</v>
      </c>
      <c r="M9845" t="s">
        <v>3448</v>
      </c>
      <c r="N9845" s="4" t="str">
        <f>VLOOKUP(M9845,Table3[#All],2)</f>
        <v>Office Supplies</v>
      </c>
      <c r="O9845" s="4" t="str">
        <f>VLOOKUP(M9845,Table3[#All],3)</f>
        <v>Labels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3">
      <c r="A9846">
        <v>9845</v>
      </c>
      <c r="B9846" t="s">
        <v>9060</v>
      </c>
      <c r="C9846" s="1">
        <v>41704</v>
      </c>
      <c r="D9846" s="1">
        <v>41796</v>
      </c>
      <c r="E9846" t="s">
        <v>135</v>
      </c>
      <c r="F9846" t="s">
        <v>4815</v>
      </c>
      <c r="G9846" s="4" t="str">
        <f>VLOOKUP(F9846,Table2[#All],3)</f>
        <v>Consumer</v>
      </c>
      <c r="H9846" t="s">
        <v>19</v>
      </c>
      <c r="I9846" t="s">
        <v>268</v>
      </c>
      <c r="J9846" t="s">
        <v>152</v>
      </c>
      <c r="K9846">
        <v>62521</v>
      </c>
      <c r="L9846" t="s">
        <v>68</v>
      </c>
      <c r="M9846" t="s">
        <v>1445</v>
      </c>
      <c r="N9846" s="4" t="str">
        <f>VLOOKUP(M9846,Table3[#All],2)</f>
        <v>Furniture</v>
      </c>
      <c r="O9846" s="4" t="str">
        <f>VLOOKUP(M9846,Table3[#All],3)</f>
        <v>Furnishings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3">
      <c r="A9847">
        <v>9846</v>
      </c>
      <c r="B9847" t="s">
        <v>9060</v>
      </c>
      <c r="C9847" s="1">
        <v>41704</v>
      </c>
      <c r="D9847" s="1">
        <v>41796</v>
      </c>
      <c r="E9847" t="s">
        <v>135</v>
      </c>
      <c r="F9847" t="s">
        <v>4815</v>
      </c>
      <c r="G9847" s="4" t="str">
        <f>VLOOKUP(F9847,Table2[#All],3)</f>
        <v>Consumer</v>
      </c>
      <c r="H9847" t="s">
        <v>19</v>
      </c>
      <c r="I9847" t="s">
        <v>268</v>
      </c>
      <c r="J9847" t="s">
        <v>152</v>
      </c>
      <c r="K9847">
        <v>62521</v>
      </c>
      <c r="L9847" t="s">
        <v>68</v>
      </c>
      <c r="M9847" t="s">
        <v>3395</v>
      </c>
      <c r="N9847" s="4" t="str">
        <f>VLOOKUP(M9847,Table3[#All],2)</f>
        <v>Office Supplies</v>
      </c>
      <c r="O9847" s="4" t="str">
        <f>VLOOKUP(M9847,Table3[#All],3)</f>
        <v>Storage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3">
      <c r="A9848">
        <v>9847</v>
      </c>
      <c r="B9848" t="s">
        <v>9061</v>
      </c>
      <c r="C9848" s="1">
        <v>42775</v>
      </c>
      <c r="D9848" s="1">
        <v>42834</v>
      </c>
      <c r="E9848" t="s">
        <v>17</v>
      </c>
      <c r="F9848" t="s">
        <v>6526</v>
      </c>
      <c r="G9848" s="4" t="str">
        <f>VLOOKUP(F9848,Table2[#All],3)</f>
        <v>Home Office</v>
      </c>
      <c r="H9848" t="s">
        <v>19</v>
      </c>
      <c r="I9848" t="s">
        <v>28</v>
      </c>
      <c r="J9848" t="s">
        <v>29</v>
      </c>
      <c r="K9848">
        <v>90008</v>
      </c>
      <c r="L9848" t="s">
        <v>30</v>
      </c>
      <c r="M9848" t="s">
        <v>97</v>
      </c>
      <c r="N9848" s="4" t="str">
        <f>VLOOKUP(M9848,Table3[#All],2)</f>
        <v>Office Supplies</v>
      </c>
      <c r="O9848" s="4" t="str">
        <f>VLOOKUP(M9848,Table3[#All],3)</f>
        <v>Appliances</v>
      </c>
      <c r="P9848">
        <v>43.1</v>
      </c>
      <c r="Q9848">
        <v>5</v>
      </c>
      <c r="R9848">
        <v>0</v>
      </c>
      <c r="S9848">
        <v>11.206</v>
      </c>
    </row>
    <row r="9849" spans="1:19" x14ac:dyDescent="0.3">
      <c r="A9849">
        <v>9848</v>
      </c>
      <c r="B9849" t="s">
        <v>9061</v>
      </c>
      <c r="C9849" s="1">
        <v>42775</v>
      </c>
      <c r="D9849" s="1">
        <v>42834</v>
      </c>
      <c r="E9849" t="s">
        <v>17</v>
      </c>
      <c r="F9849" t="s">
        <v>6526</v>
      </c>
      <c r="G9849" s="4" t="str">
        <f>VLOOKUP(F9849,Table2[#All],3)</f>
        <v>Home Office</v>
      </c>
      <c r="H9849" t="s">
        <v>19</v>
      </c>
      <c r="I9849" t="s">
        <v>28</v>
      </c>
      <c r="J9849" t="s">
        <v>29</v>
      </c>
      <c r="K9849">
        <v>90008</v>
      </c>
      <c r="L9849" t="s">
        <v>30</v>
      </c>
      <c r="M9849" t="s">
        <v>2177</v>
      </c>
      <c r="N9849" s="4" t="str">
        <f>VLOOKUP(M9849,Table3[#All],2)</f>
        <v>Furniture</v>
      </c>
      <c r="O9849" s="4" t="str">
        <f>VLOOKUP(M9849,Table3[#All],3)</f>
        <v>Furnishings</v>
      </c>
      <c r="P9849">
        <v>511.5</v>
      </c>
      <c r="Q9849">
        <v>5</v>
      </c>
      <c r="R9849">
        <v>0</v>
      </c>
      <c r="S9849">
        <v>132.99</v>
      </c>
    </row>
    <row r="9850" spans="1:19" x14ac:dyDescent="0.3">
      <c r="A9850">
        <v>9849</v>
      </c>
      <c r="B9850" t="s">
        <v>9061</v>
      </c>
      <c r="C9850" s="1">
        <v>42775</v>
      </c>
      <c r="D9850" s="1">
        <v>42834</v>
      </c>
      <c r="E9850" t="s">
        <v>17</v>
      </c>
      <c r="F9850" t="s">
        <v>6526</v>
      </c>
      <c r="G9850" s="4" t="str">
        <f>VLOOKUP(F9850,Table2[#All],3)</f>
        <v>Home Office</v>
      </c>
      <c r="H9850" t="s">
        <v>19</v>
      </c>
      <c r="I9850" t="s">
        <v>28</v>
      </c>
      <c r="J9850" t="s">
        <v>29</v>
      </c>
      <c r="K9850">
        <v>90008</v>
      </c>
      <c r="L9850" t="s">
        <v>30</v>
      </c>
      <c r="M9850" t="s">
        <v>2362</v>
      </c>
      <c r="N9850" s="4" t="str">
        <f>VLOOKUP(M9850,Table3[#All],2)</f>
        <v>Office Supplies</v>
      </c>
      <c r="O9850" s="4" t="str">
        <f>VLOOKUP(M9850,Table3[#All],3)</f>
        <v>Binders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3">
      <c r="A9851">
        <v>9850</v>
      </c>
      <c r="B9851" t="s">
        <v>9062</v>
      </c>
      <c r="C9851" s="1">
        <v>41977</v>
      </c>
      <c r="D9851" t="s">
        <v>5191</v>
      </c>
      <c r="E9851" t="s">
        <v>34</v>
      </c>
      <c r="F9851" t="s">
        <v>3614</v>
      </c>
      <c r="G9851" s="4" t="str">
        <f>VLOOKUP(F9851,Table2[#All],3)</f>
        <v>Corporate</v>
      </c>
      <c r="H9851" t="s">
        <v>19</v>
      </c>
      <c r="I9851" t="s">
        <v>9044</v>
      </c>
      <c r="J9851" t="s">
        <v>29</v>
      </c>
      <c r="K9851">
        <v>95240</v>
      </c>
      <c r="L9851" t="s">
        <v>30</v>
      </c>
      <c r="M9851" t="s">
        <v>5287</v>
      </c>
      <c r="N9851" s="4" t="str">
        <f>VLOOKUP(M9851,Table3[#All],2)</f>
        <v>Office Supplies</v>
      </c>
      <c r="O9851" s="4" t="str">
        <f>VLOOKUP(M9851,Table3[#All],3)</f>
        <v>Art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3">
      <c r="A9852">
        <v>9851</v>
      </c>
      <c r="B9852" t="s">
        <v>9063</v>
      </c>
      <c r="C9852" s="1">
        <v>42405</v>
      </c>
      <c r="D9852" s="1">
        <v>42526</v>
      </c>
      <c r="E9852" t="s">
        <v>34</v>
      </c>
      <c r="F9852" t="s">
        <v>3614</v>
      </c>
      <c r="G9852" s="4" t="str">
        <f>VLOOKUP(F9852,Table2[#All],3)</f>
        <v>Corporate</v>
      </c>
      <c r="H9852" t="s">
        <v>19</v>
      </c>
      <c r="I9852" t="s">
        <v>200</v>
      </c>
      <c r="J9852" t="s">
        <v>201</v>
      </c>
      <c r="K9852">
        <v>10009</v>
      </c>
      <c r="L9852" t="s">
        <v>104</v>
      </c>
      <c r="M9852" t="s">
        <v>1564</v>
      </c>
      <c r="N9852" s="4" t="str">
        <f>VLOOKUP(M9852,Table3[#All],2)</f>
        <v>Furniture</v>
      </c>
      <c r="O9852" s="4" t="str">
        <f>VLOOKUP(M9852,Table3[#All],3)</f>
        <v>Furnishings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3">
      <c r="A9853">
        <v>9852</v>
      </c>
      <c r="B9853" t="s">
        <v>9063</v>
      </c>
      <c r="C9853" s="1">
        <v>42405</v>
      </c>
      <c r="D9853" s="1">
        <v>42526</v>
      </c>
      <c r="E9853" t="s">
        <v>34</v>
      </c>
      <c r="F9853" t="s">
        <v>3614</v>
      </c>
      <c r="G9853" s="4" t="str">
        <f>VLOOKUP(F9853,Table2[#All],3)</f>
        <v>Corporate</v>
      </c>
      <c r="H9853" t="s">
        <v>19</v>
      </c>
      <c r="I9853" t="s">
        <v>200</v>
      </c>
      <c r="J9853" t="s">
        <v>201</v>
      </c>
      <c r="K9853">
        <v>10009</v>
      </c>
      <c r="L9853" t="s">
        <v>104</v>
      </c>
      <c r="M9853" t="s">
        <v>1276</v>
      </c>
      <c r="N9853" s="4" t="str">
        <f>VLOOKUP(M9853,Table3[#All],2)</f>
        <v>Office Supplies</v>
      </c>
      <c r="O9853" s="4" t="str">
        <f>VLOOKUP(M9853,Table3[#All],3)</f>
        <v>Binders</v>
      </c>
      <c r="P9853">
        <v>90.48</v>
      </c>
      <c r="Q9853">
        <v>3</v>
      </c>
      <c r="R9853">
        <v>0.2</v>
      </c>
      <c r="S9853">
        <v>33.93</v>
      </c>
    </row>
    <row r="9854" spans="1:19" x14ac:dyDescent="0.3">
      <c r="A9854">
        <v>9853</v>
      </c>
      <c r="B9854" t="s">
        <v>9063</v>
      </c>
      <c r="C9854" s="1">
        <v>42405</v>
      </c>
      <c r="D9854" s="1">
        <v>42526</v>
      </c>
      <c r="E9854" t="s">
        <v>34</v>
      </c>
      <c r="F9854" t="s">
        <v>3614</v>
      </c>
      <c r="G9854" s="4" t="str">
        <f>VLOOKUP(F9854,Table2[#All],3)</f>
        <v>Corporate</v>
      </c>
      <c r="H9854" t="s">
        <v>19</v>
      </c>
      <c r="I9854" t="s">
        <v>200</v>
      </c>
      <c r="J9854" t="s">
        <v>201</v>
      </c>
      <c r="K9854">
        <v>10009</v>
      </c>
      <c r="L9854" t="s">
        <v>104</v>
      </c>
      <c r="M9854" t="s">
        <v>3712</v>
      </c>
      <c r="N9854" s="4" t="str">
        <f>VLOOKUP(M9854,Table3[#All],2)</f>
        <v>Office Supplies</v>
      </c>
      <c r="O9854" s="4" t="str">
        <f>VLOOKUP(M9854,Table3[#All],3)</f>
        <v>Paper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3">
      <c r="A9855">
        <v>9854</v>
      </c>
      <c r="B9855" t="s">
        <v>9063</v>
      </c>
      <c r="C9855" s="1">
        <v>42405</v>
      </c>
      <c r="D9855" s="1">
        <v>42526</v>
      </c>
      <c r="E9855" t="s">
        <v>34</v>
      </c>
      <c r="F9855" t="s">
        <v>3614</v>
      </c>
      <c r="G9855" s="4" t="str">
        <f>VLOOKUP(F9855,Table2[#All],3)</f>
        <v>Corporate</v>
      </c>
      <c r="H9855" t="s">
        <v>19</v>
      </c>
      <c r="I9855" t="s">
        <v>200</v>
      </c>
      <c r="J9855" t="s">
        <v>201</v>
      </c>
      <c r="K9855">
        <v>10009</v>
      </c>
      <c r="L9855" t="s">
        <v>104</v>
      </c>
      <c r="M9855" t="s">
        <v>1711</v>
      </c>
      <c r="N9855" s="4" t="str">
        <f>VLOOKUP(M9855,Table3[#All],2)</f>
        <v>Furniture</v>
      </c>
      <c r="O9855" s="4" t="str">
        <f>VLOOKUP(M9855,Table3[#All],3)</f>
        <v>Furnishings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3">
      <c r="A9856">
        <v>9855</v>
      </c>
      <c r="B9856" t="s">
        <v>9064</v>
      </c>
      <c r="C9856" t="s">
        <v>915</v>
      </c>
      <c r="D9856" t="s">
        <v>1593</v>
      </c>
      <c r="E9856" t="s">
        <v>34</v>
      </c>
      <c r="F9856" t="s">
        <v>4522</v>
      </c>
      <c r="G9856" s="4" t="str">
        <f>VLOOKUP(F9856,Table2[#All],3)</f>
        <v>Consumer</v>
      </c>
      <c r="H9856" t="s">
        <v>19</v>
      </c>
      <c r="I9856" t="s">
        <v>87</v>
      </c>
      <c r="J9856" t="s">
        <v>29</v>
      </c>
      <c r="K9856">
        <v>94109</v>
      </c>
      <c r="L9856" t="s">
        <v>30</v>
      </c>
      <c r="M9856" t="s">
        <v>5444</v>
      </c>
      <c r="N9856" s="4" t="str">
        <f>VLOOKUP(M9856,Table3[#All],2)</f>
        <v>Furniture</v>
      </c>
      <c r="O9856" s="4" t="str">
        <f>VLOOKUP(M9856,Table3[#All],3)</f>
        <v>Furnishings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3">
      <c r="A9857">
        <v>9856</v>
      </c>
      <c r="B9857" t="s">
        <v>9064</v>
      </c>
      <c r="C9857" t="s">
        <v>915</v>
      </c>
      <c r="D9857" t="s">
        <v>1593</v>
      </c>
      <c r="E9857" t="s">
        <v>34</v>
      </c>
      <c r="F9857" t="s">
        <v>4522</v>
      </c>
      <c r="G9857" s="4" t="str">
        <f>VLOOKUP(F9857,Table2[#All],3)</f>
        <v>Consumer</v>
      </c>
      <c r="H9857" t="s">
        <v>19</v>
      </c>
      <c r="I9857" t="s">
        <v>87</v>
      </c>
      <c r="J9857" t="s">
        <v>29</v>
      </c>
      <c r="K9857">
        <v>94109</v>
      </c>
      <c r="L9857" t="s">
        <v>30</v>
      </c>
      <c r="M9857" t="s">
        <v>4866</v>
      </c>
      <c r="N9857" s="4" t="str">
        <f>VLOOKUP(M9857,Table3[#All],2)</f>
        <v>Office Supplies</v>
      </c>
      <c r="O9857" s="4" t="str">
        <f>VLOOKUP(M9857,Table3[#All],3)</f>
        <v>Paper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3">
      <c r="A9858">
        <v>9857</v>
      </c>
      <c r="B9858" t="s">
        <v>9065</v>
      </c>
      <c r="C9858" s="1">
        <v>41801</v>
      </c>
      <c r="D9858" s="1">
        <v>41954</v>
      </c>
      <c r="E9858" t="s">
        <v>34</v>
      </c>
      <c r="F9858" t="s">
        <v>4522</v>
      </c>
      <c r="G9858" s="4" t="str">
        <f>VLOOKUP(F9858,Table2[#All],3)</f>
        <v>Consumer</v>
      </c>
      <c r="H9858" t="s">
        <v>19</v>
      </c>
      <c r="I9858" t="s">
        <v>377</v>
      </c>
      <c r="J9858" t="s">
        <v>938</v>
      </c>
      <c r="K9858">
        <v>31907</v>
      </c>
      <c r="L9858" t="s">
        <v>22</v>
      </c>
      <c r="M9858" t="s">
        <v>212</v>
      </c>
      <c r="N9858" s="4" t="str">
        <f>VLOOKUP(M9858,Table3[#All],2)</f>
        <v>Office Supplies</v>
      </c>
      <c r="O9858" s="4" t="str">
        <f>VLOOKUP(M9858,Table3[#All],3)</f>
        <v>Paper</v>
      </c>
      <c r="P9858">
        <v>43.68</v>
      </c>
      <c r="Q9858">
        <v>6</v>
      </c>
      <c r="R9858">
        <v>0</v>
      </c>
      <c r="S9858">
        <v>20.9664</v>
      </c>
    </row>
    <row r="9859" spans="1:19" x14ac:dyDescent="0.3">
      <c r="A9859">
        <v>9858</v>
      </c>
      <c r="B9859" t="s">
        <v>9066</v>
      </c>
      <c r="C9859" t="s">
        <v>1314</v>
      </c>
      <c r="D9859" t="s">
        <v>4317</v>
      </c>
      <c r="E9859" t="s">
        <v>34</v>
      </c>
      <c r="F9859" t="s">
        <v>1423</v>
      </c>
      <c r="G9859" s="4" t="str">
        <f>VLOOKUP(F9859,Table2[#All],3)</f>
        <v>Corporate</v>
      </c>
      <c r="H9859" t="s">
        <v>19</v>
      </c>
      <c r="I9859" t="s">
        <v>59</v>
      </c>
      <c r="J9859" t="s">
        <v>60</v>
      </c>
      <c r="K9859">
        <v>98103</v>
      </c>
      <c r="L9859" t="s">
        <v>30</v>
      </c>
      <c r="M9859" t="s">
        <v>1184</v>
      </c>
      <c r="N9859" s="4" t="str">
        <f>VLOOKUP(M9859,Table3[#All],2)</f>
        <v>Furniture</v>
      </c>
      <c r="O9859" s="4" t="str">
        <f>VLOOKUP(M9859,Table3[#All],3)</f>
        <v>Tables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3">
      <c r="A9860">
        <v>9859</v>
      </c>
      <c r="B9860" t="s">
        <v>9067</v>
      </c>
      <c r="C9860" t="s">
        <v>2547</v>
      </c>
      <c r="D9860" t="s">
        <v>1136</v>
      </c>
      <c r="E9860" t="s">
        <v>34</v>
      </c>
      <c r="F9860" t="s">
        <v>2291</v>
      </c>
      <c r="G9860" s="4" t="str">
        <f>VLOOKUP(F9860,Table2[#All],3)</f>
        <v>Home Office</v>
      </c>
      <c r="H9860" t="s">
        <v>19</v>
      </c>
      <c r="I9860" t="s">
        <v>1079</v>
      </c>
      <c r="J9860" t="s">
        <v>192</v>
      </c>
      <c r="K9860">
        <v>47374</v>
      </c>
      <c r="L9860" t="s">
        <v>68</v>
      </c>
      <c r="M9860" t="s">
        <v>474</v>
      </c>
      <c r="N9860" s="4" t="str">
        <f>VLOOKUP(M9860,Table3[#All],2)</f>
        <v>Office Supplies</v>
      </c>
      <c r="O9860" s="4" t="str">
        <f>VLOOKUP(M9860,Table3[#All],3)</f>
        <v>Storage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3">
      <c r="A9861">
        <v>9860</v>
      </c>
      <c r="B9861" t="s">
        <v>9067</v>
      </c>
      <c r="C9861" t="s">
        <v>2547</v>
      </c>
      <c r="D9861" t="s">
        <v>1136</v>
      </c>
      <c r="E9861" t="s">
        <v>34</v>
      </c>
      <c r="F9861" t="s">
        <v>2291</v>
      </c>
      <c r="G9861" s="4" t="str">
        <f>VLOOKUP(F9861,Table2[#All],3)</f>
        <v>Home Office</v>
      </c>
      <c r="H9861" t="s">
        <v>19</v>
      </c>
      <c r="I9861" t="s">
        <v>1079</v>
      </c>
      <c r="J9861" t="s">
        <v>192</v>
      </c>
      <c r="K9861">
        <v>47374</v>
      </c>
      <c r="L9861" t="s">
        <v>68</v>
      </c>
      <c r="M9861" t="s">
        <v>742</v>
      </c>
      <c r="N9861" s="4" t="str">
        <f>VLOOKUP(M9861,Table3[#All],2)</f>
        <v>Office Supplies</v>
      </c>
      <c r="O9861" s="4" t="str">
        <f>VLOOKUP(M9861,Table3[#All],3)</f>
        <v>Fasteners</v>
      </c>
      <c r="P9861">
        <v>2.52</v>
      </c>
      <c r="Q9861">
        <v>2</v>
      </c>
      <c r="R9861">
        <v>0</v>
      </c>
      <c r="S9861">
        <v>0.1008</v>
      </c>
    </row>
    <row r="9862" spans="1:19" x14ac:dyDescent="0.3">
      <c r="A9862">
        <v>9861</v>
      </c>
      <c r="B9862" t="s">
        <v>9067</v>
      </c>
      <c r="C9862" t="s">
        <v>2547</v>
      </c>
      <c r="D9862" t="s">
        <v>1136</v>
      </c>
      <c r="E9862" t="s">
        <v>34</v>
      </c>
      <c r="F9862" t="s">
        <v>2291</v>
      </c>
      <c r="G9862" s="4" t="str">
        <f>VLOOKUP(F9862,Table2[#All],3)</f>
        <v>Home Office</v>
      </c>
      <c r="H9862" t="s">
        <v>19</v>
      </c>
      <c r="I9862" t="s">
        <v>1079</v>
      </c>
      <c r="J9862" t="s">
        <v>192</v>
      </c>
      <c r="K9862">
        <v>47374</v>
      </c>
      <c r="L9862" t="s">
        <v>68</v>
      </c>
      <c r="M9862" t="s">
        <v>3147</v>
      </c>
      <c r="N9862" s="4" t="str">
        <f>VLOOKUP(M9862,Table3[#All],2)</f>
        <v>Technology</v>
      </c>
      <c r="O9862" s="4" t="str">
        <f>VLOOKUP(M9862,Table3[#All],3)</f>
        <v>Phones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3">
      <c r="A9863">
        <v>9862</v>
      </c>
      <c r="B9863" t="s">
        <v>9067</v>
      </c>
      <c r="C9863" t="s">
        <v>2547</v>
      </c>
      <c r="D9863" t="s">
        <v>1136</v>
      </c>
      <c r="E9863" t="s">
        <v>34</v>
      </c>
      <c r="F9863" t="s">
        <v>2291</v>
      </c>
      <c r="G9863" s="4" t="str">
        <f>VLOOKUP(F9863,Table2[#All],3)</f>
        <v>Home Office</v>
      </c>
      <c r="H9863" t="s">
        <v>19</v>
      </c>
      <c r="I9863" t="s">
        <v>1079</v>
      </c>
      <c r="J9863" t="s">
        <v>192</v>
      </c>
      <c r="K9863">
        <v>47374</v>
      </c>
      <c r="L9863" t="s">
        <v>68</v>
      </c>
      <c r="M9863" t="s">
        <v>3619</v>
      </c>
      <c r="N9863" s="4" t="str">
        <f>VLOOKUP(M9863,Table3[#All],2)</f>
        <v>Office Supplies</v>
      </c>
      <c r="O9863" s="4" t="str">
        <f>VLOOKUP(M9863,Table3[#All],3)</f>
        <v>Storage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3">
      <c r="A9864">
        <v>9863</v>
      </c>
      <c r="B9864" t="s">
        <v>9067</v>
      </c>
      <c r="C9864" t="s">
        <v>2547</v>
      </c>
      <c r="D9864" t="s">
        <v>1136</v>
      </c>
      <c r="E9864" t="s">
        <v>34</v>
      </c>
      <c r="F9864" t="s">
        <v>2291</v>
      </c>
      <c r="G9864" s="4" t="str">
        <f>VLOOKUP(F9864,Table2[#All],3)</f>
        <v>Home Office</v>
      </c>
      <c r="H9864" t="s">
        <v>19</v>
      </c>
      <c r="I9864" t="s">
        <v>1079</v>
      </c>
      <c r="J9864" t="s">
        <v>192</v>
      </c>
      <c r="K9864">
        <v>47374</v>
      </c>
      <c r="L9864" t="s">
        <v>68</v>
      </c>
      <c r="M9864" t="s">
        <v>1225</v>
      </c>
      <c r="N9864" s="4" t="str">
        <f>VLOOKUP(M9864,Table3[#All],2)</f>
        <v>Technology</v>
      </c>
      <c r="O9864" s="4" t="str">
        <f>VLOOKUP(M9864,Table3[#All],3)</f>
        <v>Accessories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3">
      <c r="A9865">
        <v>9864</v>
      </c>
      <c r="B9865" t="s">
        <v>9067</v>
      </c>
      <c r="C9865" t="s">
        <v>2547</v>
      </c>
      <c r="D9865" t="s">
        <v>1136</v>
      </c>
      <c r="E9865" t="s">
        <v>34</v>
      </c>
      <c r="F9865" t="s">
        <v>2291</v>
      </c>
      <c r="G9865" s="4" t="str">
        <f>VLOOKUP(F9865,Table2[#All],3)</f>
        <v>Home Office</v>
      </c>
      <c r="H9865" t="s">
        <v>19</v>
      </c>
      <c r="I9865" t="s">
        <v>1079</v>
      </c>
      <c r="J9865" t="s">
        <v>192</v>
      </c>
      <c r="K9865">
        <v>47374</v>
      </c>
      <c r="L9865" t="s">
        <v>68</v>
      </c>
      <c r="M9865" t="s">
        <v>2207</v>
      </c>
      <c r="N9865" s="4" t="str">
        <f>VLOOKUP(M9865,Table3[#All],2)</f>
        <v>Office Supplies</v>
      </c>
      <c r="O9865" s="4" t="str">
        <f>VLOOKUP(M9865,Table3[#All],3)</f>
        <v>Paper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3">
      <c r="A9866">
        <v>9865</v>
      </c>
      <c r="B9866" t="s">
        <v>9067</v>
      </c>
      <c r="C9866" t="s">
        <v>2547</v>
      </c>
      <c r="D9866" t="s">
        <v>1136</v>
      </c>
      <c r="E9866" t="s">
        <v>34</v>
      </c>
      <c r="F9866" t="s">
        <v>2291</v>
      </c>
      <c r="G9866" s="4" t="str">
        <f>VLOOKUP(F9866,Table2[#All],3)</f>
        <v>Home Office</v>
      </c>
      <c r="H9866" t="s">
        <v>19</v>
      </c>
      <c r="I9866" t="s">
        <v>1079</v>
      </c>
      <c r="J9866" t="s">
        <v>192</v>
      </c>
      <c r="K9866">
        <v>47374</v>
      </c>
      <c r="L9866" t="s">
        <v>68</v>
      </c>
      <c r="M9866" t="s">
        <v>732</v>
      </c>
      <c r="N9866" s="4" t="str">
        <f>VLOOKUP(M9866,Table3[#All],2)</f>
        <v>Technology</v>
      </c>
      <c r="O9866" s="4" t="str">
        <f>VLOOKUP(M9866,Table3[#All],3)</f>
        <v>Accessories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3">
      <c r="A9867">
        <v>9866</v>
      </c>
      <c r="B9867" t="s">
        <v>9067</v>
      </c>
      <c r="C9867" t="s">
        <v>2547</v>
      </c>
      <c r="D9867" t="s">
        <v>1136</v>
      </c>
      <c r="E9867" t="s">
        <v>34</v>
      </c>
      <c r="F9867" t="s">
        <v>2291</v>
      </c>
      <c r="G9867" s="4" t="str">
        <f>VLOOKUP(F9867,Table2[#All],3)</f>
        <v>Home Office</v>
      </c>
      <c r="H9867" t="s">
        <v>19</v>
      </c>
      <c r="I9867" t="s">
        <v>1079</v>
      </c>
      <c r="J9867" t="s">
        <v>192</v>
      </c>
      <c r="K9867">
        <v>47374</v>
      </c>
      <c r="L9867" t="s">
        <v>68</v>
      </c>
      <c r="M9867" t="s">
        <v>3596</v>
      </c>
      <c r="N9867" s="4" t="str">
        <f>VLOOKUP(M9867,Table3[#All],2)</f>
        <v>Furniture</v>
      </c>
      <c r="O9867" s="4" t="str">
        <f>VLOOKUP(M9867,Table3[#All],3)</f>
        <v>Furnishings</v>
      </c>
      <c r="P9867">
        <v>18.96</v>
      </c>
      <c r="Q9867">
        <v>2</v>
      </c>
      <c r="R9867">
        <v>0</v>
      </c>
      <c r="S9867">
        <v>8.532</v>
      </c>
    </row>
    <row r="9868" spans="1:19" x14ac:dyDescent="0.3">
      <c r="A9868">
        <v>9867</v>
      </c>
      <c r="B9868" t="s">
        <v>9068</v>
      </c>
      <c r="C9868" t="s">
        <v>1314</v>
      </c>
      <c r="D9868" t="s">
        <v>1664</v>
      </c>
      <c r="E9868" t="s">
        <v>17</v>
      </c>
      <c r="F9868" t="s">
        <v>2645</v>
      </c>
      <c r="G9868" s="4" t="str">
        <f>VLOOKUP(F9868,Table2[#All],3)</f>
        <v>Corporate</v>
      </c>
      <c r="H9868" t="s">
        <v>19</v>
      </c>
      <c r="I9868" t="s">
        <v>200</v>
      </c>
      <c r="J9868" t="s">
        <v>201</v>
      </c>
      <c r="K9868">
        <v>10009</v>
      </c>
      <c r="L9868" t="s">
        <v>104</v>
      </c>
      <c r="M9868" t="s">
        <v>4673</v>
      </c>
      <c r="N9868" s="4" t="str">
        <f>VLOOKUP(M9868,Table3[#All],2)</f>
        <v>Office Supplies</v>
      </c>
      <c r="O9868" s="4" t="str">
        <f>VLOOKUP(M9868,Table3[#All],3)</f>
        <v>Storage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3">
      <c r="A9869">
        <v>9868</v>
      </c>
      <c r="B9869" t="s">
        <v>9068</v>
      </c>
      <c r="C9869" t="s">
        <v>1314</v>
      </c>
      <c r="D9869" t="s">
        <v>1664</v>
      </c>
      <c r="E9869" t="s">
        <v>17</v>
      </c>
      <c r="F9869" t="s">
        <v>2645</v>
      </c>
      <c r="G9869" s="4" t="str">
        <f>VLOOKUP(F9869,Table2[#All],3)</f>
        <v>Corporate</v>
      </c>
      <c r="H9869" t="s">
        <v>19</v>
      </c>
      <c r="I9869" t="s">
        <v>200</v>
      </c>
      <c r="J9869" t="s">
        <v>201</v>
      </c>
      <c r="K9869">
        <v>10009</v>
      </c>
      <c r="L9869" t="s">
        <v>104</v>
      </c>
      <c r="M9869" t="s">
        <v>5004</v>
      </c>
      <c r="N9869" s="4" t="str">
        <f>VLOOKUP(M9869,Table3[#All],2)</f>
        <v>Office Supplies</v>
      </c>
      <c r="O9869" s="4" t="str">
        <f>VLOOKUP(M9869,Table3[#All],3)</f>
        <v>Appliances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3">
      <c r="A9870">
        <v>9869</v>
      </c>
      <c r="B9870" t="s">
        <v>9069</v>
      </c>
      <c r="C9870" s="1">
        <v>41650</v>
      </c>
      <c r="D9870" s="1">
        <v>41709</v>
      </c>
      <c r="E9870" t="s">
        <v>135</v>
      </c>
      <c r="F9870" t="s">
        <v>669</v>
      </c>
      <c r="G9870" s="4" t="str">
        <f>VLOOKUP(F9870,Table2[#All],3)</f>
        <v>Corporate</v>
      </c>
      <c r="H9870" t="s">
        <v>19</v>
      </c>
      <c r="I9870" t="s">
        <v>9070</v>
      </c>
      <c r="J9870" t="s">
        <v>378</v>
      </c>
      <c r="K9870">
        <v>45040</v>
      </c>
      <c r="L9870" t="s">
        <v>104</v>
      </c>
      <c r="M9870" t="s">
        <v>1711</v>
      </c>
      <c r="N9870" s="4" t="str">
        <f>VLOOKUP(M9870,Table3[#All],2)</f>
        <v>Furniture</v>
      </c>
      <c r="O9870" s="4" t="str">
        <f>VLOOKUP(M9870,Table3[#All],3)</f>
        <v>Furnishings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3">
      <c r="A9871">
        <v>9870</v>
      </c>
      <c r="B9871" t="s">
        <v>9069</v>
      </c>
      <c r="C9871" s="1">
        <v>41650</v>
      </c>
      <c r="D9871" s="1">
        <v>41709</v>
      </c>
      <c r="E9871" t="s">
        <v>135</v>
      </c>
      <c r="F9871" t="s">
        <v>669</v>
      </c>
      <c r="G9871" s="4" t="str">
        <f>VLOOKUP(F9871,Table2[#All],3)</f>
        <v>Corporate</v>
      </c>
      <c r="H9871" t="s">
        <v>19</v>
      </c>
      <c r="I9871" t="s">
        <v>9070</v>
      </c>
      <c r="J9871" t="s">
        <v>378</v>
      </c>
      <c r="K9871">
        <v>45040</v>
      </c>
      <c r="L9871" t="s">
        <v>104</v>
      </c>
      <c r="M9871" t="s">
        <v>5364</v>
      </c>
      <c r="N9871" s="4" t="str">
        <f>VLOOKUP(M9871,Table3[#All],2)</f>
        <v>Office Supplies</v>
      </c>
      <c r="O9871" s="4" t="str">
        <f>VLOOKUP(M9871,Table3[#All],3)</f>
        <v>Binders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3">
      <c r="A9872">
        <v>9871</v>
      </c>
      <c r="B9872" t="s">
        <v>9069</v>
      </c>
      <c r="C9872" s="1">
        <v>41650</v>
      </c>
      <c r="D9872" s="1">
        <v>41709</v>
      </c>
      <c r="E9872" t="s">
        <v>135</v>
      </c>
      <c r="F9872" t="s">
        <v>669</v>
      </c>
      <c r="G9872" s="4" t="str">
        <f>VLOOKUP(F9872,Table2[#All],3)</f>
        <v>Corporate</v>
      </c>
      <c r="H9872" t="s">
        <v>19</v>
      </c>
      <c r="I9872" t="s">
        <v>9070</v>
      </c>
      <c r="J9872" t="s">
        <v>378</v>
      </c>
      <c r="K9872">
        <v>45040</v>
      </c>
      <c r="L9872" t="s">
        <v>104</v>
      </c>
      <c r="M9872" t="s">
        <v>1277</v>
      </c>
      <c r="N9872" s="4" t="str">
        <f>VLOOKUP(M9872,Table3[#All],2)</f>
        <v>Office Supplies</v>
      </c>
      <c r="O9872" s="4" t="str">
        <f>VLOOKUP(M9872,Table3[#All],3)</f>
        <v>Binders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3">
      <c r="A9873">
        <v>9872</v>
      </c>
      <c r="B9873" t="s">
        <v>9071</v>
      </c>
      <c r="C9873" s="1">
        <v>42896</v>
      </c>
      <c r="D9873" s="1">
        <v>42896</v>
      </c>
      <c r="E9873" t="s">
        <v>952</v>
      </c>
      <c r="F9873" t="s">
        <v>5140</v>
      </c>
      <c r="G9873" s="4" t="str">
        <f>VLOOKUP(F9873,Table2[#All],3)</f>
        <v>Consumer</v>
      </c>
      <c r="H9873" t="s">
        <v>19</v>
      </c>
      <c r="I9873" t="s">
        <v>226</v>
      </c>
      <c r="J9873" t="s">
        <v>152</v>
      </c>
      <c r="K9873">
        <v>60623</v>
      </c>
      <c r="L9873" t="s">
        <v>68</v>
      </c>
      <c r="M9873" t="s">
        <v>752</v>
      </c>
      <c r="N9873" s="4" t="str">
        <f>VLOOKUP(M9873,Table3[#All],2)</f>
        <v>Office Supplies</v>
      </c>
      <c r="O9873" s="4" t="str">
        <f>VLOOKUP(M9873,Table3[#All],3)</f>
        <v>Storage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3">
      <c r="A9874">
        <v>9873</v>
      </c>
      <c r="B9874" t="s">
        <v>9071</v>
      </c>
      <c r="C9874" s="1">
        <v>42896</v>
      </c>
      <c r="D9874" s="1">
        <v>42896</v>
      </c>
      <c r="E9874" t="s">
        <v>952</v>
      </c>
      <c r="F9874" t="s">
        <v>5140</v>
      </c>
      <c r="G9874" s="4" t="str">
        <f>VLOOKUP(F9874,Table2[#All],3)</f>
        <v>Consumer</v>
      </c>
      <c r="H9874" t="s">
        <v>19</v>
      </c>
      <c r="I9874" t="s">
        <v>226</v>
      </c>
      <c r="J9874" t="s">
        <v>152</v>
      </c>
      <c r="K9874">
        <v>60623</v>
      </c>
      <c r="L9874" t="s">
        <v>68</v>
      </c>
      <c r="M9874" t="s">
        <v>2320</v>
      </c>
      <c r="N9874" s="4" t="str">
        <f>VLOOKUP(M9874,Table3[#All],2)</f>
        <v>Office Supplies</v>
      </c>
      <c r="O9874" s="4" t="str">
        <f>VLOOKUP(M9874,Table3[#All],3)</f>
        <v>Art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3">
      <c r="A9875">
        <v>9874</v>
      </c>
      <c r="B9875" t="s">
        <v>9072</v>
      </c>
      <c r="C9875" s="1">
        <v>42655</v>
      </c>
      <c r="D9875" t="s">
        <v>4977</v>
      </c>
      <c r="E9875" t="s">
        <v>34</v>
      </c>
      <c r="F9875" t="s">
        <v>2228</v>
      </c>
      <c r="G9875" s="4" t="str">
        <f>VLOOKUP(F9875,Table2[#All],3)</f>
        <v>Home Office</v>
      </c>
      <c r="H9875" t="s">
        <v>19</v>
      </c>
      <c r="I9875" t="s">
        <v>200</v>
      </c>
      <c r="J9875" t="s">
        <v>201</v>
      </c>
      <c r="K9875">
        <v>10024</v>
      </c>
      <c r="L9875" t="s">
        <v>104</v>
      </c>
      <c r="M9875" t="s">
        <v>4982</v>
      </c>
      <c r="N9875" s="4" t="str">
        <f>VLOOKUP(M9875,Table3[#All],2)</f>
        <v>Office Supplies</v>
      </c>
      <c r="O9875" s="4" t="str">
        <f>VLOOKUP(M9875,Table3[#All],3)</f>
        <v>Paper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3">
      <c r="A9876">
        <v>9875</v>
      </c>
      <c r="B9876" t="s">
        <v>9073</v>
      </c>
      <c r="C9876" t="s">
        <v>303</v>
      </c>
      <c r="D9876" t="s">
        <v>2725</v>
      </c>
      <c r="E9876" t="s">
        <v>17</v>
      </c>
      <c r="F9876" t="s">
        <v>2975</v>
      </c>
      <c r="G9876" s="4" t="str">
        <f>VLOOKUP(F9876,Table2[#All],3)</f>
        <v>Home Office</v>
      </c>
      <c r="H9876" t="s">
        <v>19</v>
      </c>
      <c r="I9876" t="s">
        <v>2902</v>
      </c>
      <c r="J9876" t="s">
        <v>378</v>
      </c>
      <c r="K9876">
        <v>44134</v>
      </c>
      <c r="L9876" t="s">
        <v>104</v>
      </c>
      <c r="M9876" t="s">
        <v>2597</v>
      </c>
      <c r="N9876" s="4" t="str">
        <f>VLOOKUP(M9876,Table3[#All],2)</f>
        <v>Office Supplies</v>
      </c>
      <c r="O9876" s="4" t="str">
        <f>VLOOKUP(M9876,Table3[#All],3)</f>
        <v>Envelopes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3">
      <c r="A9877">
        <v>9876</v>
      </c>
      <c r="B9877" t="s">
        <v>9074</v>
      </c>
      <c r="C9877" t="s">
        <v>3776</v>
      </c>
      <c r="D9877" s="1">
        <v>42491</v>
      </c>
      <c r="E9877" t="s">
        <v>34</v>
      </c>
      <c r="F9877" t="s">
        <v>1054</v>
      </c>
      <c r="G9877" s="4" t="str">
        <f>VLOOKUP(F9877,Table2[#All],3)</f>
        <v>Consumer</v>
      </c>
      <c r="H9877" t="s">
        <v>19</v>
      </c>
      <c r="I9877" t="s">
        <v>200</v>
      </c>
      <c r="J9877" t="s">
        <v>201</v>
      </c>
      <c r="K9877">
        <v>10035</v>
      </c>
      <c r="L9877" t="s">
        <v>104</v>
      </c>
      <c r="M9877" t="s">
        <v>8543</v>
      </c>
      <c r="N9877" s="4" t="str">
        <f>VLOOKUP(M9877,Table3[#All],2)</f>
        <v>Office Supplies</v>
      </c>
      <c r="O9877" s="4" t="str">
        <f>VLOOKUP(M9877,Table3[#All],3)</f>
        <v>Supplies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3">
      <c r="A9878">
        <v>9877</v>
      </c>
      <c r="B9878" t="s">
        <v>9075</v>
      </c>
      <c r="C9878" t="s">
        <v>52</v>
      </c>
      <c r="D9878" t="s">
        <v>527</v>
      </c>
      <c r="E9878" t="s">
        <v>135</v>
      </c>
      <c r="F9878" t="s">
        <v>3420</v>
      </c>
      <c r="G9878" s="4" t="str">
        <f>VLOOKUP(F9878,Table2[#All],3)</f>
        <v>Home Office</v>
      </c>
      <c r="H9878" t="s">
        <v>19</v>
      </c>
      <c r="I9878" t="s">
        <v>1620</v>
      </c>
      <c r="J9878" t="s">
        <v>378</v>
      </c>
      <c r="K9878">
        <v>44105</v>
      </c>
      <c r="L9878" t="s">
        <v>104</v>
      </c>
      <c r="M9878" t="s">
        <v>3802</v>
      </c>
      <c r="N9878" s="4" t="str">
        <f>VLOOKUP(M9878,Table3[#All],2)</f>
        <v>Office Supplies</v>
      </c>
      <c r="O9878" s="4" t="str">
        <f>VLOOKUP(M9878,Table3[#All],3)</f>
        <v>Storage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3">
      <c r="A9879">
        <v>9878</v>
      </c>
      <c r="B9879" t="s">
        <v>9075</v>
      </c>
      <c r="C9879" t="s">
        <v>52</v>
      </c>
      <c r="D9879" t="s">
        <v>527</v>
      </c>
      <c r="E9879" t="s">
        <v>135</v>
      </c>
      <c r="F9879" t="s">
        <v>3420</v>
      </c>
      <c r="G9879" s="4" t="str">
        <f>VLOOKUP(F9879,Table2[#All],3)</f>
        <v>Home Office</v>
      </c>
      <c r="H9879" t="s">
        <v>19</v>
      </c>
      <c r="I9879" t="s">
        <v>1620</v>
      </c>
      <c r="J9879" t="s">
        <v>378</v>
      </c>
      <c r="K9879">
        <v>44105</v>
      </c>
      <c r="L9879" t="s">
        <v>104</v>
      </c>
      <c r="M9879" t="s">
        <v>4707</v>
      </c>
      <c r="N9879" s="4" t="str">
        <f>VLOOKUP(M9879,Table3[#All],2)</f>
        <v>Office Supplies</v>
      </c>
      <c r="O9879" s="4" t="str">
        <f>VLOOKUP(M9879,Table3[#All],3)</f>
        <v>Binders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3">
      <c r="A9880">
        <v>9879</v>
      </c>
      <c r="B9880" t="s">
        <v>9075</v>
      </c>
      <c r="C9880" t="s">
        <v>52</v>
      </c>
      <c r="D9880" t="s">
        <v>527</v>
      </c>
      <c r="E9880" t="s">
        <v>135</v>
      </c>
      <c r="F9880" t="s">
        <v>3420</v>
      </c>
      <c r="G9880" s="4" t="str">
        <f>VLOOKUP(F9880,Table2[#All],3)</f>
        <v>Home Office</v>
      </c>
      <c r="H9880" t="s">
        <v>19</v>
      </c>
      <c r="I9880" t="s">
        <v>1620</v>
      </c>
      <c r="J9880" t="s">
        <v>378</v>
      </c>
      <c r="K9880">
        <v>44105</v>
      </c>
      <c r="L9880" t="s">
        <v>104</v>
      </c>
      <c r="M9880" t="s">
        <v>7150</v>
      </c>
      <c r="N9880" s="4" t="str">
        <f>VLOOKUP(M9880,Table3[#All],2)</f>
        <v>Technology</v>
      </c>
      <c r="O9880" s="4" t="str">
        <f>VLOOKUP(M9880,Table3[#All],3)</f>
        <v>Phones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3">
      <c r="A9881">
        <v>9880</v>
      </c>
      <c r="B9881" t="s">
        <v>9076</v>
      </c>
      <c r="C9881" t="s">
        <v>1552</v>
      </c>
      <c r="D9881" t="s">
        <v>9077</v>
      </c>
      <c r="E9881" t="s">
        <v>34</v>
      </c>
      <c r="F9881" t="s">
        <v>1682</v>
      </c>
      <c r="G9881" s="4" t="str">
        <f>VLOOKUP(F9881,Table2[#All],3)</f>
        <v>Consumer</v>
      </c>
      <c r="H9881" t="s">
        <v>19</v>
      </c>
      <c r="I9881" t="s">
        <v>200</v>
      </c>
      <c r="J9881" t="s">
        <v>201</v>
      </c>
      <c r="K9881">
        <v>10035</v>
      </c>
      <c r="L9881" t="s">
        <v>104</v>
      </c>
      <c r="M9881" t="s">
        <v>2812</v>
      </c>
      <c r="N9881" s="4" t="str">
        <f>VLOOKUP(M9881,Table3[#All],2)</f>
        <v>Furniture</v>
      </c>
      <c r="O9881" s="4" t="str">
        <f>VLOOKUP(M9881,Table3[#All],3)</f>
        <v>Chairs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3">
      <c r="A9882">
        <v>9881</v>
      </c>
      <c r="B9882" t="s">
        <v>9078</v>
      </c>
      <c r="C9882" t="s">
        <v>2150</v>
      </c>
      <c r="D9882" t="s">
        <v>469</v>
      </c>
      <c r="E9882" t="s">
        <v>135</v>
      </c>
      <c r="F9882" t="s">
        <v>2386</v>
      </c>
      <c r="G9882" s="4" t="str">
        <f>VLOOKUP(F9882,Table2[#All],3)</f>
        <v>Home Office</v>
      </c>
      <c r="H9882" t="s">
        <v>19</v>
      </c>
      <c r="I9882" t="s">
        <v>1620</v>
      </c>
      <c r="J9882" t="s">
        <v>378</v>
      </c>
      <c r="K9882">
        <v>44105</v>
      </c>
      <c r="L9882" t="s">
        <v>104</v>
      </c>
      <c r="M9882" t="s">
        <v>782</v>
      </c>
      <c r="N9882" s="4" t="str">
        <f>VLOOKUP(M9882,Table3[#All],2)</f>
        <v>Office Supplies</v>
      </c>
      <c r="O9882" s="4" t="str">
        <f>VLOOKUP(M9882,Table3[#All],3)</f>
        <v>Paper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3">
      <c r="A9883">
        <v>9882</v>
      </c>
      <c r="B9883" t="s">
        <v>9079</v>
      </c>
      <c r="C9883" s="1">
        <v>41981</v>
      </c>
      <c r="D9883" t="s">
        <v>5083</v>
      </c>
      <c r="E9883" t="s">
        <v>135</v>
      </c>
      <c r="F9883" t="s">
        <v>2037</v>
      </c>
      <c r="G9883" s="4" t="str">
        <f>VLOOKUP(F9883,Table2[#All],3)</f>
        <v>Consumer</v>
      </c>
      <c r="H9883" t="s">
        <v>19</v>
      </c>
      <c r="I9883" t="s">
        <v>4333</v>
      </c>
      <c r="J9883" t="s">
        <v>938</v>
      </c>
      <c r="K9883">
        <v>30188</v>
      </c>
      <c r="L9883" t="s">
        <v>22</v>
      </c>
      <c r="M9883" t="s">
        <v>1747</v>
      </c>
      <c r="N9883" s="4" t="str">
        <f>VLOOKUP(M9883,Table3[#All],2)</f>
        <v>Office Supplies</v>
      </c>
      <c r="O9883" s="4" t="str">
        <f>VLOOKUP(M9883,Table3[#All],3)</f>
        <v>Binders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3">
      <c r="A9884">
        <v>9883</v>
      </c>
      <c r="B9884" t="s">
        <v>9079</v>
      </c>
      <c r="C9884" s="1">
        <v>41981</v>
      </c>
      <c r="D9884" t="s">
        <v>5083</v>
      </c>
      <c r="E9884" t="s">
        <v>135</v>
      </c>
      <c r="F9884" t="s">
        <v>2037</v>
      </c>
      <c r="G9884" s="4" t="str">
        <f>VLOOKUP(F9884,Table2[#All],3)</f>
        <v>Consumer</v>
      </c>
      <c r="H9884" t="s">
        <v>19</v>
      </c>
      <c r="I9884" t="s">
        <v>4333</v>
      </c>
      <c r="J9884" t="s">
        <v>938</v>
      </c>
      <c r="K9884">
        <v>30188</v>
      </c>
      <c r="L9884" t="s">
        <v>22</v>
      </c>
      <c r="M9884" t="s">
        <v>2673</v>
      </c>
      <c r="N9884" s="4" t="str">
        <f>VLOOKUP(M9884,Table3[#All],2)</f>
        <v>Technology</v>
      </c>
      <c r="O9884" s="4" t="str">
        <f>VLOOKUP(M9884,Table3[#All],3)</f>
        <v>Accessories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3">
      <c r="A9885">
        <v>9884</v>
      </c>
      <c r="B9885" t="s">
        <v>9080</v>
      </c>
      <c r="C9885" s="1">
        <v>41702</v>
      </c>
      <c r="D9885" s="1">
        <v>41855</v>
      </c>
      <c r="E9885" t="s">
        <v>34</v>
      </c>
      <c r="F9885" t="s">
        <v>5404</v>
      </c>
      <c r="G9885" s="4" t="str">
        <f>VLOOKUP(F9885,Table2[#All],3)</f>
        <v>Corporate</v>
      </c>
      <c r="H9885" t="s">
        <v>19</v>
      </c>
      <c r="I9885" t="s">
        <v>28</v>
      </c>
      <c r="J9885" t="s">
        <v>29</v>
      </c>
      <c r="K9885">
        <v>90008</v>
      </c>
      <c r="L9885" t="s">
        <v>30</v>
      </c>
      <c r="M9885" t="s">
        <v>1175</v>
      </c>
      <c r="N9885" s="4" t="str">
        <f>VLOOKUP(M9885,Table3[#All],2)</f>
        <v>Office Supplies</v>
      </c>
      <c r="O9885" s="4" t="str">
        <f>VLOOKUP(M9885,Table3[#All],3)</f>
        <v>Envelopes</v>
      </c>
      <c r="P9885">
        <v>11.16</v>
      </c>
      <c r="Q9885">
        <v>2</v>
      </c>
      <c r="R9885">
        <v>0</v>
      </c>
      <c r="S9885">
        <v>5.58</v>
      </c>
    </row>
    <row r="9886" spans="1:19" x14ac:dyDescent="0.3">
      <c r="A9886">
        <v>9885</v>
      </c>
      <c r="B9886" t="s">
        <v>9080</v>
      </c>
      <c r="C9886" s="1">
        <v>41702</v>
      </c>
      <c r="D9886" s="1">
        <v>41855</v>
      </c>
      <c r="E9886" t="s">
        <v>34</v>
      </c>
      <c r="F9886" t="s">
        <v>5404</v>
      </c>
      <c r="G9886" s="4" t="str">
        <f>VLOOKUP(F9886,Table2[#All],3)</f>
        <v>Corporate</v>
      </c>
      <c r="H9886" t="s">
        <v>19</v>
      </c>
      <c r="I9886" t="s">
        <v>28</v>
      </c>
      <c r="J9886" t="s">
        <v>29</v>
      </c>
      <c r="K9886">
        <v>90008</v>
      </c>
      <c r="L9886" t="s">
        <v>30</v>
      </c>
      <c r="M9886" t="s">
        <v>3637</v>
      </c>
      <c r="N9886" s="4" t="str">
        <f>VLOOKUP(M9886,Table3[#All],2)</f>
        <v>Technology</v>
      </c>
      <c r="O9886" s="4" t="str">
        <f>VLOOKUP(M9886,Table3[#All],3)</f>
        <v>Accessories</v>
      </c>
      <c r="P9886">
        <v>62.31</v>
      </c>
      <c r="Q9886">
        <v>3</v>
      </c>
      <c r="R9886">
        <v>0</v>
      </c>
      <c r="S9886">
        <v>22.4316</v>
      </c>
    </row>
    <row r="9887" spans="1:19" x14ac:dyDescent="0.3">
      <c r="A9887">
        <v>9886</v>
      </c>
      <c r="B9887" t="s">
        <v>9080</v>
      </c>
      <c r="C9887" s="1">
        <v>41702</v>
      </c>
      <c r="D9887" s="1">
        <v>41855</v>
      </c>
      <c r="E9887" t="s">
        <v>34</v>
      </c>
      <c r="F9887" t="s">
        <v>5404</v>
      </c>
      <c r="G9887" s="4" t="str">
        <f>VLOOKUP(F9887,Table2[#All],3)</f>
        <v>Corporate</v>
      </c>
      <c r="H9887" t="s">
        <v>19</v>
      </c>
      <c r="I9887" t="s">
        <v>28</v>
      </c>
      <c r="J9887" t="s">
        <v>29</v>
      </c>
      <c r="K9887">
        <v>90008</v>
      </c>
      <c r="L9887" t="s">
        <v>30</v>
      </c>
      <c r="M9887" t="s">
        <v>3332</v>
      </c>
      <c r="N9887" s="4" t="str">
        <f>VLOOKUP(M9887,Table3[#All],2)</f>
        <v>Technology</v>
      </c>
      <c r="O9887" s="4" t="str">
        <f>VLOOKUP(M9887,Table3[#All],3)</f>
        <v>Accessories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3">
      <c r="A9888">
        <v>9887</v>
      </c>
      <c r="B9888" t="s">
        <v>9081</v>
      </c>
      <c r="C9888" t="s">
        <v>8673</v>
      </c>
      <c r="D9888" t="s">
        <v>5374</v>
      </c>
      <c r="E9888" t="s">
        <v>34</v>
      </c>
      <c r="F9888" t="s">
        <v>4136</v>
      </c>
      <c r="G9888" s="4" t="str">
        <f>VLOOKUP(F9888,Table2[#All],3)</f>
        <v>Consumer</v>
      </c>
      <c r="H9888" t="s">
        <v>19</v>
      </c>
      <c r="I9888" t="s">
        <v>3218</v>
      </c>
      <c r="J9888" t="s">
        <v>192</v>
      </c>
      <c r="K9888">
        <v>47905</v>
      </c>
      <c r="L9888" t="s">
        <v>68</v>
      </c>
      <c r="M9888" t="s">
        <v>1418</v>
      </c>
      <c r="N9888" s="4" t="str">
        <f>VLOOKUP(M9888,Table3[#All],2)</f>
        <v>Office Supplies</v>
      </c>
      <c r="O9888" s="4" t="str">
        <f>VLOOKUP(M9888,Table3[#All],3)</f>
        <v>Fasteners</v>
      </c>
      <c r="P9888">
        <v>5.94</v>
      </c>
      <c r="Q9888">
        <v>3</v>
      </c>
      <c r="R9888">
        <v>0</v>
      </c>
      <c r="S9888">
        <v>0</v>
      </c>
    </row>
    <row r="9889" spans="1:19" x14ac:dyDescent="0.3">
      <c r="A9889">
        <v>9888</v>
      </c>
      <c r="B9889" t="s">
        <v>9082</v>
      </c>
      <c r="C9889" s="1">
        <v>43079</v>
      </c>
      <c r="D9889" t="s">
        <v>2755</v>
      </c>
      <c r="E9889" t="s">
        <v>135</v>
      </c>
      <c r="F9889" t="s">
        <v>1518</v>
      </c>
      <c r="G9889" s="4" t="str">
        <f>VLOOKUP(F9889,Table2[#All],3)</f>
        <v>Consumer</v>
      </c>
      <c r="H9889" t="s">
        <v>19</v>
      </c>
      <c r="I9889" t="s">
        <v>200</v>
      </c>
      <c r="J9889" t="s">
        <v>201</v>
      </c>
      <c r="K9889">
        <v>10024</v>
      </c>
      <c r="L9889" t="s">
        <v>104</v>
      </c>
      <c r="M9889" t="s">
        <v>3755</v>
      </c>
      <c r="N9889" s="4" t="str">
        <f>VLOOKUP(M9889,Table3[#All],2)</f>
        <v>Office Supplies</v>
      </c>
      <c r="O9889" s="4" t="str">
        <f>VLOOKUP(M9889,Table3[#All],3)</f>
        <v>Paper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3">
      <c r="A9890">
        <v>9889</v>
      </c>
      <c r="B9890" t="s">
        <v>9083</v>
      </c>
      <c r="C9890" s="1">
        <v>42224</v>
      </c>
      <c r="D9890" s="1">
        <v>42346</v>
      </c>
      <c r="E9890" t="s">
        <v>34</v>
      </c>
      <c r="F9890" t="s">
        <v>2241</v>
      </c>
      <c r="G9890" s="4" t="str">
        <f>VLOOKUP(F9890,Table2[#All],3)</f>
        <v>Consumer</v>
      </c>
      <c r="H9890" t="s">
        <v>19</v>
      </c>
      <c r="I9890" t="s">
        <v>6787</v>
      </c>
      <c r="J9890" t="s">
        <v>201</v>
      </c>
      <c r="K9890">
        <v>13501</v>
      </c>
      <c r="L9890" t="s">
        <v>104</v>
      </c>
      <c r="M9890" t="s">
        <v>3332</v>
      </c>
      <c r="N9890" s="4" t="str">
        <f>VLOOKUP(M9890,Table3[#All],2)</f>
        <v>Technology</v>
      </c>
      <c r="O9890" s="4" t="str">
        <f>VLOOKUP(M9890,Table3[#All],3)</f>
        <v>Accessories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3">
      <c r="A9891">
        <v>9890</v>
      </c>
      <c r="B9891" t="s">
        <v>9084</v>
      </c>
      <c r="C9891" t="s">
        <v>2979</v>
      </c>
      <c r="D9891" t="s">
        <v>1147</v>
      </c>
      <c r="E9891" t="s">
        <v>135</v>
      </c>
      <c r="F9891" t="s">
        <v>3159</v>
      </c>
      <c r="G9891" s="4" t="str">
        <f>VLOOKUP(F9891,Table2[#All],3)</f>
        <v>Corporate</v>
      </c>
      <c r="H9891" t="s">
        <v>19</v>
      </c>
      <c r="I9891" t="s">
        <v>825</v>
      </c>
      <c r="J9891" t="s">
        <v>591</v>
      </c>
      <c r="K9891">
        <v>8701</v>
      </c>
      <c r="L9891" t="s">
        <v>104</v>
      </c>
      <c r="M9891" t="s">
        <v>6114</v>
      </c>
      <c r="N9891" s="4" t="str">
        <f>VLOOKUP(M9891,Table3[#All],2)</f>
        <v>Office Supplies</v>
      </c>
      <c r="O9891" s="4" t="str">
        <f>VLOOKUP(M9891,Table3[#All],3)</f>
        <v>Art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3">
      <c r="A9892">
        <v>9891</v>
      </c>
      <c r="B9892" t="s">
        <v>9085</v>
      </c>
      <c r="C9892" t="s">
        <v>1266</v>
      </c>
      <c r="D9892" t="s">
        <v>6701</v>
      </c>
      <c r="E9892" t="s">
        <v>17</v>
      </c>
      <c r="F9892" t="s">
        <v>436</v>
      </c>
      <c r="G9892" s="4" t="str">
        <f>VLOOKUP(F9892,Table2[#All],3)</f>
        <v>Corporate</v>
      </c>
      <c r="H9892" t="s">
        <v>19</v>
      </c>
      <c r="I9892" t="s">
        <v>1902</v>
      </c>
      <c r="J9892" t="s">
        <v>75</v>
      </c>
      <c r="K9892">
        <v>53209</v>
      </c>
      <c r="L9892" t="s">
        <v>68</v>
      </c>
      <c r="M9892" t="s">
        <v>5130</v>
      </c>
      <c r="N9892" s="4" t="str">
        <f>VLOOKUP(M9892,Table3[#All],2)</f>
        <v>Office Supplies</v>
      </c>
      <c r="O9892" s="4" t="str">
        <f>VLOOKUP(M9892,Table3[#All],3)</f>
        <v>Paper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3">
      <c r="A9893">
        <v>9892</v>
      </c>
      <c r="B9893" t="s">
        <v>9085</v>
      </c>
      <c r="C9893" t="s">
        <v>1266</v>
      </c>
      <c r="D9893" t="s">
        <v>6701</v>
      </c>
      <c r="E9893" t="s">
        <v>17</v>
      </c>
      <c r="F9893" t="s">
        <v>436</v>
      </c>
      <c r="G9893" s="4" t="str">
        <f>VLOOKUP(F9893,Table2[#All],3)</f>
        <v>Corporate</v>
      </c>
      <c r="H9893" t="s">
        <v>19</v>
      </c>
      <c r="I9893" t="s">
        <v>1902</v>
      </c>
      <c r="J9893" t="s">
        <v>75</v>
      </c>
      <c r="K9893">
        <v>53209</v>
      </c>
      <c r="L9893" t="s">
        <v>68</v>
      </c>
      <c r="M9893" t="s">
        <v>2731</v>
      </c>
      <c r="N9893" s="4" t="str">
        <f>VLOOKUP(M9893,Table3[#All],2)</f>
        <v>Technology</v>
      </c>
      <c r="O9893" s="4" t="str">
        <f>VLOOKUP(M9893,Table3[#All],3)</f>
        <v>Accessories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3">
      <c r="A9894">
        <v>9893</v>
      </c>
      <c r="B9894" t="s">
        <v>9085</v>
      </c>
      <c r="C9894" t="s">
        <v>1266</v>
      </c>
      <c r="D9894" t="s">
        <v>6701</v>
      </c>
      <c r="E9894" t="s">
        <v>17</v>
      </c>
      <c r="F9894" t="s">
        <v>436</v>
      </c>
      <c r="G9894" s="4" t="str">
        <f>VLOOKUP(F9894,Table2[#All],3)</f>
        <v>Corporate</v>
      </c>
      <c r="H9894" t="s">
        <v>19</v>
      </c>
      <c r="I9894" t="s">
        <v>1902</v>
      </c>
      <c r="J9894" t="s">
        <v>75</v>
      </c>
      <c r="K9894">
        <v>53209</v>
      </c>
      <c r="L9894" t="s">
        <v>68</v>
      </c>
      <c r="M9894" t="s">
        <v>1369</v>
      </c>
      <c r="N9894" s="4" t="str">
        <f>VLOOKUP(M9894,Table3[#All],2)</f>
        <v>Technology</v>
      </c>
      <c r="O9894" s="4" t="str">
        <f>VLOOKUP(M9894,Table3[#All],3)</f>
        <v>Phones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3">
      <c r="A9895">
        <v>9894</v>
      </c>
      <c r="B9895" t="s">
        <v>9085</v>
      </c>
      <c r="C9895" t="s">
        <v>1266</v>
      </c>
      <c r="D9895" t="s">
        <v>6701</v>
      </c>
      <c r="E9895" t="s">
        <v>17</v>
      </c>
      <c r="F9895" t="s">
        <v>436</v>
      </c>
      <c r="G9895" s="4" t="str">
        <f>VLOOKUP(F9895,Table2[#All],3)</f>
        <v>Corporate</v>
      </c>
      <c r="H9895" t="s">
        <v>19</v>
      </c>
      <c r="I9895" t="s">
        <v>1902</v>
      </c>
      <c r="J9895" t="s">
        <v>75</v>
      </c>
      <c r="K9895">
        <v>53209</v>
      </c>
      <c r="L9895" t="s">
        <v>68</v>
      </c>
      <c r="M9895" t="s">
        <v>6265</v>
      </c>
      <c r="N9895" s="4" t="str">
        <f>VLOOKUP(M9895,Table3[#All],2)</f>
        <v>Furniture</v>
      </c>
      <c r="O9895" s="4" t="str">
        <f>VLOOKUP(M9895,Table3[#All],3)</f>
        <v>Chairs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3">
      <c r="A9896">
        <v>9895</v>
      </c>
      <c r="B9896" t="s">
        <v>9085</v>
      </c>
      <c r="C9896" t="s">
        <v>1266</v>
      </c>
      <c r="D9896" t="s">
        <v>6701</v>
      </c>
      <c r="E9896" t="s">
        <v>17</v>
      </c>
      <c r="F9896" t="s">
        <v>436</v>
      </c>
      <c r="G9896" s="4" t="str">
        <f>VLOOKUP(F9896,Table2[#All],3)</f>
        <v>Corporate</v>
      </c>
      <c r="H9896" t="s">
        <v>19</v>
      </c>
      <c r="I9896" t="s">
        <v>1902</v>
      </c>
      <c r="J9896" t="s">
        <v>75</v>
      </c>
      <c r="K9896">
        <v>53209</v>
      </c>
      <c r="L9896" t="s">
        <v>68</v>
      </c>
      <c r="M9896" t="s">
        <v>839</v>
      </c>
      <c r="N9896" s="4" t="str">
        <f>VLOOKUP(M9896,Table3[#All],2)</f>
        <v>Furniture</v>
      </c>
      <c r="O9896" s="4" t="str">
        <f>VLOOKUP(M9896,Table3[#All],3)</f>
        <v>Furnishings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3">
      <c r="A9897">
        <v>9896</v>
      </c>
      <c r="B9897" t="s">
        <v>9086</v>
      </c>
      <c r="C9897" t="s">
        <v>1852</v>
      </c>
      <c r="D9897" s="1">
        <v>41649</v>
      </c>
      <c r="E9897" t="s">
        <v>34</v>
      </c>
      <c r="F9897" t="s">
        <v>2911</v>
      </c>
      <c r="G9897" s="4" t="str">
        <f>VLOOKUP(F9897,Table2[#All],3)</f>
        <v>Consumer</v>
      </c>
      <c r="H9897" t="s">
        <v>19</v>
      </c>
      <c r="I9897" t="s">
        <v>226</v>
      </c>
      <c r="J9897" t="s">
        <v>152</v>
      </c>
      <c r="K9897">
        <v>60623</v>
      </c>
      <c r="L9897" t="s">
        <v>68</v>
      </c>
      <c r="M9897" t="s">
        <v>5266</v>
      </c>
      <c r="N9897" s="4" t="str">
        <f>VLOOKUP(M9897,Table3[#All],2)</f>
        <v>Technology</v>
      </c>
      <c r="O9897" s="4" t="str">
        <f>VLOOKUP(M9897,Table3[#All],3)</f>
        <v>Accessories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3">
      <c r="A9898">
        <v>9897</v>
      </c>
      <c r="B9898" t="s">
        <v>9087</v>
      </c>
      <c r="C9898" t="s">
        <v>3507</v>
      </c>
      <c r="D9898" t="s">
        <v>5170</v>
      </c>
      <c r="E9898" t="s">
        <v>17</v>
      </c>
      <c r="F9898" t="s">
        <v>1429</v>
      </c>
      <c r="G9898" s="4" t="str">
        <f>VLOOKUP(F9898,Table2[#All],3)</f>
        <v>Consumer</v>
      </c>
      <c r="H9898" t="s">
        <v>19</v>
      </c>
      <c r="I9898" t="s">
        <v>226</v>
      </c>
      <c r="J9898" t="s">
        <v>152</v>
      </c>
      <c r="K9898">
        <v>60653</v>
      </c>
      <c r="L9898" t="s">
        <v>68</v>
      </c>
      <c r="M9898" t="s">
        <v>5892</v>
      </c>
      <c r="N9898" s="4" t="str">
        <f>VLOOKUP(M9898,Table3[#All],2)</f>
        <v>Office Supplies</v>
      </c>
      <c r="O9898" s="4" t="str">
        <f>VLOOKUP(M9898,Table3[#All],3)</f>
        <v>Paper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3">
      <c r="A9899">
        <v>9898</v>
      </c>
      <c r="B9899" t="s">
        <v>9088</v>
      </c>
      <c r="C9899" s="1">
        <v>42527</v>
      </c>
      <c r="D9899" s="1">
        <v>42649</v>
      </c>
      <c r="E9899" t="s">
        <v>34</v>
      </c>
      <c r="F9899" t="s">
        <v>2738</v>
      </c>
      <c r="G9899" s="4" t="str">
        <f>VLOOKUP(F9899,Table2[#All],3)</f>
        <v>Consumer</v>
      </c>
      <c r="H9899" t="s">
        <v>19</v>
      </c>
      <c r="I9899" t="s">
        <v>557</v>
      </c>
      <c r="J9899" t="s">
        <v>378</v>
      </c>
      <c r="K9899">
        <v>45014</v>
      </c>
      <c r="L9899" t="s">
        <v>104</v>
      </c>
      <c r="M9899" t="s">
        <v>1806</v>
      </c>
      <c r="N9899" s="4" t="str">
        <f>VLOOKUP(M9899,Table3[#All],2)</f>
        <v>Furniture</v>
      </c>
      <c r="O9899" s="4" t="str">
        <f>VLOOKUP(M9899,Table3[#All],3)</f>
        <v>Furnishings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3">
      <c r="A9900">
        <v>9899</v>
      </c>
      <c r="B9900" t="s">
        <v>9088</v>
      </c>
      <c r="C9900" s="1">
        <v>42527</v>
      </c>
      <c r="D9900" s="1">
        <v>42649</v>
      </c>
      <c r="E9900" t="s">
        <v>34</v>
      </c>
      <c r="F9900" t="s">
        <v>2738</v>
      </c>
      <c r="G9900" s="4" t="str">
        <f>VLOOKUP(F9900,Table2[#All],3)</f>
        <v>Consumer</v>
      </c>
      <c r="H9900" t="s">
        <v>19</v>
      </c>
      <c r="I9900" t="s">
        <v>557</v>
      </c>
      <c r="J9900" t="s">
        <v>378</v>
      </c>
      <c r="K9900">
        <v>45014</v>
      </c>
      <c r="L9900" t="s">
        <v>104</v>
      </c>
      <c r="M9900" t="s">
        <v>6150</v>
      </c>
      <c r="N9900" s="4" t="str">
        <f>VLOOKUP(M9900,Table3[#All],2)</f>
        <v>Furniture</v>
      </c>
      <c r="O9900" s="4" t="str">
        <f>VLOOKUP(M9900,Table3[#All],3)</f>
        <v>Furnishings</v>
      </c>
      <c r="P9900">
        <v>82.64</v>
      </c>
      <c r="Q9900">
        <v>2</v>
      </c>
      <c r="R9900">
        <v>0.2</v>
      </c>
      <c r="S9900">
        <v>0</v>
      </c>
    </row>
    <row r="9901" spans="1:19" x14ac:dyDescent="0.3">
      <c r="A9901">
        <v>9900</v>
      </c>
      <c r="B9901" t="s">
        <v>9089</v>
      </c>
      <c r="C9901" t="s">
        <v>5889</v>
      </c>
      <c r="D9901" s="1">
        <v>41702</v>
      </c>
      <c r="E9901" t="s">
        <v>34</v>
      </c>
      <c r="F9901" t="s">
        <v>3074</v>
      </c>
      <c r="G9901" s="4" t="str">
        <f>VLOOKUP(F9901,Table2[#All],3)</f>
        <v>Home Office</v>
      </c>
      <c r="H9901" t="s">
        <v>19</v>
      </c>
      <c r="I9901" t="s">
        <v>236</v>
      </c>
      <c r="J9901" t="s">
        <v>378</v>
      </c>
      <c r="K9901">
        <v>45503</v>
      </c>
      <c r="L9901" t="s">
        <v>104</v>
      </c>
      <c r="M9901" t="s">
        <v>1721</v>
      </c>
      <c r="N9901" s="4" t="str">
        <f>VLOOKUP(M9901,Table3[#All],2)</f>
        <v>Furniture</v>
      </c>
      <c r="O9901" s="4" t="str">
        <f>VLOOKUP(M9901,Table3[#All],3)</f>
        <v>Tables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3">
      <c r="A9902">
        <v>9901</v>
      </c>
      <c r="B9902" t="s">
        <v>9090</v>
      </c>
      <c r="C9902" t="s">
        <v>1095</v>
      </c>
      <c r="D9902" t="s">
        <v>2015</v>
      </c>
      <c r="E9902" t="s">
        <v>34</v>
      </c>
      <c r="F9902" t="s">
        <v>8801</v>
      </c>
      <c r="G9902" s="4" t="str">
        <f>VLOOKUP(F9902,Table2[#All],3)</f>
        <v>Consumer</v>
      </c>
      <c r="H9902" t="s">
        <v>19</v>
      </c>
      <c r="I9902" t="s">
        <v>1087</v>
      </c>
      <c r="J9902" t="s">
        <v>345</v>
      </c>
      <c r="K9902">
        <v>80027</v>
      </c>
      <c r="L9902" t="s">
        <v>30</v>
      </c>
      <c r="M9902" t="s">
        <v>1722</v>
      </c>
      <c r="N9902" s="4" t="str">
        <f>VLOOKUP(M9902,Table3[#All],2)</f>
        <v>Office Supplies</v>
      </c>
      <c r="O9902" s="4" t="str">
        <f>VLOOKUP(M9902,Table3[#All],3)</f>
        <v>Storage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3">
      <c r="A9903">
        <v>9902</v>
      </c>
      <c r="B9903" t="s">
        <v>9090</v>
      </c>
      <c r="C9903" t="s">
        <v>1095</v>
      </c>
      <c r="D9903" t="s">
        <v>2015</v>
      </c>
      <c r="E9903" t="s">
        <v>34</v>
      </c>
      <c r="F9903" t="s">
        <v>8801</v>
      </c>
      <c r="G9903" s="4" t="str">
        <f>VLOOKUP(F9903,Table2[#All],3)</f>
        <v>Consumer</v>
      </c>
      <c r="H9903" t="s">
        <v>19</v>
      </c>
      <c r="I9903" t="s">
        <v>1087</v>
      </c>
      <c r="J9903" t="s">
        <v>345</v>
      </c>
      <c r="K9903">
        <v>80027</v>
      </c>
      <c r="L9903" t="s">
        <v>30</v>
      </c>
      <c r="M9903" t="s">
        <v>3596</v>
      </c>
      <c r="N9903" s="4" t="str">
        <f>VLOOKUP(M9903,Table3[#All],2)</f>
        <v>Furniture</v>
      </c>
      <c r="O9903" s="4" t="str">
        <f>VLOOKUP(M9903,Table3[#All],3)</f>
        <v>Furnishings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3">
      <c r="A9904">
        <v>9903</v>
      </c>
      <c r="B9904" t="s">
        <v>9090</v>
      </c>
      <c r="C9904" t="s">
        <v>1095</v>
      </c>
      <c r="D9904" t="s">
        <v>2015</v>
      </c>
      <c r="E9904" t="s">
        <v>34</v>
      </c>
      <c r="F9904" t="s">
        <v>8801</v>
      </c>
      <c r="G9904" s="4" t="str">
        <f>VLOOKUP(F9904,Table2[#All],3)</f>
        <v>Consumer</v>
      </c>
      <c r="H9904" t="s">
        <v>19</v>
      </c>
      <c r="I9904" t="s">
        <v>1087</v>
      </c>
      <c r="J9904" t="s">
        <v>345</v>
      </c>
      <c r="K9904">
        <v>80027</v>
      </c>
      <c r="L9904" t="s">
        <v>30</v>
      </c>
      <c r="M9904" t="s">
        <v>472</v>
      </c>
      <c r="N9904" s="4" t="str">
        <f>VLOOKUP(M9904,Table3[#All],2)</f>
        <v>Office Supplies</v>
      </c>
      <c r="O9904" s="4" t="str">
        <f>VLOOKUP(M9904,Table3[#All],3)</f>
        <v>Paper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3">
      <c r="A9905">
        <v>9904</v>
      </c>
      <c r="B9905" t="s">
        <v>9091</v>
      </c>
      <c r="C9905" s="1">
        <v>41984</v>
      </c>
      <c r="D9905" t="s">
        <v>72</v>
      </c>
      <c r="E9905" t="s">
        <v>34</v>
      </c>
      <c r="F9905" t="s">
        <v>190</v>
      </c>
      <c r="G9905" s="4" t="str">
        <f>VLOOKUP(F9905,Table2[#All],3)</f>
        <v>Consumer</v>
      </c>
      <c r="H9905" t="s">
        <v>19</v>
      </c>
      <c r="I9905" t="s">
        <v>3180</v>
      </c>
      <c r="J9905" t="s">
        <v>67</v>
      </c>
      <c r="K9905">
        <v>75007</v>
      </c>
      <c r="L9905" t="s">
        <v>68</v>
      </c>
      <c r="M9905" t="s">
        <v>4341</v>
      </c>
      <c r="N9905" s="4" t="str">
        <f>VLOOKUP(M9905,Table3[#All],2)</f>
        <v>Furniture</v>
      </c>
      <c r="O9905" s="4" t="str">
        <f>VLOOKUP(M9905,Table3[#All],3)</f>
        <v>Furnishings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3">
      <c r="A9906">
        <v>9905</v>
      </c>
      <c r="B9906" t="s">
        <v>9091</v>
      </c>
      <c r="C9906" s="1">
        <v>41984</v>
      </c>
      <c r="D9906" t="s">
        <v>72</v>
      </c>
      <c r="E9906" t="s">
        <v>34</v>
      </c>
      <c r="F9906" t="s">
        <v>190</v>
      </c>
      <c r="G9906" s="4" t="str">
        <f>VLOOKUP(F9906,Table2[#All],3)</f>
        <v>Consumer</v>
      </c>
      <c r="H9906" t="s">
        <v>19</v>
      </c>
      <c r="I9906" t="s">
        <v>3180</v>
      </c>
      <c r="J9906" t="s">
        <v>67</v>
      </c>
      <c r="K9906">
        <v>75007</v>
      </c>
      <c r="L9906" t="s">
        <v>68</v>
      </c>
      <c r="M9906" t="s">
        <v>1229</v>
      </c>
      <c r="N9906" s="4" t="str">
        <f>VLOOKUP(M9906,Table3[#All],2)</f>
        <v>Technology</v>
      </c>
      <c r="O9906" s="4" t="str">
        <f>VLOOKUP(M9906,Table3[#All],3)</f>
        <v>Accessories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3">
      <c r="A9907">
        <v>9906</v>
      </c>
      <c r="B9907" t="s">
        <v>9092</v>
      </c>
      <c r="C9907" t="s">
        <v>5101</v>
      </c>
      <c r="D9907" t="s">
        <v>2563</v>
      </c>
      <c r="E9907" t="s">
        <v>135</v>
      </c>
      <c r="F9907" t="s">
        <v>4299</v>
      </c>
      <c r="G9907" s="4" t="str">
        <f>VLOOKUP(F9907,Table2[#All],3)</f>
        <v>Corporate</v>
      </c>
      <c r="H9907" t="s">
        <v>19</v>
      </c>
      <c r="I9907" t="s">
        <v>1397</v>
      </c>
      <c r="J9907" t="s">
        <v>29</v>
      </c>
      <c r="K9907">
        <v>92804</v>
      </c>
      <c r="L9907" t="s">
        <v>30</v>
      </c>
      <c r="M9907" t="s">
        <v>3499</v>
      </c>
      <c r="N9907" s="4" t="str">
        <f>VLOOKUP(M9907,Table3[#All],2)</f>
        <v>Furniture</v>
      </c>
      <c r="O9907" s="4" t="str">
        <f>VLOOKUP(M9907,Table3[#All],3)</f>
        <v>Furnishings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3">
      <c r="A9908">
        <v>9907</v>
      </c>
      <c r="B9908" t="s">
        <v>9092</v>
      </c>
      <c r="C9908" t="s">
        <v>5101</v>
      </c>
      <c r="D9908" t="s">
        <v>2563</v>
      </c>
      <c r="E9908" t="s">
        <v>135</v>
      </c>
      <c r="F9908" t="s">
        <v>4299</v>
      </c>
      <c r="G9908" s="4" t="str">
        <f>VLOOKUP(F9908,Table2[#All],3)</f>
        <v>Corporate</v>
      </c>
      <c r="H9908" t="s">
        <v>19</v>
      </c>
      <c r="I9908" t="s">
        <v>1397</v>
      </c>
      <c r="J9908" t="s">
        <v>29</v>
      </c>
      <c r="K9908">
        <v>92804</v>
      </c>
      <c r="L9908" t="s">
        <v>30</v>
      </c>
      <c r="M9908" t="s">
        <v>3394</v>
      </c>
      <c r="N9908" s="4" t="str">
        <f>VLOOKUP(M9908,Table3[#All],2)</f>
        <v>Office Supplies</v>
      </c>
      <c r="O9908" s="4" t="str">
        <f>VLOOKUP(M9908,Table3[#All],3)</f>
        <v>Binders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3">
      <c r="A9909">
        <v>9908</v>
      </c>
      <c r="B9909" t="s">
        <v>9092</v>
      </c>
      <c r="C9909" t="s">
        <v>5101</v>
      </c>
      <c r="D9909" t="s">
        <v>2563</v>
      </c>
      <c r="E9909" t="s">
        <v>135</v>
      </c>
      <c r="F9909" t="s">
        <v>4299</v>
      </c>
      <c r="G9909" s="4" t="str">
        <f>VLOOKUP(F9909,Table2[#All],3)</f>
        <v>Corporate</v>
      </c>
      <c r="H9909" t="s">
        <v>19</v>
      </c>
      <c r="I9909" t="s">
        <v>1397</v>
      </c>
      <c r="J9909" t="s">
        <v>29</v>
      </c>
      <c r="K9909">
        <v>92804</v>
      </c>
      <c r="L9909" t="s">
        <v>30</v>
      </c>
      <c r="M9909" t="s">
        <v>3585</v>
      </c>
      <c r="N9909" s="4" t="str">
        <f>VLOOKUP(M9909,Table3[#All],2)</f>
        <v>Furniture</v>
      </c>
      <c r="O9909" s="4" t="str">
        <f>VLOOKUP(M9909,Table3[#All],3)</f>
        <v>Chairs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3">
      <c r="A9910">
        <v>9909</v>
      </c>
      <c r="B9910" t="s">
        <v>9092</v>
      </c>
      <c r="C9910" t="s">
        <v>5101</v>
      </c>
      <c r="D9910" t="s">
        <v>2563</v>
      </c>
      <c r="E9910" t="s">
        <v>135</v>
      </c>
      <c r="F9910" t="s">
        <v>4299</v>
      </c>
      <c r="G9910" s="4" t="str">
        <f>VLOOKUP(F9910,Table2[#All],3)</f>
        <v>Corporate</v>
      </c>
      <c r="H9910" t="s">
        <v>19</v>
      </c>
      <c r="I9910" t="s">
        <v>1397</v>
      </c>
      <c r="J9910" t="s">
        <v>29</v>
      </c>
      <c r="K9910">
        <v>92804</v>
      </c>
      <c r="L9910" t="s">
        <v>30</v>
      </c>
      <c r="M9910" t="s">
        <v>4825</v>
      </c>
      <c r="N9910" s="4" t="str">
        <f>VLOOKUP(M9910,Table3[#All],2)</f>
        <v>Furniture</v>
      </c>
      <c r="O9910" s="4" t="str">
        <f>VLOOKUP(M9910,Table3[#All],3)</f>
        <v>Furnishings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3">
      <c r="A9911">
        <v>9910</v>
      </c>
      <c r="B9911" t="s">
        <v>9092</v>
      </c>
      <c r="C9911" t="s">
        <v>5101</v>
      </c>
      <c r="D9911" t="s">
        <v>2563</v>
      </c>
      <c r="E9911" t="s">
        <v>135</v>
      </c>
      <c r="F9911" t="s">
        <v>4299</v>
      </c>
      <c r="G9911" s="4" t="str">
        <f>VLOOKUP(F9911,Table2[#All],3)</f>
        <v>Corporate</v>
      </c>
      <c r="H9911" t="s">
        <v>19</v>
      </c>
      <c r="I9911" t="s">
        <v>1397</v>
      </c>
      <c r="J9911" t="s">
        <v>29</v>
      </c>
      <c r="K9911">
        <v>92804</v>
      </c>
      <c r="L9911" t="s">
        <v>30</v>
      </c>
      <c r="M9911" t="s">
        <v>2779</v>
      </c>
      <c r="N9911" s="4" t="str">
        <f>VLOOKUP(M9911,Table3[#All],2)</f>
        <v>Furniture</v>
      </c>
      <c r="O9911" s="4" t="str">
        <f>VLOOKUP(M9911,Table3[#All],3)</f>
        <v>Furnishings</v>
      </c>
      <c r="P9911">
        <v>44.67</v>
      </c>
      <c r="Q9911">
        <v>3</v>
      </c>
      <c r="R9911">
        <v>0</v>
      </c>
      <c r="S9911">
        <v>12.0609</v>
      </c>
    </row>
    <row r="9912" spans="1:19" x14ac:dyDescent="0.3">
      <c r="A9912">
        <v>9911</v>
      </c>
      <c r="B9912" t="s">
        <v>9092</v>
      </c>
      <c r="C9912" t="s">
        <v>5101</v>
      </c>
      <c r="D9912" t="s">
        <v>2563</v>
      </c>
      <c r="E9912" t="s">
        <v>135</v>
      </c>
      <c r="F9912" t="s">
        <v>4299</v>
      </c>
      <c r="G9912" s="4" t="str">
        <f>VLOOKUP(F9912,Table2[#All],3)</f>
        <v>Corporate</v>
      </c>
      <c r="H9912" t="s">
        <v>19</v>
      </c>
      <c r="I9912" t="s">
        <v>1397</v>
      </c>
      <c r="J9912" t="s">
        <v>29</v>
      </c>
      <c r="K9912">
        <v>92804</v>
      </c>
      <c r="L9912" t="s">
        <v>30</v>
      </c>
      <c r="M9912" t="s">
        <v>2680</v>
      </c>
      <c r="N9912" s="4" t="str">
        <f>VLOOKUP(M9912,Table3[#All],2)</f>
        <v>Office Supplies</v>
      </c>
      <c r="O9912" s="4" t="str">
        <f>VLOOKUP(M9912,Table3[#All],3)</f>
        <v>Paper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3">
      <c r="A9913">
        <v>9912</v>
      </c>
      <c r="B9913" t="s">
        <v>9093</v>
      </c>
      <c r="C9913" s="1">
        <v>41763</v>
      </c>
      <c r="D9913" s="1">
        <v>41886</v>
      </c>
      <c r="E9913" t="s">
        <v>34</v>
      </c>
      <c r="F9913" t="s">
        <v>3408</v>
      </c>
      <c r="G9913" s="4" t="str">
        <f>VLOOKUP(F9913,Table2[#All],3)</f>
        <v>Corporate</v>
      </c>
      <c r="H9913" t="s">
        <v>19</v>
      </c>
      <c r="I9913" t="s">
        <v>1079</v>
      </c>
      <c r="J9913" t="s">
        <v>21</v>
      </c>
      <c r="K9913">
        <v>40475</v>
      </c>
      <c r="L9913" t="s">
        <v>22</v>
      </c>
      <c r="M9913" t="s">
        <v>313</v>
      </c>
      <c r="N9913" s="4" t="str">
        <f>VLOOKUP(M9913,Table3[#All],2)</f>
        <v>Office Supplies</v>
      </c>
      <c r="O9913" s="4" t="str">
        <f>VLOOKUP(M9913,Table3[#All],3)</f>
        <v>Binders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3">
      <c r="A9914">
        <v>9913</v>
      </c>
      <c r="B9914" t="s">
        <v>9094</v>
      </c>
      <c r="C9914" s="1">
        <v>42287</v>
      </c>
      <c r="D9914" s="1">
        <v>42348</v>
      </c>
      <c r="E9914" t="s">
        <v>135</v>
      </c>
      <c r="F9914" t="s">
        <v>2970</v>
      </c>
      <c r="G9914" s="4" t="str">
        <f>VLOOKUP(F9914,Table2[#All],3)</f>
        <v>Corporate</v>
      </c>
      <c r="H9914" t="s">
        <v>19</v>
      </c>
      <c r="I9914" t="s">
        <v>6596</v>
      </c>
      <c r="J9914" t="s">
        <v>29</v>
      </c>
      <c r="K9914">
        <v>93101</v>
      </c>
      <c r="L9914" t="s">
        <v>30</v>
      </c>
      <c r="M9914" t="s">
        <v>4107</v>
      </c>
      <c r="N9914" s="4" t="str">
        <f>VLOOKUP(M9914,Table3[#All],2)</f>
        <v>Furniture</v>
      </c>
      <c r="O9914" s="4" t="str">
        <f>VLOOKUP(M9914,Table3[#All],3)</f>
        <v>Chairs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3">
      <c r="A9915">
        <v>9914</v>
      </c>
      <c r="B9915" t="s">
        <v>9094</v>
      </c>
      <c r="C9915" s="1">
        <v>42287</v>
      </c>
      <c r="D9915" s="1">
        <v>42348</v>
      </c>
      <c r="E9915" t="s">
        <v>135</v>
      </c>
      <c r="F9915" t="s">
        <v>2970</v>
      </c>
      <c r="G9915" s="4" t="str">
        <f>VLOOKUP(F9915,Table2[#All],3)</f>
        <v>Corporate</v>
      </c>
      <c r="H9915" t="s">
        <v>19</v>
      </c>
      <c r="I9915" t="s">
        <v>6596</v>
      </c>
      <c r="J9915" t="s">
        <v>29</v>
      </c>
      <c r="K9915">
        <v>93101</v>
      </c>
      <c r="L9915" t="s">
        <v>30</v>
      </c>
      <c r="M9915" t="s">
        <v>5820</v>
      </c>
      <c r="N9915" s="4" t="str">
        <f>VLOOKUP(M9915,Table3[#All],2)</f>
        <v>Office Supplies</v>
      </c>
      <c r="O9915" s="4" t="str">
        <f>VLOOKUP(M9915,Table3[#All],3)</f>
        <v>Labels</v>
      </c>
      <c r="P9915">
        <v>31.05</v>
      </c>
      <c r="Q9915">
        <v>3</v>
      </c>
      <c r="R9915">
        <v>0</v>
      </c>
      <c r="S9915">
        <v>14.904</v>
      </c>
    </row>
    <row r="9916" spans="1:19" x14ac:dyDescent="0.3">
      <c r="A9916">
        <v>9915</v>
      </c>
      <c r="B9916" t="s">
        <v>9095</v>
      </c>
      <c r="C9916" t="s">
        <v>5447</v>
      </c>
      <c r="D9916" t="s">
        <v>2879</v>
      </c>
      <c r="E9916" t="s">
        <v>17</v>
      </c>
      <c r="F9916" t="s">
        <v>4154</v>
      </c>
      <c r="G9916" s="4" t="str">
        <f>VLOOKUP(F9916,Table2[#All],3)</f>
        <v>Consumer</v>
      </c>
      <c r="H9916" t="s">
        <v>19</v>
      </c>
      <c r="I9916" t="s">
        <v>3942</v>
      </c>
      <c r="J9916" t="s">
        <v>371</v>
      </c>
      <c r="K9916">
        <v>52302</v>
      </c>
      <c r="L9916" t="s">
        <v>68</v>
      </c>
      <c r="M9916" t="s">
        <v>4737</v>
      </c>
      <c r="N9916" s="4" t="str">
        <f>VLOOKUP(M9916,Table3[#All],2)</f>
        <v>Office Supplies</v>
      </c>
      <c r="O9916" s="4" t="str">
        <f>VLOOKUP(M9916,Table3[#All],3)</f>
        <v>Paper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3">
      <c r="A9917">
        <v>9916</v>
      </c>
      <c r="B9917" t="s">
        <v>9095</v>
      </c>
      <c r="C9917" t="s">
        <v>5447</v>
      </c>
      <c r="D9917" t="s">
        <v>2879</v>
      </c>
      <c r="E9917" t="s">
        <v>17</v>
      </c>
      <c r="F9917" t="s">
        <v>4154</v>
      </c>
      <c r="G9917" s="4" t="str">
        <f>VLOOKUP(F9917,Table2[#All],3)</f>
        <v>Consumer</v>
      </c>
      <c r="H9917" t="s">
        <v>19</v>
      </c>
      <c r="I9917" t="s">
        <v>3942</v>
      </c>
      <c r="J9917" t="s">
        <v>371</v>
      </c>
      <c r="K9917">
        <v>52302</v>
      </c>
      <c r="L9917" t="s">
        <v>68</v>
      </c>
      <c r="M9917" t="s">
        <v>1859</v>
      </c>
      <c r="N9917" s="4" t="str">
        <f>VLOOKUP(M9917,Table3[#All],2)</f>
        <v>Office Supplies</v>
      </c>
      <c r="O9917" s="4" t="str">
        <f>VLOOKUP(M9917,Table3[#All],3)</f>
        <v>Paper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3">
      <c r="A9918">
        <v>9917</v>
      </c>
      <c r="B9918" t="s">
        <v>9095</v>
      </c>
      <c r="C9918" t="s">
        <v>5447</v>
      </c>
      <c r="D9918" t="s">
        <v>2879</v>
      </c>
      <c r="E9918" t="s">
        <v>17</v>
      </c>
      <c r="F9918" t="s">
        <v>4154</v>
      </c>
      <c r="G9918" s="4" t="str">
        <f>VLOOKUP(F9918,Table2[#All],3)</f>
        <v>Consumer</v>
      </c>
      <c r="H9918" t="s">
        <v>19</v>
      </c>
      <c r="I9918" t="s">
        <v>3942</v>
      </c>
      <c r="J9918" t="s">
        <v>371</v>
      </c>
      <c r="K9918">
        <v>52302</v>
      </c>
      <c r="L9918" t="s">
        <v>68</v>
      </c>
      <c r="M9918" t="s">
        <v>474</v>
      </c>
      <c r="N9918" s="4" t="str">
        <f>VLOOKUP(M9918,Table3[#All],2)</f>
        <v>Office Supplies</v>
      </c>
      <c r="O9918" s="4" t="str">
        <f>VLOOKUP(M9918,Table3[#All],3)</f>
        <v>Storage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3">
      <c r="A9919">
        <v>9918</v>
      </c>
      <c r="B9919" t="s">
        <v>9095</v>
      </c>
      <c r="C9919" t="s">
        <v>5447</v>
      </c>
      <c r="D9919" t="s">
        <v>2879</v>
      </c>
      <c r="E9919" t="s">
        <v>17</v>
      </c>
      <c r="F9919" t="s">
        <v>4154</v>
      </c>
      <c r="G9919" s="4" t="str">
        <f>VLOOKUP(F9919,Table2[#All],3)</f>
        <v>Consumer</v>
      </c>
      <c r="H9919" t="s">
        <v>19</v>
      </c>
      <c r="I9919" t="s">
        <v>3942</v>
      </c>
      <c r="J9919" t="s">
        <v>371</v>
      </c>
      <c r="K9919">
        <v>52302</v>
      </c>
      <c r="L9919" t="s">
        <v>68</v>
      </c>
      <c r="M9919" t="s">
        <v>1513</v>
      </c>
      <c r="N9919" s="4" t="str">
        <f>VLOOKUP(M9919,Table3[#All],2)</f>
        <v>Furniture</v>
      </c>
      <c r="O9919" s="4" t="str">
        <f>VLOOKUP(M9919,Table3[#All],3)</f>
        <v>Furnishings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3">
      <c r="A9920">
        <v>9919</v>
      </c>
      <c r="B9920" t="s">
        <v>9096</v>
      </c>
      <c r="C9920" t="s">
        <v>2709</v>
      </c>
      <c r="D9920" t="s">
        <v>3240</v>
      </c>
      <c r="E9920" t="s">
        <v>34</v>
      </c>
      <c r="F9920" t="s">
        <v>2776</v>
      </c>
      <c r="G9920" s="4" t="str">
        <f>VLOOKUP(F9920,Table2[#All],3)</f>
        <v>Consumer</v>
      </c>
      <c r="H9920" t="s">
        <v>19</v>
      </c>
      <c r="I9920" t="s">
        <v>200</v>
      </c>
      <c r="J9920" t="s">
        <v>201</v>
      </c>
      <c r="K9920">
        <v>10035</v>
      </c>
      <c r="L9920" t="s">
        <v>104</v>
      </c>
      <c r="M9920" t="s">
        <v>2597</v>
      </c>
      <c r="N9920" s="4" t="str">
        <f>VLOOKUP(M9920,Table3[#All],2)</f>
        <v>Office Supplies</v>
      </c>
      <c r="O9920" s="4" t="str">
        <f>VLOOKUP(M9920,Table3[#All],3)</f>
        <v>Envelopes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3">
      <c r="A9921">
        <v>9920</v>
      </c>
      <c r="B9921" t="s">
        <v>9097</v>
      </c>
      <c r="C9921" t="s">
        <v>2952</v>
      </c>
      <c r="D9921" t="s">
        <v>3200</v>
      </c>
      <c r="E9921" t="s">
        <v>34</v>
      </c>
      <c r="F9921" t="s">
        <v>3161</v>
      </c>
      <c r="G9921" s="4" t="str">
        <f>VLOOKUP(F9921,Table2[#All],3)</f>
        <v>Corporate</v>
      </c>
      <c r="H9921" t="s">
        <v>19</v>
      </c>
      <c r="I9921" t="s">
        <v>8708</v>
      </c>
      <c r="J9921" t="s">
        <v>67</v>
      </c>
      <c r="K9921">
        <v>77803</v>
      </c>
      <c r="L9921" t="s">
        <v>68</v>
      </c>
      <c r="M9921" t="s">
        <v>291</v>
      </c>
      <c r="N9921" s="4" t="str">
        <f>VLOOKUP(M9921,Table3[#All],2)</f>
        <v>Furniture</v>
      </c>
      <c r="O9921" s="4" t="str">
        <f>VLOOKUP(M9921,Table3[#All],3)</f>
        <v>Chairs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3">
      <c r="A9922">
        <v>9921</v>
      </c>
      <c r="B9922" t="s">
        <v>9097</v>
      </c>
      <c r="C9922" t="s">
        <v>2952</v>
      </c>
      <c r="D9922" t="s">
        <v>3200</v>
      </c>
      <c r="E9922" t="s">
        <v>34</v>
      </c>
      <c r="F9922" t="s">
        <v>3161</v>
      </c>
      <c r="G9922" s="4" t="str">
        <f>VLOOKUP(F9922,Table2[#All],3)</f>
        <v>Corporate</v>
      </c>
      <c r="H9922" t="s">
        <v>19</v>
      </c>
      <c r="I9922" t="s">
        <v>8708</v>
      </c>
      <c r="J9922" t="s">
        <v>67</v>
      </c>
      <c r="K9922">
        <v>77803</v>
      </c>
      <c r="L9922" t="s">
        <v>68</v>
      </c>
      <c r="M9922" t="s">
        <v>4413</v>
      </c>
      <c r="N9922" s="4" t="str">
        <f>VLOOKUP(M9922,Table3[#All],2)</f>
        <v>Office Supplies</v>
      </c>
      <c r="O9922" s="4" t="str">
        <f>VLOOKUP(M9922,Table3[#All],3)</f>
        <v>Binders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3">
      <c r="A9923">
        <v>9922</v>
      </c>
      <c r="B9923" t="s">
        <v>9098</v>
      </c>
      <c r="C9923" t="s">
        <v>547</v>
      </c>
      <c r="D9923" t="s">
        <v>2551</v>
      </c>
      <c r="E9923" t="s">
        <v>34</v>
      </c>
      <c r="F9923" t="s">
        <v>2535</v>
      </c>
      <c r="G9923" s="4" t="str">
        <f>VLOOKUP(F9923,Table2[#All],3)</f>
        <v>Home Office</v>
      </c>
      <c r="H9923" t="s">
        <v>19</v>
      </c>
      <c r="I9923" t="s">
        <v>602</v>
      </c>
      <c r="J9923" t="s">
        <v>378</v>
      </c>
      <c r="K9923">
        <v>44312</v>
      </c>
      <c r="L9923" t="s">
        <v>104</v>
      </c>
      <c r="M9923" t="s">
        <v>2483</v>
      </c>
      <c r="N9923" s="4" t="str">
        <f>VLOOKUP(M9923,Table3[#All],2)</f>
        <v>Office Supplies</v>
      </c>
      <c r="O9923" s="4" t="str">
        <f>VLOOKUP(M9923,Table3[#All],3)</f>
        <v>Binders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3">
      <c r="A9924">
        <v>9923</v>
      </c>
      <c r="B9924" t="s">
        <v>9099</v>
      </c>
      <c r="C9924" s="1">
        <v>42891</v>
      </c>
      <c r="D9924" s="1">
        <v>43013</v>
      </c>
      <c r="E9924" t="s">
        <v>34</v>
      </c>
      <c r="F9924" t="s">
        <v>1417</v>
      </c>
      <c r="G9924" s="4" t="str">
        <f>VLOOKUP(F9924,Table2[#All],3)</f>
        <v>Consumer</v>
      </c>
      <c r="H9924" t="s">
        <v>19</v>
      </c>
      <c r="I9924" t="s">
        <v>226</v>
      </c>
      <c r="J9924" t="s">
        <v>152</v>
      </c>
      <c r="K9924">
        <v>60653</v>
      </c>
      <c r="L9924" t="s">
        <v>68</v>
      </c>
      <c r="M9924" t="s">
        <v>2567</v>
      </c>
      <c r="N9924" s="4" t="str">
        <f>VLOOKUP(M9924,Table3[#All],2)</f>
        <v>Technology</v>
      </c>
      <c r="O9924" s="4" t="str">
        <f>VLOOKUP(M9924,Table3[#All],3)</f>
        <v>Accessories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3">
      <c r="A9925">
        <v>9924</v>
      </c>
      <c r="B9925" t="s">
        <v>9100</v>
      </c>
      <c r="C9925" t="s">
        <v>1899</v>
      </c>
      <c r="D9925" t="s">
        <v>1900</v>
      </c>
      <c r="E9925" t="s">
        <v>135</v>
      </c>
      <c r="F9925" t="s">
        <v>5088</v>
      </c>
      <c r="G9925" s="4" t="str">
        <f>VLOOKUP(F9925,Table2[#All],3)</f>
        <v>Corporate</v>
      </c>
      <c r="H9925" t="s">
        <v>19</v>
      </c>
      <c r="I9925" t="s">
        <v>200</v>
      </c>
      <c r="J9925" t="s">
        <v>201</v>
      </c>
      <c r="K9925">
        <v>10035</v>
      </c>
      <c r="L9925" t="s">
        <v>104</v>
      </c>
      <c r="M9925" t="s">
        <v>1022</v>
      </c>
      <c r="N9925" s="4" t="str">
        <f>VLOOKUP(M9925,Table3[#All],2)</f>
        <v>Office Supplies</v>
      </c>
      <c r="O9925" s="4" t="str">
        <f>VLOOKUP(M9925,Table3[#All],3)</f>
        <v>Binders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3">
      <c r="A9926">
        <v>9925</v>
      </c>
      <c r="B9926" t="s">
        <v>9100</v>
      </c>
      <c r="C9926" t="s">
        <v>1899</v>
      </c>
      <c r="D9926" t="s">
        <v>1900</v>
      </c>
      <c r="E9926" t="s">
        <v>135</v>
      </c>
      <c r="F9926" t="s">
        <v>5088</v>
      </c>
      <c r="G9926" s="4" t="str">
        <f>VLOOKUP(F9926,Table2[#All],3)</f>
        <v>Corporate</v>
      </c>
      <c r="H9926" t="s">
        <v>19</v>
      </c>
      <c r="I9926" t="s">
        <v>200</v>
      </c>
      <c r="J9926" t="s">
        <v>201</v>
      </c>
      <c r="K9926">
        <v>10035</v>
      </c>
      <c r="L9926" t="s">
        <v>104</v>
      </c>
      <c r="M9926" t="s">
        <v>748</v>
      </c>
      <c r="N9926" s="4" t="str">
        <f>VLOOKUP(M9926,Table3[#All],2)</f>
        <v>Office Supplies</v>
      </c>
      <c r="O9926" s="4" t="str">
        <f>VLOOKUP(M9926,Table3[#All],3)</f>
        <v>Envelopes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3">
      <c r="A9927">
        <v>9926</v>
      </c>
      <c r="B9927" t="s">
        <v>9100</v>
      </c>
      <c r="C9927" t="s">
        <v>1899</v>
      </c>
      <c r="D9927" t="s">
        <v>1900</v>
      </c>
      <c r="E9927" t="s">
        <v>135</v>
      </c>
      <c r="F9927" t="s">
        <v>5088</v>
      </c>
      <c r="G9927" s="4" t="str">
        <f>VLOOKUP(F9927,Table2[#All],3)</f>
        <v>Corporate</v>
      </c>
      <c r="H9927" t="s">
        <v>19</v>
      </c>
      <c r="I9927" t="s">
        <v>200</v>
      </c>
      <c r="J9927" t="s">
        <v>201</v>
      </c>
      <c r="K9927">
        <v>10035</v>
      </c>
      <c r="L9927" t="s">
        <v>104</v>
      </c>
      <c r="M9927" t="s">
        <v>61</v>
      </c>
      <c r="N9927" s="4" t="str">
        <f>VLOOKUP(M9927,Table3[#All],2)</f>
        <v>Office Supplies</v>
      </c>
      <c r="O9927" s="4" t="str">
        <f>VLOOKUP(M9927,Table3[#All],3)</f>
        <v>Binders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3">
      <c r="A9928">
        <v>9927</v>
      </c>
      <c r="B9928" t="s">
        <v>9100</v>
      </c>
      <c r="C9928" t="s">
        <v>1899</v>
      </c>
      <c r="D9928" t="s">
        <v>1900</v>
      </c>
      <c r="E9928" t="s">
        <v>135</v>
      </c>
      <c r="F9928" t="s">
        <v>5088</v>
      </c>
      <c r="G9928" s="4" t="str">
        <f>VLOOKUP(F9928,Table2[#All],3)</f>
        <v>Corporate</v>
      </c>
      <c r="H9928" t="s">
        <v>19</v>
      </c>
      <c r="I9928" t="s">
        <v>200</v>
      </c>
      <c r="J9928" t="s">
        <v>201</v>
      </c>
      <c r="K9928">
        <v>10035</v>
      </c>
      <c r="L9928" t="s">
        <v>104</v>
      </c>
      <c r="M9928" t="s">
        <v>2839</v>
      </c>
      <c r="N9928" s="4" t="str">
        <f>VLOOKUP(M9928,Table3[#All],2)</f>
        <v>Technology</v>
      </c>
      <c r="O9928" s="4" t="str">
        <f>VLOOKUP(M9928,Table3[#All],3)</f>
        <v>Phones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3">
      <c r="A9929">
        <v>9928</v>
      </c>
      <c r="B9929" t="s">
        <v>9100</v>
      </c>
      <c r="C9929" t="s">
        <v>1899</v>
      </c>
      <c r="D9929" t="s">
        <v>1900</v>
      </c>
      <c r="E9929" t="s">
        <v>135</v>
      </c>
      <c r="F9929" t="s">
        <v>5088</v>
      </c>
      <c r="G9929" s="4" t="str">
        <f>VLOOKUP(F9929,Table2[#All],3)</f>
        <v>Corporate</v>
      </c>
      <c r="H9929" t="s">
        <v>19</v>
      </c>
      <c r="I9929" t="s">
        <v>200</v>
      </c>
      <c r="J9929" t="s">
        <v>201</v>
      </c>
      <c r="K9929">
        <v>10035</v>
      </c>
      <c r="L9929" t="s">
        <v>104</v>
      </c>
      <c r="M9929" t="s">
        <v>3726</v>
      </c>
      <c r="N9929" s="4" t="str">
        <f>VLOOKUP(M9929,Table3[#All],2)</f>
        <v>Office Supplies</v>
      </c>
      <c r="O9929" s="4" t="str">
        <f>VLOOKUP(M9929,Table3[#All],3)</f>
        <v>Storage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3">
      <c r="A9930">
        <v>9929</v>
      </c>
      <c r="B9930" t="s">
        <v>9101</v>
      </c>
      <c r="C9930" s="1">
        <v>42469</v>
      </c>
      <c r="D9930" s="1">
        <v>42469</v>
      </c>
      <c r="E9930" t="s">
        <v>952</v>
      </c>
      <c r="F9930" t="s">
        <v>7350</v>
      </c>
      <c r="G9930" s="4" t="str">
        <f>VLOOKUP(F9930,Table2[#All],3)</f>
        <v>Consumer</v>
      </c>
      <c r="H9930" t="s">
        <v>19</v>
      </c>
      <c r="I9930" t="s">
        <v>87</v>
      </c>
      <c r="J9930" t="s">
        <v>29</v>
      </c>
      <c r="K9930">
        <v>94122</v>
      </c>
      <c r="L9930" t="s">
        <v>30</v>
      </c>
      <c r="M9930" t="s">
        <v>260</v>
      </c>
      <c r="N9930" s="4" t="str">
        <f>VLOOKUP(M9930,Table3[#All],2)</f>
        <v>Furniture</v>
      </c>
      <c r="O9930" s="4" t="str">
        <f>VLOOKUP(M9930,Table3[#All],3)</f>
        <v>Furnishings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3">
      <c r="A9931">
        <v>9930</v>
      </c>
      <c r="B9931" t="s">
        <v>9101</v>
      </c>
      <c r="C9931" s="1">
        <v>42469</v>
      </c>
      <c r="D9931" s="1">
        <v>42469</v>
      </c>
      <c r="E9931" t="s">
        <v>952</v>
      </c>
      <c r="F9931" t="s">
        <v>7350</v>
      </c>
      <c r="G9931" s="4" t="str">
        <f>VLOOKUP(F9931,Table2[#All],3)</f>
        <v>Consumer</v>
      </c>
      <c r="H9931" t="s">
        <v>19</v>
      </c>
      <c r="I9931" t="s">
        <v>87</v>
      </c>
      <c r="J9931" t="s">
        <v>29</v>
      </c>
      <c r="K9931">
        <v>94122</v>
      </c>
      <c r="L9931" t="s">
        <v>30</v>
      </c>
      <c r="M9931" t="s">
        <v>4012</v>
      </c>
      <c r="N9931" s="4" t="str">
        <f>VLOOKUP(M9931,Table3[#All],2)</f>
        <v>Technology</v>
      </c>
      <c r="O9931" s="4" t="str">
        <f>VLOOKUP(M9931,Table3[#All],3)</f>
        <v>Copiers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3">
      <c r="A9932">
        <v>9931</v>
      </c>
      <c r="B9932" t="s">
        <v>9102</v>
      </c>
      <c r="C9932" t="s">
        <v>341</v>
      </c>
      <c r="D9932" t="s">
        <v>342</v>
      </c>
      <c r="E9932" t="s">
        <v>34</v>
      </c>
      <c r="F9932" t="s">
        <v>1057</v>
      </c>
      <c r="G9932" s="4" t="str">
        <f>VLOOKUP(F9932,Table2[#All],3)</f>
        <v>Consumer</v>
      </c>
      <c r="H9932" t="s">
        <v>19</v>
      </c>
      <c r="I9932" t="s">
        <v>3714</v>
      </c>
      <c r="J9932" t="s">
        <v>29</v>
      </c>
      <c r="K9932">
        <v>92404</v>
      </c>
      <c r="L9932" t="s">
        <v>30</v>
      </c>
      <c r="M9932" t="s">
        <v>4851</v>
      </c>
      <c r="N9932" s="4" t="str">
        <f>VLOOKUP(M9932,Table3[#All],2)</f>
        <v>Office Supplies</v>
      </c>
      <c r="O9932" s="4" t="str">
        <f>VLOOKUP(M9932,Table3[#All],3)</f>
        <v>Binders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3">
      <c r="A9933">
        <v>9932</v>
      </c>
      <c r="B9933" t="s">
        <v>9102</v>
      </c>
      <c r="C9933" t="s">
        <v>341</v>
      </c>
      <c r="D9933" t="s">
        <v>342</v>
      </c>
      <c r="E9933" t="s">
        <v>34</v>
      </c>
      <c r="F9933" t="s">
        <v>1057</v>
      </c>
      <c r="G9933" s="4" t="str">
        <f>VLOOKUP(F9933,Table2[#All],3)</f>
        <v>Consumer</v>
      </c>
      <c r="H9933" t="s">
        <v>19</v>
      </c>
      <c r="I9933" t="s">
        <v>3714</v>
      </c>
      <c r="J9933" t="s">
        <v>29</v>
      </c>
      <c r="K9933">
        <v>92404</v>
      </c>
      <c r="L9933" t="s">
        <v>30</v>
      </c>
      <c r="M9933" t="s">
        <v>4319</v>
      </c>
      <c r="N9933" s="4" t="str">
        <f>VLOOKUP(M9933,Table3[#All],2)</f>
        <v>Furniture</v>
      </c>
      <c r="O9933" s="4" t="str">
        <f>VLOOKUP(M9933,Table3[#All],3)</f>
        <v>Bookcases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3">
      <c r="A9934">
        <v>9933</v>
      </c>
      <c r="B9934" t="s">
        <v>9102</v>
      </c>
      <c r="C9934" t="s">
        <v>341</v>
      </c>
      <c r="D9934" t="s">
        <v>342</v>
      </c>
      <c r="E9934" t="s">
        <v>34</v>
      </c>
      <c r="F9934" t="s">
        <v>1057</v>
      </c>
      <c r="G9934" s="4" t="str">
        <f>VLOOKUP(F9934,Table2[#All],3)</f>
        <v>Consumer</v>
      </c>
      <c r="H9934" t="s">
        <v>19</v>
      </c>
      <c r="I9934" t="s">
        <v>3714</v>
      </c>
      <c r="J9934" t="s">
        <v>29</v>
      </c>
      <c r="K9934">
        <v>92404</v>
      </c>
      <c r="L9934" t="s">
        <v>30</v>
      </c>
      <c r="M9934" t="s">
        <v>5073</v>
      </c>
      <c r="N9934" s="4" t="str">
        <f>VLOOKUP(M9934,Table3[#All],2)</f>
        <v>Office Supplies</v>
      </c>
      <c r="O9934" s="4" t="str">
        <f>VLOOKUP(M9934,Table3[#All],3)</f>
        <v>Paper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3">
      <c r="A9935">
        <v>9934</v>
      </c>
      <c r="B9935" t="s">
        <v>9103</v>
      </c>
      <c r="C9935" s="1">
        <v>41950</v>
      </c>
      <c r="D9935" t="s">
        <v>3919</v>
      </c>
      <c r="E9935" t="s">
        <v>135</v>
      </c>
      <c r="F9935" t="s">
        <v>3317</v>
      </c>
      <c r="G9935" s="4" t="str">
        <f>VLOOKUP(F9935,Table2[#All],3)</f>
        <v>Consumer</v>
      </c>
      <c r="H9935" t="s">
        <v>19</v>
      </c>
      <c r="I9935" t="s">
        <v>2976</v>
      </c>
      <c r="J9935" t="s">
        <v>201</v>
      </c>
      <c r="K9935">
        <v>14304</v>
      </c>
      <c r="L9935" t="s">
        <v>104</v>
      </c>
      <c r="M9935" t="s">
        <v>4964</v>
      </c>
      <c r="N9935" s="4" t="str">
        <f>VLOOKUP(M9935,Table3[#All],2)</f>
        <v>Technology</v>
      </c>
      <c r="O9935" s="4" t="str">
        <f>VLOOKUP(M9935,Table3[#All],3)</f>
        <v>Phones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3">
      <c r="A9936">
        <v>9935</v>
      </c>
      <c r="B9936" t="s">
        <v>9104</v>
      </c>
      <c r="C9936" s="1">
        <v>42555</v>
      </c>
      <c r="D9936" s="1">
        <v>42708</v>
      </c>
      <c r="E9936" t="s">
        <v>34</v>
      </c>
      <c r="F9936" t="s">
        <v>1486</v>
      </c>
      <c r="G9936" s="4" t="str">
        <f>VLOOKUP(F9936,Table2[#All],3)</f>
        <v>Consumer</v>
      </c>
      <c r="H9936" t="s">
        <v>19</v>
      </c>
      <c r="I9936" t="s">
        <v>102</v>
      </c>
      <c r="J9936" t="s">
        <v>103</v>
      </c>
      <c r="K9936">
        <v>19120</v>
      </c>
      <c r="L9936" t="s">
        <v>104</v>
      </c>
      <c r="M9936" t="s">
        <v>7407</v>
      </c>
      <c r="N9936" s="4" t="str">
        <f>VLOOKUP(M9936,Table3[#All],2)</f>
        <v>Office Supplies</v>
      </c>
      <c r="O9936" s="4" t="str">
        <f>VLOOKUP(M9936,Table3[#All],3)</f>
        <v>Appliances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3">
      <c r="A9937">
        <v>9936</v>
      </c>
      <c r="B9937" t="s">
        <v>9104</v>
      </c>
      <c r="C9937" s="1">
        <v>42555</v>
      </c>
      <c r="D9937" s="1">
        <v>42708</v>
      </c>
      <c r="E9937" t="s">
        <v>34</v>
      </c>
      <c r="F9937" t="s">
        <v>1486</v>
      </c>
      <c r="G9937" s="4" t="str">
        <f>VLOOKUP(F9937,Table2[#All],3)</f>
        <v>Consumer</v>
      </c>
      <c r="H9937" t="s">
        <v>19</v>
      </c>
      <c r="I9937" t="s">
        <v>102</v>
      </c>
      <c r="J9937" t="s">
        <v>103</v>
      </c>
      <c r="K9937">
        <v>19120</v>
      </c>
      <c r="L9937" t="s">
        <v>104</v>
      </c>
      <c r="M9937" t="s">
        <v>9105</v>
      </c>
      <c r="N9937" s="4" t="str">
        <f>VLOOKUP(M9937,Table3[#All],2)</f>
        <v>Office Supplies</v>
      </c>
      <c r="O9937" s="4" t="str">
        <f>VLOOKUP(M9937,Table3[#All],3)</f>
        <v>Storage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3">
      <c r="A9938">
        <v>9937</v>
      </c>
      <c r="B9938" t="s">
        <v>9106</v>
      </c>
      <c r="C9938" t="s">
        <v>599</v>
      </c>
      <c r="D9938" t="s">
        <v>1069</v>
      </c>
      <c r="E9938" t="s">
        <v>34</v>
      </c>
      <c r="F9938" t="s">
        <v>4251</v>
      </c>
      <c r="G9938" s="4" t="str">
        <f>VLOOKUP(F9938,Table2[#All],3)</f>
        <v>Consumer</v>
      </c>
      <c r="H9938" t="s">
        <v>19</v>
      </c>
      <c r="I9938" t="s">
        <v>5690</v>
      </c>
      <c r="J9938" t="s">
        <v>1032</v>
      </c>
      <c r="K9938">
        <v>2920</v>
      </c>
      <c r="L9938" t="s">
        <v>104</v>
      </c>
      <c r="M9938" t="s">
        <v>461</v>
      </c>
      <c r="N9938" s="4" t="str">
        <f>VLOOKUP(M9938,Table3[#All],2)</f>
        <v>Office Supplies</v>
      </c>
      <c r="O9938" s="4" t="str">
        <f>VLOOKUP(M9938,Table3[#All],3)</f>
        <v>Binders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3">
      <c r="A9939">
        <v>9938</v>
      </c>
      <c r="B9939" t="s">
        <v>9107</v>
      </c>
      <c r="C9939" s="1">
        <v>42435</v>
      </c>
      <c r="D9939" s="1">
        <v>42527</v>
      </c>
      <c r="E9939" t="s">
        <v>17</v>
      </c>
      <c r="F9939" t="s">
        <v>1784</v>
      </c>
      <c r="G9939" s="4" t="str">
        <f>VLOOKUP(F9939,Table2[#All],3)</f>
        <v>Corporate</v>
      </c>
      <c r="H9939" t="s">
        <v>19</v>
      </c>
      <c r="I9939" t="s">
        <v>28</v>
      </c>
      <c r="J9939" t="s">
        <v>29</v>
      </c>
      <c r="K9939">
        <v>90049</v>
      </c>
      <c r="L9939" t="s">
        <v>30</v>
      </c>
      <c r="M9939" t="s">
        <v>2853</v>
      </c>
      <c r="N9939" s="4" t="str">
        <f>VLOOKUP(M9939,Table3[#All],2)</f>
        <v>Furniture</v>
      </c>
      <c r="O9939" s="4" t="str">
        <f>VLOOKUP(M9939,Table3[#All],3)</f>
        <v>Tables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3">
      <c r="A9940">
        <v>9939</v>
      </c>
      <c r="B9940" t="s">
        <v>9108</v>
      </c>
      <c r="C9940" s="1">
        <v>42716</v>
      </c>
      <c r="D9940" t="s">
        <v>198</v>
      </c>
      <c r="E9940" t="s">
        <v>34</v>
      </c>
      <c r="F9940" t="s">
        <v>2329</v>
      </c>
      <c r="G9940" s="4" t="str">
        <f>VLOOKUP(F9940,Table2[#All],3)</f>
        <v>Corporate</v>
      </c>
      <c r="H9940" t="s">
        <v>19</v>
      </c>
      <c r="I9940" t="s">
        <v>200</v>
      </c>
      <c r="J9940" t="s">
        <v>201</v>
      </c>
      <c r="K9940">
        <v>10009</v>
      </c>
      <c r="L9940" t="s">
        <v>104</v>
      </c>
      <c r="M9940" t="s">
        <v>1270</v>
      </c>
      <c r="N9940" s="4" t="str">
        <f>VLOOKUP(M9940,Table3[#All],2)</f>
        <v>Furniture</v>
      </c>
      <c r="O9940" s="4" t="str">
        <f>VLOOKUP(M9940,Table3[#All],3)</f>
        <v>Furnishings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3">
      <c r="A9941">
        <v>9940</v>
      </c>
      <c r="B9941" t="s">
        <v>9108</v>
      </c>
      <c r="C9941" s="1">
        <v>42716</v>
      </c>
      <c r="D9941" t="s">
        <v>198</v>
      </c>
      <c r="E9941" t="s">
        <v>34</v>
      </c>
      <c r="F9941" t="s">
        <v>2329</v>
      </c>
      <c r="G9941" s="4" t="str">
        <f>VLOOKUP(F9941,Table2[#All],3)</f>
        <v>Corporate</v>
      </c>
      <c r="H9941" t="s">
        <v>19</v>
      </c>
      <c r="I9941" t="s">
        <v>200</v>
      </c>
      <c r="J9941" t="s">
        <v>201</v>
      </c>
      <c r="K9941">
        <v>10009</v>
      </c>
      <c r="L9941" t="s">
        <v>104</v>
      </c>
      <c r="M9941" t="s">
        <v>3968</v>
      </c>
      <c r="N9941" s="4" t="str">
        <f>VLOOKUP(M9941,Table3[#All],2)</f>
        <v>Office Supplies</v>
      </c>
      <c r="O9941" s="4" t="str">
        <f>VLOOKUP(M9941,Table3[#All],3)</f>
        <v>Supplies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3">
      <c r="A9942">
        <v>9941</v>
      </c>
      <c r="B9942" t="s">
        <v>9108</v>
      </c>
      <c r="C9942" s="1">
        <v>42716</v>
      </c>
      <c r="D9942" t="s">
        <v>198</v>
      </c>
      <c r="E9942" t="s">
        <v>34</v>
      </c>
      <c r="F9942" t="s">
        <v>2329</v>
      </c>
      <c r="G9942" s="4" t="str">
        <f>VLOOKUP(F9942,Table2[#All],3)</f>
        <v>Corporate</v>
      </c>
      <c r="H9942" t="s">
        <v>19</v>
      </c>
      <c r="I9942" t="s">
        <v>200</v>
      </c>
      <c r="J9942" t="s">
        <v>201</v>
      </c>
      <c r="K9942">
        <v>10009</v>
      </c>
      <c r="L9942" t="s">
        <v>104</v>
      </c>
      <c r="M9942" t="s">
        <v>2628</v>
      </c>
      <c r="N9942" s="4" t="str">
        <f>VLOOKUP(M9942,Table3[#All],2)</f>
        <v>Office Supplies</v>
      </c>
      <c r="O9942" s="4" t="str">
        <f>VLOOKUP(M9942,Table3[#All],3)</f>
        <v>Art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3">
      <c r="A9943">
        <v>9942</v>
      </c>
      <c r="B9943" t="s">
        <v>9109</v>
      </c>
      <c r="C9943" t="s">
        <v>1393</v>
      </c>
      <c r="D9943" t="s">
        <v>2026</v>
      </c>
      <c r="E9943" t="s">
        <v>34</v>
      </c>
      <c r="F9943" t="s">
        <v>1567</v>
      </c>
      <c r="G9943" s="4" t="str">
        <f>VLOOKUP(F9943,Table2[#All],3)</f>
        <v>Consumer</v>
      </c>
      <c r="H9943" t="s">
        <v>19</v>
      </c>
      <c r="I9943" t="s">
        <v>87</v>
      </c>
      <c r="J9943" t="s">
        <v>29</v>
      </c>
      <c r="K9943">
        <v>94122</v>
      </c>
      <c r="L9943" t="s">
        <v>30</v>
      </c>
      <c r="M9943" t="s">
        <v>1167</v>
      </c>
      <c r="N9943" s="4" t="str">
        <f>VLOOKUP(M9943,Table3[#All],2)</f>
        <v>Technology</v>
      </c>
      <c r="O9943" s="4" t="str">
        <f>VLOOKUP(M9943,Table3[#All],3)</f>
        <v>Accessories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3">
      <c r="A9944">
        <v>9943</v>
      </c>
      <c r="B9944" t="s">
        <v>9110</v>
      </c>
      <c r="C9944" t="s">
        <v>399</v>
      </c>
      <c r="D9944" s="1">
        <v>42064</v>
      </c>
      <c r="E9944" t="s">
        <v>34</v>
      </c>
      <c r="F9944" t="s">
        <v>1261</v>
      </c>
      <c r="G9944" s="4" t="str">
        <f>VLOOKUP(F9944,Table2[#All],3)</f>
        <v>Consumer</v>
      </c>
      <c r="H9944" t="s">
        <v>19</v>
      </c>
      <c r="I9944" t="s">
        <v>1397</v>
      </c>
      <c r="J9944" t="s">
        <v>29</v>
      </c>
      <c r="K9944">
        <v>92804</v>
      </c>
      <c r="L9944" t="s">
        <v>30</v>
      </c>
      <c r="M9944" t="s">
        <v>4594</v>
      </c>
      <c r="N9944" s="4" t="str">
        <f>VLOOKUP(M9944,Table3[#All],2)</f>
        <v>Office Supplies</v>
      </c>
      <c r="O9944" s="4" t="str">
        <f>VLOOKUP(M9944,Table3[#All],3)</f>
        <v>Storage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3">
      <c r="A9945">
        <v>9944</v>
      </c>
      <c r="B9945" t="s">
        <v>9110</v>
      </c>
      <c r="C9945" t="s">
        <v>399</v>
      </c>
      <c r="D9945" s="1">
        <v>42064</v>
      </c>
      <c r="E9945" t="s">
        <v>34</v>
      </c>
      <c r="F9945" t="s">
        <v>1261</v>
      </c>
      <c r="G9945" s="4" t="str">
        <f>VLOOKUP(F9945,Table2[#All],3)</f>
        <v>Consumer</v>
      </c>
      <c r="H9945" t="s">
        <v>19</v>
      </c>
      <c r="I9945" t="s">
        <v>1397</v>
      </c>
      <c r="J9945" t="s">
        <v>29</v>
      </c>
      <c r="K9945">
        <v>92804</v>
      </c>
      <c r="L9945" t="s">
        <v>30</v>
      </c>
      <c r="M9945" t="s">
        <v>1980</v>
      </c>
      <c r="N9945" s="4" t="str">
        <f>VLOOKUP(M9945,Table3[#All],2)</f>
        <v>Office Supplies</v>
      </c>
      <c r="O9945" s="4" t="str">
        <f>VLOOKUP(M9945,Table3[#All],3)</f>
        <v>Supplies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3">
      <c r="A9946">
        <v>9945</v>
      </c>
      <c r="B9946" t="s">
        <v>9111</v>
      </c>
      <c r="C9946" s="1">
        <v>42342</v>
      </c>
      <c r="D9946" t="s">
        <v>4521</v>
      </c>
      <c r="E9946" t="s">
        <v>17</v>
      </c>
      <c r="F9946" t="s">
        <v>2322</v>
      </c>
      <c r="G9946" s="4" t="str">
        <f>VLOOKUP(F9946,Table2[#All],3)</f>
        <v>Home Office</v>
      </c>
      <c r="H9946" t="s">
        <v>19</v>
      </c>
      <c r="I9946" t="s">
        <v>59</v>
      </c>
      <c r="J9946" t="s">
        <v>60</v>
      </c>
      <c r="K9946">
        <v>98103</v>
      </c>
      <c r="L9946" t="s">
        <v>30</v>
      </c>
      <c r="M9946" t="s">
        <v>3079</v>
      </c>
      <c r="N9946" s="4" t="str">
        <f>VLOOKUP(M9946,Table3[#All],2)</f>
        <v>Office Supplies</v>
      </c>
      <c r="O9946" s="4" t="str">
        <f>VLOOKUP(M9946,Table3[#All],3)</f>
        <v>Storage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3">
      <c r="A9947">
        <v>9946</v>
      </c>
      <c r="B9947" t="s">
        <v>9112</v>
      </c>
      <c r="C9947" s="1">
        <v>41673</v>
      </c>
      <c r="D9947" s="1">
        <v>41793</v>
      </c>
      <c r="E9947" t="s">
        <v>34</v>
      </c>
      <c r="F9947" t="s">
        <v>2945</v>
      </c>
      <c r="G9947" s="4" t="str">
        <f>VLOOKUP(F9947,Table2[#All],3)</f>
        <v>Corporate</v>
      </c>
      <c r="H9947" t="s">
        <v>19</v>
      </c>
      <c r="I9947" t="s">
        <v>102</v>
      </c>
      <c r="J9947" t="s">
        <v>103</v>
      </c>
      <c r="K9947">
        <v>19120</v>
      </c>
      <c r="L9947" t="s">
        <v>104</v>
      </c>
      <c r="M9947" t="s">
        <v>4675</v>
      </c>
      <c r="N9947" s="4" t="str">
        <f>VLOOKUP(M9947,Table3[#All],2)</f>
        <v>Office Supplies</v>
      </c>
      <c r="O9947" s="4" t="str">
        <f>VLOOKUP(M9947,Table3[#All],3)</f>
        <v>Paper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3">
      <c r="A9948">
        <v>9947</v>
      </c>
      <c r="B9948" t="s">
        <v>9112</v>
      </c>
      <c r="C9948" s="1">
        <v>41673</v>
      </c>
      <c r="D9948" s="1">
        <v>41793</v>
      </c>
      <c r="E9948" t="s">
        <v>34</v>
      </c>
      <c r="F9948" t="s">
        <v>2945</v>
      </c>
      <c r="G9948" s="4" t="str">
        <f>VLOOKUP(F9948,Table2[#All],3)</f>
        <v>Corporate</v>
      </c>
      <c r="H9948" t="s">
        <v>19</v>
      </c>
      <c r="I9948" t="s">
        <v>102</v>
      </c>
      <c r="J9948" t="s">
        <v>103</v>
      </c>
      <c r="K9948">
        <v>19120</v>
      </c>
      <c r="L9948" t="s">
        <v>104</v>
      </c>
      <c r="M9948" t="s">
        <v>2118</v>
      </c>
      <c r="N9948" s="4" t="str">
        <f>VLOOKUP(M9948,Table3[#All],2)</f>
        <v>Technology</v>
      </c>
      <c r="O9948" s="4" t="str">
        <f>VLOOKUP(M9948,Table3[#All],3)</f>
        <v>Accessories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3">
      <c r="A9949">
        <v>9948</v>
      </c>
      <c r="B9949" t="s">
        <v>9113</v>
      </c>
      <c r="C9949" s="1">
        <v>42741</v>
      </c>
      <c r="D9949" s="1">
        <v>42800</v>
      </c>
      <c r="E9949" t="s">
        <v>17</v>
      </c>
      <c r="F9949" t="s">
        <v>1867</v>
      </c>
      <c r="G9949" s="4" t="str">
        <f>VLOOKUP(F9949,Table2[#All],3)</f>
        <v>Corporate</v>
      </c>
      <c r="H9949" t="s">
        <v>19</v>
      </c>
      <c r="I9949" t="s">
        <v>3295</v>
      </c>
      <c r="J9949" t="s">
        <v>192</v>
      </c>
      <c r="K9949">
        <v>46203</v>
      </c>
      <c r="L9949" t="s">
        <v>68</v>
      </c>
      <c r="M9949" t="s">
        <v>1810</v>
      </c>
      <c r="N9949" s="4" t="str">
        <f>VLOOKUP(M9949,Table3[#All],2)</f>
        <v>Furniture</v>
      </c>
      <c r="O9949" s="4" t="str">
        <f>VLOOKUP(M9949,Table3[#All],3)</f>
        <v>Chairs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3">
      <c r="A9950">
        <v>9949</v>
      </c>
      <c r="B9950" t="s">
        <v>9113</v>
      </c>
      <c r="C9950" s="1">
        <v>42741</v>
      </c>
      <c r="D9950" s="1">
        <v>42800</v>
      </c>
      <c r="E9950" t="s">
        <v>17</v>
      </c>
      <c r="F9950" t="s">
        <v>1867</v>
      </c>
      <c r="G9950" s="4" t="str">
        <f>VLOOKUP(F9950,Table2[#All],3)</f>
        <v>Corporate</v>
      </c>
      <c r="H9950" t="s">
        <v>19</v>
      </c>
      <c r="I9950" t="s">
        <v>3295</v>
      </c>
      <c r="J9950" t="s">
        <v>192</v>
      </c>
      <c r="K9950">
        <v>46203</v>
      </c>
      <c r="L9950" t="s">
        <v>68</v>
      </c>
      <c r="M9950" t="s">
        <v>694</v>
      </c>
      <c r="N9950" s="4" t="str">
        <f>VLOOKUP(M9950,Table3[#All],2)</f>
        <v>Office Supplies</v>
      </c>
      <c r="O9950" s="4" t="str">
        <f>VLOOKUP(M9950,Table3[#All],3)</f>
        <v>Appliances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3">
      <c r="A9951">
        <v>9950</v>
      </c>
      <c r="B9951" t="s">
        <v>9113</v>
      </c>
      <c r="C9951" s="1">
        <v>42741</v>
      </c>
      <c r="D9951" s="1">
        <v>42800</v>
      </c>
      <c r="E9951" t="s">
        <v>17</v>
      </c>
      <c r="F9951" t="s">
        <v>1867</v>
      </c>
      <c r="G9951" s="4" t="str">
        <f>VLOOKUP(F9951,Table2[#All],3)</f>
        <v>Corporate</v>
      </c>
      <c r="H9951" t="s">
        <v>19</v>
      </c>
      <c r="I9951" t="s">
        <v>3295</v>
      </c>
      <c r="J9951" t="s">
        <v>192</v>
      </c>
      <c r="K9951">
        <v>46203</v>
      </c>
      <c r="L9951" t="s">
        <v>68</v>
      </c>
      <c r="M9951" t="s">
        <v>3410</v>
      </c>
      <c r="N9951" s="4" t="str">
        <f>VLOOKUP(M9951,Table3[#All],2)</f>
        <v>Technology</v>
      </c>
      <c r="O9951" s="4" t="str">
        <f>VLOOKUP(M9951,Table3[#All],3)</f>
        <v>Accessories</v>
      </c>
      <c r="P9951">
        <v>83.97</v>
      </c>
      <c r="Q9951">
        <v>3</v>
      </c>
      <c r="R9951">
        <v>0</v>
      </c>
      <c r="S9951">
        <v>15.9543</v>
      </c>
    </row>
    <row r="9952" spans="1:19" x14ac:dyDescent="0.3">
      <c r="A9952">
        <v>9951</v>
      </c>
      <c r="B9952" t="s">
        <v>9113</v>
      </c>
      <c r="C9952" s="1">
        <v>42741</v>
      </c>
      <c r="D9952" s="1">
        <v>42800</v>
      </c>
      <c r="E9952" t="s">
        <v>17</v>
      </c>
      <c r="F9952" t="s">
        <v>1867</v>
      </c>
      <c r="G9952" s="4" t="str">
        <f>VLOOKUP(F9952,Table2[#All],3)</f>
        <v>Corporate</v>
      </c>
      <c r="H9952" t="s">
        <v>19</v>
      </c>
      <c r="I9952" t="s">
        <v>3295</v>
      </c>
      <c r="J9952" t="s">
        <v>192</v>
      </c>
      <c r="K9952">
        <v>46203</v>
      </c>
      <c r="L9952" t="s">
        <v>68</v>
      </c>
      <c r="M9952" t="s">
        <v>1990</v>
      </c>
      <c r="N9952" s="4" t="str">
        <f>VLOOKUP(M9952,Table3[#All],2)</f>
        <v>Technology</v>
      </c>
      <c r="O9952" s="4" t="str">
        <f>VLOOKUP(M9952,Table3[#All],3)</f>
        <v>Accessories</v>
      </c>
      <c r="P9952">
        <v>39.89</v>
      </c>
      <c r="Q9952">
        <v>1</v>
      </c>
      <c r="R9952">
        <v>0</v>
      </c>
      <c r="S9952">
        <v>14.7593</v>
      </c>
    </row>
    <row r="9953" spans="1:19" x14ac:dyDescent="0.3">
      <c r="A9953">
        <v>9952</v>
      </c>
      <c r="B9953" t="s">
        <v>9113</v>
      </c>
      <c r="C9953" s="1">
        <v>42741</v>
      </c>
      <c r="D9953" s="1">
        <v>42800</v>
      </c>
      <c r="E9953" t="s">
        <v>17</v>
      </c>
      <c r="F9953" t="s">
        <v>1867</v>
      </c>
      <c r="G9953" s="4" t="str">
        <f>VLOOKUP(F9953,Table2[#All],3)</f>
        <v>Corporate</v>
      </c>
      <c r="H9953" t="s">
        <v>19</v>
      </c>
      <c r="I9953" t="s">
        <v>3295</v>
      </c>
      <c r="J9953" t="s">
        <v>192</v>
      </c>
      <c r="K9953">
        <v>46203</v>
      </c>
      <c r="L9953" t="s">
        <v>68</v>
      </c>
      <c r="M9953" t="s">
        <v>2474</v>
      </c>
      <c r="N9953" s="4" t="str">
        <f>VLOOKUP(M9953,Table3[#All],2)</f>
        <v>Office Supplies</v>
      </c>
      <c r="O9953" s="4" t="str">
        <f>VLOOKUP(M9953,Table3[#All],3)</f>
        <v>Binders</v>
      </c>
      <c r="P9953">
        <v>17.38</v>
      </c>
      <c r="Q9953">
        <v>2</v>
      </c>
      <c r="R9953">
        <v>0</v>
      </c>
      <c r="S9953">
        <v>8.69</v>
      </c>
    </row>
    <row r="9954" spans="1:19" x14ac:dyDescent="0.3">
      <c r="A9954">
        <v>9953</v>
      </c>
      <c r="B9954" t="s">
        <v>9114</v>
      </c>
      <c r="C9954" t="s">
        <v>3673</v>
      </c>
      <c r="D9954" t="s">
        <v>1840</v>
      </c>
      <c r="E9954" t="s">
        <v>17</v>
      </c>
      <c r="F9954" t="s">
        <v>5255</v>
      </c>
      <c r="G9954" s="4" t="str">
        <f>VLOOKUP(F9954,Table2[#All],3)</f>
        <v>Corporate</v>
      </c>
      <c r="H9954" t="s">
        <v>19</v>
      </c>
      <c r="I9954" t="s">
        <v>28</v>
      </c>
      <c r="J9954" t="s">
        <v>29</v>
      </c>
      <c r="K9954">
        <v>90045</v>
      </c>
      <c r="L9954" t="s">
        <v>30</v>
      </c>
      <c r="M9954" t="s">
        <v>888</v>
      </c>
      <c r="N9954" s="4" t="str">
        <f>VLOOKUP(M9954,Table3[#All],2)</f>
        <v>Office Supplies</v>
      </c>
      <c r="O9954" s="4" t="str">
        <f>VLOOKUP(M9954,Table3[#All],3)</f>
        <v>Binders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3">
      <c r="A9955">
        <v>9954</v>
      </c>
      <c r="B9955" t="s">
        <v>9114</v>
      </c>
      <c r="C9955" t="s">
        <v>3673</v>
      </c>
      <c r="D9955" t="s">
        <v>1840</v>
      </c>
      <c r="E9955" t="s">
        <v>17</v>
      </c>
      <c r="F9955" t="s">
        <v>5255</v>
      </c>
      <c r="G9955" s="4" t="str">
        <f>VLOOKUP(F9955,Table2[#All],3)</f>
        <v>Corporate</v>
      </c>
      <c r="H9955" t="s">
        <v>19</v>
      </c>
      <c r="I9955" t="s">
        <v>28</v>
      </c>
      <c r="J9955" t="s">
        <v>29</v>
      </c>
      <c r="K9955">
        <v>90045</v>
      </c>
      <c r="L9955" t="s">
        <v>30</v>
      </c>
      <c r="M9955" t="s">
        <v>4221</v>
      </c>
      <c r="N9955" s="4" t="str">
        <f>VLOOKUP(M9955,Table3[#All],2)</f>
        <v>Office Supplies</v>
      </c>
      <c r="O9955" s="4" t="str">
        <f>VLOOKUP(M9955,Table3[#All],3)</f>
        <v>Paper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3">
      <c r="A9956">
        <v>9955</v>
      </c>
      <c r="B9956" t="s">
        <v>9114</v>
      </c>
      <c r="C9956" t="s">
        <v>3673</v>
      </c>
      <c r="D9956" t="s">
        <v>1840</v>
      </c>
      <c r="E9956" t="s">
        <v>17</v>
      </c>
      <c r="F9956" t="s">
        <v>5255</v>
      </c>
      <c r="G9956" s="4" t="str">
        <f>VLOOKUP(F9956,Table2[#All],3)</f>
        <v>Corporate</v>
      </c>
      <c r="H9956" t="s">
        <v>19</v>
      </c>
      <c r="I9956" t="s">
        <v>28</v>
      </c>
      <c r="J9956" t="s">
        <v>29</v>
      </c>
      <c r="K9956">
        <v>90045</v>
      </c>
      <c r="L9956" t="s">
        <v>30</v>
      </c>
      <c r="M9956" t="s">
        <v>4407</v>
      </c>
      <c r="N9956" s="4" t="str">
        <f>VLOOKUP(M9956,Table3[#All],2)</f>
        <v>Office Supplies</v>
      </c>
      <c r="O9956" s="4" t="str">
        <f>VLOOKUP(M9956,Table3[#All],3)</f>
        <v>Binders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3">
      <c r="A9957">
        <v>9956</v>
      </c>
      <c r="B9957" t="s">
        <v>9114</v>
      </c>
      <c r="C9957" t="s">
        <v>3673</v>
      </c>
      <c r="D9957" t="s">
        <v>1840</v>
      </c>
      <c r="E9957" t="s">
        <v>17</v>
      </c>
      <c r="F9957" t="s">
        <v>5255</v>
      </c>
      <c r="G9957" s="4" t="str">
        <f>VLOOKUP(F9957,Table2[#All],3)</f>
        <v>Corporate</v>
      </c>
      <c r="H9957" t="s">
        <v>19</v>
      </c>
      <c r="I9957" t="s">
        <v>28</v>
      </c>
      <c r="J9957" t="s">
        <v>29</v>
      </c>
      <c r="K9957">
        <v>90045</v>
      </c>
      <c r="L9957" t="s">
        <v>30</v>
      </c>
      <c r="M9957" t="s">
        <v>2861</v>
      </c>
      <c r="N9957" s="4" t="str">
        <f>VLOOKUP(M9957,Table3[#All],2)</f>
        <v>Furniture</v>
      </c>
      <c r="O9957" s="4" t="str">
        <f>VLOOKUP(M9957,Table3[#All],3)</f>
        <v>Tables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3">
      <c r="A9958">
        <v>9957</v>
      </c>
      <c r="B9958" t="s">
        <v>9115</v>
      </c>
      <c r="C9958" s="1">
        <v>41954</v>
      </c>
      <c r="D9958" t="s">
        <v>3792</v>
      </c>
      <c r="E9958" t="s">
        <v>34</v>
      </c>
      <c r="F9958" t="s">
        <v>4063</v>
      </c>
      <c r="G9958" s="4" t="str">
        <f>VLOOKUP(F9958,Table2[#All],3)</f>
        <v>Home Office</v>
      </c>
      <c r="H9958" t="s">
        <v>19</v>
      </c>
      <c r="I9958" t="s">
        <v>1107</v>
      </c>
      <c r="J9958" t="s">
        <v>201</v>
      </c>
      <c r="K9958">
        <v>10801</v>
      </c>
      <c r="L9958" t="s">
        <v>104</v>
      </c>
      <c r="M9958" t="s">
        <v>3989</v>
      </c>
      <c r="N9958" s="4" t="str">
        <f>VLOOKUP(M9958,Table3[#All],2)</f>
        <v>Office Supplies</v>
      </c>
      <c r="O9958" s="4" t="str">
        <f>VLOOKUP(M9958,Table3[#All],3)</f>
        <v>Paper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3">
      <c r="A9959">
        <v>9958</v>
      </c>
      <c r="B9959" t="s">
        <v>9115</v>
      </c>
      <c r="C9959" s="1">
        <v>41954</v>
      </c>
      <c r="D9959" t="s">
        <v>3792</v>
      </c>
      <c r="E9959" t="s">
        <v>34</v>
      </c>
      <c r="F9959" t="s">
        <v>4063</v>
      </c>
      <c r="G9959" s="4" t="str">
        <f>VLOOKUP(F9959,Table2[#All],3)</f>
        <v>Home Office</v>
      </c>
      <c r="H9959" t="s">
        <v>19</v>
      </c>
      <c r="I9959" t="s">
        <v>1107</v>
      </c>
      <c r="J9959" t="s">
        <v>201</v>
      </c>
      <c r="K9959">
        <v>10801</v>
      </c>
      <c r="L9959" t="s">
        <v>104</v>
      </c>
      <c r="M9959" t="s">
        <v>5257</v>
      </c>
      <c r="N9959" s="4" t="str">
        <f>VLOOKUP(M9959,Table3[#All],2)</f>
        <v>Office Supplies</v>
      </c>
      <c r="O9959" s="4" t="str">
        <f>VLOOKUP(M9959,Table3[#All],3)</f>
        <v>Paper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3">
      <c r="A9960">
        <v>9959</v>
      </c>
      <c r="B9960" t="s">
        <v>9115</v>
      </c>
      <c r="C9960" s="1">
        <v>41954</v>
      </c>
      <c r="D9960" t="s">
        <v>3792</v>
      </c>
      <c r="E9960" t="s">
        <v>34</v>
      </c>
      <c r="F9960" t="s">
        <v>4063</v>
      </c>
      <c r="G9960" s="4" t="str">
        <f>VLOOKUP(F9960,Table2[#All],3)</f>
        <v>Home Office</v>
      </c>
      <c r="H9960" t="s">
        <v>19</v>
      </c>
      <c r="I9960" t="s">
        <v>1107</v>
      </c>
      <c r="J9960" t="s">
        <v>201</v>
      </c>
      <c r="K9960">
        <v>10801</v>
      </c>
      <c r="L9960" t="s">
        <v>104</v>
      </c>
      <c r="M9960" t="s">
        <v>1440</v>
      </c>
      <c r="N9960" s="4" t="str">
        <f>VLOOKUP(M9960,Table3[#All],2)</f>
        <v>Office Supplies</v>
      </c>
      <c r="O9960" s="4" t="str">
        <f>VLOOKUP(M9960,Table3[#All],3)</f>
        <v>Supplies</v>
      </c>
      <c r="P9960">
        <v>7.3</v>
      </c>
      <c r="Q9960">
        <v>2</v>
      </c>
      <c r="R9960">
        <v>0</v>
      </c>
      <c r="S9960">
        <v>2.19</v>
      </c>
    </row>
    <row r="9961" spans="1:19" x14ac:dyDescent="0.3">
      <c r="A9961">
        <v>9960</v>
      </c>
      <c r="B9961" t="s">
        <v>9116</v>
      </c>
      <c r="C9961" s="1">
        <v>42896</v>
      </c>
      <c r="D9961" s="1">
        <v>43049</v>
      </c>
      <c r="E9961" t="s">
        <v>34</v>
      </c>
      <c r="F9961" t="s">
        <v>1400</v>
      </c>
      <c r="G9961" s="4" t="str">
        <f>VLOOKUP(F9961,Table2[#All],3)</f>
        <v>Consumer</v>
      </c>
      <c r="H9961" t="s">
        <v>19</v>
      </c>
      <c r="I9961" t="s">
        <v>6338</v>
      </c>
      <c r="J9961" t="s">
        <v>231</v>
      </c>
      <c r="K9961">
        <v>85224</v>
      </c>
      <c r="L9961" t="s">
        <v>30</v>
      </c>
      <c r="M9961" t="s">
        <v>5869</v>
      </c>
      <c r="N9961" s="4" t="str">
        <f>VLOOKUP(M9961,Table3[#All],2)</f>
        <v>Office Supplies</v>
      </c>
      <c r="O9961" s="4" t="str">
        <f>VLOOKUP(M9961,Table3[#All],3)</f>
        <v>Art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3">
      <c r="A9962">
        <v>9961</v>
      </c>
      <c r="B9962" t="s">
        <v>9117</v>
      </c>
      <c r="C9962" t="s">
        <v>760</v>
      </c>
      <c r="D9962" t="s">
        <v>435</v>
      </c>
      <c r="E9962" t="s">
        <v>17</v>
      </c>
      <c r="F9962" t="s">
        <v>4420</v>
      </c>
      <c r="G9962" s="4" t="str">
        <f>VLOOKUP(F9962,Table2[#All],3)</f>
        <v>Home Office</v>
      </c>
      <c r="H9962" t="s">
        <v>19</v>
      </c>
      <c r="I9962" t="s">
        <v>1926</v>
      </c>
      <c r="J9962" t="s">
        <v>21</v>
      </c>
      <c r="K9962">
        <v>41042</v>
      </c>
      <c r="L9962" t="s">
        <v>22</v>
      </c>
      <c r="M9962" t="s">
        <v>5162</v>
      </c>
      <c r="N9962" s="4" t="str">
        <f>VLOOKUP(M9962,Table3[#All],2)</f>
        <v>Technology</v>
      </c>
      <c r="O9962" s="4" t="str">
        <f>VLOOKUP(M9962,Table3[#All],3)</f>
        <v>Accessories</v>
      </c>
      <c r="P9962">
        <v>18</v>
      </c>
      <c r="Q9962">
        <v>1</v>
      </c>
      <c r="R9962">
        <v>0</v>
      </c>
      <c r="S9962">
        <v>3.24</v>
      </c>
    </row>
    <row r="9963" spans="1:19" x14ac:dyDescent="0.3">
      <c r="A9963">
        <v>9962</v>
      </c>
      <c r="B9963" t="s">
        <v>9118</v>
      </c>
      <c r="C9963" t="s">
        <v>3128</v>
      </c>
      <c r="D9963" t="s">
        <v>1285</v>
      </c>
      <c r="E9963" t="s">
        <v>135</v>
      </c>
      <c r="F9963" t="s">
        <v>3002</v>
      </c>
      <c r="G9963" s="4" t="str">
        <f>VLOOKUP(F9963,Table2[#All],3)</f>
        <v>Home Office</v>
      </c>
      <c r="H9963" t="s">
        <v>19</v>
      </c>
      <c r="I9963" t="s">
        <v>132</v>
      </c>
      <c r="J9963" t="s">
        <v>67</v>
      </c>
      <c r="K9963">
        <v>77041</v>
      </c>
      <c r="L9963" t="s">
        <v>68</v>
      </c>
      <c r="M9963" t="s">
        <v>3398</v>
      </c>
      <c r="N9963" s="4" t="str">
        <f>VLOOKUP(M9963,Table3[#All],2)</f>
        <v>Office Supplies</v>
      </c>
      <c r="O9963" s="4" t="str">
        <f>VLOOKUP(M9963,Table3[#All],3)</f>
        <v>Paper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3">
      <c r="A9964">
        <v>9963</v>
      </c>
      <c r="B9964" t="s">
        <v>9118</v>
      </c>
      <c r="C9964" t="s">
        <v>3128</v>
      </c>
      <c r="D9964" t="s">
        <v>1285</v>
      </c>
      <c r="E9964" t="s">
        <v>135</v>
      </c>
      <c r="F9964" t="s">
        <v>3002</v>
      </c>
      <c r="G9964" s="4" t="str">
        <f>VLOOKUP(F9964,Table2[#All],3)</f>
        <v>Home Office</v>
      </c>
      <c r="H9964" t="s">
        <v>19</v>
      </c>
      <c r="I9964" t="s">
        <v>132</v>
      </c>
      <c r="J9964" t="s">
        <v>67</v>
      </c>
      <c r="K9964">
        <v>77041</v>
      </c>
      <c r="L9964" t="s">
        <v>68</v>
      </c>
      <c r="M9964" t="s">
        <v>5467</v>
      </c>
      <c r="N9964" s="4" t="str">
        <f>VLOOKUP(M9964,Table3[#All],2)</f>
        <v>Furniture</v>
      </c>
      <c r="O9964" s="4" t="str">
        <f>VLOOKUP(M9964,Table3[#All],3)</f>
        <v>Bookcases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3">
      <c r="A9965">
        <v>9964</v>
      </c>
      <c r="B9965" t="s">
        <v>9119</v>
      </c>
      <c r="C9965" t="s">
        <v>2154</v>
      </c>
      <c r="D9965" t="s">
        <v>2154</v>
      </c>
      <c r="E9965" t="s">
        <v>952</v>
      </c>
      <c r="F9965" t="s">
        <v>1486</v>
      </c>
      <c r="G9965" s="4" t="str">
        <f>VLOOKUP(F9965,Table2[#All],3)</f>
        <v>Consumer</v>
      </c>
      <c r="H9965" t="s">
        <v>19</v>
      </c>
      <c r="I9965" t="s">
        <v>102</v>
      </c>
      <c r="J9965" t="s">
        <v>103</v>
      </c>
      <c r="K9965">
        <v>19140</v>
      </c>
      <c r="L9965" t="s">
        <v>104</v>
      </c>
      <c r="M9965" t="s">
        <v>2728</v>
      </c>
      <c r="N9965" s="4" t="str">
        <f>VLOOKUP(M9965,Table3[#All],2)</f>
        <v>Office Supplies</v>
      </c>
      <c r="O9965" s="4" t="str">
        <f>VLOOKUP(M9965,Table3[#All],3)</f>
        <v>Paper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3">
      <c r="A9966">
        <v>9965</v>
      </c>
      <c r="B9966" t="s">
        <v>9120</v>
      </c>
      <c r="C9966" s="1">
        <v>42502</v>
      </c>
      <c r="D9966" s="1">
        <v>42655</v>
      </c>
      <c r="E9966" t="s">
        <v>17</v>
      </c>
      <c r="F9966" t="s">
        <v>8104</v>
      </c>
      <c r="G9966" s="4" t="str">
        <f>VLOOKUP(F9966,Table2[#All],3)</f>
        <v>Corporate</v>
      </c>
      <c r="H9966" t="s">
        <v>19</v>
      </c>
      <c r="I9966" t="s">
        <v>454</v>
      </c>
      <c r="J9966" t="s">
        <v>184</v>
      </c>
      <c r="K9966">
        <v>19711</v>
      </c>
      <c r="L9966" t="s">
        <v>104</v>
      </c>
      <c r="M9966" t="s">
        <v>818</v>
      </c>
      <c r="N9966" s="4" t="str">
        <f>VLOOKUP(M9966,Table3[#All],2)</f>
        <v>Furniture</v>
      </c>
      <c r="O9966" s="4" t="str">
        <f>VLOOKUP(M9966,Table3[#All],3)</f>
        <v>Furnishings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3">
      <c r="A9967">
        <v>9966</v>
      </c>
      <c r="B9967" t="s">
        <v>9120</v>
      </c>
      <c r="C9967" s="1">
        <v>42502</v>
      </c>
      <c r="D9967" s="1">
        <v>42655</v>
      </c>
      <c r="E9967" t="s">
        <v>17</v>
      </c>
      <c r="F9967" t="s">
        <v>8104</v>
      </c>
      <c r="G9967" s="4" t="str">
        <f>VLOOKUP(F9967,Table2[#All],3)</f>
        <v>Corporate</v>
      </c>
      <c r="H9967" t="s">
        <v>19</v>
      </c>
      <c r="I9967" t="s">
        <v>454</v>
      </c>
      <c r="J9967" t="s">
        <v>184</v>
      </c>
      <c r="K9967">
        <v>19711</v>
      </c>
      <c r="L9967" t="s">
        <v>104</v>
      </c>
      <c r="M9967" t="s">
        <v>2393</v>
      </c>
      <c r="N9967" s="4" t="str">
        <f>VLOOKUP(M9967,Table3[#All],2)</f>
        <v>Office Supplies</v>
      </c>
      <c r="O9967" s="4" t="str">
        <f>VLOOKUP(M9967,Table3[#All],3)</f>
        <v>Paper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3">
      <c r="A9968">
        <v>9967</v>
      </c>
      <c r="B9968" t="s">
        <v>9120</v>
      </c>
      <c r="C9968" s="1">
        <v>42502</v>
      </c>
      <c r="D9968" s="1">
        <v>42655</v>
      </c>
      <c r="E9968" t="s">
        <v>17</v>
      </c>
      <c r="F9968" t="s">
        <v>8104</v>
      </c>
      <c r="G9968" s="4" t="str">
        <f>VLOOKUP(F9968,Table2[#All],3)</f>
        <v>Corporate</v>
      </c>
      <c r="H9968" t="s">
        <v>19</v>
      </c>
      <c r="I9968" t="s">
        <v>454</v>
      </c>
      <c r="J9968" t="s">
        <v>184</v>
      </c>
      <c r="K9968">
        <v>19711</v>
      </c>
      <c r="L9968" t="s">
        <v>104</v>
      </c>
      <c r="M9968" t="s">
        <v>4256</v>
      </c>
      <c r="N9968" s="4" t="str">
        <f>VLOOKUP(M9968,Table3[#All],2)</f>
        <v>Office Supplies</v>
      </c>
      <c r="O9968" s="4" t="str">
        <f>VLOOKUP(M9968,Table3[#All],3)</f>
        <v>Envelopes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3">
      <c r="A9969">
        <v>9968</v>
      </c>
      <c r="B9969" t="s">
        <v>9121</v>
      </c>
      <c r="C9969" s="1">
        <v>43051</v>
      </c>
      <c r="D9969" t="s">
        <v>610</v>
      </c>
      <c r="E9969" t="s">
        <v>34</v>
      </c>
      <c r="F9969" t="s">
        <v>3862</v>
      </c>
      <c r="G9969" s="4" t="str">
        <f>VLOOKUP(F9969,Table2[#All],3)</f>
        <v>Consumer</v>
      </c>
      <c r="H9969" t="s">
        <v>19</v>
      </c>
      <c r="I9969" t="s">
        <v>1577</v>
      </c>
      <c r="J9969" t="s">
        <v>591</v>
      </c>
      <c r="K9969">
        <v>7060</v>
      </c>
      <c r="L9969" t="s">
        <v>104</v>
      </c>
      <c r="M9969" t="s">
        <v>3756</v>
      </c>
      <c r="N9969" s="4" t="str">
        <f>VLOOKUP(M9969,Table3[#All],2)</f>
        <v>Office Supplies</v>
      </c>
      <c r="O9969" s="4" t="str">
        <f>VLOOKUP(M9969,Table3[#All],3)</f>
        <v>Binders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3">
      <c r="A9970">
        <v>9969</v>
      </c>
      <c r="B9970" t="s">
        <v>9121</v>
      </c>
      <c r="C9970" s="1">
        <v>43051</v>
      </c>
      <c r="D9970" t="s">
        <v>610</v>
      </c>
      <c r="E9970" t="s">
        <v>34</v>
      </c>
      <c r="F9970" t="s">
        <v>3862</v>
      </c>
      <c r="G9970" s="4" t="str">
        <f>VLOOKUP(F9970,Table2[#All],3)</f>
        <v>Consumer</v>
      </c>
      <c r="H9970" t="s">
        <v>19</v>
      </c>
      <c r="I9970" t="s">
        <v>1577</v>
      </c>
      <c r="J9970" t="s">
        <v>591</v>
      </c>
      <c r="K9970">
        <v>7060</v>
      </c>
      <c r="L9970" t="s">
        <v>104</v>
      </c>
      <c r="M9970" t="s">
        <v>4888</v>
      </c>
      <c r="N9970" s="4" t="str">
        <f>VLOOKUP(M9970,Table3[#All],2)</f>
        <v>Office Supplies</v>
      </c>
      <c r="O9970" s="4" t="str">
        <f>VLOOKUP(M9970,Table3[#All],3)</f>
        <v>Binders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3">
      <c r="A9971">
        <v>9970</v>
      </c>
      <c r="B9971" t="s">
        <v>9121</v>
      </c>
      <c r="C9971" s="1">
        <v>43051</v>
      </c>
      <c r="D9971" t="s">
        <v>610</v>
      </c>
      <c r="E9971" t="s">
        <v>34</v>
      </c>
      <c r="F9971" t="s">
        <v>3862</v>
      </c>
      <c r="G9971" s="4" t="str">
        <f>VLOOKUP(F9971,Table2[#All],3)</f>
        <v>Consumer</v>
      </c>
      <c r="H9971" t="s">
        <v>19</v>
      </c>
      <c r="I9971" t="s">
        <v>1577</v>
      </c>
      <c r="J9971" t="s">
        <v>591</v>
      </c>
      <c r="K9971">
        <v>7060</v>
      </c>
      <c r="L9971" t="s">
        <v>104</v>
      </c>
      <c r="M9971" t="s">
        <v>608</v>
      </c>
      <c r="N9971" s="4" t="str">
        <f>VLOOKUP(M9971,Table3[#All],2)</f>
        <v>Office Supplies</v>
      </c>
      <c r="O9971" s="4" t="str">
        <f>VLOOKUP(M9971,Table3[#All],3)</f>
        <v>Appliances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3">
      <c r="A9972">
        <v>9971</v>
      </c>
      <c r="B9972" t="s">
        <v>9122</v>
      </c>
      <c r="C9972" t="s">
        <v>7299</v>
      </c>
      <c r="D9972" s="1">
        <v>42042</v>
      </c>
      <c r="E9972" t="s">
        <v>34</v>
      </c>
      <c r="F9972" t="s">
        <v>572</v>
      </c>
      <c r="G9972" s="4" t="str">
        <f>VLOOKUP(F9972,Table2[#All],3)</f>
        <v>Home Office</v>
      </c>
      <c r="H9972" t="s">
        <v>19</v>
      </c>
      <c r="I9972" t="s">
        <v>2845</v>
      </c>
      <c r="J9972" t="s">
        <v>938</v>
      </c>
      <c r="K9972">
        <v>30080</v>
      </c>
      <c r="L9972" t="s">
        <v>22</v>
      </c>
      <c r="M9972" t="s">
        <v>2876</v>
      </c>
      <c r="N9972" s="4" t="str">
        <f>VLOOKUP(M9972,Table3[#All],2)</f>
        <v>Office Supplies</v>
      </c>
      <c r="O9972" s="4" t="str">
        <f>VLOOKUP(M9972,Table3[#All],3)</f>
        <v>Binders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3">
      <c r="A9973">
        <v>9972</v>
      </c>
      <c r="B9973" t="s">
        <v>9122</v>
      </c>
      <c r="C9973" t="s">
        <v>7299</v>
      </c>
      <c r="D9973" s="1">
        <v>42042</v>
      </c>
      <c r="E9973" t="s">
        <v>34</v>
      </c>
      <c r="F9973" t="s">
        <v>572</v>
      </c>
      <c r="G9973" s="4" t="str">
        <f>VLOOKUP(F9973,Table2[#All],3)</f>
        <v>Home Office</v>
      </c>
      <c r="H9973" t="s">
        <v>19</v>
      </c>
      <c r="I9973" t="s">
        <v>2845</v>
      </c>
      <c r="J9973" t="s">
        <v>938</v>
      </c>
      <c r="K9973">
        <v>30080</v>
      </c>
      <c r="L9973" t="s">
        <v>22</v>
      </c>
      <c r="M9973" t="s">
        <v>3917</v>
      </c>
      <c r="N9973" s="4" t="str">
        <f>VLOOKUP(M9973,Table3[#All],2)</f>
        <v>Office Supplies</v>
      </c>
      <c r="O9973" s="4" t="str">
        <f>VLOOKUP(M9973,Table3[#All],3)</f>
        <v>Art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3">
      <c r="A9974">
        <v>9973</v>
      </c>
      <c r="B9974" t="s">
        <v>9123</v>
      </c>
      <c r="C9974" s="1">
        <v>42683</v>
      </c>
      <c r="D9974" t="s">
        <v>302</v>
      </c>
      <c r="E9974" t="s">
        <v>34</v>
      </c>
      <c r="F9974" t="s">
        <v>376</v>
      </c>
      <c r="G9974" s="4" t="str">
        <f>VLOOKUP(F9974,Table2[#All],3)</f>
        <v>Consumer</v>
      </c>
      <c r="H9974" t="s">
        <v>19</v>
      </c>
      <c r="I9974" t="s">
        <v>132</v>
      </c>
      <c r="J9974" t="s">
        <v>67</v>
      </c>
      <c r="K9974">
        <v>77041</v>
      </c>
      <c r="L9974" t="s">
        <v>68</v>
      </c>
      <c r="M9974" t="s">
        <v>1833</v>
      </c>
      <c r="N9974" s="4" t="str">
        <f>VLOOKUP(M9974,Table3[#All],2)</f>
        <v>Office Supplies</v>
      </c>
      <c r="O9974" s="4" t="str">
        <f>VLOOKUP(M9974,Table3[#All],3)</f>
        <v>Envelopes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3">
      <c r="A9975">
        <v>9974</v>
      </c>
      <c r="B9975" t="s">
        <v>9124</v>
      </c>
      <c r="C9975" s="1">
        <v>42533</v>
      </c>
      <c r="D9975" s="1">
        <v>42655</v>
      </c>
      <c r="E9975" t="s">
        <v>34</v>
      </c>
      <c r="F9975" t="s">
        <v>2507</v>
      </c>
      <c r="G9975" s="4" t="str">
        <f>VLOOKUP(F9975,Table2[#All],3)</f>
        <v>Home Office</v>
      </c>
      <c r="H9975" t="s">
        <v>19</v>
      </c>
      <c r="I9975" t="s">
        <v>28</v>
      </c>
      <c r="J9975" t="s">
        <v>29</v>
      </c>
      <c r="K9975">
        <v>90032</v>
      </c>
      <c r="L9975" t="s">
        <v>30</v>
      </c>
      <c r="M9975" t="s">
        <v>7150</v>
      </c>
      <c r="N9975" s="4" t="str">
        <f>VLOOKUP(M9975,Table3[#All],2)</f>
        <v>Technology</v>
      </c>
      <c r="O9975" s="4" t="str">
        <f>VLOOKUP(M9975,Table3[#All],3)</f>
        <v>Phones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3">
      <c r="A9976">
        <v>9975</v>
      </c>
      <c r="B9976" t="s">
        <v>9124</v>
      </c>
      <c r="C9976" s="1">
        <v>42533</v>
      </c>
      <c r="D9976" s="1">
        <v>42655</v>
      </c>
      <c r="E9976" t="s">
        <v>34</v>
      </c>
      <c r="F9976" t="s">
        <v>2507</v>
      </c>
      <c r="G9976" s="4" t="str">
        <f>VLOOKUP(F9976,Table2[#All],3)</f>
        <v>Home Office</v>
      </c>
      <c r="H9976" t="s">
        <v>19</v>
      </c>
      <c r="I9976" t="s">
        <v>28</v>
      </c>
      <c r="J9976" t="s">
        <v>29</v>
      </c>
      <c r="K9976">
        <v>90032</v>
      </c>
      <c r="L9976" t="s">
        <v>30</v>
      </c>
      <c r="M9976" t="s">
        <v>3396</v>
      </c>
      <c r="N9976" s="4" t="str">
        <f>VLOOKUP(M9976,Table3[#All],2)</f>
        <v>Office Supplies</v>
      </c>
      <c r="O9976" s="4" t="str">
        <f>VLOOKUP(M9976,Table3[#All],3)</f>
        <v>Art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3">
      <c r="A9977">
        <v>9976</v>
      </c>
      <c r="B9977" t="s">
        <v>9124</v>
      </c>
      <c r="C9977" s="1">
        <v>42533</v>
      </c>
      <c r="D9977" s="1">
        <v>42655</v>
      </c>
      <c r="E9977" t="s">
        <v>34</v>
      </c>
      <c r="F9977" t="s">
        <v>2507</v>
      </c>
      <c r="G9977" s="4" t="str">
        <f>VLOOKUP(F9977,Table2[#All],3)</f>
        <v>Home Office</v>
      </c>
      <c r="H9977" t="s">
        <v>19</v>
      </c>
      <c r="I9977" t="s">
        <v>28</v>
      </c>
      <c r="J9977" t="s">
        <v>29</v>
      </c>
      <c r="K9977">
        <v>90032</v>
      </c>
      <c r="L9977" t="s">
        <v>30</v>
      </c>
      <c r="M9977" t="s">
        <v>1667</v>
      </c>
      <c r="N9977" s="4" t="str">
        <f>VLOOKUP(M9977,Table3[#All],2)</f>
        <v>Office Supplies</v>
      </c>
      <c r="O9977" s="4" t="str">
        <f>VLOOKUP(M9977,Table3[#All],3)</f>
        <v>Paper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3">
      <c r="A9978">
        <v>9977</v>
      </c>
      <c r="B9978" t="s">
        <v>9124</v>
      </c>
      <c r="C9978" s="1">
        <v>42533</v>
      </c>
      <c r="D9978" s="1">
        <v>42655</v>
      </c>
      <c r="E9978" t="s">
        <v>34</v>
      </c>
      <c r="F9978" t="s">
        <v>2507</v>
      </c>
      <c r="G9978" s="4" t="str">
        <f>VLOOKUP(F9978,Table2[#All],3)</f>
        <v>Home Office</v>
      </c>
      <c r="H9978" t="s">
        <v>19</v>
      </c>
      <c r="I9978" t="s">
        <v>28</v>
      </c>
      <c r="J9978" t="s">
        <v>29</v>
      </c>
      <c r="K9978">
        <v>90032</v>
      </c>
      <c r="L9978" t="s">
        <v>30</v>
      </c>
      <c r="M9978" t="s">
        <v>1421</v>
      </c>
      <c r="N9978" s="4" t="str">
        <f>VLOOKUP(M9978,Table3[#All],2)</f>
        <v>Technology</v>
      </c>
      <c r="O9978" s="4" t="str">
        <f>VLOOKUP(M9978,Table3[#All],3)</f>
        <v>Phones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3">
      <c r="A9979">
        <v>9978</v>
      </c>
      <c r="B9979" t="s">
        <v>9124</v>
      </c>
      <c r="C9979" s="1">
        <v>42533</v>
      </c>
      <c r="D9979" s="1">
        <v>42655</v>
      </c>
      <c r="E9979" t="s">
        <v>34</v>
      </c>
      <c r="F9979" t="s">
        <v>2507</v>
      </c>
      <c r="G9979" s="4" t="str">
        <f>VLOOKUP(F9979,Table2[#All],3)</f>
        <v>Home Office</v>
      </c>
      <c r="H9979" t="s">
        <v>19</v>
      </c>
      <c r="I9979" t="s">
        <v>28</v>
      </c>
      <c r="J9979" t="s">
        <v>29</v>
      </c>
      <c r="K9979">
        <v>90032</v>
      </c>
      <c r="L9979" t="s">
        <v>30</v>
      </c>
      <c r="M9979" t="s">
        <v>1418</v>
      </c>
      <c r="N9979" s="4" t="str">
        <f>VLOOKUP(M9979,Table3[#All],2)</f>
        <v>Office Supplies</v>
      </c>
      <c r="O9979" s="4" t="str">
        <f>VLOOKUP(M9979,Table3[#All],3)</f>
        <v>Fasteners</v>
      </c>
      <c r="P9979">
        <v>13.86</v>
      </c>
      <c r="Q9979">
        <v>7</v>
      </c>
      <c r="R9979">
        <v>0</v>
      </c>
      <c r="S9979">
        <v>0</v>
      </c>
    </row>
    <row r="9980" spans="1:19" x14ac:dyDescent="0.3">
      <c r="A9980">
        <v>9979</v>
      </c>
      <c r="B9980" t="s">
        <v>9124</v>
      </c>
      <c r="C9980" s="1">
        <v>42533</v>
      </c>
      <c r="D9980" s="1">
        <v>42655</v>
      </c>
      <c r="E9980" t="s">
        <v>34</v>
      </c>
      <c r="F9980" t="s">
        <v>2507</v>
      </c>
      <c r="G9980" s="4" t="str">
        <f>VLOOKUP(F9980,Table2[#All],3)</f>
        <v>Home Office</v>
      </c>
      <c r="H9980" t="s">
        <v>19</v>
      </c>
      <c r="I9980" t="s">
        <v>28</v>
      </c>
      <c r="J9980" t="s">
        <v>29</v>
      </c>
      <c r="K9980">
        <v>90032</v>
      </c>
      <c r="L9980" t="s">
        <v>30</v>
      </c>
      <c r="M9980" t="s">
        <v>2382</v>
      </c>
      <c r="N9980" s="4" t="str">
        <f>VLOOKUP(M9980,Table3[#All],2)</f>
        <v>Office Supplies</v>
      </c>
      <c r="O9980" s="4" t="str">
        <f>VLOOKUP(M9980,Table3[#All],3)</f>
        <v>Binders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3">
      <c r="A9981">
        <v>9980</v>
      </c>
      <c r="B9981" t="s">
        <v>9124</v>
      </c>
      <c r="C9981" s="1">
        <v>42533</v>
      </c>
      <c r="D9981" s="1">
        <v>42655</v>
      </c>
      <c r="E9981" t="s">
        <v>34</v>
      </c>
      <c r="F9981" t="s">
        <v>2507</v>
      </c>
      <c r="G9981" s="4" t="str">
        <f>VLOOKUP(F9981,Table2[#All],3)</f>
        <v>Home Office</v>
      </c>
      <c r="H9981" t="s">
        <v>19</v>
      </c>
      <c r="I9981" t="s">
        <v>28</v>
      </c>
      <c r="J9981" t="s">
        <v>29</v>
      </c>
      <c r="K9981">
        <v>90032</v>
      </c>
      <c r="L9981" t="s">
        <v>30</v>
      </c>
      <c r="M9981" t="s">
        <v>2679</v>
      </c>
      <c r="N9981" s="4" t="str">
        <f>VLOOKUP(M9981,Table3[#All],2)</f>
        <v>Office Supplies</v>
      </c>
      <c r="O9981" s="4" t="str">
        <f>VLOOKUP(M9981,Table3[#All],3)</f>
        <v>Binders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3">
      <c r="A9982">
        <v>9981</v>
      </c>
      <c r="B9982" t="s">
        <v>9125</v>
      </c>
      <c r="C9982" s="1">
        <v>42164</v>
      </c>
      <c r="D9982" s="1">
        <v>42256</v>
      </c>
      <c r="E9982" t="s">
        <v>17</v>
      </c>
      <c r="F9982" t="s">
        <v>3275</v>
      </c>
      <c r="G9982" s="4" t="str">
        <f>VLOOKUP(F9982,Table2[#All],3)</f>
        <v>Consumer</v>
      </c>
      <c r="H9982" t="s">
        <v>19</v>
      </c>
      <c r="I9982" t="s">
        <v>3218</v>
      </c>
      <c r="J9982" t="s">
        <v>550</v>
      </c>
      <c r="K9982">
        <v>70506</v>
      </c>
      <c r="L9982" t="s">
        <v>22</v>
      </c>
      <c r="M9982" t="s">
        <v>2864</v>
      </c>
      <c r="N9982" s="4" t="str">
        <f>VLOOKUP(M9982,Table3[#All],2)</f>
        <v>Furniture</v>
      </c>
      <c r="O9982" s="4" t="str">
        <f>VLOOKUP(M9982,Table3[#All],3)</f>
        <v>Tables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3">
      <c r="A9983">
        <v>9982</v>
      </c>
      <c r="B9983" t="s">
        <v>9126</v>
      </c>
      <c r="C9983" s="1">
        <v>42802</v>
      </c>
      <c r="D9983" s="1">
        <v>42894</v>
      </c>
      <c r="E9983" t="s">
        <v>135</v>
      </c>
      <c r="F9983" t="s">
        <v>207</v>
      </c>
      <c r="G9983" s="4" t="str">
        <f>VLOOKUP(F9983,Table2[#All],3)</f>
        <v>Consumer</v>
      </c>
      <c r="H9983" t="s">
        <v>19</v>
      </c>
      <c r="I9983" t="s">
        <v>557</v>
      </c>
      <c r="J9983" t="s">
        <v>378</v>
      </c>
      <c r="K9983">
        <v>45014</v>
      </c>
      <c r="L9983" t="s">
        <v>104</v>
      </c>
      <c r="M9983" t="s">
        <v>1791</v>
      </c>
      <c r="N9983" s="4" t="str">
        <f>VLOOKUP(M9983,Table3[#All],2)</f>
        <v>Office Supplies</v>
      </c>
      <c r="O9983" s="4" t="str">
        <f>VLOOKUP(M9983,Table3[#All],3)</f>
        <v>Labels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3">
      <c r="A9984">
        <v>9983</v>
      </c>
      <c r="B9984" t="s">
        <v>9127</v>
      </c>
      <c r="C9984" t="s">
        <v>303</v>
      </c>
      <c r="D9984" t="s">
        <v>973</v>
      </c>
      <c r="E9984" t="s">
        <v>34</v>
      </c>
      <c r="F9984" t="s">
        <v>376</v>
      </c>
      <c r="G9984" s="4" t="str">
        <f>VLOOKUP(F9984,Table2[#All],3)</f>
        <v>Consumer</v>
      </c>
      <c r="H9984" t="s">
        <v>19</v>
      </c>
      <c r="I9984" t="s">
        <v>4969</v>
      </c>
      <c r="J9984" t="s">
        <v>177</v>
      </c>
      <c r="K9984">
        <v>49505</v>
      </c>
      <c r="L9984" t="s">
        <v>68</v>
      </c>
      <c r="M9984" t="s">
        <v>2127</v>
      </c>
      <c r="N9984" s="4" t="str">
        <f>VLOOKUP(M9984,Table3[#All],2)</f>
        <v>Office Supplies</v>
      </c>
      <c r="O9984" s="4" t="str">
        <f>VLOOKUP(M9984,Table3[#All],3)</f>
        <v>Paper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3">
      <c r="A9985">
        <v>9984</v>
      </c>
      <c r="B9985" t="s">
        <v>9127</v>
      </c>
      <c r="C9985" t="s">
        <v>303</v>
      </c>
      <c r="D9985" t="s">
        <v>973</v>
      </c>
      <c r="E9985" t="s">
        <v>34</v>
      </c>
      <c r="F9985" t="s">
        <v>376</v>
      </c>
      <c r="G9985" s="4" t="str">
        <f>VLOOKUP(F9985,Table2[#All],3)</f>
        <v>Consumer</v>
      </c>
      <c r="H9985" t="s">
        <v>19</v>
      </c>
      <c r="I9985" t="s">
        <v>4969</v>
      </c>
      <c r="J9985" t="s">
        <v>177</v>
      </c>
      <c r="K9985">
        <v>49505</v>
      </c>
      <c r="L9985" t="s">
        <v>68</v>
      </c>
      <c r="M9985" t="s">
        <v>6037</v>
      </c>
      <c r="N9985" s="4" t="str">
        <f>VLOOKUP(M9985,Table3[#All],2)</f>
        <v>Technology</v>
      </c>
      <c r="O9985" s="4" t="str">
        <f>VLOOKUP(M9985,Table3[#All],3)</f>
        <v>Phones</v>
      </c>
      <c r="P9985">
        <v>97.98</v>
      </c>
      <c r="Q9985">
        <v>2</v>
      </c>
      <c r="R9985">
        <v>0</v>
      </c>
      <c r="S9985">
        <v>27.4344</v>
      </c>
    </row>
    <row r="9986" spans="1:19" x14ac:dyDescent="0.3">
      <c r="A9986">
        <v>9985</v>
      </c>
      <c r="B9986" t="s">
        <v>9128</v>
      </c>
      <c r="C9986" t="s">
        <v>1670</v>
      </c>
      <c r="D9986" t="s">
        <v>1832</v>
      </c>
      <c r="E9986" t="s">
        <v>34</v>
      </c>
      <c r="F9986" t="s">
        <v>1451</v>
      </c>
      <c r="G9986" s="4" t="str">
        <f>VLOOKUP(F9986,Table2[#All],3)</f>
        <v>Consumer</v>
      </c>
      <c r="H9986" t="s">
        <v>19</v>
      </c>
      <c r="I9986" t="s">
        <v>863</v>
      </c>
      <c r="J9986" t="s">
        <v>201</v>
      </c>
      <c r="K9986">
        <v>11561</v>
      </c>
      <c r="L9986" t="s">
        <v>104</v>
      </c>
      <c r="M9986" t="s">
        <v>1062</v>
      </c>
      <c r="N9986" s="4" t="str">
        <f>VLOOKUP(M9986,Table3[#All],2)</f>
        <v>Office Supplies</v>
      </c>
      <c r="O9986" s="4" t="str">
        <f>VLOOKUP(M9986,Table3[#All],3)</f>
        <v>Labels</v>
      </c>
      <c r="P9986">
        <v>31.5</v>
      </c>
      <c r="Q9986">
        <v>10</v>
      </c>
      <c r="R9986">
        <v>0</v>
      </c>
      <c r="S9986">
        <v>15.12</v>
      </c>
    </row>
    <row r="9987" spans="1:19" x14ac:dyDescent="0.3">
      <c r="A9987">
        <v>9986</v>
      </c>
      <c r="B9987" t="s">
        <v>9128</v>
      </c>
      <c r="C9987" t="s">
        <v>1670</v>
      </c>
      <c r="D9987" t="s">
        <v>1832</v>
      </c>
      <c r="E9987" t="s">
        <v>34</v>
      </c>
      <c r="F9987" t="s">
        <v>1451</v>
      </c>
      <c r="G9987" s="4" t="str">
        <f>VLOOKUP(F9987,Table2[#All],3)</f>
        <v>Consumer</v>
      </c>
      <c r="H9987" t="s">
        <v>19</v>
      </c>
      <c r="I9987" t="s">
        <v>863</v>
      </c>
      <c r="J9987" t="s">
        <v>201</v>
      </c>
      <c r="K9987">
        <v>11561</v>
      </c>
      <c r="L9987" t="s">
        <v>104</v>
      </c>
      <c r="M9987" t="s">
        <v>3658</v>
      </c>
      <c r="N9987" s="4" t="str">
        <f>VLOOKUP(M9987,Table3[#All],2)</f>
        <v>Office Supplies</v>
      </c>
      <c r="O9987" s="4" t="str">
        <f>VLOOKUP(M9987,Table3[#All],3)</f>
        <v>Supplies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3">
      <c r="A9988">
        <v>9987</v>
      </c>
      <c r="B9988" t="s">
        <v>9129</v>
      </c>
      <c r="C9988" t="s">
        <v>1998</v>
      </c>
      <c r="D9988" s="1">
        <v>42439</v>
      </c>
      <c r="E9988" t="s">
        <v>34</v>
      </c>
      <c r="F9988" t="s">
        <v>3926</v>
      </c>
      <c r="G9988" s="4" t="str">
        <f>VLOOKUP(F9988,Table2[#All],3)</f>
        <v>Consumer</v>
      </c>
      <c r="H9988" t="s">
        <v>19</v>
      </c>
      <c r="I9988" t="s">
        <v>28</v>
      </c>
      <c r="J9988" t="s">
        <v>29</v>
      </c>
      <c r="K9988">
        <v>90008</v>
      </c>
      <c r="L9988" t="s">
        <v>30</v>
      </c>
      <c r="M9988" t="s">
        <v>5007</v>
      </c>
      <c r="N9988" s="4" t="str">
        <f>VLOOKUP(M9988,Table3[#All],2)</f>
        <v>Technology</v>
      </c>
      <c r="O9988" s="4" t="str">
        <f>VLOOKUP(M9988,Table3[#All],3)</f>
        <v>Accessories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3">
      <c r="A9989">
        <v>9988</v>
      </c>
      <c r="B9989" t="s">
        <v>9130</v>
      </c>
      <c r="C9989" t="s">
        <v>1505</v>
      </c>
      <c r="D9989" t="s">
        <v>2317</v>
      </c>
      <c r="E9989" t="s">
        <v>34</v>
      </c>
      <c r="F9989" t="s">
        <v>157</v>
      </c>
      <c r="G9989" s="4" t="str">
        <f>VLOOKUP(F9989,Table2[#All],3)</f>
        <v>Corporate</v>
      </c>
      <c r="H9989" t="s">
        <v>19</v>
      </c>
      <c r="I9989" t="s">
        <v>6060</v>
      </c>
      <c r="J9989" t="s">
        <v>938</v>
      </c>
      <c r="K9989">
        <v>30605</v>
      </c>
      <c r="L9989" t="s">
        <v>22</v>
      </c>
      <c r="M9989" t="s">
        <v>5420</v>
      </c>
      <c r="N9989" s="4" t="str">
        <f>VLOOKUP(M9989,Table3[#All],2)</f>
        <v>Technology</v>
      </c>
      <c r="O9989" s="4" t="str">
        <f>VLOOKUP(M9989,Table3[#All],3)</f>
        <v>Accessories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3">
      <c r="A9990">
        <v>9989</v>
      </c>
      <c r="B9990" t="s">
        <v>9130</v>
      </c>
      <c r="C9990" t="s">
        <v>1505</v>
      </c>
      <c r="D9990" t="s">
        <v>2317</v>
      </c>
      <c r="E9990" t="s">
        <v>34</v>
      </c>
      <c r="F9990" t="s">
        <v>157</v>
      </c>
      <c r="G9990" s="4" t="str">
        <f>VLOOKUP(F9990,Table2[#All],3)</f>
        <v>Corporate</v>
      </c>
      <c r="H9990" t="s">
        <v>19</v>
      </c>
      <c r="I9990" t="s">
        <v>6060</v>
      </c>
      <c r="J9990" t="s">
        <v>938</v>
      </c>
      <c r="K9990">
        <v>30605</v>
      </c>
      <c r="L9990" t="s">
        <v>22</v>
      </c>
      <c r="M9990" t="s">
        <v>7116</v>
      </c>
      <c r="N9990" s="4" t="str">
        <f>VLOOKUP(M9990,Table3[#All],2)</f>
        <v>Technology</v>
      </c>
      <c r="O9990" s="4" t="str">
        <f>VLOOKUP(M9990,Table3[#All],3)</f>
        <v>Phones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3">
      <c r="A9991">
        <v>9990</v>
      </c>
      <c r="B9991" t="s">
        <v>9131</v>
      </c>
      <c r="C9991" t="s">
        <v>6478</v>
      </c>
      <c r="D9991" t="s">
        <v>8673</v>
      </c>
      <c r="E9991" t="s">
        <v>17</v>
      </c>
      <c r="F9991" t="s">
        <v>3048</v>
      </c>
      <c r="G9991" s="4" t="str">
        <f>VLOOKUP(F9991,Table2[#All],3)</f>
        <v>Consumer</v>
      </c>
      <c r="H9991" t="s">
        <v>19</v>
      </c>
      <c r="I9991" t="s">
        <v>1045</v>
      </c>
      <c r="J9991" t="s">
        <v>37</v>
      </c>
      <c r="K9991">
        <v>33180</v>
      </c>
      <c r="L9991" t="s">
        <v>22</v>
      </c>
      <c r="M9991" t="s">
        <v>3556</v>
      </c>
      <c r="N9991" s="4" t="str">
        <f>VLOOKUP(M9991,Table3[#All],2)</f>
        <v>Furniture</v>
      </c>
      <c r="O9991" s="4" t="str">
        <f>VLOOKUP(M9991,Table3[#All],3)</f>
        <v>Furnishings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3">
      <c r="A9992">
        <v>9991</v>
      </c>
      <c r="B9992" t="s">
        <v>9132</v>
      </c>
      <c r="C9992" t="s">
        <v>2556</v>
      </c>
      <c r="D9992" s="1">
        <v>42797</v>
      </c>
      <c r="E9992" t="s">
        <v>34</v>
      </c>
      <c r="F9992" t="s">
        <v>480</v>
      </c>
      <c r="G9992" s="4" t="str">
        <f>VLOOKUP(F9992,Table2[#All],3)</f>
        <v>Consumer</v>
      </c>
      <c r="H9992" t="s">
        <v>19</v>
      </c>
      <c r="I9992" t="s">
        <v>1268</v>
      </c>
      <c r="J9992" t="s">
        <v>29</v>
      </c>
      <c r="K9992">
        <v>92627</v>
      </c>
      <c r="L9992" t="s">
        <v>30</v>
      </c>
      <c r="M9992" t="s">
        <v>6783</v>
      </c>
      <c r="N9992" s="4" t="str">
        <f>VLOOKUP(M9992,Table3[#All],2)</f>
        <v>Furniture</v>
      </c>
      <c r="O9992" s="4" t="str">
        <f>VLOOKUP(M9992,Table3[#All],3)</f>
        <v>Furnishings</v>
      </c>
      <c r="P9992">
        <v>91.96</v>
      </c>
      <c r="Q9992">
        <v>2</v>
      </c>
      <c r="R9992">
        <v>0</v>
      </c>
      <c r="S9992">
        <v>15.6332</v>
      </c>
    </row>
    <row r="9993" spans="1:19" x14ac:dyDescent="0.3">
      <c r="A9993">
        <v>9992</v>
      </c>
      <c r="B9993" t="s">
        <v>9132</v>
      </c>
      <c r="C9993" t="s">
        <v>2556</v>
      </c>
      <c r="D9993" s="1">
        <v>42797</v>
      </c>
      <c r="E9993" t="s">
        <v>34</v>
      </c>
      <c r="F9993" t="s">
        <v>480</v>
      </c>
      <c r="G9993" s="4" t="str">
        <f>VLOOKUP(F9993,Table2[#All],3)</f>
        <v>Consumer</v>
      </c>
      <c r="H9993" t="s">
        <v>19</v>
      </c>
      <c r="I9993" t="s">
        <v>1268</v>
      </c>
      <c r="J9993" t="s">
        <v>29</v>
      </c>
      <c r="K9993">
        <v>92627</v>
      </c>
      <c r="L9993" t="s">
        <v>30</v>
      </c>
      <c r="M9993" t="s">
        <v>878</v>
      </c>
      <c r="N9993" s="4" t="str">
        <f>VLOOKUP(M9993,Table3[#All],2)</f>
        <v>Technology</v>
      </c>
      <c r="O9993" s="4" t="str">
        <f>VLOOKUP(M9993,Table3[#All],3)</f>
        <v>Phones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3">
      <c r="A9994">
        <v>9993</v>
      </c>
      <c r="B9994" t="s">
        <v>9132</v>
      </c>
      <c r="C9994" t="s">
        <v>2556</v>
      </c>
      <c r="D9994" s="1">
        <v>42797</v>
      </c>
      <c r="E9994" t="s">
        <v>34</v>
      </c>
      <c r="F9994" t="s">
        <v>480</v>
      </c>
      <c r="G9994" s="4" t="str">
        <f>VLOOKUP(F9994,Table2[#All],3)</f>
        <v>Consumer</v>
      </c>
      <c r="H9994" t="s">
        <v>19</v>
      </c>
      <c r="I9994" t="s">
        <v>1268</v>
      </c>
      <c r="J9994" t="s">
        <v>29</v>
      </c>
      <c r="K9994">
        <v>92627</v>
      </c>
      <c r="L9994" t="s">
        <v>30</v>
      </c>
      <c r="M9994" t="s">
        <v>2816</v>
      </c>
      <c r="N9994" s="4" t="str">
        <f>VLOOKUP(M9994,Table3[#All],2)</f>
        <v>Office Supplies</v>
      </c>
      <c r="O9994" s="4" t="str">
        <f>VLOOKUP(M9994,Table3[#All],3)</f>
        <v>Paper</v>
      </c>
      <c r="P9994">
        <v>29.6</v>
      </c>
      <c r="Q9994">
        <v>4</v>
      </c>
      <c r="R9994">
        <v>0</v>
      </c>
      <c r="S9994">
        <v>13.32</v>
      </c>
    </row>
    <row r="9995" spans="1:19" x14ac:dyDescent="0.3">
      <c r="A9995">
        <v>9994</v>
      </c>
      <c r="B9995" t="s">
        <v>9133</v>
      </c>
      <c r="C9995" s="1">
        <v>42830</v>
      </c>
      <c r="D9995" s="1">
        <v>42983</v>
      </c>
      <c r="E9995" t="s">
        <v>17</v>
      </c>
      <c r="F9995" t="s">
        <v>2650</v>
      </c>
      <c r="G9995" s="4" t="str">
        <f>VLOOKUP(F9995,Table2[#All],3)</f>
        <v>Consumer</v>
      </c>
      <c r="H9995" t="s">
        <v>19</v>
      </c>
      <c r="I9995" t="s">
        <v>2986</v>
      </c>
      <c r="J9995" t="s">
        <v>29</v>
      </c>
      <c r="K9995">
        <v>92683</v>
      </c>
      <c r="L9995" t="s">
        <v>30</v>
      </c>
      <c r="M9995" t="s">
        <v>530</v>
      </c>
      <c r="N9995" s="4" t="str">
        <f>VLOOKUP(M9995,Table3[#All],2)</f>
        <v>Office Supplies</v>
      </c>
      <c r="O9995" s="4" t="str">
        <f>VLOOKUP(M9995,Table3[#All],3)</f>
        <v>Appliances</v>
      </c>
      <c r="P9995">
        <v>243.16</v>
      </c>
      <c r="Q9995">
        <v>2</v>
      </c>
      <c r="R9995">
        <v>0</v>
      </c>
      <c r="S9995">
        <v>72.947999999999993</v>
      </c>
    </row>
  </sheetData>
  <autoFilter ref="A1:S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428B5-0873-40D5-97BF-F24FEA3617CD}">
  <dimension ref="A1:C794"/>
  <sheetViews>
    <sheetView workbookViewId="0">
      <selection activeCell="C1" sqref="C1"/>
    </sheetView>
  </sheetViews>
  <sheetFormatPr defaultRowHeight="14.4" x14ac:dyDescent="0.3"/>
  <cols>
    <col min="1" max="1" width="13.21875" customWidth="1"/>
    <col min="2" max="2" width="20.44140625" bestFit="1" customWidth="1"/>
    <col min="3" max="3" width="11.33203125" bestFit="1" customWidth="1"/>
  </cols>
  <sheetData>
    <row r="1" spans="1:3" x14ac:dyDescent="0.3">
      <c r="A1" s="3" t="s">
        <v>5</v>
      </c>
      <c r="B1" s="3" t="s">
        <v>9135</v>
      </c>
      <c r="C1" s="3" t="s">
        <v>9134</v>
      </c>
    </row>
    <row r="2" spans="1:3" x14ac:dyDescent="0.3">
      <c r="A2" s="3" t="s">
        <v>2502</v>
      </c>
      <c r="B2" s="3" t="s">
        <v>9136</v>
      </c>
      <c r="C2" s="3" t="s">
        <v>9137</v>
      </c>
    </row>
    <row r="3" spans="1:3" x14ac:dyDescent="0.3">
      <c r="A3" s="3" t="s">
        <v>1351</v>
      </c>
      <c r="B3" s="3" t="s">
        <v>9138</v>
      </c>
      <c r="C3" s="3" t="s">
        <v>9137</v>
      </c>
    </row>
    <row r="4" spans="1:3" x14ac:dyDescent="0.3">
      <c r="A4" s="3" t="s">
        <v>53</v>
      </c>
      <c r="B4" s="3" t="s">
        <v>9139</v>
      </c>
      <c r="C4" s="3" t="s">
        <v>9137</v>
      </c>
    </row>
    <row r="5" spans="1:3" x14ac:dyDescent="0.3">
      <c r="A5" s="3" t="s">
        <v>5554</v>
      </c>
      <c r="B5" s="3" t="s">
        <v>9140</v>
      </c>
      <c r="C5" s="3" t="s">
        <v>9137</v>
      </c>
    </row>
    <row r="6" spans="1:3" x14ac:dyDescent="0.3">
      <c r="A6" s="3" t="s">
        <v>6221</v>
      </c>
      <c r="B6" s="3" t="s">
        <v>9141</v>
      </c>
      <c r="C6" s="3" t="s">
        <v>9137</v>
      </c>
    </row>
    <row r="7" spans="1:3" x14ac:dyDescent="0.3">
      <c r="A7" s="3" t="s">
        <v>923</v>
      </c>
      <c r="B7" s="3" t="s">
        <v>9142</v>
      </c>
      <c r="C7" s="3" t="s">
        <v>9143</v>
      </c>
    </row>
    <row r="8" spans="1:3" x14ac:dyDescent="0.3">
      <c r="A8" s="3" t="s">
        <v>2869</v>
      </c>
      <c r="B8" s="3" t="s">
        <v>9144</v>
      </c>
      <c r="C8" s="3" t="s">
        <v>9137</v>
      </c>
    </row>
    <row r="9" spans="1:3" x14ac:dyDescent="0.3">
      <c r="A9" s="3" t="s">
        <v>3108</v>
      </c>
      <c r="B9" s="3" t="s">
        <v>9145</v>
      </c>
      <c r="C9" s="3" t="s">
        <v>9137</v>
      </c>
    </row>
    <row r="10" spans="1:3" x14ac:dyDescent="0.3">
      <c r="A10" s="3" t="s">
        <v>1665</v>
      </c>
      <c r="B10" s="3" t="s">
        <v>9146</v>
      </c>
      <c r="C10" s="3" t="s">
        <v>9137</v>
      </c>
    </row>
    <row r="11" spans="1:3" x14ac:dyDescent="0.3">
      <c r="A11" s="3" t="s">
        <v>2763</v>
      </c>
      <c r="B11" s="3" t="s">
        <v>9147</v>
      </c>
      <c r="C11" s="3" t="s">
        <v>9143</v>
      </c>
    </row>
    <row r="12" spans="1:3" x14ac:dyDescent="0.3">
      <c r="A12" s="3" t="s">
        <v>2819</v>
      </c>
      <c r="B12" s="3" t="s">
        <v>9148</v>
      </c>
      <c r="C12" s="3" t="s">
        <v>9149</v>
      </c>
    </row>
    <row r="13" spans="1:3" x14ac:dyDescent="0.3">
      <c r="A13" s="3" t="s">
        <v>897</v>
      </c>
      <c r="B13" s="3" t="s">
        <v>9150</v>
      </c>
      <c r="C13" s="3" t="s">
        <v>9149</v>
      </c>
    </row>
    <row r="14" spans="1:3" x14ac:dyDescent="0.3">
      <c r="A14" s="3" t="s">
        <v>3575</v>
      </c>
      <c r="B14" s="3" t="s">
        <v>9151</v>
      </c>
      <c r="C14" s="3" t="s">
        <v>9137</v>
      </c>
    </row>
    <row r="15" spans="1:3" x14ac:dyDescent="0.3">
      <c r="A15" s="3" t="s">
        <v>3648</v>
      </c>
      <c r="B15" s="3" t="s">
        <v>9152</v>
      </c>
      <c r="C15" s="3" t="s">
        <v>9149</v>
      </c>
    </row>
    <row r="16" spans="1:3" x14ac:dyDescent="0.3">
      <c r="A16" s="3" t="s">
        <v>4604</v>
      </c>
      <c r="B16" s="3" t="s">
        <v>9153</v>
      </c>
      <c r="C16" s="3" t="s">
        <v>9137</v>
      </c>
    </row>
    <row r="17" spans="1:3" x14ac:dyDescent="0.3">
      <c r="A17" s="3" t="s">
        <v>400</v>
      </c>
      <c r="B17" s="3" t="s">
        <v>9154</v>
      </c>
      <c r="C17" s="3" t="s">
        <v>9143</v>
      </c>
    </row>
    <row r="18" spans="1:3" x14ac:dyDescent="0.3">
      <c r="A18" s="3" t="s">
        <v>3859</v>
      </c>
      <c r="B18" s="3" t="s">
        <v>9155</v>
      </c>
      <c r="C18" s="3" t="s">
        <v>9137</v>
      </c>
    </row>
    <row r="19" spans="1:3" x14ac:dyDescent="0.3">
      <c r="A19" s="3" t="s">
        <v>1958</v>
      </c>
      <c r="B19" s="3" t="s">
        <v>9156</v>
      </c>
      <c r="C19" s="3" t="s">
        <v>9137</v>
      </c>
    </row>
    <row r="20" spans="1:3" x14ac:dyDescent="0.3">
      <c r="A20" s="3" t="s">
        <v>80</v>
      </c>
      <c r="B20" s="3" t="s">
        <v>9157</v>
      </c>
      <c r="C20" s="3" t="s">
        <v>9137</v>
      </c>
    </row>
    <row r="21" spans="1:3" x14ac:dyDescent="0.3">
      <c r="A21" s="3" t="s">
        <v>4373</v>
      </c>
      <c r="B21" s="3" t="s">
        <v>9158</v>
      </c>
      <c r="C21" s="3" t="s">
        <v>9149</v>
      </c>
    </row>
    <row r="22" spans="1:3" x14ac:dyDescent="0.3">
      <c r="A22" s="3" t="s">
        <v>5808</v>
      </c>
      <c r="B22" s="3" t="s">
        <v>9159</v>
      </c>
      <c r="C22" s="3" t="s">
        <v>9137</v>
      </c>
    </row>
    <row r="23" spans="1:3" x14ac:dyDescent="0.3">
      <c r="A23" s="3" t="s">
        <v>2305</v>
      </c>
      <c r="B23" s="3" t="s">
        <v>9160</v>
      </c>
      <c r="C23" s="3" t="s">
        <v>9137</v>
      </c>
    </row>
    <row r="24" spans="1:3" x14ac:dyDescent="0.3">
      <c r="A24" s="3" t="s">
        <v>768</v>
      </c>
      <c r="B24" s="3" t="s">
        <v>9161</v>
      </c>
      <c r="C24" s="3" t="s">
        <v>9149</v>
      </c>
    </row>
    <row r="25" spans="1:3" x14ac:dyDescent="0.3">
      <c r="A25" s="3" t="s">
        <v>848</v>
      </c>
      <c r="B25" s="3" t="s">
        <v>9162</v>
      </c>
      <c r="C25" s="3" t="s">
        <v>9149</v>
      </c>
    </row>
    <row r="26" spans="1:3" x14ac:dyDescent="0.3">
      <c r="A26" s="3" t="s">
        <v>1038</v>
      </c>
      <c r="B26" s="3" t="s">
        <v>9163</v>
      </c>
      <c r="C26" s="3" t="s">
        <v>9137</v>
      </c>
    </row>
    <row r="27" spans="1:3" x14ac:dyDescent="0.3">
      <c r="A27" s="3" t="s">
        <v>2023</v>
      </c>
      <c r="B27" s="3" t="s">
        <v>9164</v>
      </c>
      <c r="C27" s="3" t="s">
        <v>9143</v>
      </c>
    </row>
    <row r="28" spans="1:3" x14ac:dyDescent="0.3">
      <c r="A28" s="3" t="s">
        <v>967</v>
      </c>
      <c r="B28" s="3" t="s">
        <v>9165</v>
      </c>
      <c r="C28" s="3" t="s">
        <v>9137</v>
      </c>
    </row>
    <row r="29" spans="1:3" x14ac:dyDescent="0.3">
      <c r="A29" s="3" t="s">
        <v>4930</v>
      </c>
      <c r="B29" s="3" t="s">
        <v>9166</v>
      </c>
      <c r="C29" s="3" t="s">
        <v>9149</v>
      </c>
    </row>
    <row r="30" spans="1:3" x14ac:dyDescent="0.3">
      <c r="A30" s="3" t="s">
        <v>2113</v>
      </c>
      <c r="B30" s="3" t="s">
        <v>9167</v>
      </c>
      <c r="C30" s="3" t="s">
        <v>9149</v>
      </c>
    </row>
    <row r="31" spans="1:3" x14ac:dyDescent="0.3">
      <c r="A31" s="3" t="s">
        <v>3805</v>
      </c>
      <c r="B31" s="3" t="s">
        <v>9168</v>
      </c>
      <c r="C31" s="3" t="s">
        <v>9143</v>
      </c>
    </row>
    <row r="32" spans="1:3" x14ac:dyDescent="0.3">
      <c r="A32" s="3" t="s">
        <v>788</v>
      </c>
      <c r="B32" s="3" t="s">
        <v>9169</v>
      </c>
      <c r="C32" s="3" t="s">
        <v>9149</v>
      </c>
    </row>
    <row r="33" spans="1:3" x14ac:dyDescent="0.3">
      <c r="A33" s="3" t="s">
        <v>730</v>
      </c>
      <c r="B33" s="3" t="s">
        <v>9170</v>
      </c>
      <c r="C33" s="3" t="s">
        <v>9137</v>
      </c>
    </row>
    <row r="34" spans="1:3" x14ac:dyDescent="0.3">
      <c r="A34" s="3" t="s">
        <v>5649</v>
      </c>
      <c r="B34" s="3" t="s">
        <v>9171</v>
      </c>
      <c r="C34" s="3" t="s">
        <v>9137</v>
      </c>
    </row>
    <row r="35" spans="1:3" x14ac:dyDescent="0.3">
      <c r="A35" s="3" t="s">
        <v>5692</v>
      </c>
      <c r="B35" s="3" t="s">
        <v>9172</v>
      </c>
      <c r="C35" s="3" t="s">
        <v>9137</v>
      </c>
    </row>
    <row r="36" spans="1:3" x14ac:dyDescent="0.3">
      <c r="A36" s="3" t="s">
        <v>5119</v>
      </c>
      <c r="B36" s="3" t="s">
        <v>9173</v>
      </c>
      <c r="C36" s="3" t="s">
        <v>9149</v>
      </c>
    </row>
    <row r="37" spans="1:3" x14ac:dyDescent="0.3">
      <c r="A37" s="3" t="s">
        <v>3044</v>
      </c>
      <c r="B37" s="3" t="s">
        <v>9174</v>
      </c>
      <c r="C37" s="3" t="s">
        <v>9137</v>
      </c>
    </row>
    <row r="38" spans="1:3" x14ac:dyDescent="0.3">
      <c r="A38" s="3" t="s">
        <v>1994</v>
      </c>
      <c r="B38" s="3" t="s">
        <v>9175</v>
      </c>
      <c r="C38" s="3" t="s">
        <v>9149</v>
      </c>
    </row>
    <row r="39" spans="1:3" x14ac:dyDescent="0.3">
      <c r="A39" s="3" t="s">
        <v>1805</v>
      </c>
      <c r="B39" s="3" t="s">
        <v>9176</v>
      </c>
      <c r="C39" s="3" t="s">
        <v>9149</v>
      </c>
    </row>
    <row r="40" spans="1:3" x14ac:dyDescent="0.3">
      <c r="A40" s="3" t="s">
        <v>1400</v>
      </c>
      <c r="B40" s="3" t="s">
        <v>9177</v>
      </c>
      <c r="C40" s="3" t="s">
        <v>9137</v>
      </c>
    </row>
    <row r="41" spans="1:3" x14ac:dyDescent="0.3">
      <c r="A41" s="3" t="s">
        <v>1248</v>
      </c>
      <c r="B41" s="3" t="s">
        <v>9178</v>
      </c>
      <c r="C41" s="3" t="s">
        <v>9137</v>
      </c>
    </row>
    <row r="42" spans="1:3" x14ac:dyDescent="0.3">
      <c r="A42" s="3" t="s">
        <v>567</v>
      </c>
      <c r="B42" s="3" t="s">
        <v>9179</v>
      </c>
      <c r="C42" s="3" t="s">
        <v>9149</v>
      </c>
    </row>
    <row r="43" spans="1:3" x14ac:dyDescent="0.3">
      <c r="A43" s="3" t="s">
        <v>3711</v>
      </c>
      <c r="B43" s="3" t="s">
        <v>9180</v>
      </c>
      <c r="C43" s="3" t="s">
        <v>9137</v>
      </c>
    </row>
    <row r="44" spans="1:3" x14ac:dyDescent="0.3">
      <c r="A44" s="3" t="s">
        <v>6969</v>
      </c>
      <c r="B44" s="3" t="s">
        <v>9181</v>
      </c>
      <c r="C44" s="3" t="s">
        <v>9149</v>
      </c>
    </row>
    <row r="45" spans="1:3" x14ac:dyDescent="0.3">
      <c r="A45" s="3" t="s">
        <v>2507</v>
      </c>
      <c r="B45" s="3" t="s">
        <v>9182</v>
      </c>
      <c r="C45" s="3" t="s">
        <v>9143</v>
      </c>
    </row>
    <row r="46" spans="1:3" x14ac:dyDescent="0.3">
      <c r="A46" s="3" t="s">
        <v>1695</v>
      </c>
      <c r="B46" s="3" t="s">
        <v>9183</v>
      </c>
      <c r="C46" s="3" t="s">
        <v>9137</v>
      </c>
    </row>
    <row r="47" spans="1:3" x14ac:dyDescent="0.3">
      <c r="A47" s="3" t="s">
        <v>6192</v>
      </c>
      <c r="B47" s="3" t="s">
        <v>9184</v>
      </c>
      <c r="C47" s="3" t="s">
        <v>9149</v>
      </c>
    </row>
    <row r="48" spans="1:3" x14ac:dyDescent="0.3">
      <c r="A48" s="3" t="s">
        <v>979</v>
      </c>
      <c r="B48" s="3" t="s">
        <v>9185</v>
      </c>
      <c r="C48" s="3" t="s">
        <v>9149</v>
      </c>
    </row>
    <row r="49" spans="1:3" x14ac:dyDescent="0.3">
      <c r="A49" s="3" t="s">
        <v>1492</v>
      </c>
      <c r="B49" s="3" t="s">
        <v>9186</v>
      </c>
      <c r="C49" s="3" t="s">
        <v>9137</v>
      </c>
    </row>
    <row r="50" spans="1:3" x14ac:dyDescent="0.3">
      <c r="A50" s="3" t="s">
        <v>3033</v>
      </c>
      <c r="B50" s="3" t="s">
        <v>9187</v>
      </c>
      <c r="C50" s="3" t="s">
        <v>9137</v>
      </c>
    </row>
    <row r="51" spans="1:3" x14ac:dyDescent="0.3">
      <c r="A51" s="3" t="s">
        <v>7449</v>
      </c>
      <c r="B51" s="3" t="s">
        <v>9188</v>
      </c>
      <c r="C51" s="3" t="s">
        <v>9137</v>
      </c>
    </row>
    <row r="52" spans="1:3" x14ac:dyDescent="0.3">
      <c r="A52" s="3" t="s">
        <v>1587</v>
      </c>
      <c r="B52" s="3" t="s">
        <v>9189</v>
      </c>
      <c r="C52" s="3" t="s">
        <v>9149</v>
      </c>
    </row>
    <row r="53" spans="1:3" x14ac:dyDescent="0.3">
      <c r="A53" s="3" t="s">
        <v>2783</v>
      </c>
      <c r="B53" s="3" t="s">
        <v>9190</v>
      </c>
      <c r="C53" s="3" t="s">
        <v>9149</v>
      </c>
    </row>
    <row r="54" spans="1:3" x14ac:dyDescent="0.3">
      <c r="A54" s="3" t="s">
        <v>3569</v>
      </c>
      <c r="B54" s="3" t="s">
        <v>9191</v>
      </c>
      <c r="C54" s="3" t="s">
        <v>9137</v>
      </c>
    </row>
    <row r="55" spans="1:3" x14ac:dyDescent="0.3">
      <c r="A55" s="3" t="s">
        <v>1381</v>
      </c>
      <c r="B55" s="3" t="s">
        <v>9192</v>
      </c>
      <c r="C55" s="3" t="s">
        <v>9143</v>
      </c>
    </row>
    <row r="56" spans="1:3" x14ac:dyDescent="0.3">
      <c r="A56" s="3" t="s">
        <v>817</v>
      </c>
      <c r="B56" s="3" t="s">
        <v>9193</v>
      </c>
      <c r="C56" s="3" t="s">
        <v>9149</v>
      </c>
    </row>
    <row r="57" spans="1:3" x14ac:dyDescent="0.3">
      <c r="A57" s="3" t="s">
        <v>1486</v>
      </c>
      <c r="B57" s="3" t="s">
        <v>9194</v>
      </c>
      <c r="C57" s="3" t="s">
        <v>9137</v>
      </c>
    </row>
    <row r="58" spans="1:3" x14ac:dyDescent="0.3">
      <c r="A58" s="3" t="s">
        <v>989</v>
      </c>
      <c r="B58" s="3" t="s">
        <v>9195</v>
      </c>
      <c r="C58" s="3" t="s">
        <v>9149</v>
      </c>
    </row>
    <row r="59" spans="1:3" x14ac:dyDescent="0.3">
      <c r="A59" s="3" t="s">
        <v>2215</v>
      </c>
      <c r="B59" s="3" t="s">
        <v>9196</v>
      </c>
      <c r="C59" s="3" t="s">
        <v>9143</v>
      </c>
    </row>
    <row r="60" spans="1:3" x14ac:dyDescent="0.3">
      <c r="A60" s="3" t="s">
        <v>2535</v>
      </c>
      <c r="B60" s="3" t="s">
        <v>9197</v>
      </c>
      <c r="C60" s="3" t="s">
        <v>9143</v>
      </c>
    </row>
    <row r="61" spans="1:3" x14ac:dyDescent="0.3">
      <c r="A61" s="3" t="s">
        <v>1533</v>
      </c>
      <c r="B61" s="3" t="s">
        <v>9198</v>
      </c>
      <c r="C61" s="3" t="s">
        <v>9137</v>
      </c>
    </row>
    <row r="62" spans="1:3" x14ac:dyDescent="0.3">
      <c r="A62" s="3" t="s">
        <v>3131</v>
      </c>
      <c r="B62" s="3" t="s">
        <v>9199</v>
      </c>
      <c r="C62" s="3" t="s">
        <v>9137</v>
      </c>
    </row>
    <row r="63" spans="1:3" x14ac:dyDescent="0.3">
      <c r="A63" s="3" t="s">
        <v>3921</v>
      </c>
      <c r="B63" s="3" t="s">
        <v>9200</v>
      </c>
      <c r="C63" s="3" t="s">
        <v>9143</v>
      </c>
    </row>
    <row r="64" spans="1:3" x14ac:dyDescent="0.3">
      <c r="A64" s="3" t="s">
        <v>4722</v>
      </c>
      <c r="B64" s="3" t="s">
        <v>9201</v>
      </c>
      <c r="C64" s="3" t="s">
        <v>9149</v>
      </c>
    </row>
    <row r="65" spans="1:3" x14ac:dyDescent="0.3">
      <c r="A65" s="3" t="s">
        <v>4187</v>
      </c>
      <c r="B65" s="3" t="s">
        <v>9202</v>
      </c>
      <c r="C65" s="3" t="s">
        <v>9137</v>
      </c>
    </row>
    <row r="66" spans="1:3" x14ac:dyDescent="0.3">
      <c r="A66" s="3" t="s">
        <v>761</v>
      </c>
      <c r="B66" s="3" t="s">
        <v>9203</v>
      </c>
      <c r="C66" s="3" t="s">
        <v>9149</v>
      </c>
    </row>
    <row r="67" spans="1:3" x14ac:dyDescent="0.3">
      <c r="A67" s="3" t="s">
        <v>1133</v>
      </c>
      <c r="B67" s="3" t="s">
        <v>9204</v>
      </c>
      <c r="C67" s="3" t="s">
        <v>9149</v>
      </c>
    </row>
    <row r="68" spans="1:3" x14ac:dyDescent="0.3">
      <c r="A68" s="3" t="s">
        <v>4050</v>
      </c>
      <c r="B68" s="3" t="s">
        <v>9205</v>
      </c>
      <c r="C68" s="3" t="s">
        <v>9143</v>
      </c>
    </row>
    <row r="69" spans="1:3" x14ac:dyDescent="0.3">
      <c r="A69" s="3" t="s">
        <v>1388</v>
      </c>
      <c r="B69" s="3" t="s">
        <v>9206</v>
      </c>
      <c r="C69" s="3" t="s">
        <v>9137</v>
      </c>
    </row>
    <row r="70" spans="1:3" x14ac:dyDescent="0.3">
      <c r="A70" s="3" t="s">
        <v>1364</v>
      </c>
      <c r="B70" s="3" t="s">
        <v>9207</v>
      </c>
      <c r="C70" s="3" t="s">
        <v>9137</v>
      </c>
    </row>
    <row r="71" spans="1:3" x14ac:dyDescent="0.3">
      <c r="A71" s="3" t="s">
        <v>8287</v>
      </c>
      <c r="B71" s="3" t="s">
        <v>9208</v>
      </c>
      <c r="C71" s="3" t="s">
        <v>9143</v>
      </c>
    </row>
    <row r="72" spans="1:3" x14ac:dyDescent="0.3">
      <c r="A72" s="3" t="s">
        <v>1327</v>
      </c>
      <c r="B72" s="3" t="s">
        <v>9209</v>
      </c>
      <c r="C72" s="3" t="s">
        <v>9137</v>
      </c>
    </row>
    <row r="73" spans="1:3" x14ac:dyDescent="0.3">
      <c r="A73" s="3" t="s">
        <v>2364</v>
      </c>
      <c r="B73" s="3" t="s">
        <v>9210</v>
      </c>
      <c r="C73" s="3" t="s">
        <v>9137</v>
      </c>
    </row>
    <row r="74" spans="1:3" x14ac:dyDescent="0.3">
      <c r="A74" s="3" t="s">
        <v>4326</v>
      </c>
      <c r="B74" s="3" t="s">
        <v>9211</v>
      </c>
      <c r="C74" s="3" t="s">
        <v>9137</v>
      </c>
    </row>
    <row r="75" spans="1:3" x14ac:dyDescent="0.3">
      <c r="A75" s="3" t="s">
        <v>1455</v>
      </c>
      <c r="B75" s="3" t="s">
        <v>9212</v>
      </c>
      <c r="C75" s="3" t="s">
        <v>9137</v>
      </c>
    </row>
    <row r="76" spans="1:3" x14ac:dyDescent="0.3">
      <c r="A76" s="3" t="s">
        <v>2668</v>
      </c>
      <c r="B76" s="3" t="s">
        <v>9213</v>
      </c>
      <c r="C76" s="3" t="s">
        <v>9137</v>
      </c>
    </row>
    <row r="77" spans="1:3" x14ac:dyDescent="0.3">
      <c r="A77" s="3" t="s">
        <v>2088</v>
      </c>
      <c r="B77" s="3" t="s">
        <v>9214</v>
      </c>
      <c r="C77" s="3" t="s">
        <v>9143</v>
      </c>
    </row>
    <row r="78" spans="1:3" x14ac:dyDescent="0.3">
      <c r="A78" s="3" t="s">
        <v>4455</v>
      </c>
      <c r="B78" s="3" t="s">
        <v>9215</v>
      </c>
      <c r="C78" s="3" t="s">
        <v>9137</v>
      </c>
    </row>
    <row r="79" spans="1:3" x14ac:dyDescent="0.3">
      <c r="A79" s="3" t="s">
        <v>3420</v>
      </c>
      <c r="B79" s="3" t="s">
        <v>9216</v>
      </c>
      <c r="C79" s="3" t="s">
        <v>9143</v>
      </c>
    </row>
    <row r="80" spans="1:3" x14ac:dyDescent="0.3">
      <c r="A80" s="3" t="s">
        <v>3487</v>
      </c>
      <c r="B80" s="3" t="s">
        <v>9217</v>
      </c>
      <c r="C80" s="3" t="s">
        <v>9149</v>
      </c>
    </row>
    <row r="81" spans="1:3" x14ac:dyDescent="0.3">
      <c r="A81" s="3" t="s">
        <v>3976</v>
      </c>
      <c r="B81" s="3" t="s">
        <v>9218</v>
      </c>
      <c r="C81" s="3" t="s">
        <v>9143</v>
      </c>
    </row>
    <row r="82" spans="1:3" x14ac:dyDescent="0.3">
      <c r="A82" s="3" t="s">
        <v>1787</v>
      </c>
      <c r="B82" s="3" t="s">
        <v>9219</v>
      </c>
      <c r="C82" s="3" t="s">
        <v>9149</v>
      </c>
    </row>
    <row r="83" spans="1:3" x14ac:dyDescent="0.3">
      <c r="A83" s="3" t="s">
        <v>3774</v>
      </c>
      <c r="B83" s="3" t="s">
        <v>9220</v>
      </c>
      <c r="C83" s="3" t="s">
        <v>9137</v>
      </c>
    </row>
    <row r="84" spans="1:3" x14ac:dyDescent="0.3">
      <c r="A84" s="3" t="s">
        <v>2586</v>
      </c>
      <c r="B84" s="3" t="s">
        <v>9221</v>
      </c>
      <c r="C84" s="3" t="s">
        <v>9143</v>
      </c>
    </row>
    <row r="85" spans="1:3" x14ac:dyDescent="0.3">
      <c r="A85" s="3" t="s">
        <v>4820</v>
      </c>
      <c r="B85" s="3" t="s">
        <v>9222</v>
      </c>
      <c r="C85" s="3" t="s">
        <v>9143</v>
      </c>
    </row>
    <row r="86" spans="1:3" x14ac:dyDescent="0.3">
      <c r="A86" s="3" t="s">
        <v>4636</v>
      </c>
      <c r="B86" s="3" t="s">
        <v>9223</v>
      </c>
      <c r="C86" s="3" t="s">
        <v>9149</v>
      </c>
    </row>
    <row r="87" spans="1:3" x14ac:dyDescent="0.3">
      <c r="A87" s="3" t="s">
        <v>6650</v>
      </c>
      <c r="B87" s="3" t="s">
        <v>9224</v>
      </c>
      <c r="C87" s="3" t="s">
        <v>9137</v>
      </c>
    </row>
    <row r="88" spans="1:3" x14ac:dyDescent="0.3">
      <c r="A88" s="3" t="s">
        <v>2599</v>
      </c>
      <c r="B88" s="3" t="s">
        <v>9225</v>
      </c>
      <c r="C88" s="3" t="s">
        <v>9149</v>
      </c>
    </row>
    <row r="89" spans="1:3" x14ac:dyDescent="0.3">
      <c r="A89" s="3" t="s">
        <v>4971</v>
      </c>
      <c r="B89" s="3" t="s">
        <v>9226</v>
      </c>
      <c r="C89" s="3" t="s">
        <v>9137</v>
      </c>
    </row>
    <row r="90" spans="1:3" x14ac:dyDescent="0.3">
      <c r="A90" s="3" t="s">
        <v>42</v>
      </c>
      <c r="B90" s="3" t="s">
        <v>9227</v>
      </c>
      <c r="C90" s="3" t="s">
        <v>9137</v>
      </c>
    </row>
    <row r="91" spans="1:3" x14ac:dyDescent="0.3">
      <c r="A91" s="3" t="s">
        <v>1978</v>
      </c>
      <c r="B91" s="3" t="s">
        <v>9228</v>
      </c>
      <c r="C91" s="3" t="s">
        <v>9137</v>
      </c>
    </row>
    <row r="92" spans="1:3" x14ac:dyDescent="0.3">
      <c r="A92" s="3" t="s">
        <v>506</v>
      </c>
      <c r="B92" s="3" t="s">
        <v>9229</v>
      </c>
      <c r="C92" s="3" t="s">
        <v>9137</v>
      </c>
    </row>
    <row r="93" spans="1:3" x14ac:dyDescent="0.3">
      <c r="A93" s="3" t="s">
        <v>4061</v>
      </c>
      <c r="B93" s="3" t="s">
        <v>9230</v>
      </c>
      <c r="C93" s="3" t="s">
        <v>9149</v>
      </c>
    </row>
    <row r="94" spans="1:3" x14ac:dyDescent="0.3">
      <c r="A94" s="3" t="s">
        <v>1946</v>
      </c>
      <c r="B94" s="3" t="s">
        <v>9231</v>
      </c>
      <c r="C94" s="3" t="s">
        <v>9149</v>
      </c>
    </row>
    <row r="95" spans="1:3" x14ac:dyDescent="0.3">
      <c r="A95" s="3" t="s">
        <v>1828</v>
      </c>
      <c r="B95" s="3" t="s">
        <v>9232</v>
      </c>
      <c r="C95" s="3" t="s">
        <v>9137</v>
      </c>
    </row>
    <row r="96" spans="1:3" x14ac:dyDescent="0.3">
      <c r="A96" s="3" t="s">
        <v>1685</v>
      </c>
      <c r="B96" s="3" t="s">
        <v>9233</v>
      </c>
      <c r="C96" s="3" t="s">
        <v>9149</v>
      </c>
    </row>
    <row r="97" spans="1:3" x14ac:dyDescent="0.3">
      <c r="A97" s="3" t="s">
        <v>1301</v>
      </c>
      <c r="B97" s="3" t="s">
        <v>9234</v>
      </c>
      <c r="C97" s="3" t="s">
        <v>9137</v>
      </c>
    </row>
    <row r="98" spans="1:3" x14ac:dyDescent="0.3">
      <c r="A98" s="3" t="s">
        <v>4370</v>
      </c>
      <c r="B98" s="3" t="s">
        <v>9235</v>
      </c>
      <c r="C98" s="3" t="s">
        <v>9149</v>
      </c>
    </row>
    <row r="99" spans="1:3" x14ac:dyDescent="0.3">
      <c r="A99" s="3" t="s">
        <v>3103</v>
      </c>
      <c r="B99" s="3" t="s">
        <v>9236</v>
      </c>
      <c r="C99" s="3" t="s">
        <v>9137</v>
      </c>
    </row>
    <row r="100" spans="1:3" x14ac:dyDescent="0.3">
      <c r="A100" s="3" t="s">
        <v>6831</v>
      </c>
      <c r="B100" s="3" t="s">
        <v>9237</v>
      </c>
      <c r="C100" s="3" t="s">
        <v>9149</v>
      </c>
    </row>
    <row r="101" spans="1:3" x14ac:dyDescent="0.3">
      <c r="A101" s="3" t="s">
        <v>1020</v>
      </c>
      <c r="B101" s="3" t="s">
        <v>9238</v>
      </c>
      <c r="C101" s="3" t="s">
        <v>9149</v>
      </c>
    </row>
    <row r="102" spans="1:3" x14ac:dyDescent="0.3">
      <c r="A102" s="3" t="s">
        <v>4693</v>
      </c>
      <c r="B102" s="3" t="s">
        <v>9239</v>
      </c>
      <c r="C102" s="3" t="s">
        <v>9137</v>
      </c>
    </row>
    <row r="103" spans="1:3" x14ac:dyDescent="0.3">
      <c r="A103" s="3" t="s">
        <v>835</v>
      </c>
      <c r="B103" s="3" t="s">
        <v>9240</v>
      </c>
      <c r="C103" s="3" t="s">
        <v>9149</v>
      </c>
    </row>
    <row r="104" spans="1:3" x14ac:dyDescent="0.3">
      <c r="A104" s="3" t="s">
        <v>3537</v>
      </c>
      <c r="B104" s="3" t="s">
        <v>9241</v>
      </c>
      <c r="C104" s="3" t="s">
        <v>9137</v>
      </c>
    </row>
    <row r="105" spans="1:3" x14ac:dyDescent="0.3">
      <c r="A105" s="3" t="s">
        <v>2797</v>
      </c>
      <c r="B105" s="3" t="s">
        <v>9242</v>
      </c>
      <c r="C105" s="3" t="s">
        <v>9137</v>
      </c>
    </row>
    <row r="106" spans="1:3" x14ac:dyDescent="0.3">
      <c r="A106" s="3" t="s">
        <v>5727</v>
      </c>
      <c r="B106" s="3" t="s">
        <v>9243</v>
      </c>
      <c r="C106" s="3" t="s">
        <v>9149</v>
      </c>
    </row>
    <row r="107" spans="1:3" x14ac:dyDescent="0.3">
      <c r="A107" s="3" t="s">
        <v>3232</v>
      </c>
      <c r="B107" s="3" t="s">
        <v>9244</v>
      </c>
      <c r="C107" s="3" t="s">
        <v>9149</v>
      </c>
    </row>
    <row r="108" spans="1:3" x14ac:dyDescent="0.3">
      <c r="A108" s="3" t="s">
        <v>229</v>
      </c>
      <c r="B108" s="3" t="s">
        <v>9245</v>
      </c>
      <c r="C108" s="3" t="s">
        <v>9149</v>
      </c>
    </row>
    <row r="109" spans="1:3" x14ac:dyDescent="0.3">
      <c r="A109" s="3" t="s">
        <v>3832</v>
      </c>
      <c r="B109" s="3" t="s">
        <v>9246</v>
      </c>
      <c r="C109" s="3" t="s">
        <v>9137</v>
      </c>
    </row>
    <row r="110" spans="1:3" x14ac:dyDescent="0.3">
      <c r="A110" s="3" t="s">
        <v>605</v>
      </c>
      <c r="B110" s="3" t="s">
        <v>9247</v>
      </c>
      <c r="C110" s="3" t="s">
        <v>9137</v>
      </c>
    </row>
    <row r="111" spans="1:3" x14ac:dyDescent="0.3">
      <c r="A111" s="3" t="s">
        <v>2189</v>
      </c>
      <c r="B111" s="3" t="s">
        <v>9248</v>
      </c>
      <c r="C111" s="3" t="s">
        <v>9143</v>
      </c>
    </row>
    <row r="112" spans="1:3" x14ac:dyDescent="0.3">
      <c r="A112" s="3" t="s">
        <v>2880</v>
      </c>
      <c r="B112" s="3" t="s">
        <v>9249</v>
      </c>
      <c r="C112" s="3" t="s">
        <v>9143</v>
      </c>
    </row>
    <row r="113" spans="1:3" x14ac:dyDescent="0.3">
      <c r="A113" s="3" t="s">
        <v>2392</v>
      </c>
      <c r="B113" s="3" t="s">
        <v>9250</v>
      </c>
      <c r="C113" s="3" t="s">
        <v>9149</v>
      </c>
    </row>
    <row r="114" spans="1:3" x14ac:dyDescent="0.3">
      <c r="A114" s="3" t="s">
        <v>3947</v>
      </c>
      <c r="B114" s="3" t="s">
        <v>9251</v>
      </c>
      <c r="C114" s="3" t="s">
        <v>9137</v>
      </c>
    </row>
    <row r="115" spans="1:3" x14ac:dyDescent="0.3">
      <c r="A115" s="3" t="s">
        <v>2412</v>
      </c>
      <c r="B115" s="3" t="s">
        <v>9252</v>
      </c>
      <c r="C115" s="3" t="s">
        <v>9143</v>
      </c>
    </row>
    <row r="116" spans="1:3" x14ac:dyDescent="0.3">
      <c r="A116" s="3" t="s">
        <v>2558</v>
      </c>
      <c r="B116" s="3" t="s">
        <v>9253</v>
      </c>
      <c r="C116" s="3" t="s">
        <v>9143</v>
      </c>
    </row>
    <row r="117" spans="1:3" x14ac:dyDescent="0.3">
      <c r="A117" s="3" t="s">
        <v>3443</v>
      </c>
      <c r="B117" s="3" t="s">
        <v>9254</v>
      </c>
      <c r="C117" s="3" t="s">
        <v>9137</v>
      </c>
    </row>
    <row r="118" spans="1:3" x14ac:dyDescent="0.3">
      <c r="A118" s="3" t="s">
        <v>1813</v>
      </c>
      <c r="B118" s="3" t="s">
        <v>9255</v>
      </c>
      <c r="C118" s="3" t="s">
        <v>9149</v>
      </c>
    </row>
    <row r="119" spans="1:3" x14ac:dyDescent="0.3">
      <c r="A119" s="3" t="s">
        <v>6747</v>
      </c>
      <c r="B119" s="3" t="s">
        <v>9256</v>
      </c>
      <c r="C119" s="3" t="s">
        <v>9137</v>
      </c>
    </row>
    <row r="120" spans="1:3" x14ac:dyDescent="0.3">
      <c r="A120" s="3" t="s">
        <v>1901</v>
      </c>
      <c r="B120" s="3" t="s">
        <v>9257</v>
      </c>
      <c r="C120" s="3" t="s">
        <v>9149</v>
      </c>
    </row>
    <row r="121" spans="1:3" x14ac:dyDescent="0.3">
      <c r="A121" s="3" t="s">
        <v>3808</v>
      </c>
      <c r="B121" s="3" t="s">
        <v>9258</v>
      </c>
      <c r="C121" s="3" t="s">
        <v>9137</v>
      </c>
    </row>
    <row r="122" spans="1:3" x14ac:dyDescent="0.3">
      <c r="A122" s="3" t="s">
        <v>4596</v>
      </c>
      <c r="B122" s="3" t="s">
        <v>9259</v>
      </c>
      <c r="C122" s="3" t="s">
        <v>9149</v>
      </c>
    </row>
    <row r="123" spans="1:3" x14ac:dyDescent="0.3">
      <c r="A123" s="3" t="s">
        <v>2542</v>
      </c>
      <c r="B123" s="3" t="s">
        <v>9260</v>
      </c>
      <c r="C123" s="3" t="s">
        <v>9143</v>
      </c>
    </row>
    <row r="124" spans="1:3" x14ac:dyDescent="0.3">
      <c r="A124" s="3" t="s">
        <v>1518</v>
      </c>
      <c r="B124" s="3" t="s">
        <v>9261</v>
      </c>
      <c r="C124" s="3" t="s">
        <v>9137</v>
      </c>
    </row>
    <row r="125" spans="1:3" x14ac:dyDescent="0.3">
      <c r="A125" s="3" t="s">
        <v>745</v>
      </c>
      <c r="B125" s="3" t="s">
        <v>9262</v>
      </c>
      <c r="C125" s="3" t="s">
        <v>9149</v>
      </c>
    </row>
    <row r="126" spans="1:3" x14ac:dyDescent="0.3">
      <c r="A126" s="3" t="s">
        <v>1413</v>
      </c>
      <c r="B126" s="3" t="s">
        <v>9263</v>
      </c>
      <c r="C126" s="3" t="s">
        <v>9137</v>
      </c>
    </row>
    <row r="127" spans="1:3" x14ac:dyDescent="0.3">
      <c r="A127" s="3" t="s">
        <v>584</v>
      </c>
      <c r="B127" s="3" t="s">
        <v>9264</v>
      </c>
      <c r="C127" s="3" t="s">
        <v>9137</v>
      </c>
    </row>
    <row r="128" spans="1:3" x14ac:dyDescent="0.3">
      <c r="A128" s="3" t="s">
        <v>3679</v>
      </c>
      <c r="B128" s="3" t="s">
        <v>9265</v>
      </c>
      <c r="C128" s="3" t="s">
        <v>9137</v>
      </c>
    </row>
    <row r="129" spans="1:3" x14ac:dyDescent="0.3">
      <c r="A129" s="3" t="s">
        <v>735</v>
      </c>
      <c r="B129" s="3" t="s">
        <v>9266</v>
      </c>
      <c r="C129" s="3" t="s">
        <v>9149</v>
      </c>
    </row>
    <row r="130" spans="1:3" x14ac:dyDescent="0.3">
      <c r="A130" s="3" t="s">
        <v>2386</v>
      </c>
      <c r="B130" s="3" t="s">
        <v>9267</v>
      </c>
      <c r="C130" s="3" t="s">
        <v>9143</v>
      </c>
    </row>
    <row r="131" spans="1:3" x14ac:dyDescent="0.3">
      <c r="A131" s="3" t="s">
        <v>1448</v>
      </c>
      <c r="B131" s="3" t="s">
        <v>9268</v>
      </c>
      <c r="C131" s="3" t="s">
        <v>9137</v>
      </c>
    </row>
    <row r="132" spans="1:3" x14ac:dyDescent="0.3">
      <c r="A132" s="3" t="s">
        <v>2650</v>
      </c>
      <c r="B132" s="3" t="s">
        <v>9269</v>
      </c>
      <c r="C132" s="3" t="s">
        <v>9137</v>
      </c>
    </row>
    <row r="133" spans="1:3" x14ac:dyDescent="0.3">
      <c r="A133" s="3" t="s">
        <v>4624</v>
      </c>
      <c r="B133" s="3" t="s">
        <v>9270</v>
      </c>
      <c r="C133" s="3" t="s">
        <v>9137</v>
      </c>
    </row>
    <row r="134" spans="1:3" x14ac:dyDescent="0.3">
      <c r="A134" s="3" t="s">
        <v>1580</v>
      </c>
      <c r="B134" s="3" t="s">
        <v>9271</v>
      </c>
      <c r="C134" s="3" t="s">
        <v>9143</v>
      </c>
    </row>
    <row r="135" spans="1:3" x14ac:dyDescent="0.3">
      <c r="A135" s="3" t="s">
        <v>4956</v>
      </c>
      <c r="B135" s="3" t="s">
        <v>9272</v>
      </c>
      <c r="C135" s="3" t="s">
        <v>9137</v>
      </c>
    </row>
    <row r="136" spans="1:3" x14ac:dyDescent="0.3">
      <c r="A136" s="3" t="s">
        <v>916</v>
      </c>
      <c r="B136" s="3" t="s">
        <v>9273</v>
      </c>
      <c r="C136" s="3" t="s">
        <v>9137</v>
      </c>
    </row>
    <row r="137" spans="1:3" x14ac:dyDescent="0.3">
      <c r="A137" s="3" t="s">
        <v>3763</v>
      </c>
      <c r="B137" s="3" t="s">
        <v>9274</v>
      </c>
      <c r="C137" s="3" t="s">
        <v>9149</v>
      </c>
    </row>
    <row r="138" spans="1:3" x14ac:dyDescent="0.3">
      <c r="A138" s="3" t="s">
        <v>713</v>
      </c>
      <c r="B138" s="3" t="s">
        <v>9275</v>
      </c>
      <c r="C138" s="3" t="s">
        <v>9137</v>
      </c>
    </row>
    <row r="139" spans="1:3" x14ac:dyDescent="0.3">
      <c r="A139" s="3" t="s">
        <v>3386</v>
      </c>
      <c r="B139" s="3" t="s">
        <v>9276</v>
      </c>
      <c r="C139" s="3" t="s">
        <v>9137</v>
      </c>
    </row>
    <row r="140" spans="1:3" x14ac:dyDescent="0.3">
      <c r="A140" s="3" t="s">
        <v>1862</v>
      </c>
      <c r="B140" s="3" t="s">
        <v>9277</v>
      </c>
      <c r="C140" s="3" t="s">
        <v>9137</v>
      </c>
    </row>
    <row r="141" spans="1:3" x14ac:dyDescent="0.3">
      <c r="A141" s="3" t="s">
        <v>1635</v>
      </c>
      <c r="B141" s="3" t="s">
        <v>9278</v>
      </c>
      <c r="C141" s="3" t="s">
        <v>9137</v>
      </c>
    </row>
    <row r="142" spans="1:3" x14ac:dyDescent="0.3">
      <c r="A142" s="3" t="s">
        <v>3249</v>
      </c>
      <c r="B142" s="3" t="s">
        <v>9279</v>
      </c>
      <c r="C142" s="3" t="s">
        <v>9137</v>
      </c>
    </row>
    <row r="143" spans="1:3" x14ac:dyDescent="0.3">
      <c r="A143" s="3" t="s">
        <v>3312</v>
      </c>
      <c r="B143" s="3" t="s">
        <v>9280</v>
      </c>
      <c r="C143" s="3" t="s">
        <v>9143</v>
      </c>
    </row>
    <row r="144" spans="1:3" x14ac:dyDescent="0.3">
      <c r="A144" s="3" t="s">
        <v>2130</v>
      </c>
      <c r="B144" s="3" t="s">
        <v>9281</v>
      </c>
      <c r="C144" s="3" t="s">
        <v>9143</v>
      </c>
    </row>
    <row r="145" spans="1:3" x14ac:dyDescent="0.3">
      <c r="A145" s="3" t="s">
        <v>18</v>
      </c>
      <c r="B145" s="3" t="s">
        <v>9282</v>
      </c>
      <c r="C145" s="3" t="s">
        <v>9137</v>
      </c>
    </row>
    <row r="146" spans="1:3" x14ac:dyDescent="0.3">
      <c r="A146" s="3" t="s">
        <v>3464</v>
      </c>
      <c r="B146" s="3" t="s">
        <v>9283</v>
      </c>
      <c r="C146" s="3" t="s">
        <v>9143</v>
      </c>
    </row>
    <row r="147" spans="1:3" x14ac:dyDescent="0.3">
      <c r="A147" s="3" t="s">
        <v>8391</v>
      </c>
      <c r="B147" s="3" t="s">
        <v>9284</v>
      </c>
      <c r="C147" s="3" t="s">
        <v>9149</v>
      </c>
    </row>
    <row r="148" spans="1:3" x14ac:dyDescent="0.3">
      <c r="A148" s="3" t="s">
        <v>1070</v>
      </c>
      <c r="B148" s="3" t="s">
        <v>9285</v>
      </c>
      <c r="C148" s="3" t="s">
        <v>9137</v>
      </c>
    </row>
    <row r="149" spans="1:3" x14ac:dyDescent="0.3">
      <c r="A149" s="3" t="s">
        <v>1480</v>
      </c>
      <c r="B149" s="3" t="s">
        <v>9286</v>
      </c>
      <c r="C149" s="3" t="s">
        <v>9137</v>
      </c>
    </row>
    <row r="150" spans="1:3" x14ac:dyDescent="0.3">
      <c r="A150" s="3" t="s">
        <v>1713</v>
      </c>
      <c r="B150" s="3" t="s">
        <v>9287</v>
      </c>
      <c r="C150" s="3" t="s">
        <v>9143</v>
      </c>
    </row>
    <row r="151" spans="1:3" x14ac:dyDescent="0.3">
      <c r="A151" s="3" t="s">
        <v>1506</v>
      </c>
      <c r="B151" s="3" t="s">
        <v>9288</v>
      </c>
      <c r="C151" s="3" t="s">
        <v>9137</v>
      </c>
    </row>
    <row r="152" spans="1:3" x14ac:dyDescent="0.3">
      <c r="A152" s="3" t="s">
        <v>1964</v>
      </c>
      <c r="B152" s="3" t="s">
        <v>9289</v>
      </c>
      <c r="C152" s="3" t="s">
        <v>9149</v>
      </c>
    </row>
    <row r="153" spans="1:3" x14ac:dyDescent="0.3">
      <c r="A153" s="3" t="s">
        <v>3082</v>
      </c>
      <c r="B153" s="3" t="s">
        <v>9290</v>
      </c>
      <c r="C153" s="3" t="s">
        <v>9137</v>
      </c>
    </row>
    <row r="154" spans="1:3" x14ac:dyDescent="0.3">
      <c r="A154" s="3" t="s">
        <v>369</v>
      </c>
      <c r="B154" s="3" t="s">
        <v>9291</v>
      </c>
      <c r="C154" s="3" t="s">
        <v>9137</v>
      </c>
    </row>
    <row r="155" spans="1:3" x14ac:dyDescent="0.3">
      <c r="A155" s="3" t="s">
        <v>4420</v>
      </c>
      <c r="B155" s="3" t="s">
        <v>9292</v>
      </c>
      <c r="C155" s="3" t="s">
        <v>9143</v>
      </c>
    </row>
    <row r="156" spans="1:3" x14ac:dyDescent="0.3">
      <c r="A156" s="3" t="s">
        <v>4981</v>
      </c>
      <c r="B156" s="3" t="s">
        <v>9293</v>
      </c>
      <c r="C156" s="3" t="s">
        <v>9149</v>
      </c>
    </row>
    <row r="157" spans="1:3" x14ac:dyDescent="0.3">
      <c r="A157" s="3" t="s">
        <v>4223</v>
      </c>
      <c r="B157" s="3" t="s">
        <v>9294</v>
      </c>
      <c r="C157" s="3" t="s">
        <v>9137</v>
      </c>
    </row>
    <row r="158" spans="1:3" x14ac:dyDescent="0.3">
      <c r="A158" s="3" t="s">
        <v>2778</v>
      </c>
      <c r="B158" s="3" t="s">
        <v>9295</v>
      </c>
      <c r="C158" s="3" t="s">
        <v>9137</v>
      </c>
    </row>
    <row r="159" spans="1:3" x14ac:dyDescent="0.3">
      <c r="A159" s="3" t="s">
        <v>2368</v>
      </c>
      <c r="B159" s="3" t="s">
        <v>9296</v>
      </c>
      <c r="C159" s="3" t="s">
        <v>9137</v>
      </c>
    </row>
    <row r="160" spans="1:3" x14ac:dyDescent="0.3">
      <c r="A160" s="3" t="s">
        <v>3124</v>
      </c>
      <c r="B160" s="3" t="s">
        <v>9297</v>
      </c>
      <c r="C160" s="3" t="s">
        <v>9137</v>
      </c>
    </row>
    <row r="161" spans="1:3" x14ac:dyDescent="0.3">
      <c r="A161" s="3" t="s">
        <v>4335</v>
      </c>
      <c r="B161" s="3" t="s">
        <v>9298</v>
      </c>
      <c r="C161" s="3" t="s">
        <v>9137</v>
      </c>
    </row>
    <row r="162" spans="1:3" x14ac:dyDescent="0.3">
      <c r="A162" s="3" t="s">
        <v>1286</v>
      </c>
      <c r="B162" s="3" t="s">
        <v>9299</v>
      </c>
      <c r="C162" s="3" t="s">
        <v>9137</v>
      </c>
    </row>
    <row r="163" spans="1:3" x14ac:dyDescent="0.3">
      <c r="A163" s="3" t="s">
        <v>1987</v>
      </c>
      <c r="B163" s="3" t="s">
        <v>9300</v>
      </c>
      <c r="C163" s="3" t="s">
        <v>9137</v>
      </c>
    </row>
    <row r="164" spans="1:3" x14ac:dyDescent="0.3">
      <c r="A164" s="3" t="s">
        <v>3002</v>
      </c>
      <c r="B164" s="3" t="s">
        <v>9301</v>
      </c>
      <c r="C164" s="3" t="s">
        <v>9143</v>
      </c>
    </row>
    <row r="165" spans="1:3" x14ac:dyDescent="0.3">
      <c r="A165" s="3" t="s">
        <v>7768</v>
      </c>
      <c r="B165" s="3" t="s">
        <v>9302</v>
      </c>
      <c r="C165" s="3" t="s">
        <v>9149</v>
      </c>
    </row>
    <row r="166" spans="1:3" x14ac:dyDescent="0.3">
      <c r="A166" s="3" t="s">
        <v>3007</v>
      </c>
      <c r="B166" s="3" t="s">
        <v>9303</v>
      </c>
      <c r="C166" s="3" t="s">
        <v>9137</v>
      </c>
    </row>
    <row r="167" spans="1:3" x14ac:dyDescent="0.3">
      <c r="A167" s="3" t="s">
        <v>2753</v>
      </c>
      <c r="B167" s="3" t="s">
        <v>9304</v>
      </c>
      <c r="C167" s="3" t="s">
        <v>9149</v>
      </c>
    </row>
    <row r="168" spans="1:3" x14ac:dyDescent="0.3">
      <c r="A168" s="3" t="s">
        <v>1784</v>
      </c>
      <c r="B168" s="3" t="s">
        <v>9305</v>
      </c>
      <c r="C168" s="3" t="s">
        <v>9149</v>
      </c>
    </row>
    <row r="169" spans="1:3" x14ac:dyDescent="0.3">
      <c r="A169" s="3" t="s">
        <v>4175</v>
      </c>
      <c r="B169" s="3" t="s">
        <v>9306</v>
      </c>
      <c r="C169" s="3" t="s">
        <v>9143</v>
      </c>
    </row>
    <row r="170" spans="1:3" x14ac:dyDescent="0.3">
      <c r="A170" s="3" t="s">
        <v>824</v>
      </c>
      <c r="B170" s="3" t="s">
        <v>9307</v>
      </c>
      <c r="C170" s="3" t="s">
        <v>9143</v>
      </c>
    </row>
    <row r="171" spans="1:3" x14ac:dyDescent="0.3">
      <c r="A171" s="3" t="s">
        <v>1598</v>
      </c>
      <c r="B171" s="3" t="s">
        <v>9308</v>
      </c>
      <c r="C171" s="3" t="s">
        <v>9137</v>
      </c>
    </row>
    <row r="172" spans="1:3" x14ac:dyDescent="0.3">
      <c r="A172" s="3" t="s">
        <v>5668</v>
      </c>
      <c r="B172" s="3" t="s">
        <v>9309</v>
      </c>
      <c r="C172" s="3" t="s">
        <v>9143</v>
      </c>
    </row>
    <row r="173" spans="1:3" x14ac:dyDescent="0.3">
      <c r="A173" s="3" t="s">
        <v>4878</v>
      </c>
      <c r="B173" s="3" t="s">
        <v>9310</v>
      </c>
      <c r="C173" s="3" t="s">
        <v>9149</v>
      </c>
    </row>
    <row r="174" spans="1:3" x14ac:dyDescent="0.3">
      <c r="A174" s="3" t="s">
        <v>6092</v>
      </c>
      <c r="B174" s="3" t="s">
        <v>9311</v>
      </c>
      <c r="C174" s="3" t="s">
        <v>9137</v>
      </c>
    </row>
    <row r="175" spans="1:3" x14ac:dyDescent="0.3">
      <c r="A175" s="3" t="s">
        <v>1444</v>
      </c>
      <c r="B175" s="3" t="s">
        <v>9312</v>
      </c>
      <c r="C175" s="3" t="s">
        <v>9137</v>
      </c>
    </row>
    <row r="176" spans="1:3" x14ac:dyDescent="0.3">
      <c r="A176" s="3" t="s">
        <v>516</v>
      </c>
      <c r="B176" s="3" t="s">
        <v>9313</v>
      </c>
      <c r="C176" s="3" t="s">
        <v>9137</v>
      </c>
    </row>
    <row r="177" spans="1:3" x14ac:dyDescent="0.3">
      <c r="A177" s="3" t="s">
        <v>5528</v>
      </c>
      <c r="B177" s="3" t="s">
        <v>9314</v>
      </c>
      <c r="C177" s="3" t="s">
        <v>9149</v>
      </c>
    </row>
    <row r="178" spans="1:3" x14ac:dyDescent="0.3">
      <c r="A178" s="3" t="s">
        <v>1796</v>
      </c>
      <c r="B178" s="3" t="s">
        <v>9315</v>
      </c>
      <c r="C178" s="3" t="s">
        <v>9149</v>
      </c>
    </row>
    <row r="179" spans="1:3" x14ac:dyDescent="0.3">
      <c r="A179" s="3" t="s">
        <v>2446</v>
      </c>
      <c r="B179" s="3" t="s">
        <v>9316</v>
      </c>
      <c r="C179" s="3" t="s">
        <v>9137</v>
      </c>
    </row>
    <row r="180" spans="1:3" x14ac:dyDescent="0.3">
      <c r="A180" s="3" t="s">
        <v>284</v>
      </c>
      <c r="B180" s="3" t="s">
        <v>9317</v>
      </c>
      <c r="C180" s="3" t="s">
        <v>9143</v>
      </c>
    </row>
    <row r="181" spans="1:3" x14ac:dyDescent="0.3">
      <c r="A181" s="3" t="s">
        <v>2713</v>
      </c>
      <c r="B181" s="3" t="s">
        <v>9318</v>
      </c>
      <c r="C181" s="3" t="s">
        <v>9137</v>
      </c>
    </row>
    <row r="182" spans="1:3" x14ac:dyDescent="0.3">
      <c r="A182" s="3" t="s">
        <v>5070</v>
      </c>
      <c r="B182" s="3" t="s">
        <v>9319</v>
      </c>
      <c r="C182" s="3" t="s">
        <v>9149</v>
      </c>
    </row>
    <row r="183" spans="1:3" x14ac:dyDescent="0.3">
      <c r="A183" s="3" t="s">
        <v>2983</v>
      </c>
      <c r="B183" s="3" t="s">
        <v>9320</v>
      </c>
      <c r="C183" s="3" t="s">
        <v>9137</v>
      </c>
    </row>
    <row r="184" spans="1:3" x14ac:dyDescent="0.3">
      <c r="A184" s="3" t="s">
        <v>3729</v>
      </c>
      <c r="B184" s="3" t="s">
        <v>9321</v>
      </c>
      <c r="C184" s="3" t="s">
        <v>9137</v>
      </c>
    </row>
    <row r="185" spans="1:3" x14ac:dyDescent="0.3">
      <c r="A185" s="3" t="s">
        <v>4127</v>
      </c>
      <c r="B185" s="3" t="s">
        <v>9322</v>
      </c>
      <c r="C185" s="3" t="s">
        <v>9137</v>
      </c>
    </row>
    <row r="186" spans="1:3" x14ac:dyDescent="0.3">
      <c r="A186" s="3" t="s">
        <v>366</v>
      </c>
      <c r="B186" s="3" t="s">
        <v>9323</v>
      </c>
      <c r="C186" s="3" t="s">
        <v>9149</v>
      </c>
    </row>
    <row r="187" spans="1:3" x14ac:dyDescent="0.3">
      <c r="A187" s="3" t="s">
        <v>1243</v>
      </c>
      <c r="B187" s="3" t="s">
        <v>9324</v>
      </c>
      <c r="C187" s="3" t="s">
        <v>9143</v>
      </c>
    </row>
    <row r="188" spans="1:3" x14ac:dyDescent="0.3">
      <c r="A188" s="3" t="s">
        <v>2403</v>
      </c>
      <c r="B188" s="3" t="s">
        <v>9325</v>
      </c>
      <c r="C188" s="3" t="s">
        <v>9149</v>
      </c>
    </row>
    <row r="189" spans="1:3" x14ac:dyDescent="0.3">
      <c r="A189" s="3" t="s">
        <v>3361</v>
      </c>
      <c r="B189" s="3" t="s">
        <v>9326</v>
      </c>
      <c r="C189" s="3" t="s">
        <v>9143</v>
      </c>
    </row>
    <row r="190" spans="1:3" x14ac:dyDescent="0.3">
      <c r="A190" s="3" t="s">
        <v>4273</v>
      </c>
      <c r="B190" s="3" t="s">
        <v>9327</v>
      </c>
      <c r="C190" s="3" t="s">
        <v>9143</v>
      </c>
    </row>
    <row r="191" spans="1:3" x14ac:dyDescent="0.3">
      <c r="A191" s="3" t="s">
        <v>5255</v>
      </c>
      <c r="B191" s="3" t="s">
        <v>9328</v>
      </c>
      <c r="C191" s="3" t="s">
        <v>9149</v>
      </c>
    </row>
    <row r="192" spans="1:3" x14ac:dyDescent="0.3">
      <c r="A192" s="3" t="s">
        <v>480</v>
      </c>
      <c r="B192" s="3" t="s">
        <v>9329</v>
      </c>
      <c r="C192" s="3" t="s">
        <v>9137</v>
      </c>
    </row>
    <row r="193" spans="1:3" x14ac:dyDescent="0.3">
      <c r="A193" s="3" t="s">
        <v>678</v>
      </c>
      <c r="B193" s="3" t="s">
        <v>9330</v>
      </c>
      <c r="C193" s="3" t="s">
        <v>9149</v>
      </c>
    </row>
    <row r="194" spans="1:3" x14ac:dyDescent="0.3">
      <c r="A194" s="3" t="s">
        <v>1315</v>
      </c>
      <c r="B194" s="3" t="s">
        <v>9331</v>
      </c>
      <c r="C194" s="3" t="s">
        <v>9137</v>
      </c>
    </row>
    <row r="195" spans="1:3" x14ac:dyDescent="0.3">
      <c r="A195" s="3" t="s">
        <v>3088</v>
      </c>
      <c r="B195" s="3" t="s">
        <v>9332</v>
      </c>
      <c r="C195" s="3" t="s">
        <v>9143</v>
      </c>
    </row>
    <row r="196" spans="1:3" x14ac:dyDescent="0.3">
      <c r="A196" s="3" t="s">
        <v>6015</v>
      </c>
      <c r="B196" s="3" t="s">
        <v>9333</v>
      </c>
      <c r="C196" s="3" t="s">
        <v>9143</v>
      </c>
    </row>
    <row r="197" spans="1:3" x14ac:dyDescent="0.3">
      <c r="A197" s="3" t="s">
        <v>3956</v>
      </c>
      <c r="B197" s="3" t="s">
        <v>9334</v>
      </c>
      <c r="C197" s="3" t="s">
        <v>9137</v>
      </c>
    </row>
    <row r="198" spans="1:3" x14ac:dyDescent="0.3">
      <c r="A198" s="3" t="s">
        <v>3936</v>
      </c>
      <c r="B198" s="3" t="s">
        <v>9335</v>
      </c>
      <c r="C198" s="3" t="s">
        <v>9149</v>
      </c>
    </row>
    <row r="199" spans="1:3" x14ac:dyDescent="0.3">
      <c r="A199" s="3" t="s">
        <v>891</v>
      </c>
      <c r="B199" s="3" t="s">
        <v>9336</v>
      </c>
      <c r="C199" s="3" t="s">
        <v>9137</v>
      </c>
    </row>
    <row r="200" spans="1:3" x14ac:dyDescent="0.3">
      <c r="A200" s="3" t="s">
        <v>3595</v>
      </c>
      <c r="B200" s="3" t="s">
        <v>9337</v>
      </c>
      <c r="C200" s="3" t="s">
        <v>9137</v>
      </c>
    </row>
    <row r="201" spans="1:3" x14ac:dyDescent="0.3">
      <c r="A201" s="3" t="s">
        <v>2658</v>
      </c>
      <c r="B201" s="3" t="s">
        <v>9338</v>
      </c>
      <c r="C201" s="3" t="s">
        <v>9137</v>
      </c>
    </row>
    <row r="202" spans="1:3" x14ac:dyDescent="0.3">
      <c r="A202" s="3" t="s">
        <v>1779</v>
      </c>
      <c r="B202" s="3" t="s">
        <v>9339</v>
      </c>
      <c r="C202" s="3" t="s">
        <v>9137</v>
      </c>
    </row>
    <row r="203" spans="1:3" x14ac:dyDescent="0.3">
      <c r="A203" s="3" t="s">
        <v>5609</v>
      </c>
      <c r="B203" s="3" t="s">
        <v>9340</v>
      </c>
      <c r="C203" s="3" t="s">
        <v>9137</v>
      </c>
    </row>
    <row r="204" spans="1:3" x14ac:dyDescent="0.3">
      <c r="A204" s="3" t="s">
        <v>2295</v>
      </c>
      <c r="B204" s="3" t="s">
        <v>9341</v>
      </c>
      <c r="C204" s="3" t="s">
        <v>9143</v>
      </c>
    </row>
    <row r="205" spans="1:3" x14ac:dyDescent="0.3">
      <c r="A205" s="3" t="s">
        <v>4486</v>
      </c>
      <c r="B205" s="3" t="s">
        <v>9342</v>
      </c>
      <c r="C205" s="3" t="s">
        <v>9137</v>
      </c>
    </row>
    <row r="206" spans="1:3" x14ac:dyDescent="0.3">
      <c r="A206" s="3" t="s">
        <v>2339</v>
      </c>
      <c r="B206" s="3" t="s">
        <v>9343</v>
      </c>
      <c r="C206" s="3" t="s">
        <v>9149</v>
      </c>
    </row>
    <row r="207" spans="1:3" x14ac:dyDescent="0.3">
      <c r="A207" s="3" t="s">
        <v>5088</v>
      </c>
      <c r="B207" s="3" t="s">
        <v>9344</v>
      </c>
      <c r="C207" s="3" t="s">
        <v>9149</v>
      </c>
    </row>
    <row r="208" spans="1:3" x14ac:dyDescent="0.3">
      <c r="A208" s="3" t="s">
        <v>5412</v>
      </c>
      <c r="B208" s="3" t="s">
        <v>9345</v>
      </c>
      <c r="C208" s="3" t="s">
        <v>9143</v>
      </c>
    </row>
    <row r="209" spans="1:3" x14ac:dyDescent="0.3">
      <c r="A209" s="3" t="s">
        <v>1547</v>
      </c>
      <c r="B209" s="3" t="s">
        <v>9346</v>
      </c>
      <c r="C209" s="3" t="s">
        <v>9149</v>
      </c>
    </row>
    <row r="210" spans="1:3" x14ac:dyDescent="0.3">
      <c r="A210" s="3" t="s">
        <v>872</v>
      </c>
      <c r="B210" s="3" t="s">
        <v>9347</v>
      </c>
      <c r="C210" s="3" t="s">
        <v>9149</v>
      </c>
    </row>
    <row r="211" spans="1:3" x14ac:dyDescent="0.3">
      <c r="A211" s="3" t="s">
        <v>1643</v>
      </c>
      <c r="B211" s="3" t="s">
        <v>9348</v>
      </c>
      <c r="C211" s="3" t="s">
        <v>9137</v>
      </c>
    </row>
    <row r="212" spans="1:3" x14ac:dyDescent="0.3">
      <c r="A212" s="3" t="s">
        <v>2891</v>
      </c>
      <c r="B212" s="3" t="s">
        <v>9349</v>
      </c>
      <c r="C212" s="3" t="s">
        <v>9149</v>
      </c>
    </row>
    <row r="213" spans="1:3" x14ac:dyDescent="0.3">
      <c r="A213" s="3" t="s">
        <v>5535</v>
      </c>
      <c r="B213" s="3" t="s">
        <v>9350</v>
      </c>
      <c r="C213" s="3" t="s">
        <v>9137</v>
      </c>
    </row>
    <row r="214" spans="1:3" x14ac:dyDescent="0.3">
      <c r="A214" s="3" t="s">
        <v>1360</v>
      </c>
      <c r="B214" s="3" t="s">
        <v>9351</v>
      </c>
      <c r="C214" s="3" t="s">
        <v>9137</v>
      </c>
    </row>
    <row r="215" spans="1:3" x14ac:dyDescent="0.3">
      <c r="A215" s="3" t="s">
        <v>384</v>
      </c>
      <c r="B215" s="3" t="s">
        <v>9352</v>
      </c>
      <c r="C215" s="3" t="s">
        <v>9137</v>
      </c>
    </row>
    <row r="216" spans="1:3" x14ac:dyDescent="0.3">
      <c r="A216" s="3" t="s">
        <v>542</v>
      </c>
      <c r="B216" s="3" t="s">
        <v>9353</v>
      </c>
      <c r="C216" s="3" t="s">
        <v>9149</v>
      </c>
    </row>
    <row r="217" spans="1:3" x14ac:dyDescent="0.3">
      <c r="A217" s="3" t="s">
        <v>1003</v>
      </c>
      <c r="B217" s="3" t="s">
        <v>9354</v>
      </c>
      <c r="C217" s="3" t="s">
        <v>9149</v>
      </c>
    </row>
    <row r="218" spans="1:3" x14ac:dyDescent="0.3">
      <c r="A218" s="3" t="s">
        <v>3941</v>
      </c>
      <c r="B218" s="3" t="s">
        <v>9355</v>
      </c>
      <c r="C218" s="3" t="s">
        <v>9137</v>
      </c>
    </row>
    <row r="219" spans="1:3" x14ac:dyDescent="0.3">
      <c r="A219" s="3" t="s">
        <v>1820</v>
      </c>
      <c r="B219" s="3" t="s">
        <v>9356</v>
      </c>
      <c r="C219" s="3" t="s">
        <v>9137</v>
      </c>
    </row>
    <row r="220" spans="1:3" x14ac:dyDescent="0.3">
      <c r="A220" s="3" t="s">
        <v>2176</v>
      </c>
      <c r="B220" s="3" t="s">
        <v>9357</v>
      </c>
      <c r="C220" s="3" t="s">
        <v>9137</v>
      </c>
    </row>
    <row r="221" spans="1:3" x14ac:dyDescent="0.3">
      <c r="A221" s="3" t="s">
        <v>704</v>
      </c>
      <c r="B221" s="3" t="s">
        <v>9358</v>
      </c>
      <c r="C221" s="3" t="s">
        <v>9137</v>
      </c>
    </row>
    <row r="222" spans="1:3" x14ac:dyDescent="0.3">
      <c r="A222" s="3" t="s">
        <v>4571</v>
      </c>
      <c r="B222" s="3" t="s">
        <v>9359</v>
      </c>
      <c r="C222" s="3" t="s">
        <v>9137</v>
      </c>
    </row>
    <row r="223" spans="1:3" x14ac:dyDescent="0.3">
      <c r="A223" s="3" t="s">
        <v>2444</v>
      </c>
      <c r="B223" s="3" t="s">
        <v>9360</v>
      </c>
      <c r="C223" s="3" t="s">
        <v>9149</v>
      </c>
    </row>
    <row r="224" spans="1:3" x14ac:dyDescent="0.3">
      <c r="A224" s="3" t="s">
        <v>718</v>
      </c>
      <c r="B224" s="3" t="s">
        <v>9361</v>
      </c>
      <c r="C224" s="3" t="s">
        <v>9149</v>
      </c>
    </row>
    <row r="225" spans="1:3" x14ac:dyDescent="0.3">
      <c r="A225" s="3" t="s">
        <v>4785</v>
      </c>
      <c r="B225" s="3" t="s">
        <v>9362</v>
      </c>
      <c r="C225" s="3" t="s">
        <v>9149</v>
      </c>
    </row>
    <row r="226" spans="1:3" x14ac:dyDescent="0.3">
      <c r="A226" s="3" t="s">
        <v>4585</v>
      </c>
      <c r="B226" s="3" t="s">
        <v>9363</v>
      </c>
      <c r="C226" s="3" t="s">
        <v>9137</v>
      </c>
    </row>
    <row r="227" spans="1:3" x14ac:dyDescent="0.3">
      <c r="A227" s="3" t="s">
        <v>4612</v>
      </c>
      <c r="B227" s="3" t="s">
        <v>9364</v>
      </c>
      <c r="C227" s="3" t="s">
        <v>9149</v>
      </c>
    </row>
    <row r="228" spans="1:3" x14ac:dyDescent="0.3">
      <c r="A228" s="3" t="s">
        <v>6491</v>
      </c>
      <c r="B228" s="3" t="s">
        <v>9365</v>
      </c>
      <c r="C228" s="3" t="s">
        <v>9149</v>
      </c>
    </row>
    <row r="229" spans="1:3" x14ac:dyDescent="0.3">
      <c r="A229" s="3" t="s">
        <v>274</v>
      </c>
      <c r="B229" s="3" t="s">
        <v>9366</v>
      </c>
      <c r="C229" s="3" t="s">
        <v>9137</v>
      </c>
    </row>
    <row r="230" spans="1:3" x14ac:dyDescent="0.3">
      <c r="A230" s="3" t="s">
        <v>998</v>
      </c>
      <c r="B230" s="3" t="s">
        <v>9367</v>
      </c>
      <c r="C230" s="3" t="s">
        <v>9137</v>
      </c>
    </row>
    <row r="231" spans="1:3" x14ac:dyDescent="0.3">
      <c r="A231" s="3" t="s">
        <v>6798</v>
      </c>
      <c r="B231" s="3" t="s">
        <v>9368</v>
      </c>
      <c r="C231" s="3" t="s">
        <v>9137</v>
      </c>
    </row>
    <row r="232" spans="1:3" x14ac:dyDescent="0.3">
      <c r="A232" s="3" t="s">
        <v>190</v>
      </c>
      <c r="B232" s="3" t="s">
        <v>9369</v>
      </c>
      <c r="C232" s="3" t="s">
        <v>9137</v>
      </c>
    </row>
    <row r="233" spans="1:3" x14ac:dyDescent="0.3">
      <c r="A233" s="3" t="s">
        <v>1968</v>
      </c>
      <c r="B233" s="3" t="s">
        <v>9370</v>
      </c>
      <c r="C233" s="3" t="s">
        <v>9149</v>
      </c>
    </row>
    <row r="234" spans="1:3" x14ac:dyDescent="0.3">
      <c r="A234" s="3" t="s">
        <v>1690</v>
      </c>
      <c r="B234" s="3" t="s">
        <v>9371</v>
      </c>
      <c r="C234" s="3" t="s">
        <v>9137</v>
      </c>
    </row>
    <row r="235" spans="1:3" x14ac:dyDescent="0.3">
      <c r="A235" s="3" t="s">
        <v>4527</v>
      </c>
      <c r="B235" s="3" t="s">
        <v>9372</v>
      </c>
      <c r="C235" s="3" t="s">
        <v>9143</v>
      </c>
    </row>
    <row r="236" spans="1:3" x14ac:dyDescent="0.3">
      <c r="A236" s="3" t="s">
        <v>3175</v>
      </c>
      <c r="B236" s="3" t="s">
        <v>9373</v>
      </c>
      <c r="C236" s="3" t="s">
        <v>9143</v>
      </c>
    </row>
    <row r="237" spans="1:3" x14ac:dyDescent="0.3">
      <c r="A237" s="3" t="s">
        <v>709</v>
      </c>
      <c r="B237" s="3" t="s">
        <v>9374</v>
      </c>
      <c r="C237" s="3" t="s">
        <v>9149</v>
      </c>
    </row>
    <row r="238" spans="1:3" x14ac:dyDescent="0.3">
      <c r="A238" s="3" t="s">
        <v>4583</v>
      </c>
      <c r="B238" s="3" t="s">
        <v>9375</v>
      </c>
      <c r="C238" s="3" t="s">
        <v>9143</v>
      </c>
    </row>
    <row r="239" spans="1:3" x14ac:dyDescent="0.3">
      <c r="A239" s="3" t="s">
        <v>1744</v>
      </c>
      <c r="B239" s="3" t="s">
        <v>9376</v>
      </c>
      <c r="C239" s="3" t="s">
        <v>9143</v>
      </c>
    </row>
    <row r="240" spans="1:3" x14ac:dyDescent="0.3">
      <c r="A240" s="3" t="s">
        <v>656</v>
      </c>
      <c r="B240" s="3" t="s">
        <v>9377</v>
      </c>
      <c r="C240" s="3" t="s">
        <v>9149</v>
      </c>
    </row>
    <row r="241" spans="1:3" x14ac:dyDescent="0.3">
      <c r="A241" s="3" t="s">
        <v>27</v>
      </c>
      <c r="B241" s="3" t="s">
        <v>9378</v>
      </c>
      <c r="C241" s="3" t="s">
        <v>9149</v>
      </c>
    </row>
    <row r="242" spans="1:3" x14ac:dyDescent="0.3">
      <c r="A242" s="3" t="s">
        <v>1451</v>
      </c>
      <c r="B242" s="3" t="s">
        <v>9379</v>
      </c>
      <c r="C242" s="3" t="s">
        <v>9137</v>
      </c>
    </row>
    <row r="243" spans="1:3" x14ac:dyDescent="0.3">
      <c r="A243" s="3" t="s">
        <v>4958</v>
      </c>
      <c r="B243" s="3" t="s">
        <v>9380</v>
      </c>
      <c r="C243" s="3" t="s">
        <v>9149</v>
      </c>
    </row>
    <row r="244" spans="1:3" x14ac:dyDescent="0.3">
      <c r="A244" s="3" t="s">
        <v>690</v>
      </c>
      <c r="B244" s="3" t="s">
        <v>9381</v>
      </c>
      <c r="C244" s="3" t="s">
        <v>9143</v>
      </c>
    </row>
    <row r="245" spans="1:3" x14ac:dyDescent="0.3">
      <c r="A245" s="3" t="s">
        <v>2389</v>
      </c>
      <c r="B245" s="3" t="s">
        <v>9382</v>
      </c>
      <c r="C245" s="3" t="s">
        <v>9137</v>
      </c>
    </row>
    <row r="246" spans="1:3" x14ac:dyDescent="0.3">
      <c r="A246" s="3" t="s">
        <v>417</v>
      </c>
      <c r="B246" s="3" t="s">
        <v>9383</v>
      </c>
      <c r="C246" s="3" t="s">
        <v>9149</v>
      </c>
    </row>
    <row r="247" spans="1:3" x14ac:dyDescent="0.3">
      <c r="A247" s="3" t="s">
        <v>669</v>
      </c>
      <c r="B247" s="3" t="s">
        <v>9384</v>
      </c>
      <c r="C247" s="3" t="s">
        <v>9149</v>
      </c>
    </row>
    <row r="248" spans="1:3" x14ac:dyDescent="0.3">
      <c r="A248" s="3" t="s">
        <v>1163</v>
      </c>
      <c r="B248" s="3" t="s">
        <v>9385</v>
      </c>
      <c r="C248" s="3" t="s">
        <v>9149</v>
      </c>
    </row>
    <row r="249" spans="1:3" x14ac:dyDescent="0.3">
      <c r="A249" s="3" t="s">
        <v>3117</v>
      </c>
      <c r="B249" s="3" t="s">
        <v>9386</v>
      </c>
      <c r="C249" s="3" t="s">
        <v>9149</v>
      </c>
    </row>
    <row r="250" spans="1:3" x14ac:dyDescent="0.3">
      <c r="A250" s="3" t="s">
        <v>1423</v>
      </c>
      <c r="B250" s="3" t="s">
        <v>9387</v>
      </c>
      <c r="C250" s="3" t="s">
        <v>9149</v>
      </c>
    </row>
    <row r="251" spans="1:3" x14ac:dyDescent="0.3">
      <c r="A251" s="3" t="s">
        <v>109</v>
      </c>
      <c r="B251" s="3" t="s">
        <v>9388</v>
      </c>
      <c r="C251" s="3" t="s">
        <v>9137</v>
      </c>
    </row>
    <row r="252" spans="1:3" x14ac:dyDescent="0.3">
      <c r="A252" s="3" t="s">
        <v>3280</v>
      </c>
      <c r="B252" s="3" t="s">
        <v>9389</v>
      </c>
      <c r="C252" s="3" t="s">
        <v>9137</v>
      </c>
    </row>
    <row r="253" spans="1:3" x14ac:dyDescent="0.3">
      <c r="A253" s="3" t="s">
        <v>2701</v>
      </c>
      <c r="B253" s="3" t="s">
        <v>9390</v>
      </c>
      <c r="C253" s="3" t="s">
        <v>9149</v>
      </c>
    </row>
    <row r="254" spans="1:3" x14ac:dyDescent="0.3">
      <c r="A254" s="3" t="s">
        <v>4864</v>
      </c>
      <c r="B254" s="3" t="s">
        <v>9391</v>
      </c>
      <c r="C254" s="3" t="s">
        <v>9137</v>
      </c>
    </row>
    <row r="255" spans="1:3" x14ac:dyDescent="0.3">
      <c r="A255" s="3" t="s">
        <v>2742</v>
      </c>
      <c r="B255" s="3" t="s">
        <v>9392</v>
      </c>
      <c r="C255" s="3" t="s">
        <v>9137</v>
      </c>
    </row>
    <row r="256" spans="1:3" x14ac:dyDescent="0.3">
      <c r="A256" s="3" t="s">
        <v>4853</v>
      </c>
      <c r="B256" s="3" t="s">
        <v>9393</v>
      </c>
      <c r="C256" s="3" t="s">
        <v>9137</v>
      </c>
    </row>
    <row r="257" spans="1:3" x14ac:dyDescent="0.3">
      <c r="A257" s="3" t="s">
        <v>3352</v>
      </c>
      <c r="B257" s="3" t="s">
        <v>9394</v>
      </c>
      <c r="C257" s="3" t="s">
        <v>9143</v>
      </c>
    </row>
    <row r="258" spans="1:3" x14ac:dyDescent="0.3">
      <c r="A258" s="3" t="s">
        <v>1737</v>
      </c>
      <c r="B258" s="3" t="s">
        <v>9395</v>
      </c>
      <c r="C258" s="3" t="s">
        <v>9137</v>
      </c>
    </row>
    <row r="259" spans="1:3" x14ac:dyDescent="0.3">
      <c r="A259" s="3" t="s">
        <v>3614</v>
      </c>
      <c r="B259" s="3" t="s">
        <v>9396</v>
      </c>
      <c r="C259" s="3" t="s">
        <v>9149</v>
      </c>
    </row>
    <row r="260" spans="1:3" x14ac:dyDescent="0.3">
      <c r="A260" s="3" t="s">
        <v>114</v>
      </c>
      <c r="B260" s="3" t="s">
        <v>9397</v>
      </c>
      <c r="C260" s="3" t="s">
        <v>9137</v>
      </c>
    </row>
    <row r="261" spans="1:3" x14ac:dyDescent="0.3">
      <c r="A261" s="3" t="s">
        <v>3603</v>
      </c>
      <c r="B261" s="3" t="s">
        <v>9398</v>
      </c>
      <c r="C261" s="3" t="s">
        <v>9137</v>
      </c>
    </row>
    <row r="262" spans="1:3" x14ac:dyDescent="0.3">
      <c r="A262" s="3" t="s">
        <v>2376</v>
      </c>
      <c r="B262" s="3" t="s">
        <v>9399</v>
      </c>
      <c r="C262" s="3" t="s">
        <v>9143</v>
      </c>
    </row>
    <row r="263" spans="1:3" x14ac:dyDescent="0.3">
      <c r="A263" s="3" t="s">
        <v>1604</v>
      </c>
      <c r="B263" s="3" t="s">
        <v>9400</v>
      </c>
      <c r="C263" s="3" t="s">
        <v>9143</v>
      </c>
    </row>
    <row r="264" spans="1:3" x14ac:dyDescent="0.3">
      <c r="A264" s="3" t="s">
        <v>4987</v>
      </c>
      <c r="B264" s="3" t="s">
        <v>9401</v>
      </c>
      <c r="C264" s="3" t="s">
        <v>9137</v>
      </c>
    </row>
    <row r="265" spans="1:3" x14ac:dyDescent="0.3">
      <c r="A265" s="3" t="s">
        <v>5375</v>
      </c>
      <c r="B265" s="3" t="s">
        <v>9402</v>
      </c>
      <c r="C265" s="3" t="s">
        <v>9137</v>
      </c>
    </row>
    <row r="266" spans="1:3" x14ac:dyDescent="0.3">
      <c r="A266" s="3" t="s">
        <v>2616</v>
      </c>
      <c r="B266" s="3" t="s">
        <v>9403</v>
      </c>
      <c r="C266" s="3" t="s">
        <v>9137</v>
      </c>
    </row>
    <row r="267" spans="1:3" x14ac:dyDescent="0.3">
      <c r="A267" s="3" t="s">
        <v>5662</v>
      </c>
      <c r="B267" s="3" t="s">
        <v>9404</v>
      </c>
      <c r="C267" s="3" t="s">
        <v>9143</v>
      </c>
    </row>
    <row r="268" spans="1:3" x14ac:dyDescent="0.3">
      <c r="A268" s="3" t="s">
        <v>2048</v>
      </c>
      <c r="B268" s="3" t="s">
        <v>9405</v>
      </c>
      <c r="C268" s="3" t="s">
        <v>9143</v>
      </c>
    </row>
    <row r="269" spans="1:3" x14ac:dyDescent="0.3">
      <c r="A269" s="3" t="s">
        <v>4159</v>
      </c>
      <c r="B269" s="3" t="s">
        <v>9406</v>
      </c>
      <c r="C269" s="3" t="s">
        <v>9149</v>
      </c>
    </row>
    <row r="270" spans="1:3" x14ac:dyDescent="0.3">
      <c r="A270" s="3" t="s">
        <v>4052</v>
      </c>
      <c r="B270" s="3" t="s">
        <v>9407</v>
      </c>
      <c r="C270" s="3" t="s">
        <v>9149</v>
      </c>
    </row>
    <row r="271" spans="1:3" x14ac:dyDescent="0.3">
      <c r="A271" s="3" t="s">
        <v>494</v>
      </c>
      <c r="B271" s="3" t="s">
        <v>9408</v>
      </c>
      <c r="C271" s="3" t="s">
        <v>9137</v>
      </c>
    </row>
    <row r="272" spans="1:3" x14ac:dyDescent="0.3">
      <c r="A272" s="3" t="s">
        <v>1228</v>
      </c>
      <c r="B272" s="3" t="s">
        <v>9409</v>
      </c>
      <c r="C272" s="3" t="s">
        <v>9137</v>
      </c>
    </row>
    <row r="273" spans="1:3" x14ac:dyDescent="0.3">
      <c r="A273" s="3" t="s">
        <v>1950</v>
      </c>
      <c r="B273" s="3" t="s">
        <v>9410</v>
      </c>
      <c r="C273" s="3" t="s">
        <v>9149</v>
      </c>
    </row>
    <row r="274" spans="1:3" x14ac:dyDescent="0.3">
      <c r="A274" s="3" t="s">
        <v>4709</v>
      </c>
      <c r="B274" s="3" t="s">
        <v>9411</v>
      </c>
      <c r="C274" s="3" t="s">
        <v>9143</v>
      </c>
    </row>
    <row r="275" spans="1:3" x14ac:dyDescent="0.3">
      <c r="A275" s="3" t="s">
        <v>6963</v>
      </c>
      <c r="B275" s="3" t="s">
        <v>9412</v>
      </c>
      <c r="C275" s="3" t="s">
        <v>9143</v>
      </c>
    </row>
    <row r="276" spans="1:3" x14ac:dyDescent="0.3">
      <c r="A276" s="3" t="s">
        <v>4361</v>
      </c>
      <c r="B276" s="3" t="s">
        <v>9413</v>
      </c>
      <c r="C276" s="3" t="s">
        <v>9137</v>
      </c>
    </row>
    <row r="277" spans="1:3" x14ac:dyDescent="0.3">
      <c r="A277" s="3" t="s">
        <v>1355</v>
      </c>
      <c r="B277" s="3" t="s">
        <v>9414</v>
      </c>
      <c r="C277" s="3" t="s">
        <v>9137</v>
      </c>
    </row>
    <row r="278" spans="1:3" x14ac:dyDescent="0.3">
      <c r="A278" s="3" t="s">
        <v>328</v>
      </c>
      <c r="B278" s="3" t="s">
        <v>9415</v>
      </c>
      <c r="C278" s="3" t="s">
        <v>9149</v>
      </c>
    </row>
    <row r="279" spans="1:3" x14ac:dyDescent="0.3">
      <c r="A279" s="3" t="s">
        <v>1853</v>
      </c>
      <c r="B279" s="3" t="s">
        <v>9416</v>
      </c>
      <c r="C279" s="3" t="s">
        <v>9137</v>
      </c>
    </row>
    <row r="280" spans="1:3" x14ac:dyDescent="0.3">
      <c r="A280" s="3" t="s">
        <v>162</v>
      </c>
      <c r="B280" s="3" t="s">
        <v>9417</v>
      </c>
      <c r="C280" s="3" t="s">
        <v>9149</v>
      </c>
    </row>
    <row r="281" spans="1:3" x14ac:dyDescent="0.3">
      <c r="A281" s="3" t="s">
        <v>862</v>
      </c>
      <c r="B281" s="3" t="s">
        <v>9418</v>
      </c>
      <c r="C281" s="3" t="s">
        <v>9149</v>
      </c>
    </row>
    <row r="282" spans="1:3" x14ac:dyDescent="0.3">
      <c r="A282" s="3" t="s">
        <v>6530</v>
      </c>
      <c r="B282" s="3" t="s">
        <v>9419</v>
      </c>
      <c r="C282" s="3" t="s">
        <v>9143</v>
      </c>
    </row>
    <row r="283" spans="1:3" x14ac:dyDescent="0.3">
      <c r="A283" s="3" t="s">
        <v>5215</v>
      </c>
      <c r="B283" s="3" t="s">
        <v>9420</v>
      </c>
      <c r="C283" s="3" t="s">
        <v>9149</v>
      </c>
    </row>
    <row r="284" spans="1:3" x14ac:dyDescent="0.3">
      <c r="A284" s="3" t="s">
        <v>2757</v>
      </c>
      <c r="B284" s="3" t="s">
        <v>9421</v>
      </c>
      <c r="C284" s="3" t="s">
        <v>9143</v>
      </c>
    </row>
    <row r="285" spans="1:3" x14ac:dyDescent="0.3">
      <c r="A285" s="3" t="s">
        <v>2470</v>
      </c>
      <c r="B285" s="3" t="s">
        <v>9422</v>
      </c>
      <c r="C285" s="3" t="s">
        <v>9149</v>
      </c>
    </row>
    <row r="286" spans="1:3" x14ac:dyDescent="0.3">
      <c r="A286" s="3" t="s">
        <v>4490</v>
      </c>
      <c r="B286" s="3" t="s">
        <v>9423</v>
      </c>
      <c r="C286" s="3" t="s">
        <v>9137</v>
      </c>
    </row>
    <row r="287" spans="1:3" x14ac:dyDescent="0.3">
      <c r="A287" s="3" t="s">
        <v>595</v>
      </c>
      <c r="B287" s="3" t="s">
        <v>9424</v>
      </c>
      <c r="C287" s="3" t="s">
        <v>9149</v>
      </c>
    </row>
    <row r="288" spans="1:3" x14ac:dyDescent="0.3">
      <c r="A288" s="3" t="s">
        <v>3340</v>
      </c>
      <c r="B288" s="3" t="s">
        <v>9425</v>
      </c>
      <c r="C288" s="3" t="s">
        <v>9149</v>
      </c>
    </row>
    <row r="289" spans="1:3" x14ac:dyDescent="0.3">
      <c r="A289" s="3" t="s">
        <v>563</v>
      </c>
      <c r="B289" s="3" t="s">
        <v>9426</v>
      </c>
      <c r="C289" s="3" t="s">
        <v>9143</v>
      </c>
    </row>
    <row r="290" spans="1:3" x14ac:dyDescent="0.3">
      <c r="A290" s="3" t="s">
        <v>1538</v>
      </c>
      <c r="B290" s="3" t="s">
        <v>9427</v>
      </c>
      <c r="C290" s="3" t="s">
        <v>9137</v>
      </c>
    </row>
    <row r="291" spans="1:3" x14ac:dyDescent="0.3">
      <c r="A291" s="3" t="s">
        <v>2378</v>
      </c>
      <c r="B291" s="3" t="s">
        <v>9428</v>
      </c>
      <c r="C291" s="3" t="s">
        <v>9137</v>
      </c>
    </row>
    <row r="292" spans="1:3" x14ac:dyDescent="0.3">
      <c r="A292" s="3" t="s">
        <v>1420</v>
      </c>
      <c r="B292" s="3" t="s">
        <v>9429</v>
      </c>
      <c r="C292" s="3" t="s">
        <v>9137</v>
      </c>
    </row>
    <row r="293" spans="1:3" x14ac:dyDescent="0.3">
      <c r="A293" s="3" t="s">
        <v>7821</v>
      </c>
      <c r="B293" s="3" t="s">
        <v>9430</v>
      </c>
      <c r="C293" s="3" t="s">
        <v>9149</v>
      </c>
    </row>
    <row r="294" spans="1:3" x14ac:dyDescent="0.3">
      <c r="A294" s="3" t="s">
        <v>4522</v>
      </c>
      <c r="B294" s="3" t="s">
        <v>9431</v>
      </c>
      <c r="C294" s="3" t="s">
        <v>9137</v>
      </c>
    </row>
    <row r="295" spans="1:3" x14ac:dyDescent="0.3">
      <c r="A295" s="3" t="s">
        <v>1960</v>
      </c>
      <c r="B295" s="3" t="s">
        <v>9432</v>
      </c>
      <c r="C295" s="3" t="s">
        <v>9137</v>
      </c>
    </row>
    <row r="296" spans="1:3" x14ac:dyDescent="0.3">
      <c r="A296" s="3" t="s">
        <v>2070</v>
      </c>
      <c r="B296" s="3" t="s">
        <v>9433</v>
      </c>
      <c r="C296" s="3" t="s">
        <v>9149</v>
      </c>
    </row>
    <row r="297" spans="1:3" x14ac:dyDescent="0.3">
      <c r="A297" s="3" t="s">
        <v>4736</v>
      </c>
      <c r="B297" s="3" t="s">
        <v>9434</v>
      </c>
      <c r="C297" s="3" t="s">
        <v>9137</v>
      </c>
    </row>
    <row r="298" spans="1:3" x14ac:dyDescent="0.3">
      <c r="A298" s="3" t="s">
        <v>1500</v>
      </c>
      <c r="B298" s="3" t="s">
        <v>9435</v>
      </c>
      <c r="C298" s="3" t="s">
        <v>9149</v>
      </c>
    </row>
    <row r="299" spans="1:3" x14ac:dyDescent="0.3">
      <c r="A299" s="3" t="s">
        <v>387</v>
      </c>
      <c r="B299" s="3" t="s">
        <v>9436</v>
      </c>
      <c r="C299" s="3" t="s">
        <v>9149</v>
      </c>
    </row>
    <row r="300" spans="1:3" x14ac:dyDescent="0.3">
      <c r="A300" s="3" t="s">
        <v>4890</v>
      </c>
      <c r="B300" s="3" t="s">
        <v>9437</v>
      </c>
      <c r="C300" s="3" t="s">
        <v>9143</v>
      </c>
    </row>
    <row r="301" spans="1:3" x14ac:dyDescent="0.3">
      <c r="A301" s="3" t="s">
        <v>3056</v>
      </c>
      <c r="B301" s="3" t="s">
        <v>9438</v>
      </c>
      <c r="C301" s="3" t="s">
        <v>9137</v>
      </c>
    </row>
    <row r="302" spans="1:3" x14ac:dyDescent="0.3">
      <c r="A302" s="3" t="s">
        <v>136</v>
      </c>
      <c r="B302" s="3" t="s">
        <v>9439</v>
      </c>
      <c r="C302" s="3" t="s">
        <v>9149</v>
      </c>
    </row>
    <row r="303" spans="1:3" x14ac:dyDescent="0.3">
      <c r="A303" s="3" t="s">
        <v>2165</v>
      </c>
      <c r="B303" s="3" t="s">
        <v>9440</v>
      </c>
      <c r="C303" s="3" t="s">
        <v>9137</v>
      </c>
    </row>
    <row r="304" spans="1:3" x14ac:dyDescent="0.3">
      <c r="A304" s="3" t="s">
        <v>868</v>
      </c>
      <c r="B304" s="3" t="s">
        <v>9441</v>
      </c>
      <c r="C304" s="3" t="s">
        <v>9149</v>
      </c>
    </row>
    <row r="305" spans="1:3" x14ac:dyDescent="0.3">
      <c r="A305" s="3" t="s">
        <v>1880</v>
      </c>
      <c r="B305" s="3" t="s">
        <v>9442</v>
      </c>
      <c r="C305" s="3" t="s">
        <v>9137</v>
      </c>
    </row>
    <row r="306" spans="1:3" x14ac:dyDescent="0.3">
      <c r="A306" s="3" t="s">
        <v>299</v>
      </c>
      <c r="B306" s="3" t="s">
        <v>9443</v>
      </c>
      <c r="C306" s="3" t="s">
        <v>9143</v>
      </c>
    </row>
    <row r="307" spans="1:3" x14ac:dyDescent="0.3">
      <c r="A307" s="3" t="s">
        <v>2684</v>
      </c>
      <c r="B307" s="3" t="s">
        <v>9444</v>
      </c>
      <c r="C307" s="3" t="s">
        <v>9137</v>
      </c>
    </row>
    <row r="308" spans="1:3" x14ac:dyDescent="0.3">
      <c r="A308" s="3" t="s">
        <v>2606</v>
      </c>
      <c r="B308" s="3" t="s">
        <v>9445</v>
      </c>
      <c r="C308" s="3" t="s">
        <v>9137</v>
      </c>
    </row>
    <row r="309" spans="1:3" x14ac:dyDescent="0.3">
      <c r="A309" s="3" t="s">
        <v>4230</v>
      </c>
      <c r="B309" s="3" t="s">
        <v>9446</v>
      </c>
      <c r="C309" s="3" t="s">
        <v>9149</v>
      </c>
    </row>
    <row r="310" spans="1:3" x14ac:dyDescent="0.3">
      <c r="A310" s="3" t="s">
        <v>2002</v>
      </c>
      <c r="B310" s="3" t="s">
        <v>9447</v>
      </c>
      <c r="C310" s="3" t="s">
        <v>9149</v>
      </c>
    </row>
    <row r="311" spans="1:3" x14ac:dyDescent="0.3">
      <c r="A311" s="3" t="s">
        <v>5899</v>
      </c>
      <c r="B311" s="3" t="s">
        <v>9448</v>
      </c>
      <c r="C311" s="3" t="s">
        <v>9149</v>
      </c>
    </row>
    <row r="312" spans="1:3" x14ac:dyDescent="0.3">
      <c r="A312" s="3" t="s">
        <v>1647</v>
      </c>
      <c r="B312" s="3" t="s">
        <v>9449</v>
      </c>
      <c r="C312" s="3" t="s">
        <v>9149</v>
      </c>
    </row>
    <row r="313" spans="1:3" x14ac:dyDescent="0.3">
      <c r="A313" s="3" t="s">
        <v>1394</v>
      </c>
      <c r="B313" s="3" t="s">
        <v>9450</v>
      </c>
      <c r="C313" s="3" t="s">
        <v>9137</v>
      </c>
    </row>
    <row r="314" spans="1:3" x14ac:dyDescent="0.3">
      <c r="A314" s="3" t="s">
        <v>960</v>
      </c>
      <c r="B314" s="3" t="s">
        <v>9451</v>
      </c>
      <c r="C314" s="3" t="s">
        <v>9137</v>
      </c>
    </row>
    <row r="315" spans="1:3" x14ac:dyDescent="0.3">
      <c r="A315" s="3" t="s">
        <v>3496</v>
      </c>
      <c r="B315" s="3" t="s">
        <v>9452</v>
      </c>
      <c r="C315" s="3" t="s">
        <v>9137</v>
      </c>
    </row>
    <row r="316" spans="1:3" x14ac:dyDescent="0.3">
      <c r="A316" s="3" t="s">
        <v>338</v>
      </c>
      <c r="B316" s="3" t="s">
        <v>9453</v>
      </c>
      <c r="C316" s="3" t="s">
        <v>9137</v>
      </c>
    </row>
    <row r="317" spans="1:3" x14ac:dyDescent="0.3">
      <c r="A317" s="3" t="s">
        <v>2746</v>
      </c>
      <c r="B317" s="3" t="s">
        <v>9454</v>
      </c>
      <c r="C317" s="3" t="s">
        <v>9149</v>
      </c>
    </row>
    <row r="318" spans="1:3" x14ac:dyDescent="0.3">
      <c r="A318" s="3" t="s">
        <v>2875</v>
      </c>
      <c r="B318" s="3" t="s">
        <v>9455</v>
      </c>
      <c r="C318" s="3" t="s">
        <v>9137</v>
      </c>
    </row>
    <row r="319" spans="1:3" x14ac:dyDescent="0.3">
      <c r="A319" s="3" t="s">
        <v>448</v>
      </c>
      <c r="B319" s="3" t="s">
        <v>9456</v>
      </c>
      <c r="C319" s="3" t="s">
        <v>9137</v>
      </c>
    </row>
    <row r="320" spans="1:3" x14ac:dyDescent="0.3">
      <c r="A320" s="3" t="s">
        <v>8314</v>
      </c>
      <c r="B320" s="3" t="s">
        <v>9457</v>
      </c>
      <c r="C320" s="3" t="s">
        <v>9143</v>
      </c>
    </row>
    <row r="321" spans="1:3" x14ac:dyDescent="0.3">
      <c r="A321" s="3" t="s">
        <v>8104</v>
      </c>
      <c r="B321" s="3" t="s">
        <v>9458</v>
      </c>
      <c r="C321" s="3" t="s">
        <v>9149</v>
      </c>
    </row>
    <row r="322" spans="1:3" x14ac:dyDescent="0.3">
      <c r="A322" s="3" t="s">
        <v>3294</v>
      </c>
      <c r="B322" s="3" t="s">
        <v>9459</v>
      </c>
      <c r="C322" s="3" t="s">
        <v>9137</v>
      </c>
    </row>
    <row r="323" spans="1:3" x14ac:dyDescent="0.3">
      <c r="A323" s="3" t="s">
        <v>4657</v>
      </c>
      <c r="B323" s="3" t="s">
        <v>9460</v>
      </c>
      <c r="C323" s="3" t="s">
        <v>9137</v>
      </c>
    </row>
    <row r="324" spans="1:3" x14ac:dyDescent="0.3">
      <c r="A324" s="3" t="s">
        <v>2727</v>
      </c>
      <c r="B324" s="3" t="s">
        <v>9461</v>
      </c>
      <c r="C324" s="3" t="s">
        <v>9149</v>
      </c>
    </row>
    <row r="325" spans="1:3" x14ac:dyDescent="0.3">
      <c r="A325" s="3" t="s">
        <v>4423</v>
      </c>
      <c r="B325" s="3" t="s">
        <v>9462</v>
      </c>
      <c r="C325" s="3" t="s">
        <v>9137</v>
      </c>
    </row>
    <row r="326" spans="1:3" x14ac:dyDescent="0.3">
      <c r="A326" s="3" t="s">
        <v>3245</v>
      </c>
      <c r="B326" s="3" t="s">
        <v>9463</v>
      </c>
      <c r="C326" s="3" t="s">
        <v>9149</v>
      </c>
    </row>
    <row r="327" spans="1:3" x14ac:dyDescent="0.3">
      <c r="A327" s="3" t="s">
        <v>5135</v>
      </c>
      <c r="B327" s="3" t="s">
        <v>9464</v>
      </c>
      <c r="C327" s="3" t="s">
        <v>9143</v>
      </c>
    </row>
    <row r="328" spans="1:3" x14ac:dyDescent="0.3">
      <c r="A328" s="3" t="s">
        <v>616</v>
      </c>
      <c r="B328" s="3" t="s">
        <v>9465</v>
      </c>
      <c r="C328" s="3" t="s">
        <v>9149</v>
      </c>
    </row>
    <row r="329" spans="1:3" x14ac:dyDescent="0.3">
      <c r="A329" s="3" t="s">
        <v>2062</v>
      </c>
      <c r="B329" s="3" t="s">
        <v>9466</v>
      </c>
      <c r="C329" s="3" t="s">
        <v>9137</v>
      </c>
    </row>
    <row r="330" spans="1:3" x14ac:dyDescent="0.3">
      <c r="A330" s="3" t="s">
        <v>2815</v>
      </c>
      <c r="B330" s="3" t="s">
        <v>9467</v>
      </c>
      <c r="C330" s="3" t="s">
        <v>9149</v>
      </c>
    </row>
    <row r="331" spans="1:3" x14ac:dyDescent="0.3">
      <c r="A331" s="3" t="s">
        <v>242</v>
      </c>
      <c r="B331" s="3" t="s">
        <v>9468</v>
      </c>
      <c r="C331" s="3" t="s">
        <v>9137</v>
      </c>
    </row>
    <row r="332" spans="1:3" x14ac:dyDescent="0.3">
      <c r="A332" s="3" t="s">
        <v>65</v>
      </c>
      <c r="B332" s="3" t="s">
        <v>9469</v>
      </c>
      <c r="C332" s="3" t="s">
        <v>9143</v>
      </c>
    </row>
    <row r="333" spans="1:3" x14ac:dyDescent="0.3">
      <c r="A333" s="3" t="s">
        <v>2291</v>
      </c>
      <c r="B333" s="3" t="s">
        <v>9470</v>
      </c>
      <c r="C333" s="3" t="s">
        <v>9143</v>
      </c>
    </row>
    <row r="334" spans="1:3" x14ac:dyDescent="0.3">
      <c r="A334" s="3" t="s">
        <v>2552</v>
      </c>
      <c r="B334" s="3" t="s">
        <v>9471</v>
      </c>
      <c r="C334" s="3" t="s">
        <v>9149</v>
      </c>
    </row>
    <row r="335" spans="1:3" x14ac:dyDescent="0.3">
      <c r="A335" s="3" t="s">
        <v>1867</v>
      </c>
      <c r="B335" s="3" t="s">
        <v>9472</v>
      </c>
      <c r="C335" s="3" t="s">
        <v>9149</v>
      </c>
    </row>
    <row r="336" spans="1:3" x14ac:dyDescent="0.3">
      <c r="A336" s="3" t="s">
        <v>3298</v>
      </c>
      <c r="B336" s="3" t="s">
        <v>9473</v>
      </c>
      <c r="C336" s="3" t="s">
        <v>9137</v>
      </c>
    </row>
    <row r="337" spans="1:3" x14ac:dyDescent="0.3">
      <c r="A337" s="3" t="s">
        <v>3098</v>
      </c>
      <c r="B337" s="3" t="s">
        <v>9474</v>
      </c>
      <c r="C337" s="3" t="s">
        <v>9137</v>
      </c>
    </row>
    <row r="338" spans="1:3" x14ac:dyDescent="0.3">
      <c r="A338" s="3" t="s">
        <v>3885</v>
      </c>
      <c r="B338" s="3" t="s">
        <v>9475</v>
      </c>
      <c r="C338" s="3" t="s">
        <v>9137</v>
      </c>
    </row>
    <row r="339" spans="1:3" x14ac:dyDescent="0.3">
      <c r="A339" s="3" t="s">
        <v>7350</v>
      </c>
      <c r="B339" s="3" t="s">
        <v>9476</v>
      </c>
      <c r="C339" s="3" t="s">
        <v>9137</v>
      </c>
    </row>
    <row r="340" spans="1:3" x14ac:dyDescent="0.3">
      <c r="A340" s="3" t="s">
        <v>58</v>
      </c>
      <c r="B340" s="3" t="s">
        <v>9477</v>
      </c>
      <c r="C340" s="3" t="s">
        <v>9137</v>
      </c>
    </row>
    <row r="341" spans="1:3" x14ac:dyDescent="0.3">
      <c r="A341" s="3" t="s">
        <v>2172</v>
      </c>
      <c r="B341" s="3" t="s">
        <v>9478</v>
      </c>
      <c r="C341" s="3" t="s">
        <v>9137</v>
      </c>
    </row>
    <row r="342" spans="1:3" x14ac:dyDescent="0.3">
      <c r="A342" s="3" t="s">
        <v>523</v>
      </c>
      <c r="B342" s="3" t="s">
        <v>9479</v>
      </c>
      <c r="C342" s="3" t="s">
        <v>9149</v>
      </c>
    </row>
    <row r="343" spans="1:3" x14ac:dyDescent="0.3">
      <c r="A343" s="3" t="s">
        <v>647</v>
      </c>
      <c r="B343" s="3" t="s">
        <v>9480</v>
      </c>
      <c r="C343" s="3" t="s">
        <v>9137</v>
      </c>
    </row>
    <row r="344" spans="1:3" x14ac:dyDescent="0.3">
      <c r="A344" s="3" t="s">
        <v>4775</v>
      </c>
      <c r="B344" s="3" t="s">
        <v>9481</v>
      </c>
      <c r="C344" s="3" t="s">
        <v>9137</v>
      </c>
    </row>
    <row r="345" spans="1:3" x14ac:dyDescent="0.3">
      <c r="A345" s="3" t="s">
        <v>4741</v>
      </c>
      <c r="B345" s="3" t="s">
        <v>9482</v>
      </c>
      <c r="C345" s="3" t="s">
        <v>9143</v>
      </c>
    </row>
    <row r="346" spans="1:3" x14ac:dyDescent="0.3">
      <c r="A346" s="3" t="s">
        <v>1343</v>
      </c>
      <c r="B346" s="3" t="s">
        <v>9483</v>
      </c>
      <c r="C346" s="3" t="s">
        <v>9137</v>
      </c>
    </row>
    <row r="347" spans="1:3" x14ac:dyDescent="0.3">
      <c r="A347" s="3" t="s">
        <v>3208</v>
      </c>
      <c r="B347" s="3" t="s">
        <v>9484</v>
      </c>
      <c r="C347" s="3" t="s">
        <v>9137</v>
      </c>
    </row>
    <row r="348" spans="1:3" x14ac:dyDescent="0.3">
      <c r="A348" s="3" t="s">
        <v>3544</v>
      </c>
      <c r="B348" s="3" t="s">
        <v>9485</v>
      </c>
      <c r="C348" s="3" t="s">
        <v>9137</v>
      </c>
    </row>
    <row r="349" spans="1:3" x14ac:dyDescent="0.3">
      <c r="A349" s="3" t="s">
        <v>278</v>
      </c>
      <c r="B349" s="3" t="s">
        <v>9486</v>
      </c>
      <c r="C349" s="3" t="s">
        <v>9149</v>
      </c>
    </row>
    <row r="350" spans="1:3" x14ac:dyDescent="0.3">
      <c r="A350" s="3" t="s">
        <v>3019</v>
      </c>
      <c r="B350" s="3" t="s">
        <v>9487</v>
      </c>
      <c r="C350" s="3" t="s">
        <v>9137</v>
      </c>
    </row>
    <row r="351" spans="1:3" x14ac:dyDescent="0.3">
      <c r="A351" s="3" t="s">
        <v>433</v>
      </c>
      <c r="B351" s="3" t="s">
        <v>9488</v>
      </c>
      <c r="C351" s="3" t="s">
        <v>9149</v>
      </c>
    </row>
    <row r="352" spans="1:3" x14ac:dyDescent="0.3">
      <c r="A352" s="3" t="s">
        <v>3662</v>
      </c>
      <c r="B352" s="3" t="s">
        <v>9489</v>
      </c>
      <c r="C352" s="3" t="s">
        <v>9137</v>
      </c>
    </row>
    <row r="353" spans="1:3" x14ac:dyDescent="0.3">
      <c r="A353" s="3" t="s">
        <v>949</v>
      </c>
      <c r="B353" s="3" t="s">
        <v>9490</v>
      </c>
      <c r="C353" s="3" t="s">
        <v>9137</v>
      </c>
    </row>
    <row r="354" spans="1:3" x14ac:dyDescent="0.3">
      <c r="A354" s="3" t="s">
        <v>1563</v>
      </c>
      <c r="B354" s="3" t="s">
        <v>9491</v>
      </c>
      <c r="C354" s="3" t="s">
        <v>9149</v>
      </c>
    </row>
    <row r="355" spans="1:3" x14ac:dyDescent="0.3">
      <c r="A355" s="3" t="s">
        <v>1217</v>
      </c>
      <c r="B355" s="3" t="s">
        <v>9492</v>
      </c>
      <c r="C355" s="3" t="s">
        <v>9137</v>
      </c>
    </row>
    <row r="356" spans="1:3" x14ac:dyDescent="0.3">
      <c r="A356" s="3" t="s">
        <v>3403</v>
      </c>
      <c r="B356" s="3" t="s">
        <v>9493</v>
      </c>
      <c r="C356" s="3" t="s">
        <v>9149</v>
      </c>
    </row>
    <row r="357" spans="1:3" x14ac:dyDescent="0.3">
      <c r="A357" s="3" t="s">
        <v>3641</v>
      </c>
      <c r="B357" s="3" t="s">
        <v>9494</v>
      </c>
      <c r="C357" s="3" t="s">
        <v>9137</v>
      </c>
    </row>
    <row r="358" spans="1:3" x14ac:dyDescent="0.3">
      <c r="A358" s="3" t="s">
        <v>251</v>
      </c>
      <c r="B358" s="3" t="s">
        <v>9495</v>
      </c>
      <c r="C358" s="3" t="s">
        <v>9137</v>
      </c>
    </row>
    <row r="359" spans="1:3" x14ac:dyDescent="0.3">
      <c r="A359" s="3" t="s">
        <v>457</v>
      </c>
      <c r="B359" s="3" t="s">
        <v>9496</v>
      </c>
      <c r="C359" s="3" t="s">
        <v>9149</v>
      </c>
    </row>
    <row r="360" spans="1:3" x14ac:dyDescent="0.3">
      <c r="A360" s="3" t="s">
        <v>2776</v>
      </c>
      <c r="B360" s="3" t="s">
        <v>9497</v>
      </c>
      <c r="C360" s="3" t="s">
        <v>9137</v>
      </c>
    </row>
    <row r="361" spans="1:3" x14ac:dyDescent="0.3">
      <c r="A361" s="3" t="s">
        <v>4387</v>
      </c>
      <c r="B361" s="3" t="s">
        <v>9498</v>
      </c>
      <c r="C361" s="3" t="s">
        <v>9137</v>
      </c>
    </row>
    <row r="362" spans="1:3" x14ac:dyDescent="0.3">
      <c r="A362" s="3" t="s">
        <v>1733</v>
      </c>
      <c r="B362" s="3" t="s">
        <v>9499</v>
      </c>
      <c r="C362" s="3" t="s">
        <v>9137</v>
      </c>
    </row>
    <row r="363" spans="1:3" x14ac:dyDescent="0.3">
      <c r="A363" s="3" t="s">
        <v>1429</v>
      </c>
      <c r="B363" s="3" t="s">
        <v>9500</v>
      </c>
      <c r="C363" s="3" t="s">
        <v>9137</v>
      </c>
    </row>
    <row r="364" spans="1:3" x14ac:dyDescent="0.3">
      <c r="A364" s="3" t="s">
        <v>1417</v>
      </c>
      <c r="B364" s="3" t="s">
        <v>9501</v>
      </c>
      <c r="C364" s="3" t="s">
        <v>9137</v>
      </c>
    </row>
    <row r="365" spans="1:3" x14ac:dyDescent="0.3">
      <c r="A365" s="3" t="s">
        <v>3428</v>
      </c>
      <c r="B365" s="3" t="s">
        <v>9502</v>
      </c>
      <c r="C365" s="3" t="s">
        <v>9137</v>
      </c>
    </row>
    <row r="366" spans="1:3" x14ac:dyDescent="0.3">
      <c r="A366" s="3" t="s">
        <v>1015</v>
      </c>
      <c r="B366" s="3" t="s">
        <v>9503</v>
      </c>
      <c r="C366" s="3" t="s">
        <v>9137</v>
      </c>
    </row>
    <row r="367" spans="1:3" x14ac:dyDescent="0.3">
      <c r="A367" s="3" t="s">
        <v>3213</v>
      </c>
      <c r="B367" s="3" t="s">
        <v>9504</v>
      </c>
      <c r="C367" s="3" t="s">
        <v>9137</v>
      </c>
    </row>
    <row r="368" spans="1:3" x14ac:dyDescent="0.3">
      <c r="A368" s="3" t="s">
        <v>4848</v>
      </c>
      <c r="B368" s="3" t="s">
        <v>9505</v>
      </c>
      <c r="C368" s="3" t="s">
        <v>9149</v>
      </c>
    </row>
    <row r="369" spans="1:3" x14ac:dyDescent="0.3">
      <c r="A369" s="3" t="s">
        <v>1220</v>
      </c>
      <c r="B369" s="3" t="s">
        <v>9506</v>
      </c>
      <c r="C369" s="3" t="s">
        <v>9149</v>
      </c>
    </row>
    <row r="370" spans="1:3" x14ac:dyDescent="0.3">
      <c r="A370" s="3" t="s">
        <v>2318</v>
      </c>
      <c r="B370" s="3" t="s">
        <v>9507</v>
      </c>
      <c r="C370" s="3" t="s">
        <v>9137</v>
      </c>
    </row>
    <row r="371" spans="1:3" x14ac:dyDescent="0.3">
      <c r="A371" s="3" t="s">
        <v>3881</v>
      </c>
      <c r="B371" s="3" t="s">
        <v>9508</v>
      </c>
      <c r="C371" s="3" t="s">
        <v>9137</v>
      </c>
    </row>
    <row r="372" spans="1:3" x14ac:dyDescent="0.3">
      <c r="A372" s="3" t="s">
        <v>643</v>
      </c>
      <c r="B372" s="3" t="s">
        <v>9509</v>
      </c>
      <c r="C372" s="3" t="s">
        <v>9137</v>
      </c>
    </row>
    <row r="373" spans="1:3" x14ac:dyDescent="0.3">
      <c r="A373" s="3" t="s">
        <v>624</v>
      </c>
      <c r="B373" s="3" t="s">
        <v>9510</v>
      </c>
      <c r="C373" s="3" t="s">
        <v>9137</v>
      </c>
    </row>
    <row r="374" spans="1:3" x14ac:dyDescent="0.3">
      <c r="A374" s="3" t="s">
        <v>2698</v>
      </c>
      <c r="B374" s="3" t="s">
        <v>9511</v>
      </c>
      <c r="C374" s="3" t="s">
        <v>9137</v>
      </c>
    </row>
    <row r="375" spans="1:3" x14ac:dyDescent="0.3">
      <c r="A375" s="3" t="s">
        <v>2314</v>
      </c>
      <c r="B375" s="3" t="s">
        <v>9512</v>
      </c>
      <c r="C375" s="3" t="s">
        <v>9137</v>
      </c>
    </row>
    <row r="376" spans="1:3" x14ac:dyDescent="0.3">
      <c r="A376" s="3" t="s">
        <v>2120</v>
      </c>
      <c r="B376" s="3" t="s">
        <v>9513</v>
      </c>
      <c r="C376" s="3" t="s">
        <v>9143</v>
      </c>
    </row>
    <row r="377" spans="1:3" x14ac:dyDescent="0.3">
      <c r="A377" s="3" t="s">
        <v>3317</v>
      </c>
      <c r="B377" s="3" t="s">
        <v>9514</v>
      </c>
      <c r="C377" s="3" t="s">
        <v>9137</v>
      </c>
    </row>
    <row r="378" spans="1:3" x14ac:dyDescent="0.3">
      <c r="A378" s="3" t="s">
        <v>6462</v>
      </c>
      <c r="B378" s="3" t="s">
        <v>9515</v>
      </c>
      <c r="C378" s="3" t="s">
        <v>9149</v>
      </c>
    </row>
    <row r="379" spans="1:3" x14ac:dyDescent="0.3">
      <c r="A379" s="3" t="s">
        <v>1682</v>
      </c>
      <c r="B379" s="3" t="s">
        <v>9516</v>
      </c>
      <c r="C379" s="3" t="s">
        <v>9137</v>
      </c>
    </row>
    <row r="380" spans="1:3" x14ac:dyDescent="0.3">
      <c r="A380" s="3" t="s">
        <v>4019</v>
      </c>
      <c r="B380" s="3" t="s">
        <v>9517</v>
      </c>
      <c r="C380" s="3" t="s">
        <v>9137</v>
      </c>
    </row>
    <row r="381" spans="1:3" x14ac:dyDescent="0.3">
      <c r="A381" s="3" t="s">
        <v>539</v>
      </c>
      <c r="B381" s="3" t="s">
        <v>9518</v>
      </c>
      <c r="C381" s="3" t="s">
        <v>9143</v>
      </c>
    </row>
    <row r="382" spans="1:3" x14ac:dyDescent="0.3">
      <c r="A382" s="3" t="s">
        <v>1848</v>
      </c>
      <c r="B382" s="3" t="s">
        <v>9519</v>
      </c>
      <c r="C382" s="3" t="s">
        <v>9137</v>
      </c>
    </row>
    <row r="383" spans="1:3" x14ac:dyDescent="0.3">
      <c r="A383" s="3" t="s">
        <v>6602</v>
      </c>
      <c r="B383" s="3" t="s">
        <v>9520</v>
      </c>
      <c r="C383" s="3" t="s">
        <v>9137</v>
      </c>
    </row>
    <row r="384" spans="1:3" x14ac:dyDescent="0.3">
      <c r="A384" s="3" t="s">
        <v>2842</v>
      </c>
      <c r="B384" s="3" t="s">
        <v>9521</v>
      </c>
      <c r="C384" s="3" t="s">
        <v>9143</v>
      </c>
    </row>
    <row r="385" spans="1:3" x14ac:dyDescent="0.3">
      <c r="A385" s="3" t="s">
        <v>4922</v>
      </c>
      <c r="B385" s="3" t="s">
        <v>9522</v>
      </c>
      <c r="C385" s="3" t="s">
        <v>9137</v>
      </c>
    </row>
    <row r="386" spans="1:3" x14ac:dyDescent="0.3">
      <c r="A386" s="3" t="s">
        <v>1940</v>
      </c>
      <c r="B386" s="3" t="s">
        <v>9523</v>
      </c>
      <c r="C386" s="3" t="s">
        <v>9143</v>
      </c>
    </row>
    <row r="387" spans="1:3" x14ac:dyDescent="0.3">
      <c r="A387" s="3" t="s">
        <v>3451</v>
      </c>
      <c r="B387" s="3" t="s">
        <v>9524</v>
      </c>
      <c r="C387" s="3" t="s">
        <v>9137</v>
      </c>
    </row>
    <row r="388" spans="1:3" x14ac:dyDescent="0.3">
      <c r="A388" s="3" t="s">
        <v>929</v>
      </c>
      <c r="B388" s="3" t="s">
        <v>9525</v>
      </c>
      <c r="C388" s="3" t="s">
        <v>9137</v>
      </c>
    </row>
    <row r="389" spans="1:3" x14ac:dyDescent="0.3">
      <c r="A389" s="3" t="s">
        <v>1567</v>
      </c>
      <c r="B389" s="3" t="s">
        <v>9526</v>
      </c>
      <c r="C389" s="3" t="s">
        <v>9137</v>
      </c>
    </row>
    <row r="390" spans="1:3" x14ac:dyDescent="0.3">
      <c r="A390" s="3" t="s">
        <v>886</v>
      </c>
      <c r="B390" s="3" t="s">
        <v>9527</v>
      </c>
      <c r="C390" s="3" t="s">
        <v>9137</v>
      </c>
    </row>
    <row r="391" spans="1:3" x14ac:dyDescent="0.3">
      <c r="A391" s="3" t="s">
        <v>352</v>
      </c>
      <c r="B391" s="3" t="s">
        <v>9528</v>
      </c>
      <c r="C391" s="3" t="s">
        <v>9137</v>
      </c>
    </row>
    <row r="392" spans="1:3" x14ac:dyDescent="0.3">
      <c r="A392" s="3" t="s">
        <v>199</v>
      </c>
      <c r="B392" s="3" t="s">
        <v>9529</v>
      </c>
      <c r="C392" s="3" t="s">
        <v>9149</v>
      </c>
    </row>
    <row r="393" spans="1:3" x14ac:dyDescent="0.3">
      <c r="A393" s="3" t="s">
        <v>2116</v>
      </c>
      <c r="B393" s="3" t="s">
        <v>9530</v>
      </c>
      <c r="C393" s="3" t="s">
        <v>9137</v>
      </c>
    </row>
    <row r="394" spans="1:3" x14ac:dyDescent="0.3">
      <c r="A394" s="3" t="s">
        <v>6297</v>
      </c>
      <c r="B394" s="3" t="s">
        <v>9531</v>
      </c>
      <c r="C394" s="3" t="s">
        <v>9137</v>
      </c>
    </row>
    <row r="395" spans="1:3" x14ac:dyDescent="0.3">
      <c r="A395" s="3" t="s">
        <v>3077</v>
      </c>
      <c r="B395" s="3" t="s">
        <v>9532</v>
      </c>
      <c r="C395" s="3" t="s">
        <v>9149</v>
      </c>
    </row>
    <row r="396" spans="1:3" x14ac:dyDescent="0.3">
      <c r="A396" s="3" t="s">
        <v>4247</v>
      </c>
      <c r="B396" s="3" t="s">
        <v>9533</v>
      </c>
      <c r="C396" s="3" t="s">
        <v>9137</v>
      </c>
    </row>
    <row r="397" spans="1:3" x14ac:dyDescent="0.3">
      <c r="A397" s="3" t="s">
        <v>3979</v>
      </c>
      <c r="B397" s="3" t="s">
        <v>9534</v>
      </c>
      <c r="C397" s="3" t="s">
        <v>9137</v>
      </c>
    </row>
    <row r="398" spans="1:3" x14ac:dyDescent="0.3">
      <c r="A398" s="3" t="s">
        <v>5116</v>
      </c>
      <c r="B398" s="3" t="s">
        <v>9535</v>
      </c>
      <c r="C398" s="3" t="s">
        <v>9149</v>
      </c>
    </row>
    <row r="399" spans="1:3" x14ac:dyDescent="0.3">
      <c r="A399" s="3" t="s">
        <v>779</v>
      </c>
      <c r="B399" s="3" t="s">
        <v>9536</v>
      </c>
      <c r="C399" s="3" t="s">
        <v>9137</v>
      </c>
    </row>
    <row r="400" spans="1:3" x14ac:dyDescent="0.3">
      <c r="A400" s="3" t="s">
        <v>1671</v>
      </c>
      <c r="B400" s="3" t="s">
        <v>9537</v>
      </c>
      <c r="C400" s="3" t="s">
        <v>9143</v>
      </c>
    </row>
    <row r="401" spans="1:3" x14ac:dyDescent="0.3">
      <c r="A401" s="3" t="s">
        <v>4869</v>
      </c>
      <c r="B401" s="3" t="s">
        <v>9538</v>
      </c>
      <c r="C401" s="3" t="s">
        <v>9149</v>
      </c>
    </row>
    <row r="402" spans="1:3" x14ac:dyDescent="0.3">
      <c r="A402" s="3" t="s">
        <v>1205</v>
      </c>
      <c r="B402" s="3" t="s">
        <v>9539</v>
      </c>
      <c r="C402" s="3" t="s">
        <v>9137</v>
      </c>
    </row>
    <row r="403" spans="1:3" x14ac:dyDescent="0.3">
      <c r="A403" s="3" t="s">
        <v>4525</v>
      </c>
      <c r="B403" s="3" t="s">
        <v>9540</v>
      </c>
      <c r="C403" s="3" t="s">
        <v>9143</v>
      </c>
    </row>
    <row r="404" spans="1:3" x14ac:dyDescent="0.3">
      <c r="A404" s="3" t="s">
        <v>2772</v>
      </c>
      <c r="B404" s="3" t="s">
        <v>9541</v>
      </c>
      <c r="C404" s="3" t="s">
        <v>9137</v>
      </c>
    </row>
    <row r="405" spans="1:3" x14ac:dyDescent="0.3">
      <c r="A405" s="3" t="s">
        <v>2642</v>
      </c>
      <c r="B405" s="3" t="s">
        <v>9542</v>
      </c>
      <c r="C405" s="3" t="s">
        <v>9137</v>
      </c>
    </row>
    <row r="406" spans="1:3" x14ac:dyDescent="0.3">
      <c r="A406" s="3" t="s">
        <v>2073</v>
      </c>
      <c r="B406" s="3" t="s">
        <v>9543</v>
      </c>
      <c r="C406" s="3" t="s">
        <v>9149</v>
      </c>
    </row>
    <row r="407" spans="1:3" x14ac:dyDescent="0.3">
      <c r="A407" s="3" t="s">
        <v>2041</v>
      </c>
      <c r="B407" s="3" t="s">
        <v>9544</v>
      </c>
      <c r="C407" s="3" t="s">
        <v>9149</v>
      </c>
    </row>
    <row r="408" spans="1:3" x14ac:dyDescent="0.3">
      <c r="A408" s="3" t="s">
        <v>304</v>
      </c>
      <c r="B408" s="3" t="s">
        <v>9545</v>
      </c>
      <c r="C408" s="3" t="s">
        <v>9149</v>
      </c>
    </row>
    <row r="409" spans="1:3" x14ac:dyDescent="0.3">
      <c r="A409" s="3" t="s">
        <v>2270</v>
      </c>
      <c r="B409" s="3" t="s">
        <v>9546</v>
      </c>
      <c r="C409" s="3" t="s">
        <v>9137</v>
      </c>
    </row>
    <row r="410" spans="1:3" x14ac:dyDescent="0.3">
      <c r="A410" s="3" t="s">
        <v>1191</v>
      </c>
      <c r="B410" s="3" t="s">
        <v>9547</v>
      </c>
      <c r="C410" s="3" t="s">
        <v>9143</v>
      </c>
    </row>
    <row r="411" spans="1:3" x14ac:dyDescent="0.3">
      <c r="A411" s="3" t="s">
        <v>3691</v>
      </c>
      <c r="B411" s="3" t="s">
        <v>9548</v>
      </c>
      <c r="C411" s="3" t="s">
        <v>9137</v>
      </c>
    </row>
    <row r="412" spans="1:3" x14ac:dyDescent="0.3">
      <c r="A412" s="3" t="s">
        <v>3015</v>
      </c>
      <c r="B412" s="3" t="s">
        <v>9549</v>
      </c>
      <c r="C412" s="3" t="s">
        <v>9149</v>
      </c>
    </row>
    <row r="413" spans="1:3" x14ac:dyDescent="0.3">
      <c r="A413" s="3" t="s">
        <v>3365</v>
      </c>
      <c r="B413" s="3" t="s">
        <v>9550</v>
      </c>
      <c r="C413" s="3" t="s">
        <v>9137</v>
      </c>
    </row>
    <row r="414" spans="1:3" x14ac:dyDescent="0.3">
      <c r="A414" s="3" t="s">
        <v>3111</v>
      </c>
      <c r="B414" s="3" t="s">
        <v>9551</v>
      </c>
      <c r="C414" s="3" t="s">
        <v>9137</v>
      </c>
    </row>
    <row r="415" spans="1:3" x14ac:dyDescent="0.3">
      <c r="A415" s="3" t="s">
        <v>3765</v>
      </c>
      <c r="B415" s="3" t="s">
        <v>9552</v>
      </c>
      <c r="C415" s="3" t="s">
        <v>9137</v>
      </c>
    </row>
    <row r="416" spans="1:3" x14ac:dyDescent="0.3">
      <c r="A416" s="3" t="s">
        <v>1340</v>
      </c>
      <c r="B416" s="3" t="s">
        <v>9553</v>
      </c>
      <c r="C416" s="3" t="s">
        <v>9149</v>
      </c>
    </row>
    <row r="417" spans="1:3" x14ac:dyDescent="0.3">
      <c r="A417" s="3" t="s">
        <v>309</v>
      </c>
      <c r="B417" s="3" t="s">
        <v>9554</v>
      </c>
      <c r="C417" s="3" t="s">
        <v>9137</v>
      </c>
    </row>
    <row r="418" spans="1:3" x14ac:dyDescent="0.3">
      <c r="A418" s="3" t="s">
        <v>4832</v>
      </c>
      <c r="B418" s="3" t="s">
        <v>9555</v>
      </c>
      <c r="C418" s="3" t="s">
        <v>9143</v>
      </c>
    </row>
    <row r="419" spans="1:3" x14ac:dyDescent="0.3">
      <c r="A419" s="3" t="s">
        <v>93</v>
      </c>
      <c r="B419" s="3" t="s">
        <v>9556</v>
      </c>
      <c r="C419" s="3" t="s">
        <v>9149</v>
      </c>
    </row>
    <row r="420" spans="1:3" x14ac:dyDescent="0.3">
      <c r="A420" s="3" t="s">
        <v>258</v>
      </c>
      <c r="B420" s="3" t="s">
        <v>9557</v>
      </c>
      <c r="C420" s="3" t="s">
        <v>9149</v>
      </c>
    </row>
    <row r="421" spans="1:3" x14ac:dyDescent="0.3">
      <c r="A421" s="3" t="s">
        <v>2144</v>
      </c>
      <c r="B421" s="3" t="s">
        <v>9558</v>
      </c>
      <c r="C421" s="3" t="s">
        <v>9149</v>
      </c>
    </row>
    <row r="422" spans="1:3" x14ac:dyDescent="0.3">
      <c r="A422" s="3" t="s">
        <v>700</v>
      </c>
      <c r="B422" s="3" t="s">
        <v>9559</v>
      </c>
      <c r="C422" s="3" t="s">
        <v>9137</v>
      </c>
    </row>
    <row r="423" spans="1:3" x14ac:dyDescent="0.3">
      <c r="A423" s="3" t="s">
        <v>1066</v>
      </c>
      <c r="B423" s="3" t="s">
        <v>9560</v>
      </c>
      <c r="C423" s="3" t="s">
        <v>9149</v>
      </c>
    </row>
    <row r="424" spans="1:3" x14ac:dyDescent="0.3">
      <c r="A424" s="3" t="s">
        <v>235</v>
      </c>
      <c r="B424" s="3" t="s">
        <v>9561</v>
      </c>
      <c r="C424" s="3" t="s">
        <v>9137</v>
      </c>
    </row>
    <row r="425" spans="1:3" x14ac:dyDescent="0.3">
      <c r="A425" s="3" t="s">
        <v>325</v>
      </c>
      <c r="B425" s="3" t="s">
        <v>9562</v>
      </c>
      <c r="C425" s="3" t="s">
        <v>9137</v>
      </c>
    </row>
    <row r="426" spans="1:3" x14ac:dyDescent="0.3">
      <c r="A426" s="3" t="s">
        <v>2957</v>
      </c>
      <c r="B426" s="3" t="s">
        <v>9563</v>
      </c>
      <c r="C426" s="3" t="s">
        <v>9149</v>
      </c>
    </row>
    <row r="427" spans="1:3" x14ac:dyDescent="0.3">
      <c r="A427" s="3" t="s">
        <v>4299</v>
      </c>
      <c r="B427" s="3" t="s">
        <v>9564</v>
      </c>
      <c r="C427" s="3" t="s">
        <v>9149</v>
      </c>
    </row>
    <row r="428" spans="1:3" x14ac:dyDescent="0.3">
      <c r="A428" s="3" t="s">
        <v>5404</v>
      </c>
      <c r="B428" s="3" t="s">
        <v>9565</v>
      </c>
      <c r="C428" s="3" t="s">
        <v>9149</v>
      </c>
    </row>
    <row r="429" spans="1:3" x14ac:dyDescent="0.3">
      <c r="A429" s="3" t="s">
        <v>3876</v>
      </c>
      <c r="B429" s="3" t="s">
        <v>9566</v>
      </c>
      <c r="C429" s="3" t="s">
        <v>9143</v>
      </c>
    </row>
    <row r="430" spans="1:3" x14ac:dyDescent="0.3">
      <c r="A430" s="3" t="s">
        <v>3490</v>
      </c>
      <c r="B430" s="3" t="s">
        <v>9567</v>
      </c>
      <c r="C430" s="3" t="s">
        <v>9149</v>
      </c>
    </row>
    <row r="431" spans="1:3" x14ac:dyDescent="0.3">
      <c r="A431" s="3" t="s">
        <v>2162</v>
      </c>
      <c r="B431" s="3" t="s">
        <v>9568</v>
      </c>
      <c r="C431" s="3" t="s">
        <v>9137</v>
      </c>
    </row>
    <row r="432" spans="1:3" x14ac:dyDescent="0.3">
      <c r="A432" s="3" t="s">
        <v>1057</v>
      </c>
      <c r="B432" s="3" t="s">
        <v>9569</v>
      </c>
      <c r="C432" s="3" t="s">
        <v>9137</v>
      </c>
    </row>
    <row r="433" spans="1:3" x14ac:dyDescent="0.3">
      <c r="A433" s="3" t="s">
        <v>1110</v>
      </c>
      <c r="B433" s="3" t="s">
        <v>9570</v>
      </c>
      <c r="C433" s="3" t="s">
        <v>9149</v>
      </c>
    </row>
    <row r="434" spans="1:3" x14ac:dyDescent="0.3">
      <c r="A434" s="3" t="s">
        <v>751</v>
      </c>
      <c r="B434" s="3" t="s">
        <v>9571</v>
      </c>
      <c r="C434" s="3" t="s">
        <v>9149</v>
      </c>
    </row>
    <row r="435" spans="1:3" x14ac:dyDescent="0.3">
      <c r="A435" s="3" t="s">
        <v>799</v>
      </c>
      <c r="B435" s="3" t="s">
        <v>9572</v>
      </c>
      <c r="C435" s="3" t="s">
        <v>9149</v>
      </c>
    </row>
    <row r="436" spans="1:3" x14ac:dyDescent="0.3">
      <c r="A436" s="3" t="s">
        <v>682</v>
      </c>
      <c r="B436" s="3" t="s">
        <v>9573</v>
      </c>
      <c r="C436" s="3" t="s">
        <v>9137</v>
      </c>
    </row>
    <row r="437" spans="1:3" x14ac:dyDescent="0.3">
      <c r="A437" s="3" t="s">
        <v>2275</v>
      </c>
      <c r="B437" s="3" t="s">
        <v>9574</v>
      </c>
      <c r="C437" s="3" t="s">
        <v>9149</v>
      </c>
    </row>
    <row r="438" spans="1:3" x14ac:dyDescent="0.3">
      <c r="A438" s="3" t="s">
        <v>2858</v>
      </c>
      <c r="B438" s="3" t="s">
        <v>9575</v>
      </c>
      <c r="C438" s="3" t="s">
        <v>9143</v>
      </c>
    </row>
    <row r="439" spans="1:3" x14ac:dyDescent="0.3">
      <c r="A439" s="3" t="s">
        <v>5543</v>
      </c>
      <c r="B439" s="3" t="s">
        <v>9576</v>
      </c>
      <c r="C439" s="3" t="s">
        <v>9137</v>
      </c>
    </row>
    <row r="440" spans="1:3" x14ac:dyDescent="0.3">
      <c r="A440" s="3" t="s">
        <v>218</v>
      </c>
      <c r="B440" s="3" t="s">
        <v>9577</v>
      </c>
      <c r="C440" s="3" t="s">
        <v>9137</v>
      </c>
    </row>
    <row r="441" spans="1:3" x14ac:dyDescent="0.3">
      <c r="A441" s="3" t="s">
        <v>2970</v>
      </c>
      <c r="B441" s="3" t="s">
        <v>9578</v>
      </c>
      <c r="C441" s="3" t="s">
        <v>9149</v>
      </c>
    </row>
    <row r="442" spans="1:3" x14ac:dyDescent="0.3">
      <c r="A442" s="3" t="s">
        <v>4364</v>
      </c>
      <c r="B442" s="3" t="s">
        <v>9579</v>
      </c>
      <c r="C442" s="3" t="s">
        <v>9149</v>
      </c>
    </row>
    <row r="443" spans="1:3" x14ac:dyDescent="0.3">
      <c r="A443" s="3" t="s">
        <v>4063</v>
      </c>
      <c r="B443" s="3" t="s">
        <v>9580</v>
      </c>
      <c r="C443" s="3" t="s">
        <v>9143</v>
      </c>
    </row>
    <row r="444" spans="1:3" x14ac:dyDescent="0.3">
      <c r="A444" s="3" t="s">
        <v>6200</v>
      </c>
      <c r="B444" s="3" t="s">
        <v>9581</v>
      </c>
      <c r="C444" s="3" t="s">
        <v>9149</v>
      </c>
    </row>
    <row r="445" spans="1:3" x14ac:dyDescent="0.3">
      <c r="A445" s="3" t="s">
        <v>2811</v>
      </c>
      <c r="B445" s="3" t="s">
        <v>9582</v>
      </c>
      <c r="C445" s="3" t="s">
        <v>9137</v>
      </c>
    </row>
    <row r="446" spans="1:3" x14ac:dyDescent="0.3">
      <c r="A446" s="3" t="s">
        <v>2595</v>
      </c>
      <c r="B446" s="3" t="s">
        <v>9583</v>
      </c>
      <c r="C446" s="3" t="s">
        <v>9137</v>
      </c>
    </row>
    <row r="447" spans="1:3" x14ac:dyDescent="0.3">
      <c r="A447" s="3" t="s">
        <v>943</v>
      </c>
      <c r="B447" s="3" t="s">
        <v>9584</v>
      </c>
      <c r="C447" s="3" t="s">
        <v>9137</v>
      </c>
    </row>
    <row r="448" spans="1:3" x14ac:dyDescent="0.3">
      <c r="A448" s="3" t="s">
        <v>4072</v>
      </c>
      <c r="B448" s="3" t="s">
        <v>9585</v>
      </c>
      <c r="C448" s="3" t="s">
        <v>9137</v>
      </c>
    </row>
    <row r="449" spans="1:3" x14ac:dyDescent="0.3">
      <c r="A449" s="3" t="s">
        <v>994</v>
      </c>
      <c r="B449" s="3" t="s">
        <v>9586</v>
      </c>
      <c r="C449" s="3" t="s">
        <v>9149</v>
      </c>
    </row>
    <row r="450" spans="1:3" x14ac:dyDescent="0.3">
      <c r="A450" s="3" t="s">
        <v>2809</v>
      </c>
      <c r="B450" s="3" t="s">
        <v>9587</v>
      </c>
      <c r="C450" s="3" t="s">
        <v>9137</v>
      </c>
    </row>
    <row r="451" spans="1:3" x14ac:dyDescent="0.3">
      <c r="A451" s="3" t="s">
        <v>4979</v>
      </c>
      <c r="B451" s="3" t="s">
        <v>9588</v>
      </c>
      <c r="C451" s="3" t="s">
        <v>9143</v>
      </c>
    </row>
    <row r="452" spans="1:3" x14ac:dyDescent="0.3">
      <c r="A452" s="3" t="s">
        <v>343</v>
      </c>
      <c r="B452" s="3" t="s">
        <v>9589</v>
      </c>
      <c r="C452" s="3" t="s">
        <v>9137</v>
      </c>
    </row>
    <row r="453" spans="1:3" x14ac:dyDescent="0.3">
      <c r="A453" s="3" t="s">
        <v>424</v>
      </c>
      <c r="B453" s="3" t="s">
        <v>9590</v>
      </c>
      <c r="C453" s="3" t="s">
        <v>9137</v>
      </c>
    </row>
    <row r="454" spans="1:3" x14ac:dyDescent="0.3">
      <c r="A454" s="3" t="s">
        <v>150</v>
      </c>
      <c r="B454" s="3" t="s">
        <v>9591</v>
      </c>
      <c r="C454" s="3" t="s">
        <v>9149</v>
      </c>
    </row>
    <row r="455" spans="1:3" x14ac:dyDescent="0.3">
      <c r="A455" s="3" t="s">
        <v>8048</v>
      </c>
      <c r="B455" s="3" t="s">
        <v>9592</v>
      </c>
      <c r="C455" s="3" t="s">
        <v>9143</v>
      </c>
    </row>
    <row r="456" spans="1:3" x14ac:dyDescent="0.3">
      <c r="A456" s="3" t="s">
        <v>5062</v>
      </c>
      <c r="B456" s="3" t="s">
        <v>9593</v>
      </c>
      <c r="C456" s="3" t="s">
        <v>9137</v>
      </c>
    </row>
    <row r="457" spans="1:3" x14ac:dyDescent="0.3">
      <c r="A457" s="3" t="s">
        <v>612</v>
      </c>
      <c r="B457" s="3" t="s">
        <v>9594</v>
      </c>
      <c r="C457" s="3" t="s">
        <v>9137</v>
      </c>
    </row>
    <row r="458" spans="1:3" x14ac:dyDescent="0.3">
      <c r="A458" s="3" t="s">
        <v>7188</v>
      </c>
      <c r="B458" s="3" t="s">
        <v>9595</v>
      </c>
      <c r="C458" s="3" t="s">
        <v>9149</v>
      </c>
    </row>
    <row r="459" spans="1:3" x14ac:dyDescent="0.3">
      <c r="A459" s="3" t="s">
        <v>2761</v>
      </c>
      <c r="B459" s="3" t="s">
        <v>9596</v>
      </c>
      <c r="C459" s="3" t="s">
        <v>9137</v>
      </c>
    </row>
    <row r="460" spans="1:3" x14ac:dyDescent="0.3">
      <c r="A460" s="3" t="s">
        <v>620</v>
      </c>
      <c r="B460" s="3" t="s">
        <v>9597</v>
      </c>
      <c r="C460" s="3" t="s">
        <v>9137</v>
      </c>
    </row>
    <row r="461" spans="1:3" x14ac:dyDescent="0.3">
      <c r="A461" s="3" t="s">
        <v>1044</v>
      </c>
      <c r="B461" s="3" t="s">
        <v>9598</v>
      </c>
      <c r="C461" s="3" t="s">
        <v>9137</v>
      </c>
    </row>
    <row r="462" spans="1:3" x14ac:dyDescent="0.3">
      <c r="A462" s="3" t="s">
        <v>2573</v>
      </c>
      <c r="B462" s="3" t="s">
        <v>9599</v>
      </c>
      <c r="C462" s="3" t="s">
        <v>9137</v>
      </c>
    </row>
    <row r="463" spans="1:3" x14ac:dyDescent="0.3">
      <c r="A463" s="3" t="s">
        <v>182</v>
      </c>
      <c r="B463" s="3" t="s">
        <v>9600</v>
      </c>
      <c r="C463" s="3" t="s">
        <v>9137</v>
      </c>
    </row>
    <row r="464" spans="1:3" x14ac:dyDescent="0.3">
      <c r="A464" s="3" t="s">
        <v>1793</v>
      </c>
      <c r="B464" s="3" t="s">
        <v>9601</v>
      </c>
      <c r="C464" s="3" t="s">
        <v>9137</v>
      </c>
    </row>
    <row r="465" spans="1:3" x14ac:dyDescent="0.3">
      <c r="A465" s="3" t="s">
        <v>697</v>
      </c>
      <c r="B465" s="3" t="s">
        <v>9602</v>
      </c>
      <c r="C465" s="3" t="s">
        <v>9137</v>
      </c>
    </row>
    <row r="466" spans="1:3" x14ac:dyDescent="0.3">
      <c r="A466" s="3" t="s">
        <v>2037</v>
      </c>
      <c r="B466" s="3" t="s">
        <v>9603</v>
      </c>
      <c r="C466" s="3" t="s">
        <v>9137</v>
      </c>
    </row>
    <row r="467" spans="1:3" x14ac:dyDescent="0.3">
      <c r="A467" s="3" t="s">
        <v>1373</v>
      </c>
      <c r="B467" s="3" t="s">
        <v>9604</v>
      </c>
      <c r="C467" s="3" t="s">
        <v>9137</v>
      </c>
    </row>
    <row r="468" spans="1:3" x14ac:dyDescent="0.3">
      <c r="A468" s="3" t="s">
        <v>4291</v>
      </c>
      <c r="B468" s="3" t="s">
        <v>9605</v>
      </c>
      <c r="C468" s="3" t="s">
        <v>9149</v>
      </c>
    </row>
    <row r="469" spans="1:3" x14ac:dyDescent="0.3">
      <c r="A469" s="3" t="s">
        <v>1409</v>
      </c>
      <c r="B469" s="3" t="s">
        <v>9606</v>
      </c>
      <c r="C469" s="3" t="s">
        <v>9137</v>
      </c>
    </row>
    <row r="470" spans="1:3" x14ac:dyDescent="0.3">
      <c r="A470" s="3" t="s">
        <v>2738</v>
      </c>
      <c r="B470" s="3" t="s">
        <v>9607</v>
      </c>
      <c r="C470" s="3" t="s">
        <v>9137</v>
      </c>
    </row>
    <row r="471" spans="1:3" x14ac:dyDescent="0.3">
      <c r="A471" s="3" t="s">
        <v>1472</v>
      </c>
      <c r="B471" s="3" t="s">
        <v>9608</v>
      </c>
      <c r="C471" s="3" t="s">
        <v>9137</v>
      </c>
    </row>
    <row r="472" spans="1:3" x14ac:dyDescent="0.3">
      <c r="A472" s="3" t="s">
        <v>6253</v>
      </c>
      <c r="B472" s="3" t="s">
        <v>9609</v>
      </c>
      <c r="C472" s="3" t="s">
        <v>9149</v>
      </c>
    </row>
    <row r="473" spans="1:3" x14ac:dyDescent="0.3">
      <c r="A473" s="3" t="s">
        <v>1999</v>
      </c>
      <c r="B473" s="3" t="s">
        <v>9610</v>
      </c>
      <c r="C473" s="3" t="s">
        <v>9149</v>
      </c>
    </row>
    <row r="474" spans="1:3" x14ac:dyDescent="0.3">
      <c r="A474" s="3" t="s">
        <v>414</v>
      </c>
      <c r="B474" s="3" t="s">
        <v>9611</v>
      </c>
      <c r="C474" s="3" t="s">
        <v>9143</v>
      </c>
    </row>
    <row r="475" spans="1:3" x14ac:dyDescent="0.3">
      <c r="A475" s="3" t="s">
        <v>4258</v>
      </c>
      <c r="B475" s="3" t="s">
        <v>9612</v>
      </c>
      <c r="C475" s="3" t="s">
        <v>9149</v>
      </c>
    </row>
    <row r="476" spans="1:3" x14ac:dyDescent="0.3">
      <c r="A476" s="3" t="s">
        <v>5396</v>
      </c>
      <c r="B476" s="3" t="s">
        <v>9613</v>
      </c>
      <c r="C476" s="3" t="s">
        <v>9137</v>
      </c>
    </row>
    <row r="477" spans="1:3" x14ac:dyDescent="0.3">
      <c r="A477" s="3" t="s">
        <v>1293</v>
      </c>
      <c r="B477" s="3" t="s">
        <v>9614</v>
      </c>
      <c r="C477" s="3" t="s">
        <v>9137</v>
      </c>
    </row>
    <row r="478" spans="1:3" x14ac:dyDescent="0.3">
      <c r="A478" s="3" t="s">
        <v>2504</v>
      </c>
      <c r="B478" s="3" t="s">
        <v>9615</v>
      </c>
      <c r="C478" s="3" t="s">
        <v>9137</v>
      </c>
    </row>
    <row r="479" spans="1:3" x14ac:dyDescent="0.3">
      <c r="A479" s="3" t="s">
        <v>1841</v>
      </c>
      <c r="B479" s="3" t="s">
        <v>9616</v>
      </c>
      <c r="C479" s="3" t="s">
        <v>9137</v>
      </c>
    </row>
    <row r="480" spans="1:3" x14ac:dyDescent="0.3">
      <c r="A480" s="3" t="s">
        <v>2733</v>
      </c>
      <c r="B480" s="3" t="s">
        <v>9617</v>
      </c>
      <c r="C480" s="3" t="s">
        <v>9149</v>
      </c>
    </row>
    <row r="481" spans="1:3" x14ac:dyDescent="0.3">
      <c r="A481" s="3" t="s">
        <v>2179</v>
      </c>
      <c r="B481" s="3" t="s">
        <v>9618</v>
      </c>
      <c r="C481" s="3" t="s">
        <v>9149</v>
      </c>
    </row>
    <row r="482" spans="1:3" x14ac:dyDescent="0.3">
      <c r="A482" s="3" t="s">
        <v>6125</v>
      </c>
      <c r="B482" s="3" t="s">
        <v>9619</v>
      </c>
      <c r="C482" s="3" t="s">
        <v>9137</v>
      </c>
    </row>
    <row r="483" spans="1:3" x14ac:dyDescent="0.3">
      <c r="A483" s="3" t="s">
        <v>3696</v>
      </c>
      <c r="B483" s="3" t="s">
        <v>9620</v>
      </c>
      <c r="C483" s="3" t="s">
        <v>9137</v>
      </c>
    </row>
    <row r="484" spans="1:3" x14ac:dyDescent="0.3">
      <c r="A484" s="3" t="s">
        <v>131</v>
      </c>
      <c r="B484" s="3" t="s">
        <v>9621</v>
      </c>
      <c r="C484" s="3" t="s">
        <v>9143</v>
      </c>
    </row>
    <row r="485" spans="1:3" x14ac:dyDescent="0.3">
      <c r="A485" s="3" t="s">
        <v>4716</v>
      </c>
      <c r="B485" s="3" t="s">
        <v>9622</v>
      </c>
      <c r="C485" s="3" t="s">
        <v>9143</v>
      </c>
    </row>
    <row r="486" spans="1:3" x14ac:dyDescent="0.3">
      <c r="A486" s="3" t="s">
        <v>601</v>
      </c>
      <c r="B486" s="3" t="s">
        <v>9623</v>
      </c>
      <c r="C486" s="3" t="s">
        <v>9137</v>
      </c>
    </row>
    <row r="487" spans="1:3" x14ac:dyDescent="0.3">
      <c r="A487" s="3" t="s">
        <v>2953</v>
      </c>
      <c r="B487" s="3" t="s">
        <v>9624</v>
      </c>
      <c r="C487" s="3" t="s">
        <v>9137</v>
      </c>
    </row>
    <row r="488" spans="1:3" x14ac:dyDescent="0.3">
      <c r="A488" s="3" t="s">
        <v>3217</v>
      </c>
      <c r="B488" s="3" t="s">
        <v>9625</v>
      </c>
      <c r="C488" s="3" t="s">
        <v>9137</v>
      </c>
    </row>
    <row r="489" spans="1:3" x14ac:dyDescent="0.3">
      <c r="A489" s="3" t="s">
        <v>2933</v>
      </c>
      <c r="B489" s="3" t="s">
        <v>9626</v>
      </c>
      <c r="C489" s="3" t="s">
        <v>9149</v>
      </c>
    </row>
    <row r="490" spans="1:3" x14ac:dyDescent="0.3">
      <c r="A490" s="3" t="s">
        <v>2736</v>
      </c>
      <c r="B490" s="3" t="s">
        <v>9627</v>
      </c>
      <c r="C490" s="3" t="s">
        <v>9137</v>
      </c>
    </row>
    <row r="491" spans="1:3" x14ac:dyDescent="0.3">
      <c r="A491" s="3" t="s">
        <v>3743</v>
      </c>
      <c r="B491" s="3" t="s">
        <v>9628</v>
      </c>
      <c r="C491" s="3" t="s">
        <v>9149</v>
      </c>
    </row>
    <row r="492" spans="1:3" x14ac:dyDescent="0.3">
      <c r="A492" s="3" t="s">
        <v>1320</v>
      </c>
      <c r="B492" s="3" t="s">
        <v>9629</v>
      </c>
      <c r="C492" s="3" t="s">
        <v>9149</v>
      </c>
    </row>
    <row r="493" spans="1:3" x14ac:dyDescent="0.3">
      <c r="A493" s="3" t="s">
        <v>4378</v>
      </c>
      <c r="B493" s="3" t="s">
        <v>9630</v>
      </c>
      <c r="C493" s="3" t="s">
        <v>9149</v>
      </c>
    </row>
    <row r="494" spans="1:3" x14ac:dyDescent="0.3">
      <c r="A494" s="3" t="s">
        <v>1651</v>
      </c>
      <c r="B494" s="3" t="s">
        <v>9631</v>
      </c>
      <c r="C494" s="3" t="s">
        <v>9137</v>
      </c>
    </row>
    <row r="495" spans="1:3" x14ac:dyDescent="0.3">
      <c r="A495" s="3" t="s">
        <v>3145</v>
      </c>
      <c r="B495" s="3" t="s">
        <v>9632</v>
      </c>
      <c r="C495" s="3" t="s">
        <v>9137</v>
      </c>
    </row>
    <row r="496" spans="1:3" x14ac:dyDescent="0.3">
      <c r="A496" s="3" t="s">
        <v>1875</v>
      </c>
      <c r="B496" s="3" t="s">
        <v>9633</v>
      </c>
      <c r="C496" s="3" t="s">
        <v>9149</v>
      </c>
    </row>
    <row r="497" spans="1:3" x14ac:dyDescent="0.3">
      <c r="A497" s="3" t="s">
        <v>1261</v>
      </c>
      <c r="B497" s="3" t="s">
        <v>9634</v>
      </c>
      <c r="C497" s="3" t="s">
        <v>9137</v>
      </c>
    </row>
    <row r="498" spans="1:3" x14ac:dyDescent="0.3">
      <c r="A498" s="3" t="s">
        <v>3587</v>
      </c>
      <c r="B498" s="3" t="s">
        <v>9635</v>
      </c>
      <c r="C498" s="3" t="s">
        <v>9149</v>
      </c>
    </row>
    <row r="499" spans="1:3" x14ac:dyDescent="0.3">
      <c r="A499" s="3" t="s">
        <v>2938</v>
      </c>
      <c r="B499" s="3" t="s">
        <v>9636</v>
      </c>
      <c r="C499" s="3" t="s">
        <v>9143</v>
      </c>
    </row>
    <row r="500" spans="1:3" x14ac:dyDescent="0.3">
      <c r="A500" s="3" t="s">
        <v>1553</v>
      </c>
      <c r="B500" s="3" t="s">
        <v>9637</v>
      </c>
      <c r="C500" s="3" t="s">
        <v>9137</v>
      </c>
    </row>
    <row r="501" spans="1:3" x14ac:dyDescent="0.3">
      <c r="A501" s="3" t="s">
        <v>3532</v>
      </c>
      <c r="B501" s="3" t="s">
        <v>9638</v>
      </c>
      <c r="C501" s="3" t="s">
        <v>9149</v>
      </c>
    </row>
    <row r="502" spans="1:3" x14ac:dyDescent="0.3">
      <c r="A502" s="3" t="s">
        <v>5302</v>
      </c>
      <c r="B502" s="3" t="s">
        <v>9639</v>
      </c>
      <c r="C502" s="3" t="s">
        <v>9149</v>
      </c>
    </row>
    <row r="503" spans="1:3" x14ac:dyDescent="0.3">
      <c r="A503" s="3" t="s">
        <v>6110</v>
      </c>
      <c r="B503" s="3" t="s">
        <v>9640</v>
      </c>
      <c r="C503" s="3" t="s">
        <v>9149</v>
      </c>
    </row>
    <row r="504" spans="1:3" x14ac:dyDescent="0.3">
      <c r="A504" s="3" t="s">
        <v>2352</v>
      </c>
      <c r="B504" s="3" t="s">
        <v>9641</v>
      </c>
      <c r="C504" s="3" t="s">
        <v>9143</v>
      </c>
    </row>
    <row r="505" spans="1:3" x14ac:dyDescent="0.3">
      <c r="A505" s="3" t="s">
        <v>453</v>
      </c>
      <c r="B505" s="3" t="s">
        <v>9642</v>
      </c>
      <c r="C505" s="3" t="s">
        <v>9143</v>
      </c>
    </row>
    <row r="506" spans="1:3" x14ac:dyDescent="0.3">
      <c r="A506" s="3" t="s">
        <v>5490</v>
      </c>
      <c r="B506" s="3" t="s">
        <v>9643</v>
      </c>
      <c r="C506" s="3" t="s">
        <v>9137</v>
      </c>
    </row>
    <row r="507" spans="1:3" x14ac:dyDescent="0.3">
      <c r="A507" s="3" t="s">
        <v>4758</v>
      </c>
      <c r="B507" s="3" t="s">
        <v>9644</v>
      </c>
      <c r="C507" s="3" t="s">
        <v>9143</v>
      </c>
    </row>
    <row r="508" spans="1:3" x14ac:dyDescent="0.3">
      <c r="A508" s="3" t="s">
        <v>2827</v>
      </c>
      <c r="B508" s="3" t="s">
        <v>9645</v>
      </c>
      <c r="C508" s="3" t="s">
        <v>9143</v>
      </c>
    </row>
    <row r="509" spans="1:3" x14ac:dyDescent="0.3">
      <c r="A509" s="3" t="s">
        <v>1335</v>
      </c>
      <c r="B509" s="3" t="s">
        <v>9646</v>
      </c>
      <c r="C509" s="3" t="s">
        <v>9137</v>
      </c>
    </row>
    <row r="510" spans="1:3" x14ac:dyDescent="0.3">
      <c r="A510" s="3" t="s">
        <v>6772</v>
      </c>
      <c r="B510" s="3" t="s">
        <v>9647</v>
      </c>
      <c r="C510" s="3" t="s">
        <v>9149</v>
      </c>
    </row>
    <row r="511" spans="1:3" x14ac:dyDescent="0.3">
      <c r="A511" s="3" t="s">
        <v>6526</v>
      </c>
      <c r="B511" s="3" t="s">
        <v>9648</v>
      </c>
      <c r="C511" s="3" t="s">
        <v>9143</v>
      </c>
    </row>
    <row r="512" spans="1:3" x14ac:dyDescent="0.3">
      <c r="A512" s="3" t="s">
        <v>6994</v>
      </c>
      <c r="B512" s="3" t="s">
        <v>9649</v>
      </c>
      <c r="C512" s="3" t="s">
        <v>9149</v>
      </c>
    </row>
    <row r="513" spans="1:3" x14ac:dyDescent="0.3">
      <c r="A513" s="3" t="s">
        <v>5140</v>
      </c>
      <c r="B513" s="3" t="s">
        <v>9650</v>
      </c>
      <c r="C513" s="3" t="s">
        <v>9137</v>
      </c>
    </row>
    <row r="514" spans="1:3" x14ac:dyDescent="0.3">
      <c r="A514" s="3" t="s">
        <v>3939</v>
      </c>
      <c r="B514" s="3" t="s">
        <v>9651</v>
      </c>
      <c r="C514" s="3" t="s">
        <v>9149</v>
      </c>
    </row>
    <row r="515" spans="1:3" x14ac:dyDescent="0.3">
      <c r="A515" s="3" t="s">
        <v>1201</v>
      </c>
      <c r="B515" s="3" t="s">
        <v>9652</v>
      </c>
      <c r="C515" s="3" t="s">
        <v>9149</v>
      </c>
    </row>
    <row r="516" spans="1:3" x14ac:dyDescent="0.3">
      <c r="A516" s="3" t="s">
        <v>4577</v>
      </c>
      <c r="B516" s="3" t="s">
        <v>9653</v>
      </c>
      <c r="C516" s="3" t="s">
        <v>9137</v>
      </c>
    </row>
    <row r="517" spans="1:3" x14ac:dyDescent="0.3">
      <c r="A517" s="3" t="s">
        <v>2633</v>
      </c>
      <c r="B517" s="3" t="s">
        <v>9654</v>
      </c>
      <c r="C517" s="3" t="s">
        <v>9143</v>
      </c>
    </row>
    <row r="518" spans="1:3" x14ac:dyDescent="0.3">
      <c r="A518" s="3" t="s">
        <v>503</v>
      </c>
      <c r="B518" s="3" t="s">
        <v>9655</v>
      </c>
      <c r="C518" s="3" t="s">
        <v>9137</v>
      </c>
    </row>
    <row r="519" spans="1:3" x14ac:dyDescent="0.3">
      <c r="A519" s="3" t="s">
        <v>953</v>
      </c>
      <c r="B519" s="3" t="s">
        <v>9656</v>
      </c>
      <c r="C519" s="3" t="s">
        <v>9149</v>
      </c>
    </row>
    <row r="520" spans="1:3" x14ac:dyDescent="0.3">
      <c r="A520" s="3" t="s">
        <v>1124</v>
      </c>
      <c r="B520" s="3" t="s">
        <v>9657</v>
      </c>
      <c r="C520" s="3" t="s">
        <v>9137</v>
      </c>
    </row>
    <row r="521" spans="1:3" x14ac:dyDescent="0.3">
      <c r="A521" s="3" t="s">
        <v>3196</v>
      </c>
      <c r="B521" s="3" t="s">
        <v>9658</v>
      </c>
      <c r="C521" s="3" t="s">
        <v>9149</v>
      </c>
    </row>
    <row r="522" spans="1:3" x14ac:dyDescent="0.3">
      <c r="A522" s="3" t="s">
        <v>3926</v>
      </c>
      <c r="B522" s="3" t="s">
        <v>9659</v>
      </c>
      <c r="C522" s="3" t="s">
        <v>9137</v>
      </c>
    </row>
    <row r="523" spans="1:3" x14ac:dyDescent="0.3">
      <c r="A523" s="3" t="s">
        <v>3380</v>
      </c>
      <c r="B523" s="3" t="s">
        <v>9660</v>
      </c>
      <c r="C523" s="3" t="s">
        <v>9143</v>
      </c>
    </row>
    <row r="524" spans="1:3" x14ac:dyDescent="0.3">
      <c r="A524" s="3" t="s">
        <v>4166</v>
      </c>
      <c r="B524" s="3" t="s">
        <v>9661</v>
      </c>
      <c r="C524" s="3" t="s">
        <v>9149</v>
      </c>
    </row>
    <row r="525" spans="1:3" x14ac:dyDescent="0.3">
      <c r="A525" s="3" t="s">
        <v>6505</v>
      </c>
      <c r="B525" s="3" t="s">
        <v>9662</v>
      </c>
      <c r="C525" s="3" t="s">
        <v>9137</v>
      </c>
    </row>
    <row r="526" spans="1:3" x14ac:dyDescent="0.3">
      <c r="A526" s="3" t="s">
        <v>3790</v>
      </c>
      <c r="B526" s="3" t="s">
        <v>9663</v>
      </c>
      <c r="C526" s="3" t="s">
        <v>9137</v>
      </c>
    </row>
    <row r="527" spans="1:3" x14ac:dyDescent="0.3">
      <c r="A527" s="3" t="s">
        <v>2911</v>
      </c>
      <c r="B527" s="3" t="s">
        <v>9664</v>
      </c>
      <c r="C527" s="3" t="s">
        <v>9137</v>
      </c>
    </row>
    <row r="528" spans="1:3" x14ac:dyDescent="0.3">
      <c r="A528" s="3" t="s">
        <v>3257</v>
      </c>
      <c r="B528" s="3" t="s">
        <v>9665</v>
      </c>
      <c r="C528" s="3" t="s">
        <v>9137</v>
      </c>
    </row>
    <row r="529" spans="1:3" x14ac:dyDescent="0.3">
      <c r="A529" s="3" t="s">
        <v>974</v>
      </c>
      <c r="B529" s="3" t="s">
        <v>9666</v>
      </c>
      <c r="C529" s="3" t="s">
        <v>9149</v>
      </c>
    </row>
    <row r="530" spans="1:3" x14ac:dyDescent="0.3">
      <c r="A530" s="3" t="s">
        <v>2767</v>
      </c>
      <c r="B530" s="3" t="s">
        <v>9667</v>
      </c>
      <c r="C530" s="3" t="s">
        <v>9137</v>
      </c>
    </row>
    <row r="531" spans="1:3" x14ac:dyDescent="0.3">
      <c r="A531" s="3" t="s">
        <v>2325</v>
      </c>
      <c r="B531" s="3" t="s">
        <v>9668</v>
      </c>
      <c r="C531" s="3" t="s">
        <v>9137</v>
      </c>
    </row>
    <row r="532" spans="1:3" x14ac:dyDescent="0.3">
      <c r="A532" s="3" t="s">
        <v>1528</v>
      </c>
      <c r="B532" s="3" t="s">
        <v>9669</v>
      </c>
      <c r="C532" s="3" t="s">
        <v>9143</v>
      </c>
    </row>
    <row r="533" spans="1:3" x14ac:dyDescent="0.3">
      <c r="A533" s="3" t="s">
        <v>4537</v>
      </c>
      <c r="B533" s="3" t="s">
        <v>9670</v>
      </c>
      <c r="C533" s="3" t="s">
        <v>9137</v>
      </c>
    </row>
    <row r="534" spans="1:3" x14ac:dyDescent="0.3">
      <c r="A534" s="3" t="s">
        <v>572</v>
      </c>
      <c r="B534" s="3" t="s">
        <v>9671</v>
      </c>
      <c r="C534" s="3" t="s">
        <v>9143</v>
      </c>
    </row>
    <row r="535" spans="1:3" x14ac:dyDescent="0.3">
      <c r="A535" s="3" t="s">
        <v>1090</v>
      </c>
      <c r="B535" s="3" t="s">
        <v>9672</v>
      </c>
      <c r="C535" s="3" t="s">
        <v>9149</v>
      </c>
    </row>
    <row r="536" spans="1:3" x14ac:dyDescent="0.3">
      <c r="A536" s="3" t="s">
        <v>3074</v>
      </c>
      <c r="B536" s="3" t="s">
        <v>9673</v>
      </c>
      <c r="C536" s="3" t="s">
        <v>9143</v>
      </c>
    </row>
    <row r="537" spans="1:3" x14ac:dyDescent="0.3">
      <c r="A537" s="3" t="s">
        <v>1725</v>
      </c>
      <c r="B537" s="3" t="s">
        <v>9674</v>
      </c>
      <c r="C537" s="3" t="s">
        <v>9143</v>
      </c>
    </row>
    <row r="538" spans="1:3" x14ac:dyDescent="0.3">
      <c r="A538" s="3" t="s">
        <v>2066</v>
      </c>
      <c r="B538" s="3" t="s">
        <v>9675</v>
      </c>
      <c r="C538" s="3" t="s">
        <v>9137</v>
      </c>
    </row>
    <row r="539" spans="1:3" x14ac:dyDescent="0.3">
      <c r="A539" s="3" t="s">
        <v>4505</v>
      </c>
      <c r="B539" s="3" t="s">
        <v>9676</v>
      </c>
      <c r="C539" s="3" t="s">
        <v>9137</v>
      </c>
    </row>
    <row r="540" spans="1:3" x14ac:dyDescent="0.3">
      <c r="A540" s="3" t="s">
        <v>2381</v>
      </c>
      <c r="B540" s="3" t="s">
        <v>9677</v>
      </c>
      <c r="C540" s="3" t="s">
        <v>9137</v>
      </c>
    </row>
    <row r="541" spans="1:3" x14ac:dyDescent="0.3">
      <c r="A541" s="3" t="s">
        <v>2999</v>
      </c>
      <c r="B541" s="3" t="s">
        <v>9678</v>
      </c>
      <c r="C541" s="3" t="s">
        <v>9137</v>
      </c>
    </row>
    <row r="542" spans="1:3" x14ac:dyDescent="0.3">
      <c r="A542" s="3" t="s">
        <v>1467</v>
      </c>
      <c r="B542" s="3" t="s">
        <v>9679</v>
      </c>
      <c r="C542" s="3" t="s">
        <v>9137</v>
      </c>
    </row>
    <row r="543" spans="1:3" x14ac:dyDescent="0.3">
      <c r="A543" s="3" t="s">
        <v>632</v>
      </c>
      <c r="B543" s="3" t="s">
        <v>9680</v>
      </c>
      <c r="C543" s="3" t="s">
        <v>9149</v>
      </c>
    </row>
    <row r="544" spans="1:3" x14ac:dyDescent="0.3">
      <c r="A544" s="3" t="s">
        <v>2257</v>
      </c>
      <c r="B544" s="3" t="s">
        <v>9681</v>
      </c>
      <c r="C544" s="3" t="s">
        <v>9137</v>
      </c>
    </row>
    <row r="545" spans="1:3" x14ac:dyDescent="0.3">
      <c r="A545" s="3" t="s">
        <v>1232</v>
      </c>
      <c r="B545" s="3" t="s">
        <v>9682</v>
      </c>
      <c r="C545" s="3" t="s">
        <v>9143</v>
      </c>
    </row>
    <row r="546" spans="1:3" x14ac:dyDescent="0.3">
      <c r="A546" s="3" t="s">
        <v>3995</v>
      </c>
      <c r="B546" s="3" t="s">
        <v>9683</v>
      </c>
      <c r="C546" s="3" t="s">
        <v>9137</v>
      </c>
    </row>
    <row r="547" spans="1:3" x14ac:dyDescent="0.3">
      <c r="A547" s="3" t="s">
        <v>1011</v>
      </c>
      <c r="B547" s="3" t="s">
        <v>9684</v>
      </c>
      <c r="C547" s="3" t="s">
        <v>9137</v>
      </c>
    </row>
    <row r="548" spans="1:3" x14ac:dyDescent="0.3">
      <c r="A548" s="3" t="s">
        <v>3993</v>
      </c>
      <c r="B548" s="3" t="s">
        <v>9685</v>
      </c>
      <c r="C548" s="3" t="s">
        <v>9137</v>
      </c>
    </row>
    <row r="549" spans="1:3" x14ac:dyDescent="0.3">
      <c r="A549" s="3" t="s">
        <v>2236</v>
      </c>
      <c r="B549" s="3" t="s">
        <v>9686</v>
      </c>
      <c r="C549" s="3" t="s">
        <v>9149</v>
      </c>
    </row>
    <row r="550" spans="1:3" x14ac:dyDescent="0.3">
      <c r="A550" s="3" t="s">
        <v>1274</v>
      </c>
      <c r="B550" s="3" t="s">
        <v>9687</v>
      </c>
      <c r="C550" s="3" t="s">
        <v>9149</v>
      </c>
    </row>
    <row r="551" spans="1:3" x14ac:dyDescent="0.3">
      <c r="A551" s="3" t="s">
        <v>3161</v>
      </c>
      <c r="B551" s="3" t="s">
        <v>9688</v>
      </c>
      <c r="C551" s="3" t="s">
        <v>9149</v>
      </c>
    </row>
    <row r="552" spans="1:3" x14ac:dyDescent="0.3">
      <c r="A552" s="3" t="s">
        <v>3991</v>
      </c>
      <c r="B552" s="3" t="s">
        <v>9689</v>
      </c>
      <c r="C552" s="3" t="s">
        <v>9143</v>
      </c>
    </row>
    <row r="553" spans="1:3" x14ac:dyDescent="0.3">
      <c r="A553" s="3" t="s">
        <v>579</v>
      </c>
      <c r="B553" s="3" t="s">
        <v>9690</v>
      </c>
      <c r="C553" s="3" t="s">
        <v>9149</v>
      </c>
    </row>
    <row r="554" spans="1:3" x14ac:dyDescent="0.3">
      <c r="A554" s="3" t="s">
        <v>4301</v>
      </c>
      <c r="B554" s="3" t="s">
        <v>9691</v>
      </c>
      <c r="C554" s="3" t="s">
        <v>9149</v>
      </c>
    </row>
    <row r="555" spans="1:3" x14ac:dyDescent="0.3">
      <c r="A555" s="3" t="s">
        <v>1496</v>
      </c>
      <c r="B555" s="3" t="s">
        <v>9692</v>
      </c>
      <c r="C555" s="3" t="s">
        <v>9149</v>
      </c>
    </row>
    <row r="556" spans="1:3" x14ac:dyDescent="0.3">
      <c r="A556" s="3" t="s">
        <v>2479</v>
      </c>
      <c r="B556" s="3" t="s">
        <v>9693</v>
      </c>
      <c r="C556" s="3" t="s">
        <v>9137</v>
      </c>
    </row>
    <row r="557" spans="1:3" x14ac:dyDescent="0.3">
      <c r="A557" s="3" t="s">
        <v>5381</v>
      </c>
      <c r="B557" s="3" t="s">
        <v>9694</v>
      </c>
      <c r="C557" s="3" t="s">
        <v>9137</v>
      </c>
    </row>
    <row r="558" spans="1:3" x14ac:dyDescent="0.3">
      <c r="A558" s="3" t="s">
        <v>5243</v>
      </c>
      <c r="B558" s="3" t="s">
        <v>9695</v>
      </c>
      <c r="C558" s="3" t="s">
        <v>9149</v>
      </c>
    </row>
    <row r="559" spans="1:3" x14ac:dyDescent="0.3">
      <c r="A559" s="3" t="s">
        <v>3519</v>
      </c>
      <c r="B559" s="3" t="s">
        <v>9696</v>
      </c>
      <c r="C559" s="3" t="s">
        <v>9149</v>
      </c>
    </row>
    <row r="560" spans="1:3" x14ac:dyDescent="0.3">
      <c r="A560" s="3" t="s">
        <v>2805</v>
      </c>
      <c r="B560" s="3" t="s">
        <v>9697</v>
      </c>
      <c r="C560" s="3" t="s">
        <v>9137</v>
      </c>
    </row>
    <row r="561" spans="1:3" x14ac:dyDescent="0.3">
      <c r="A561" s="3" t="s">
        <v>3468</v>
      </c>
      <c r="B561" s="3" t="s">
        <v>9698</v>
      </c>
      <c r="C561" s="3" t="s">
        <v>9149</v>
      </c>
    </row>
    <row r="562" spans="1:3" x14ac:dyDescent="0.3">
      <c r="A562" s="3" t="s">
        <v>1097</v>
      </c>
      <c r="B562" s="3" t="s">
        <v>9699</v>
      </c>
      <c r="C562" s="3" t="s">
        <v>9137</v>
      </c>
    </row>
    <row r="563" spans="1:3" x14ac:dyDescent="0.3">
      <c r="A563" s="3" t="s">
        <v>5714</v>
      </c>
      <c r="B563" s="3" t="s">
        <v>9700</v>
      </c>
      <c r="C563" s="3" t="s">
        <v>9143</v>
      </c>
    </row>
    <row r="564" spans="1:3" x14ac:dyDescent="0.3">
      <c r="A564" s="3" t="s">
        <v>2344</v>
      </c>
      <c r="B564" s="3" t="s">
        <v>9701</v>
      </c>
      <c r="C564" s="3" t="s">
        <v>9143</v>
      </c>
    </row>
    <row r="565" spans="1:3" x14ac:dyDescent="0.3">
      <c r="A565" s="3" t="s">
        <v>1511</v>
      </c>
      <c r="B565" s="3" t="s">
        <v>9702</v>
      </c>
      <c r="C565" s="3" t="s">
        <v>9149</v>
      </c>
    </row>
    <row r="566" spans="1:3" x14ac:dyDescent="0.3">
      <c r="A566" s="3" t="s">
        <v>1007</v>
      </c>
      <c r="B566" s="3" t="s">
        <v>9703</v>
      </c>
      <c r="C566" s="3" t="s">
        <v>9137</v>
      </c>
    </row>
    <row r="567" spans="1:3" x14ac:dyDescent="0.3">
      <c r="A567" s="3" t="s">
        <v>2945</v>
      </c>
      <c r="B567" s="3" t="s">
        <v>9704</v>
      </c>
      <c r="C567" s="3" t="s">
        <v>9149</v>
      </c>
    </row>
    <row r="568" spans="1:3" x14ac:dyDescent="0.3">
      <c r="A568" s="3" t="s">
        <v>477</v>
      </c>
      <c r="B568" s="3" t="s">
        <v>9705</v>
      </c>
      <c r="C568" s="3" t="s">
        <v>9143</v>
      </c>
    </row>
    <row r="569" spans="1:3" x14ac:dyDescent="0.3">
      <c r="A569" s="3" t="s">
        <v>4426</v>
      </c>
      <c r="B569" s="3" t="s">
        <v>9706</v>
      </c>
      <c r="C569" s="3" t="s">
        <v>9143</v>
      </c>
    </row>
    <row r="570" spans="1:3" x14ac:dyDescent="0.3">
      <c r="A570" s="3" t="s">
        <v>856</v>
      </c>
      <c r="B570" s="3" t="s">
        <v>9707</v>
      </c>
      <c r="C570" s="3" t="s">
        <v>9143</v>
      </c>
    </row>
    <row r="571" spans="1:3" x14ac:dyDescent="0.3">
      <c r="A571" s="3" t="s">
        <v>2430</v>
      </c>
      <c r="B571" s="3" t="s">
        <v>9708</v>
      </c>
      <c r="C571" s="3" t="s">
        <v>9137</v>
      </c>
    </row>
    <row r="572" spans="1:3" x14ac:dyDescent="0.3">
      <c r="A572" s="3" t="s">
        <v>1659</v>
      </c>
      <c r="B572" s="3" t="s">
        <v>9709</v>
      </c>
      <c r="C572" s="3" t="s">
        <v>9137</v>
      </c>
    </row>
    <row r="573" spans="1:3" x14ac:dyDescent="0.3">
      <c r="A573" s="3" t="s">
        <v>484</v>
      </c>
      <c r="B573" s="3" t="s">
        <v>9710</v>
      </c>
      <c r="C573" s="3" t="s">
        <v>9137</v>
      </c>
    </row>
    <row r="574" spans="1:3" x14ac:dyDescent="0.3">
      <c r="A574" s="3" t="s">
        <v>2975</v>
      </c>
      <c r="B574" s="3" t="s">
        <v>9711</v>
      </c>
      <c r="C574" s="3" t="s">
        <v>9143</v>
      </c>
    </row>
    <row r="575" spans="1:3" x14ac:dyDescent="0.3">
      <c r="A575" s="3" t="s">
        <v>2621</v>
      </c>
      <c r="B575" s="3" t="s">
        <v>9712</v>
      </c>
      <c r="C575" s="3" t="s">
        <v>9137</v>
      </c>
    </row>
    <row r="576" spans="1:3" x14ac:dyDescent="0.3">
      <c r="A576" s="3" t="s">
        <v>6057</v>
      </c>
      <c r="B576" s="3" t="s">
        <v>9713</v>
      </c>
      <c r="C576" s="3" t="s">
        <v>9137</v>
      </c>
    </row>
    <row r="577" spans="1:3" x14ac:dyDescent="0.3">
      <c r="A577" s="3" t="s">
        <v>3261</v>
      </c>
      <c r="B577" s="3" t="s">
        <v>9714</v>
      </c>
      <c r="C577" s="3" t="s">
        <v>9137</v>
      </c>
    </row>
    <row r="578" spans="1:3" x14ac:dyDescent="0.3">
      <c r="A578" s="3" t="s">
        <v>2329</v>
      </c>
      <c r="B578" s="3" t="s">
        <v>9715</v>
      </c>
      <c r="C578" s="3" t="s">
        <v>9149</v>
      </c>
    </row>
    <row r="579" spans="1:3" x14ac:dyDescent="0.3">
      <c r="A579" s="3" t="s">
        <v>3225</v>
      </c>
      <c r="B579" s="3" t="s">
        <v>9716</v>
      </c>
      <c r="C579" s="3" t="s">
        <v>9137</v>
      </c>
    </row>
    <row r="580" spans="1:3" x14ac:dyDescent="0.3">
      <c r="A580" s="3" t="s">
        <v>793</v>
      </c>
      <c r="B580" s="3" t="s">
        <v>9717</v>
      </c>
      <c r="C580" s="3" t="s">
        <v>9143</v>
      </c>
    </row>
    <row r="581" spans="1:3" x14ac:dyDescent="0.3">
      <c r="A581" s="3" t="s">
        <v>167</v>
      </c>
      <c r="B581" s="3" t="s">
        <v>9718</v>
      </c>
      <c r="C581" s="3" t="s">
        <v>9149</v>
      </c>
    </row>
    <row r="582" spans="1:3" x14ac:dyDescent="0.3">
      <c r="A582" s="3" t="s">
        <v>1403</v>
      </c>
      <c r="B582" s="3" t="s">
        <v>9719</v>
      </c>
      <c r="C582" s="3" t="s">
        <v>9137</v>
      </c>
    </row>
    <row r="583" spans="1:3" x14ac:dyDescent="0.3">
      <c r="A583" s="3" t="s">
        <v>360</v>
      </c>
      <c r="B583" s="3" t="s">
        <v>9720</v>
      </c>
      <c r="C583" s="3" t="s">
        <v>9143</v>
      </c>
    </row>
    <row r="584" spans="1:3" x14ac:dyDescent="0.3">
      <c r="A584" s="3" t="s">
        <v>3892</v>
      </c>
      <c r="B584" s="3" t="s">
        <v>9721</v>
      </c>
      <c r="C584" s="3" t="s">
        <v>9143</v>
      </c>
    </row>
    <row r="585" spans="1:3" x14ac:dyDescent="0.3">
      <c r="A585" s="3" t="s">
        <v>1762</v>
      </c>
      <c r="B585" s="3" t="s">
        <v>9722</v>
      </c>
      <c r="C585" s="3" t="s">
        <v>9137</v>
      </c>
    </row>
    <row r="586" spans="1:3" x14ac:dyDescent="0.3">
      <c r="A586" s="3" t="s">
        <v>1076</v>
      </c>
      <c r="B586" s="3" t="s">
        <v>9723</v>
      </c>
      <c r="C586" s="3" t="s">
        <v>9137</v>
      </c>
    </row>
    <row r="587" spans="1:3" x14ac:dyDescent="0.3">
      <c r="A587" s="3" t="s">
        <v>3435</v>
      </c>
      <c r="B587" s="3" t="s">
        <v>9724</v>
      </c>
      <c r="C587" s="3" t="s">
        <v>9149</v>
      </c>
    </row>
    <row r="588" spans="1:3" x14ac:dyDescent="0.3">
      <c r="A588" s="3" t="s">
        <v>2059</v>
      </c>
      <c r="B588" s="3" t="s">
        <v>9725</v>
      </c>
      <c r="C588" s="3" t="s">
        <v>9149</v>
      </c>
    </row>
    <row r="589" spans="1:3" x14ac:dyDescent="0.3">
      <c r="A589" s="3" t="s">
        <v>3030</v>
      </c>
      <c r="B589" s="3" t="s">
        <v>9726</v>
      </c>
      <c r="C589" s="3" t="s">
        <v>9143</v>
      </c>
    </row>
    <row r="590" spans="1:3" x14ac:dyDescent="0.3">
      <c r="A590" s="3" t="s">
        <v>5443</v>
      </c>
      <c r="B590" s="3" t="s">
        <v>9727</v>
      </c>
      <c r="C590" s="3" t="s">
        <v>9137</v>
      </c>
    </row>
    <row r="591" spans="1:3" x14ac:dyDescent="0.3">
      <c r="A591" s="3" t="s">
        <v>405</v>
      </c>
      <c r="B591" s="3" t="s">
        <v>9728</v>
      </c>
      <c r="C591" s="3" t="s">
        <v>9137</v>
      </c>
    </row>
    <row r="592" spans="1:3" x14ac:dyDescent="0.3">
      <c r="A592" s="3" t="s">
        <v>2652</v>
      </c>
      <c r="B592" s="3" t="s">
        <v>9729</v>
      </c>
      <c r="C592" s="3" t="s">
        <v>9137</v>
      </c>
    </row>
    <row r="593" spans="1:3" x14ac:dyDescent="0.3">
      <c r="A593" s="3" t="s">
        <v>1917</v>
      </c>
      <c r="B593" s="3" t="s">
        <v>9730</v>
      </c>
      <c r="C593" s="3" t="s">
        <v>9137</v>
      </c>
    </row>
    <row r="594" spans="1:3" x14ac:dyDescent="0.3">
      <c r="A594" s="3" t="s">
        <v>294</v>
      </c>
      <c r="B594" s="3" t="s">
        <v>9731</v>
      </c>
      <c r="C594" s="3" t="s">
        <v>9137</v>
      </c>
    </row>
    <row r="595" spans="1:3" x14ac:dyDescent="0.3">
      <c r="A595" s="3" t="s">
        <v>1331</v>
      </c>
      <c r="B595" s="3" t="s">
        <v>9732</v>
      </c>
      <c r="C595" s="3" t="s">
        <v>9143</v>
      </c>
    </row>
    <row r="596" spans="1:3" x14ac:dyDescent="0.3">
      <c r="A596" s="3" t="s">
        <v>4025</v>
      </c>
      <c r="B596" s="3" t="s">
        <v>9733</v>
      </c>
      <c r="C596" s="3" t="s">
        <v>9149</v>
      </c>
    </row>
    <row r="597" spans="1:3" x14ac:dyDescent="0.3">
      <c r="A597" s="3" t="s">
        <v>1895</v>
      </c>
      <c r="B597" s="3" t="s">
        <v>9734</v>
      </c>
      <c r="C597" s="3" t="s">
        <v>9137</v>
      </c>
    </row>
    <row r="598" spans="1:3" x14ac:dyDescent="0.3">
      <c r="A598" s="3" t="s">
        <v>2005</v>
      </c>
      <c r="B598" s="3" t="s">
        <v>9735</v>
      </c>
      <c r="C598" s="3" t="s">
        <v>9143</v>
      </c>
    </row>
    <row r="599" spans="1:3" x14ac:dyDescent="0.3">
      <c r="A599" s="3" t="s">
        <v>73</v>
      </c>
      <c r="B599" s="3" t="s">
        <v>9736</v>
      </c>
      <c r="C599" s="3" t="s">
        <v>9137</v>
      </c>
    </row>
    <row r="600" spans="1:3" x14ac:dyDescent="0.3">
      <c r="A600" s="3" t="s">
        <v>3053</v>
      </c>
      <c r="B600" s="3" t="s">
        <v>9737</v>
      </c>
      <c r="C600" s="3" t="s">
        <v>9143</v>
      </c>
    </row>
    <row r="601" spans="1:3" x14ac:dyDescent="0.3">
      <c r="A601" s="3" t="s">
        <v>2511</v>
      </c>
      <c r="B601" s="3" t="s">
        <v>9738</v>
      </c>
      <c r="C601" s="3" t="s">
        <v>9137</v>
      </c>
    </row>
    <row r="602" spans="1:3" x14ac:dyDescent="0.3">
      <c r="A602" s="3" t="s">
        <v>2034</v>
      </c>
      <c r="B602" s="3" t="s">
        <v>9739</v>
      </c>
      <c r="C602" s="3" t="s">
        <v>9143</v>
      </c>
    </row>
    <row r="603" spans="1:3" x14ac:dyDescent="0.3">
      <c r="A603" s="3" t="s">
        <v>320</v>
      </c>
      <c r="B603" s="3" t="s">
        <v>9740</v>
      </c>
      <c r="C603" s="3" t="s">
        <v>9143</v>
      </c>
    </row>
    <row r="604" spans="1:3" x14ac:dyDescent="0.3">
      <c r="A604" s="3" t="s">
        <v>877</v>
      </c>
      <c r="B604" s="3" t="s">
        <v>9741</v>
      </c>
      <c r="C604" s="3" t="s">
        <v>9137</v>
      </c>
    </row>
    <row r="605" spans="1:3" x14ac:dyDescent="0.3">
      <c r="A605" s="3" t="s">
        <v>175</v>
      </c>
      <c r="B605" s="3" t="s">
        <v>9742</v>
      </c>
      <c r="C605" s="3" t="s">
        <v>9137</v>
      </c>
    </row>
    <row r="606" spans="1:3" x14ac:dyDescent="0.3">
      <c r="A606" s="3" t="s">
        <v>1130</v>
      </c>
      <c r="B606" s="3" t="s">
        <v>9743</v>
      </c>
      <c r="C606" s="3" t="s">
        <v>9143</v>
      </c>
    </row>
    <row r="607" spans="1:3" x14ac:dyDescent="0.3">
      <c r="A607" s="3" t="s">
        <v>1751</v>
      </c>
      <c r="B607" s="3" t="s">
        <v>9744</v>
      </c>
      <c r="C607" s="3" t="s">
        <v>9143</v>
      </c>
    </row>
    <row r="608" spans="1:3" x14ac:dyDescent="0.3">
      <c r="A608" s="3" t="s">
        <v>2844</v>
      </c>
      <c r="B608" s="3" t="s">
        <v>9745</v>
      </c>
      <c r="C608" s="3" t="s">
        <v>9143</v>
      </c>
    </row>
    <row r="609" spans="1:3" x14ac:dyDescent="0.3">
      <c r="A609" s="3" t="s">
        <v>5038</v>
      </c>
      <c r="B609" s="3" t="s">
        <v>9746</v>
      </c>
      <c r="C609" s="3" t="s">
        <v>9137</v>
      </c>
    </row>
    <row r="610" spans="1:3" x14ac:dyDescent="0.3">
      <c r="A610" s="3" t="s">
        <v>3285</v>
      </c>
      <c r="B610" s="3" t="s">
        <v>9747</v>
      </c>
      <c r="C610" s="3" t="s">
        <v>9137</v>
      </c>
    </row>
    <row r="611" spans="1:3" x14ac:dyDescent="0.3">
      <c r="A611" s="3" t="s">
        <v>225</v>
      </c>
      <c r="B611" s="3" t="s">
        <v>9748</v>
      </c>
      <c r="C611" s="3" t="s">
        <v>9143</v>
      </c>
    </row>
    <row r="612" spans="1:3" x14ac:dyDescent="0.3">
      <c r="A612" s="3" t="s">
        <v>2417</v>
      </c>
      <c r="B612" s="3" t="s">
        <v>9749</v>
      </c>
      <c r="C612" s="3" t="s">
        <v>9143</v>
      </c>
    </row>
    <row r="613" spans="1:3" x14ac:dyDescent="0.3">
      <c r="A613" s="3" t="s">
        <v>4895</v>
      </c>
      <c r="B613" s="3" t="s">
        <v>9750</v>
      </c>
      <c r="C613" s="3" t="s">
        <v>9137</v>
      </c>
    </row>
    <row r="614" spans="1:3" x14ac:dyDescent="0.3">
      <c r="A614" s="3" t="s">
        <v>2423</v>
      </c>
      <c r="B614" s="3" t="s">
        <v>9751</v>
      </c>
      <c r="C614" s="3" t="s">
        <v>9143</v>
      </c>
    </row>
    <row r="615" spans="1:3" x14ac:dyDescent="0.3">
      <c r="A615" s="3" t="s">
        <v>2913</v>
      </c>
      <c r="B615" s="3" t="s">
        <v>9752</v>
      </c>
      <c r="C615" s="3" t="s">
        <v>9149</v>
      </c>
    </row>
    <row r="616" spans="1:3" x14ac:dyDescent="0.3">
      <c r="A616" s="3" t="s">
        <v>4195</v>
      </c>
      <c r="B616" s="3" t="s">
        <v>9753</v>
      </c>
      <c r="C616" s="3" t="s">
        <v>9137</v>
      </c>
    </row>
    <row r="617" spans="1:3" x14ac:dyDescent="0.3">
      <c r="A617" s="3" t="s">
        <v>2703</v>
      </c>
      <c r="B617" s="3" t="s">
        <v>9754</v>
      </c>
      <c r="C617" s="3" t="s">
        <v>9149</v>
      </c>
    </row>
    <row r="618" spans="1:3" x14ac:dyDescent="0.3">
      <c r="A618" s="3" t="s">
        <v>1654</v>
      </c>
      <c r="B618" s="3" t="s">
        <v>9755</v>
      </c>
      <c r="C618" s="3" t="s">
        <v>9137</v>
      </c>
    </row>
    <row r="619" spans="1:3" x14ac:dyDescent="0.3">
      <c r="A619" s="3" t="s">
        <v>157</v>
      </c>
      <c r="B619" s="3" t="s">
        <v>9756</v>
      </c>
      <c r="C619" s="3" t="s">
        <v>9149</v>
      </c>
    </row>
    <row r="620" spans="1:3" x14ac:dyDescent="0.3">
      <c r="A620" s="3" t="s">
        <v>983</v>
      </c>
      <c r="B620" s="3" t="s">
        <v>9757</v>
      </c>
      <c r="C620" s="3" t="s">
        <v>9137</v>
      </c>
    </row>
    <row r="621" spans="1:3" x14ac:dyDescent="0.3">
      <c r="A621" s="3" t="s">
        <v>2252</v>
      </c>
      <c r="B621" s="3" t="s">
        <v>9758</v>
      </c>
      <c r="C621" s="3" t="s">
        <v>9137</v>
      </c>
    </row>
    <row r="622" spans="1:3" x14ac:dyDescent="0.3">
      <c r="A622" s="3" t="s">
        <v>5237</v>
      </c>
      <c r="B622" s="3" t="s">
        <v>9759</v>
      </c>
      <c r="C622" s="3" t="s">
        <v>9137</v>
      </c>
    </row>
    <row r="623" spans="1:3" x14ac:dyDescent="0.3">
      <c r="A623" s="3" t="s">
        <v>1152</v>
      </c>
      <c r="B623" s="3" t="s">
        <v>9760</v>
      </c>
      <c r="C623" s="3" t="s">
        <v>9137</v>
      </c>
    </row>
    <row r="624" spans="1:3" x14ac:dyDescent="0.3">
      <c r="A624" s="3" t="s">
        <v>3862</v>
      </c>
      <c r="B624" s="3" t="s">
        <v>9761</v>
      </c>
      <c r="C624" s="3" t="s">
        <v>9137</v>
      </c>
    </row>
    <row r="625" spans="1:3" x14ac:dyDescent="0.3">
      <c r="A625" s="3" t="s">
        <v>333</v>
      </c>
      <c r="B625" s="3" t="s">
        <v>9762</v>
      </c>
      <c r="C625" s="3" t="s">
        <v>9143</v>
      </c>
    </row>
    <row r="626" spans="1:3" x14ac:dyDescent="0.3">
      <c r="A626" s="3" t="s">
        <v>1629</v>
      </c>
      <c r="B626" s="3" t="s">
        <v>9763</v>
      </c>
      <c r="C626" s="3" t="s">
        <v>9137</v>
      </c>
    </row>
    <row r="627" spans="1:3" x14ac:dyDescent="0.3">
      <c r="A627" s="3" t="s">
        <v>3271</v>
      </c>
      <c r="B627" s="3" t="s">
        <v>9764</v>
      </c>
      <c r="C627" s="3" t="s">
        <v>9149</v>
      </c>
    </row>
    <row r="628" spans="1:3" x14ac:dyDescent="0.3">
      <c r="A628" s="3" t="s">
        <v>315</v>
      </c>
      <c r="B628" s="3" t="s">
        <v>9765</v>
      </c>
      <c r="C628" s="3" t="s">
        <v>9143</v>
      </c>
    </row>
    <row r="629" spans="1:3" x14ac:dyDescent="0.3">
      <c r="A629" s="3" t="s">
        <v>1115</v>
      </c>
      <c r="B629" s="3" t="s">
        <v>9766</v>
      </c>
      <c r="C629" s="3" t="s">
        <v>9143</v>
      </c>
    </row>
    <row r="630" spans="1:3" x14ac:dyDescent="0.3">
      <c r="A630" s="3" t="s">
        <v>726</v>
      </c>
      <c r="B630" s="3" t="s">
        <v>9767</v>
      </c>
      <c r="C630" s="3" t="s">
        <v>9137</v>
      </c>
    </row>
    <row r="631" spans="1:3" x14ac:dyDescent="0.3">
      <c r="A631" s="3" t="s">
        <v>376</v>
      </c>
      <c r="B631" s="3" t="s">
        <v>9768</v>
      </c>
      <c r="C631" s="3" t="s">
        <v>9137</v>
      </c>
    </row>
    <row r="632" spans="1:3" x14ac:dyDescent="0.3">
      <c r="A632" s="3" t="s">
        <v>3167</v>
      </c>
      <c r="B632" s="3" t="s">
        <v>9769</v>
      </c>
      <c r="C632" s="3" t="s">
        <v>9137</v>
      </c>
    </row>
    <row r="633" spans="1:3" x14ac:dyDescent="0.3">
      <c r="A633" s="3" t="s">
        <v>2241</v>
      </c>
      <c r="B633" s="3" t="s">
        <v>9770</v>
      </c>
      <c r="C633" s="3" t="s">
        <v>9137</v>
      </c>
    </row>
    <row r="634" spans="1:3" x14ac:dyDescent="0.3">
      <c r="A634" s="3" t="s">
        <v>2322</v>
      </c>
      <c r="B634" s="3" t="s">
        <v>9771</v>
      </c>
      <c r="C634" s="3" t="s">
        <v>9143</v>
      </c>
    </row>
    <row r="635" spans="1:3" x14ac:dyDescent="0.3">
      <c r="A635" s="3" t="s">
        <v>5791</v>
      </c>
      <c r="B635" s="3" t="s">
        <v>9772</v>
      </c>
      <c r="C635" s="3" t="s">
        <v>9137</v>
      </c>
    </row>
    <row r="636" spans="1:3" x14ac:dyDescent="0.3">
      <c r="A636" s="3" t="s">
        <v>1717</v>
      </c>
      <c r="B636" s="3" t="s">
        <v>9773</v>
      </c>
      <c r="C636" s="3" t="s">
        <v>9143</v>
      </c>
    </row>
    <row r="637" spans="1:3" x14ac:dyDescent="0.3">
      <c r="A637" s="3" t="s">
        <v>498</v>
      </c>
      <c r="B637" s="3" t="s">
        <v>9774</v>
      </c>
      <c r="C637" s="3" t="s">
        <v>9137</v>
      </c>
    </row>
    <row r="638" spans="1:3" x14ac:dyDescent="0.3">
      <c r="A638" s="3" t="s">
        <v>5167</v>
      </c>
      <c r="B638" s="3" t="s">
        <v>9775</v>
      </c>
      <c r="C638" s="3" t="s">
        <v>9137</v>
      </c>
    </row>
    <row r="639" spans="1:3" x14ac:dyDescent="0.3">
      <c r="A639" s="3" t="s">
        <v>8831</v>
      </c>
      <c r="B639" s="3" t="s">
        <v>9776</v>
      </c>
      <c r="C639" s="3" t="s">
        <v>9137</v>
      </c>
    </row>
    <row r="640" spans="1:3" x14ac:dyDescent="0.3">
      <c r="A640" s="3" t="s">
        <v>4815</v>
      </c>
      <c r="B640" s="3" t="s">
        <v>9777</v>
      </c>
      <c r="C640" s="3" t="s">
        <v>9137</v>
      </c>
    </row>
    <row r="641" spans="1:3" x14ac:dyDescent="0.3">
      <c r="A641" s="3" t="s">
        <v>3837</v>
      </c>
      <c r="B641" s="3" t="s">
        <v>9778</v>
      </c>
      <c r="C641" s="3" t="s">
        <v>9149</v>
      </c>
    </row>
    <row r="642" spans="1:3" x14ac:dyDescent="0.3">
      <c r="A642" s="3" t="s">
        <v>1766</v>
      </c>
      <c r="B642" s="3" t="s">
        <v>9779</v>
      </c>
      <c r="C642" s="3" t="s">
        <v>9137</v>
      </c>
    </row>
    <row r="643" spans="1:3" x14ac:dyDescent="0.3">
      <c r="A643" s="3" t="s">
        <v>1054</v>
      </c>
      <c r="B643" s="3" t="s">
        <v>9780</v>
      </c>
      <c r="C643" s="3" t="s">
        <v>9137</v>
      </c>
    </row>
    <row r="644" spans="1:3" x14ac:dyDescent="0.3">
      <c r="A644" s="3" t="s">
        <v>1857</v>
      </c>
      <c r="B644" s="3" t="s">
        <v>9781</v>
      </c>
      <c r="C644" s="3" t="s">
        <v>9137</v>
      </c>
    </row>
    <row r="645" spans="1:3" x14ac:dyDescent="0.3">
      <c r="A645" s="3" t="s">
        <v>3717</v>
      </c>
      <c r="B645" s="3" t="s">
        <v>9782</v>
      </c>
      <c r="C645" s="3" t="s">
        <v>9143</v>
      </c>
    </row>
    <row r="646" spans="1:3" x14ac:dyDescent="0.3">
      <c r="A646" s="3" t="s">
        <v>4513</v>
      </c>
      <c r="B646" s="3" t="s">
        <v>9783</v>
      </c>
      <c r="C646" s="3" t="s">
        <v>9137</v>
      </c>
    </row>
    <row r="647" spans="1:3" x14ac:dyDescent="0.3">
      <c r="A647" s="3" t="s">
        <v>3899</v>
      </c>
      <c r="B647" s="3" t="s">
        <v>9784</v>
      </c>
      <c r="C647" s="3" t="s">
        <v>9137</v>
      </c>
    </row>
    <row r="648" spans="1:3" x14ac:dyDescent="0.3">
      <c r="A648" s="3" t="s">
        <v>2126</v>
      </c>
      <c r="B648" s="3" t="s">
        <v>9785</v>
      </c>
      <c r="C648" s="3" t="s">
        <v>9137</v>
      </c>
    </row>
    <row r="649" spans="1:3" x14ac:dyDescent="0.3">
      <c r="A649" s="3" t="s">
        <v>1347</v>
      </c>
      <c r="B649" s="3" t="s">
        <v>9786</v>
      </c>
      <c r="C649" s="3" t="s">
        <v>9137</v>
      </c>
    </row>
    <row r="650" spans="1:3" x14ac:dyDescent="0.3">
      <c r="A650" s="3" t="s">
        <v>3373</v>
      </c>
      <c r="B650" s="3" t="s">
        <v>9787</v>
      </c>
      <c r="C650" s="3" t="s">
        <v>9137</v>
      </c>
    </row>
    <row r="651" spans="1:3" x14ac:dyDescent="0.3">
      <c r="A651" s="3" t="s">
        <v>548</v>
      </c>
      <c r="B651" s="3" t="s">
        <v>9788</v>
      </c>
      <c r="C651" s="3" t="s">
        <v>9143</v>
      </c>
    </row>
    <row r="652" spans="1:3" x14ac:dyDescent="0.3">
      <c r="A652" s="3" t="s">
        <v>5324</v>
      </c>
      <c r="B652" s="3" t="s">
        <v>9789</v>
      </c>
      <c r="C652" s="3" t="s">
        <v>9137</v>
      </c>
    </row>
    <row r="653" spans="1:3" x14ac:dyDescent="0.3">
      <c r="A653" s="3" t="s">
        <v>1258</v>
      </c>
      <c r="B653" s="3" t="s">
        <v>9790</v>
      </c>
      <c r="C653" s="3" t="s">
        <v>9137</v>
      </c>
    </row>
    <row r="654" spans="1:3" x14ac:dyDescent="0.3">
      <c r="A654" s="3" t="s">
        <v>2138</v>
      </c>
      <c r="B654" s="3" t="s">
        <v>9791</v>
      </c>
      <c r="C654" s="3" t="s">
        <v>9149</v>
      </c>
    </row>
    <row r="655" spans="1:3" x14ac:dyDescent="0.3">
      <c r="A655" s="3" t="s">
        <v>1619</v>
      </c>
      <c r="B655" s="3" t="s">
        <v>9792</v>
      </c>
      <c r="C655" s="3" t="s">
        <v>9137</v>
      </c>
    </row>
    <row r="656" spans="1:3" x14ac:dyDescent="0.3">
      <c r="A656" s="3" t="s">
        <v>3408</v>
      </c>
      <c r="B656" s="3" t="s">
        <v>9793</v>
      </c>
      <c r="C656" s="3" t="s">
        <v>9149</v>
      </c>
    </row>
    <row r="657" spans="1:3" x14ac:dyDescent="0.3">
      <c r="A657" s="3" t="s">
        <v>4260</v>
      </c>
      <c r="B657" s="3" t="s">
        <v>9794</v>
      </c>
      <c r="C657" s="3" t="s">
        <v>9137</v>
      </c>
    </row>
    <row r="658" spans="1:3" x14ac:dyDescent="0.3">
      <c r="A658" s="3" t="s">
        <v>4428</v>
      </c>
      <c r="B658" s="3" t="s">
        <v>9795</v>
      </c>
      <c r="C658" s="3" t="s">
        <v>9149</v>
      </c>
    </row>
    <row r="659" spans="1:3" x14ac:dyDescent="0.3">
      <c r="A659" s="3" t="s">
        <v>4033</v>
      </c>
      <c r="B659" s="3" t="s">
        <v>9796</v>
      </c>
      <c r="C659" s="3" t="s">
        <v>9149</v>
      </c>
    </row>
    <row r="660" spans="1:3" x14ac:dyDescent="0.3">
      <c r="A660" s="3" t="s">
        <v>1700</v>
      </c>
      <c r="B660" s="3" t="s">
        <v>9797</v>
      </c>
      <c r="C660" s="3" t="s">
        <v>9149</v>
      </c>
    </row>
    <row r="661" spans="1:3" x14ac:dyDescent="0.3">
      <c r="A661" s="3" t="s">
        <v>8697</v>
      </c>
      <c r="B661" s="3" t="s">
        <v>9798</v>
      </c>
      <c r="C661" s="3" t="s">
        <v>9143</v>
      </c>
    </row>
    <row r="662" spans="1:3" x14ac:dyDescent="0.3">
      <c r="A662" s="3" t="s">
        <v>2886</v>
      </c>
      <c r="B662" s="3" t="s">
        <v>9799</v>
      </c>
      <c r="C662" s="3" t="s">
        <v>9149</v>
      </c>
    </row>
    <row r="663" spans="1:3" x14ac:dyDescent="0.3">
      <c r="A663" s="3" t="s">
        <v>2101</v>
      </c>
      <c r="B663" s="3" t="s">
        <v>9800</v>
      </c>
      <c r="C663" s="3" t="s">
        <v>9149</v>
      </c>
    </row>
    <row r="664" spans="1:3" x14ac:dyDescent="0.3">
      <c r="A664" s="3" t="s">
        <v>2205</v>
      </c>
      <c r="B664" s="3" t="s">
        <v>9801</v>
      </c>
      <c r="C664" s="3" t="s">
        <v>9137</v>
      </c>
    </row>
    <row r="665" spans="1:3" x14ac:dyDescent="0.3">
      <c r="A665" s="3" t="s">
        <v>1239</v>
      </c>
      <c r="B665" s="3" t="s">
        <v>9802</v>
      </c>
      <c r="C665" s="3" t="s">
        <v>9137</v>
      </c>
    </row>
    <row r="666" spans="1:3" x14ac:dyDescent="0.3">
      <c r="A666" s="3" t="s">
        <v>4397</v>
      </c>
      <c r="B666" s="3" t="s">
        <v>9803</v>
      </c>
      <c r="C666" s="3" t="s">
        <v>9137</v>
      </c>
    </row>
    <row r="667" spans="1:3" x14ac:dyDescent="0.3">
      <c r="A667" s="3" t="s">
        <v>6639</v>
      </c>
      <c r="B667" s="3" t="s">
        <v>9804</v>
      </c>
      <c r="C667" s="3" t="s">
        <v>9137</v>
      </c>
    </row>
    <row r="668" spans="1:3" x14ac:dyDescent="0.3">
      <c r="A668" s="3" t="s">
        <v>722</v>
      </c>
      <c r="B668" s="3" t="s">
        <v>9805</v>
      </c>
      <c r="C668" s="3" t="s">
        <v>9149</v>
      </c>
    </row>
    <row r="669" spans="1:3" x14ac:dyDescent="0.3">
      <c r="A669" s="3" t="s">
        <v>5171</v>
      </c>
      <c r="B669" s="3" t="s">
        <v>9806</v>
      </c>
      <c r="C669" s="3" t="s">
        <v>9137</v>
      </c>
    </row>
    <row r="670" spans="1:3" x14ac:dyDescent="0.3">
      <c r="A670" s="3" t="s">
        <v>2093</v>
      </c>
      <c r="B670" s="3" t="s">
        <v>9807</v>
      </c>
      <c r="C670" s="3" t="s">
        <v>9143</v>
      </c>
    </row>
    <row r="671" spans="1:3" x14ac:dyDescent="0.3">
      <c r="A671" s="3" t="s">
        <v>1170</v>
      </c>
      <c r="B671" s="3" t="s">
        <v>9808</v>
      </c>
      <c r="C671" s="3" t="s">
        <v>9137</v>
      </c>
    </row>
    <row r="672" spans="1:3" x14ac:dyDescent="0.3">
      <c r="A672" s="3" t="s">
        <v>3621</v>
      </c>
      <c r="B672" s="3" t="s">
        <v>9809</v>
      </c>
      <c r="C672" s="3" t="s">
        <v>9149</v>
      </c>
    </row>
    <row r="673" spans="1:3" x14ac:dyDescent="0.3">
      <c r="A673" s="3" t="s">
        <v>4095</v>
      </c>
      <c r="B673" s="3" t="s">
        <v>9810</v>
      </c>
      <c r="C673" s="3" t="s">
        <v>9149</v>
      </c>
    </row>
    <row r="674" spans="1:3" x14ac:dyDescent="0.3">
      <c r="A674" s="3" t="s">
        <v>1572</v>
      </c>
      <c r="B674" s="3" t="s">
        <v>9811</v>
      </c>
      <c r="C674" s="3" t="s">
        <v>9137</v>
      </c>
    </row>
    <row r="675" spans="1:3" x14ac:dyDescent="0.3">
      <c r="A675" s="3" t="s">
        <v>4216</v>
      </c>
      <c r="B675" s="3" t="s">
        <v>9812</v>
      </c>
      <c r="C675" s="3" t="s">
        <v>9137</v>
      </c>
    </row>
    <row r="676" spans="1:3" x14ac:dyDescent="0.3">
      <c r="A676" s="3" t="s">
        <v>2915</v>
      </c>
      <c r="B676" s="3" t="s">
        <v>9813</v>
      </c>
      <c r="C676" s="3" t="s">
        <v>9149</v>
      </c>
    </row>
    <row r="677" spans="1:3" x14ac:dyDescent="0.3">
      <c r="A677" s="3" t="s">
        <v>4251</v>
      </c>
      <c r="B677" s="3" t="s">
        <v>9814</v>
      </c>
      <c r="C677" s="3" t="s">
        <v>9137</v>
      </c>
    </row>
    <row r="678" spans="1:3" x14ac:dyDescent="0.3">
      <c r="A678" s="3" t="s">
        <v>4478</v>
      </c>
      <c r="B678" s="3" t="s">
        <v>9815</v>
      </c>
      <c r="C678" s="3" t="s">
        <v>9143</v>
      </c>
    </row>
    <row r="679" spans="1:3" x14ac:dyDescent="0.3">
      <c r="A679" s="3" t="s">
        <v>1728</v>
      </c>
      <c r="B679" s="3" t="s">
        <v>9816</v>
      </c>
      <c r="C679" s="3" t="s">
        <v>9149</v>
      </c>
    </row>
    <row r="680" spans="1:3" x14ac:dyDescent="0.3">
      <c r="A680" s="3" t="s">
        <v>391</v>
      </c>
      <c r="B680" s="3" t="s">
        <v>9817</v>
      </c>
      <c r="C680" s="3" t="s">
        <v>9137</v>
      </c>
    </row>
    <row r="681" spans="1:3" x14ac:dyDescent="0.3">
      <c r="A681" s="3" t="s">
        <v>267</v>
      </c>
      <c r="B681" s="3" t="s">
        <v>9818</v>
      </c>
      <c r="C681" s="3" t="s">
        <v>9149</v>
      </c>
    </row>
    <row r="682" spans="1:3" x14ac:dyDescent="0.3">
      <c r="A682" s="3" t="s">
        <v>3708</v>
      </c>
      <c r="B682" s="3" t="s">
        <v>9819</v>
      </c>
      <c r="C682" s="3" t="s">
        <v>9137</v>
      </c>
    </row>
    <row r="683" spans="1:3" x14ac:dyDescent="0.3">
      <c r="A683" s="3" t="s">
        <v>8801</v>
      </c>
      <c r="B683" s="3" t="s">
        <v>9820</v>
      </c>
      <c r="C683" s="3" t="s">
        <v>9137</v>
      </c>
    </row>
    <row r="684" spans="1:3" x14ac:dyDescent="0.3">
      <c r="A684" s="3" t="s">
        <v>1106</v>
      </c>
      <c r="B684" s="3" t="s">
        <v>9821</v>
      </c>
      <c r="C684" s="3" t="s">
        <v>9143</v>
      </c>
    </row>
    <row r="685" spans="1:3" x14ac:dyDescent="0.3">
      <c r="A685" s="3" t="s">
        <v>2107</v>
      </c>
      <c r="B685" s="3" t="s">
        <v>9822</v>
      </c>
      <c r="C685" s="3" t="s">
        <v>9137</v>
      </c>
    </row>
    <row r="686" spans="1:3" x14ac:dyDescent="0.3">
      <c r="A686" s="3" t="s">
        <v>101</v>
      </c>
      <c r="B686" s="3" t="s">
        <v>9823</v>
      </c>
      <c r="C686" s="3" t="s">
        <v>9137</v>
      </c>
    </row>
    <row r="687" spans="1:3" x14ac:dyDescent="0.3">
      <c r="A687" s="3" t="s">
        <v>1432</v>
      </c>
      <c r="B687" s="3" t="s">
        <v>9824</v>
      </c>
      <c r="C687" s="3" t="s">
        <v>9137</v>
      </c>
    </row>
    <row r="688" spans="1:3" x14ac:dyDescent="0.3">
      <c r="A688" s="3" t="s">
        <v>1522</v>
      </c>
      <c r="B688" s="3" t="s">
        <v>9825</v>
      </c>
      <c r="C688" s="3" t="s">
        <v>9149</v>
      </c>
    </row>
    <row r="689" spans="1:3" x14ac:dyDescent="0.3">
      <c r="A689" s="3" t="s">
        <v>443</v>
      </c>
      <c r="B689" s="3" t="s">
        <v>9826</v>
      </c>
      <c r="C689" s="3" t="s">
        <v>9137</v>
      </c>
    </row>
    <row r="690" spans="1:3" x14ac:dyDescent="0.3">
      <c r="A690" s="3" t="s">
        <v>3122</v>
      </c>
      <c r="B690" s="3" t="s">
        <v>9827</v>
      </c>
      <c r="C690" s="3" t="s">
        <v>9137</v>
      </c>
    </row>
    <row r="691" spans="1:3" x14ac:dyDescent="0.3">
      <c r="A691" s="3" t="s">
        <v>4136</v>
      </c>
      <c r="B691" s="3" t="s">
        <v>9828</v>
      </c>
      <c r="C691" s="3" t="s">
        <v>9137</v>
      </c>
    </row>
    <row r="692" spans="1:3" x14ac:dyDescent="0.3">
      <c r="A692" s="3" t="s">
        <v>5673</v>
      </c>
      <c r="B692" s="3" t="s">
        <v>9829</v>
      </c>
      <c r="C692" s="3" t="s">
        <v>9149</v>
      </c>
    </row>
    <row r="693" spans="1:3" x14ac:dyDescent="0.3">
      <c r="A693" s="3" t="s">
        <v>436</v>
      </c>
      <c r="B693" s="3" t="s">
        <v>9830</v>
      </c>
      <c r="C693" s="3" t="s">
        <v>9149</v>
      </c>
    </row>
    <row r="694" spans="1:3" x14ac:dyDescent="0.3">
      <c r="A694" s="3" t="s">
        <v>830</v>
      </c>
      <c r="B694" s="3" t="s">
        <v>9831</v>
      </c>
      <c r="C694" s="3" t="s">
        <v>9137</v>
      </c>
    </row>
    <row r="695" spans="1:3" x14ac:dyDescent="0.3">
      <c r="A695" s="3" t="s">
        <v>5741</v>
      </c>
      <c r="B695" s="3" t="s">
        <v>9832</v>
      </c>
      <c r="C695" s="3" t="s">
        <v>9149</v>
      </c>
    </row>
    <row r="696" spans="1:3" x14ac:dyDescent="0.3">
      <c r="A696" s="3" t="s">
        <v>1983</v>
      </c>
      <c r="B696" s="3" t="s">
        <v>9833</v>
      </c>
      <c r="C696" s="3" t="s">
        <v>9143</v>
      </c>
    </row>
    <row r="697" spans="1:3" x14ac:dyDescent="0.3">
      <c r="A697" s="3" t="s">
        <v>4963</v>
      </c>
      <c r="B697" s="3" t="s">
        <v>9834</v>
      </c>
      <c r="C697" s="3" t="s">
        <v>9137</v>
      </c>
    </row>
    <row r="698" spans="1:3" x14ac:dyDescent="0.3">
      <c r="A698" s="3" t="s">
        <v>529</v>
      </c>
      <c r="B698" s="3" t="s">
        <v>9835</v>
      </c>
      <c r="C698" s="3" t="s">
        <v>9137</v>
      </c>
    </row>
    <row r="699" spans="1:3" x14ac:dyDescent="0.3">
      <c r="A699" s="3" t="s">
        <v>556</v>
      </c>
      <c r="B699" s="3" t="s">
        <v>9836</v>
      </c>
      <c r="C699" s="3" t="s">
        <v>9137</v>
      </c>
    </row>
    <row r="700" spans="1:3" x14ac:dyDescent="0.3">
      <c r="A700" s="3" t="s">
        <v>2228</v>
      </c>
      <c r="B700" s="3" t="s">
        <v>9837</v>
      </c>
      <c r="C700" s="3" t="s">
        <v>9143</v>
      </c>
    </row>
    <row r="701" spans="1:3" x14ac:dyDescent="0.3">
      <c r="A701" s="3" t="s">
        <v>2013</v>
      </c>
      <c r="B701" s="3" t="s">
        <v>9838</v>
      </c>
      <c r="C701" s="3" t="s">
        <v>9137</v>
      </c>
    </row>
    <row r="702" spans="1:3" x14ac:dyDescent="0.3">
      <c r="A702" s="3" t="s">
        <v>4000</v>
      </c>
      <c r="B702" s="3" t="s">
        <v>9839</v>
      </c>
      <c r="C702" s="3" t="s">
        <v>9143</v>
      </c>
    </row>
    <row r="703" spans="1:3" x14ac:dyDescent="0.3">
      <c r="A703" s="3" t="s">
        <v>8906</v>
      </c>
      <c r="B703" s="3" t="s">
        <v>9840</v>
      </c>
      <c r="C703" s="3" t="s">
        <v>9137</v>
      </c>
    </row>
    <row r="704" spans="1:3" x14ac:dyDescent="0.3">
      <c r="A704" s="3" t="s">
        <v>2645</v>
      </c>
      <c r="B704" s="3" t="s">
        <v>9841</v>
      </c>
      <c r="C704" s="3" t="s">
        <v>9149</v>
      </c>
    </row>
    <row r="705" spans="1:3" x14ac:dyDescent="0.3">
      <c r="A705" s="3" t="s">
        <v>2374</v>
      </c>
      <c r="B705" s="3" t="s">
        <v>9842</v>
      </c>
      <c r="C705" s="3" t="s">
        <v>9143</v>
      </c>
    </row>
    <row r="706" spans="1:3" x14ac:dyDescent="0.3">
      <c r="A706" s="3" t="s">
        <v>143</v>
      </c>
      <c r="B706" s="3" t="s">
        <v>9843</v>
      </c>
      <c r="C706" s="3" t="s">
        <v>9143</v>
      </c>
    </row>
    <row r="707" spans="1:3" x14ac:dyDescent="0.3">
      <c r="A707" s="3" t="s">
        <v>35</v>
      </c>
      <c r="B707" s="3" t="s">
        <v>9844</v>
      </c>
      <c r="C707" s="3" t="s">
        <v>9137</v>
      </c>
    </row>
    <row r="708" spans="1:3" x14ac:dyDescent="0.3">
      <c r="A708" s="3" t="s">
        <v>1612</v>
      </c>
      <c r="B708" s="3" t="s">
        <v>9845</v>
      </c>
      <c r="C708" s="3" t="s">
        <v>9149</v>
      </c>
    </row>
    <row r="709" spans="1:3" x14ac:dyDescent="0.3">
      <c r="A709" s="3" t="s">
        <v>2580</v>
      </c>
      <c r="B709" s="3" t="s">
        <v>9846</v>
      </c>
      <c r="C709" s="3" t="s">
        <v>9149</v>
      </c>
    </row>
    <row r="710" spans="1:3" x14ac:dyDescent="0.3">
      <c r="A710" s="3" t="s">
        <v>470</v>
      </c>
      <c r="B710" s="3" t="s">
        <v>9847</v>
      </c>
      <c r="C710" s="3" t="s">
        <v>9149</v>
      </c>
    </row>
    <row r="711" spans="1:3" x14ac:dyDescent="0.3">
      <c r="A711" s="3" t="s">
        <v>853</v>
      </c>
      <c r="B711" s="3" t="s">
        <v>9848</v>
      </c>
      <c r="C711" s="3" t="s">
        <v>9149</v>
      </c>
    </row>
    <row r="712" spans="1:3" x14ac:dyDescent="0.3">
      <c r="A712" s="3" t="s">
        <v>5513</v>
      </c>
      <c r="B712" s="3" t="s">
        <v>9849</v>
      </c>
      <c r="C712" s="3" t="s">
        <v>9137</v>
      </c>
    </row>
    <row r="713" spans="1:3" x14ac:dyDescent="0.3">
      <c r="A713" s="3" t="s">
        <v>4768</v>
      </c>
      <c r="B713" s="3" t="s">
        <v>9850</v>
      </c>
      <c r="C713" s="3" t="s">
        <v>9143</v>
      </c>
    </row>
    <row r="714" spans="1:3" x14ac:dyDescent="0.3">
      <c r="A714" s="3" t="s">
        <v>1591</v>
      </c>
      <c r="B714" s="3" t="s">
        <v>9851</v>
      </c>
      <c r="C714" s="3" t="s">
        <v>9143</v>
      </c>
    </row>
    <row r="715" spans="1:3" x14ac:dyDescent="0.3">
      <c r="A715" s="3" t="s">
        <v>1030</v>
      </c>
      <c r="B715" s="3" t="s">
        <v>9852</v>
      </c>
      <c r="C715" s="3" t="s">
        <v>9149</v>
      </c>
    </row>
    <row r="716" spans="1:3" x14ac:dyDescent="0.3">
      <c r="A716" s="3" t="s">
        <v>6261</v>
      </c>
      <c r="B716" s="3" t="s">
        <v>9853</v>
      </c>
      <c r="C716" s="3" t="s">
        <v>9137</v>
      </c>
    </row>
    <row r="717" spans="1:3" x14ac:dyDescent="0.3">
      <c r="A717" s="3" t="s">
        <v>7184</v>
      </c>
      <c r="B717" s="3" t="s">
        <v>9854</v>
      </c>
      <c r="C717" s="3" t="s">
        <v>9143</v>
      </c>
    </row>
    <row r="718" spans="1:3" x14ac:dyDescent="0.3">
      <c r="A718" s="3" t="s">
        <v>1253</v>
      </c>
      <c r="B718" s="3" t="s">
        <v>9855</v>
      </c>
      <c r="C718" s="3" t="s">
        <v>9137</v>
      </c>
    </row>
    <row r="719" spans="1:3" x14ac:dyDescent="0.3">
      <c r="A719" s="3" t="s">
        <v>1756</v>
      </c>
      <c r="B719" s="3" t="s">
        <v>9856</v>
      </c>
      <c r="C719" s="3" t="s">
        <v>9137</v>
      </c>
    </row>
    <row r="720" spans="1:3" x14ac:dyDescent="0.3">
      <c r="A720" s="3" t="s">
        <v>2901</v>
      </c>
      <c r="B720" s="3" t="s">
        <v>9857</v>
      </c>
      <c r="C720" s="3" t="s">
        <v>9137</v>
      </c>
    </row>
    <row r="721" spans="1:3" x14ac:dyDescent="0.3">
      <c r="A721" s="3" t="s">
        <v>5184</v>
      </c>
      <c r="B721" s="3" t="s">
        <v>9858</v>
      </c>
      <c r="C721" s="3" t="s">
        <v>9143</v>
      </c>
    </row>
    <row r="722" spans="1:3" x14ac:dyDescent="0.3">
      <c r="A722" s="3" t="s">
        <v>1708</v>
      </c>
      <c r="B722" s="3" t="s">
        <v>9859</v>
      </c>
      <c r="C722" s="3" t="s">
        <v>9137</v>
      </c>
    </row>
    <row r="723" spans="1:3" x14ac:dyDescent="0.3">
      <c r="A723" s="3" t="s">
        <v>4435</v>
      </c>
      <c r="B723" s="3" t="s">
        <v>9860</v>
      </c>
      <c r="C723" s="3" t="s">
        <v>9137</v>
      </c>
    </row>
    <row r="724" spans="1:3" x14ac:dyDescent="0.3">
      <c r="A724" s="3" t="s">
        <v>2883</v>
      </c>
      <c r="B724" s="3" t="s">
        <v>9861</v>
      </c>
      <c r="C724" s="3" t="s">
        <v>9149</v>
      </c>
    </row>
    <row r="725" spans="1:3" x14ac:dyDescent="0.3">
      <c r="A725" s="3" t="s">
        <v>4048</v>
      </c>
      <c r="B725" s="3" t="s">
        <v>9862</v>
      </c>
      <c r="C725" s="3" t="s">
        <v>9137</v>
      </c>
    </row>
    <row r="726" spans="1:3" x14ac:dyDescent="0.3">
      <c r="A726" s="3" t="s">
        <v>3818</v>
      </c>
      <c r="B726" s="3" t="s">
        <v>9863</v>
      </c>
      <c r="C726" s="3" t="s">
        <v>9137</v>
      </c>
    </row>
    <row r="727" spans="1:3" x14ac:dyDescent="0.3">
      <c r="A727" s="3" t="s">
        <v>2168</v>
      </c>
      <c r="B727" s="3" t="s">
        <v>9864</v>
      </c>
      <c r="C727" s="3" t="s">
        <v>9137</v>
      </c>
    </row>
    <row r="728" spans="1:3" x14ac:dyDescent="0.3">
      <c r="A728" s="3" t="s">
        <v>4809</v>
      </c>
      <c r="B728" s="3" t="s">
        <v>9865</v>
      </c>
      <c r="C728" s="3" t="s">
        <v>9143</v>
      </c>
    </row>
    <row r="729" spans="1:3" x14ac:dyDescent="0.3">
      <c r="A729" s="3" t="s">
        <v>3275</v>
      </c>
      <c r="B729" s="3" t="s">
        <v>9866</v>
      </c>
      <c r="C729" s="3" t="s">
        <v>9137</v>
      </c>
    </row>
    <row r="730" spans="1:3" x14ac:dyDescent="0.3">
      <c r="A730" s="3" t="s">
        <v>2575</v>
      </c>
      <c r="B730" s="3" t="s">
        <v>9867</v>
      </c>
      <c r="C730" s="3" t="s">
        <v>9149</v>
      </c>
    </row>
    <row r="731" spans="1:3" x14ac:dyDescent="0.3">
      <c r="A731" s="3" t="s">
        <v>2823</v>
      </c>
      <c r="B731" s="3" t="s">
        <v>9868</v>
      </c>
      <c r="C731" s="3" t="s">
        <v>9143</v>
      </c>
    </row>
    <row r="732" spans="1:3" x14ac:dyDescent="0.3">
      <c r="A732" s="3" t="s">
        <v>4380</v>
      </c>
      <c r="B732" s="3" t="s">
        <v>9869</v>
      </c>
      <c r="C732" s="3" t="s">
        <v>9143</v>
      </c>
    </row>
    <row r="733" spans="1:3" x14ac:dyDescent="0.3">
      <c r="A733" s="3" t="s">
        <v>207</v>
      </c>
      <c r="B733" s="3" t="s">
        <v>9870</v>
      </c>
      <c r="C733" s="3" t="s">
        <v>9137</v>
      </c>
    </row>
    <row r="734" spans="1:3" x14ac:dyDescent="0.3">
      <c r="A734" s="3" t="s">
        <v>3418</v>
      </c>
      <c r="B734" s="3" t="s">
        <v>9871</v>
      </c>
      <c r="C734" s="3" t="s">
        <v>9149</v>
      </c>
    </row>
    <row r="735" spans="1:3" x14ac:dyDescent="0.3">
      <c r="A735" s="3" t="s">
        <v>2181</v>
      </c>
      <c r="B735" s="3" t="s">
        <v>9872</v>
      </c>
      <c r="C735" s="3" t="s">
        <v>9143</v>
      </c>
    </row>
    <row r="736" spans="1:3" x14ac:dyDescent="0.3">
      <c r="A736" s="3" t="s">
        <v>4242</v>
      </c>
      <c r="B736" s="3" t="s">
        <v>9873</v>
      </c>
      <c r="C736" s="3" t="s">
        <v>9137</v>
      </c>
    </row>
    <row r="737" spans="1:3" x14ac:dyDescent="0.3">
      <c r="A737" s="3" t="s">
        <v>3229</v>
      </c>
      <c r="B737" s="3" t="s">
        <v>9874</v>
      </c>
      <c r="C737" s="3" t="s">
        <v>9137</v>
      </c>
    </row>
    <row r="738" spans="1:3" x14ac:dyDescent="0.3">
      <c r="A738" s="3" t="s">
        <v>2690</v>
      </c>
      <c r="B738" s="3" t="s">
        <v>9875</v>
      </c>
      <c r="C738" s="3" t="s">
        <v>9149</v>
      </c>
    </row>
    <row r="739" spans="1:3" x14ac:dyDescent="0.3">
      <c r="A739" s="3" t="s">
        <v>3048</v>
      </c>
      <c r="B739" s="3" t="s">
        <v>9876</v>
      </c>
      <c r="C739" s="3" t="s">
        <v>9137</v>
      </c>
    </row>
    <row r="740" spans="1:3" x14ac:dyDescent="0.3">
      <c r="A740" s="3" t="s">
        <v>120</v>
      </c>
      <c r="B740" s="3" t="s">
        <v>9877</v>
      </c>
      <c r="C740" s="3" t="s">
        <v>9137</v>
      </c>
    </row>
    <row r="741" spans="1:3" x14ac:dyDescent="0.3">
      <c r="A741" s="3" t="s">
        <v>1149</v>
      </c>
      <c r="B741" s="3" t="s">
        <v>9878</v>
      </c>
      <c r="C741" s="3" t="s">
        <v>9137</v>
      </c>
    </row>
    <row r="742" spans="1:3" x14ac:dyDescent="0.3">
      <c r="A742" s="3" t="s">
        <v>3846</v>
      </c>
      <c r="B742" s="3" t="s">
        <v>9879</v>
      </c>
      <c r="C742" s="3" t="s">
        <v>9137</v>
      </c>
    </row>
    <row r="743" spans="1:3" x14ac:dyDescent="0.3">
      <c r="A743" s="3" t="s">
        <v>3768</v>
      </c>
      <c r="B743" s="3" t="s">
        <v>9880</v>
      </c>
      <c r="C743" s="3" t="s">
        <v>9149</v>
      </c>
    </row>
    <row r="744" spans="1:3" x14ac:dyDescent="0.3">
      <c r="A744" s="3" t="s">
        <v>7329</v>
      </c>
      <c r="B744" s="3" t="s">
        <v>9881</v>
      </c>
      <c r="C744" s="3" t="s">
        <v>9149</v>
      </c>
    </row>
    <row r="745" spans="1:3" x14ac:dyDescent="0.3">
      <c r="A745" s="3" t="s">
        <v>4432</v>
      </c>
      <c r="B745" s="3" t="s">
        <v>9882</v>
      </c>
      <c r="C745" s="3" t="s">
        <v>9137</v>
      </c>
    </row>
    <row r="746" spans="1:3" x14ac:dyDescent="0.3">
      <c r="A746" s="3" t="s">
        <v>4803</v>
      </c>
      <c r="B746" s="3" t="s">
        <v>9883</v>
      </c>
      <c r="C746" s="3" t="s">
        <v>9143</v>
      </c>
    </row>
    <row r="747" spans="1:3" x14ac:dyDescent="0.3">
      <c r="A747" s="3" t="s">
        <v>2710</v>
      </c>
      <c r="B747" s="3" t="s">
        <v>9884</v>
      </c>
      <c r="C747" s="3" t="s">
        <v>9143</v>
      </c>
    </row>
    <row r="748" spans="1:3" x14ac:dyDescent="0.3">
      <c r="A748" s="3" t="s">
        <v>918</v>
      </c>
      <c r="B748" s="3" t="s">
        <v>9885</v>
      </c>
      <c r="C748" s="3" t="s">
        <v>9137</v>
      </c>
    </row>
    <row r="749" spans="1:3" x14ac:dyDescent="0.3">
      <c r="A749" s="3" t="s">
        <v>3972</v>
      </c>
      <c r="B749" s="3" t="s">
        <v>9886</v>
      </c>
      <c r="C749" s="3" t="s">
        <v>9137</v>
      </c>
    </row>
    <row r="750" spans="1:3" x14ac:dyDescent="0.3">
      <c r="A750" s="3" t="s">
        <v>1438</v>
      </c>
      <c r="B750" s="3" t="s">
        <v>9887</v>
      </c>
      <c r="C750" s="3" t="s">
        <v>9137</v>
      </c>
    </row>
    <row r="751" spans="1:3" x14ac:dyDescent="0.3">
      <c r="A751" s="3" t="s">
        <v>3254</v>
      </c>
      <c r="B751" s="3" t="s">
        <v>9888</v>
      </c>
      <c r="C751" s="3" t="s">
        <v>9137</v>
      </c>
    </row>
    <row r="752" spans="1:3" x14ac:dyDescent="0.3">
      <c r="A752" s="3" t="s">
        <v>6582</v>
      </c>
      <c r="B752" s="3" t="s">
        <v>9889</v>
      </c>
      <c r="C752" s="3" t="s">
        <v>9149</v>
      </c>
    </row>
    <row r="753" spans="1:3" x14ac:dyDescent="0.3">
      <c r="A753" s="3" t="s">
        <v>1615</v>
      </c>
      <c r="B753" s="3" t="s">
        <v>9890</v>
      </c>
      <c r="C753" s="3" t="s">
        <v>9149</v>
      </c>
    </row>
    <row r="754" spans="1:3" x14ac:dyDescent="0.3">
      <c r="A754" s="3" t="s">
        <v>1693</v>
      </c>
      <c r="B754" s="3" t="s">
        <v>9891</v>
      </c>
      <c r="C754" s="3" t="s">
        <v>9143</v>
      </c>
    </row>
    <row r="755" spans="1:3" x14ac:dyDescent="0.3">
      <c r="A755" s="3" t="s">
        <v>4154</v>
      </c>
      <c r="B755" s="3" t="s">
        <v>9892</v>
      </c>
      <c r="C755" s="3" t="s">
        <v>9137</v>
      </c>
    </row>
    <row r="756" spans="1:3" x14ac:dyDescent="0.3">
      <c r="A756" s="3" t="s">
        <v>5935</v>
      </c>
      <c r="B756" s="3" t="s">
        <v>9893</v>
      </c>
      <c r="C756" s="3" t="s">
        <v>9137</v>
      </c>
    </row>
    <row r="757" spans="1:3" x14ac:dyDescent="0.3">
      <c r="A757" s="3" t="s">
        <v>1183</v>
      </c>
      <c r="B757" s="3" t="s">
        <v>9894</v>
      </c>
      <c r="C757" s="3" t="s">
        <v>9143</v>
      </c>
    </row>
    <row r="758" spans="1:3" x14ac:dyDescent="0.3">
      <c r="A758" s="3" t="s">
        <v>1476</v>
      </c>
      <c r="B758" s="3" t="s">
        <v>9895</v>
      </c>
      <c r="C758" s="3" t="s">
        <v>9137</v>
      </c>
    </row>
    <row r="759" spans="1:3" x14ac:dyDescent="0.3">
      <c r="A759" s="3" t="s">
        <v>4003</v>
      </c>
      <c r="B759" s="3" t="s">
        <v>9896</v>
      </c>
      <c r="C759" s="3" t="s">
        <v>9137</v>
      </c>
    </row>
    <row r="760" spans="1:3" x14ac:dyDescent="0.3">
      <c r="A760" s="3" t="s">
        <v>5654</v>
      </c>
      <c r="B760" s="3" t="s">
        <v>9897</v>
      </c>
      <c r="C760" s="3" t="s">
        <v>9149</v>
      </c>
    </row>
    <row r="761" spans="1:3" x14ac:dyDescent="0.3">
      <c r="A761" s="3" t="s">
        <v>1914</v>
      </c>
      <c r="B761" s="3" t="s">
        <v>9898</v>
      </c>
      <c r="C761" s="3" t="s">
        <v>9137</v>
      </c>
    </row>
    <row r="762" spans="1:3" x14ac:dyDescent="0.3">
      <c r="A762" s="3" t="s">
        <v>2929</v>
      </c>
      <c r="B762" s="3" t="s">
        <v>9899</v>
      </c>
      <c r="C762" s="3" t="s">
        <v>9137</v>
      </c>
    </row>
    <row r="763" spans="1:3" x14ac:dyDescent="0.3">
      <c r="A763" s="3" t="s">
        <v>2358</v>
      </c>
      <c r="B763" s="3" t="s">
        <v>9900</v>
      </c>
      <c r="C763" s="3" t="s">
        <v>9149</v>
      </c>
    </row>
    <row r="764" spans="1:3" x14ac:dyDescent="0.3">
      <c r="A764" s="3" t="s">
        <v>843</v>
      </c>
      <c r="B764" s="3" t="s">
        <v>9901</v>
      </c>
      <c r="C764" s="3" t="s">
        <v>9149</v>
      </c>
    </row>
    <row r="765" spans="1:3" x14ac:dyDescent="0.3">
      <c r="A765" s="3" t="s">
        <v>2219</v>
      </c>
      <c r="B765" s="3" t="s">
        <v>9902</v>
      </c>
      <c r="C765" s="3" t="s">
        <v>9137</v>
      </c>
    </row>
    <row r="766" spans="1:3" x14ac:dyDescent="0.3">
      <c r="A766" s="3" t="s">
        <v>3011</v>
      </c>
      <c r="B766" s="3" t="s">
        <v>9903</v>
      </c>
      <c r="C766" s="3" t="s">
        <v>9149</v>
      </c>
    </row>
    <row r="767" spans="1:3" x14ac:dyDescent="0.3">
      <c r="A767" s="3" t="s">
        <v>5973</v>
      </c>
      <c r="B767" s="3" t="s">
        <v>9904</v>
      </c>
      <c r="C767" s="3" t="s">
        <v>9149</v>
      </c>
    </row>
    <row r="768" spans="1:3" x14ac:dyDescent="0.3">
      <c r="A768" s="3" t="s">
        <v>5029</v>
      </c>
      <c r="B768" s="3" t="s">
        <v>9905</v>
      </c>
      <c r="C768" s="3" t="s">
        <v>9137</v>
      </c>
    </row>
    <row r="769" spans="1:3" x14ac:dyDescent="0.3">
      <c r="A769" s="3" t="s">
        <v>409</v>
      </c>
      <c r="B769" s="3" t="s">
        <v>9906</v>
      </c>
      <c r="C769" s="3" t="s">
        <v>9137</v>
      </c>
    </row>
    <row r="770" spans="1:3" x14ac:dyDescent="0.3">
      <c r="A770" s="3" t="s">
        <v>6922</v>
      </c>
      <c r="B770" s="3" t="s">
        <v>9907</v>
      </c>
      <c r="C770" s="3" t="s">
        <v>9137</v>
      </c>
    </row>
    <row r="771" spans="1:3" x14ac:dyDescent="0.3">
      <c r="A771" s="3" t="s">
        <v>490</v>
      </c>
      <c r="B771" s="3" t="s">
        <v>9908</v>
      </c>
      <c r="C771" s="3" t="s">
        <v>9137</v>
      </c>
    </row>
    <row r="772" spans="1:3" x14ac:dyDescent="0.3">
      <c r="A772" s="3" t="s">
        <v>4283</v>
      </c>
      <c r="B772" s="3" t="s">
        <v>9909</v>
      </c>
      <c r="C772" s="3" t="s">
        <v>9137</v>
      </c>
    </row>
    <row r="773" spans="1:3" x14ac:dyDescent="0.3">
      <c r="A773" s="3" t="s">
        <v>4394</v>
      </c>
      <c r="B773" s="3" t="s">
        <v>9910</v>
      </c>
      <c r="C773" s="3" t="s">
        <v>9149</v>
      </c>
    </row>
    <row r="774" spans="1:3" x14ac:dyDescent="0.3">
      <c r="A774" s="3" t="s">
        <v>3149</v>
      </c>
      <c r="B774" s="3" t="s">
        <v>9911</v>
      </c>
      <c r="C774" s="3" t="s">
        <v>9143</v>
      </c>
    </row>
    <row r="775" spans="1:3" x14ac:dyDescent="0.3">
      <c r="A775" s="3" t="s">
        <v>464</v>
      </c>
      <c r="B775" s="3" t="s">
        <v>9912</v>
      </c>
      <c r="C775" s="3" t="s">
        <v>9143</v>
      </c>
    </row>
    <row r="776" spans="1:3" x14ac:dyDescent="0.3">
      <c r="A776" s="3" t="s">
        <v>2211</v>
      </c>
      <c r="B776" s="3" t="s">
        <v>9913</v>
      </c>
      <c r="C776" s="3" t="s">
        <v>9137</v>
      </c>
    </row>
    <row r="777" spans="1:3" x14ac:dyDescent="0.3">
      <c r="A777" s="3" t="s">
        <v>937</v>
      </c>
      <c r="B777" s="3" t="s">
        <v>9914</v>
      </c>
      <c r="C777" s="3" t="s">
        <v>9149</v>
      </c>
    </row>
    <row r="778" spans="1:3" x14ac:dyDescent="0.3">
      <c r="A778" s="3" t="s">
        <v>663</v>
      </c>
      <c r="B778" s="3" t="s">
        <v>9915</v>
      </c>
      <c r="C778" s="3" t="s">
        <v>9137</v>
      </c>
    </row>
    <row r="779" spans="1:3" x14ac:dyDescent="0.3">
      <c r="A779" s="3" t="s">
        <v>4617</v>
      </c>
      <c r="B779" s="3" t="s">
        <v>9916</v>
      </c>
      <c r="C779" s="3" t="s">
        <v>9143</v>
      </c>
    </row>
    <row r="780" spans="1:3" x14ac:dyDescent="0.3">
      <c r="A780" s="3" t="s">
        <v>2263</v>
      </c>
      <c r="B780" s="3" t="s">
        <v>9917</v>
      </c>
      <c r="C780" s="3" t="s">
        <v>9137</v>
      </c>
    </row>
    <row r="781" spans="1:3" x14ac:dyDescent="0.3">
      <c r="A781" s="3" t="s">
        <v>3159</v>
      </c>
      <c r="B781" s="3" t="s">
        <v>9918</v>
      </c>
      <c r="C781" s="3" t="s">
        <v>9149</v>
      </c>
    </row>
    <row r="782" spans="1:3" x14ac:dyDescent="0.3">
      <c r="A782" s="3" t="s">
        <v>589</v>
      </c>
      <c r="B782" s="3" t="s">
        <v>9919</v>
      </c>
      <c r="C782" s="3" t="s">
        <v>9143</v>
      </c>
    </row>
    <row r="783" spans="1:3" x14ac:dyDescent="0.3">
      <c r="A783" s="3" t="s">
        <v>5326</v>
      </c>
      <c r="B783" s="3" t="s">
        <v>9920</v>
      </c>
      <c r="C783" s="3" t="s">
        <v>9137</v>
      </c>
    </row>
    <row r="784" spans="1:3" x14ac:dyDescent="0.3">
      <c r="A784" s="3" t="s">
        <v>1025</v>
      </c>
      <c r="B784" s="3" t="s">
        <v>9921</v>
      </c>
      <c r="C784" s="3" t="s">
        <v>9143</v>
      </c>
    </row>
    <row r="785" spans="1:3" x14ac:dyDescent="0.3">
      <c r="A785" s="3" t="s">
        <v>7248</v>
      </c>
      <c r="B785" s="3" t="s">
        <v>9922</v>
      </c>
      <c r="C785" s="3" t="s">
        <v>9149</v>
      </c>
    </row>
    <row r="786" spans="1:3" x14ac:dyDescent="0.3">
      <c r="A786" s="3" t="s">
        <v>5905</v>
      </c>
      <c r="B786" s="3" t="s">
        <v>9923</v>
      </c>
      <c r="C786" s="3" t="s">
        <v>9137</v>
      </c>
    </row>
    <row r="787" spans="1:3" x14ac:dyDescent="0.3">
      <c r="A787" s="3" t="s">
        <v>5466</v>
      </c>
      <c r="B787" s="3" t="s">
        <v>9924</v>
      </c>
      <c r="C787" s="3" t="s">
        <v>9143</v>
      </c>
    </row>
    <row r="788" spans="1:3" x14ac:dyDescent="0.3">
      <c r="A788" s="3" t="s">
        <v>635</v>
      </c>
      <c r="B788" s="3" t="s">
        <v>9925</v>
      </c>
      <c r="C788" s="3" t="s">
        <v>9149</v>
      </c>
    </row>
    <row r="789" spans="1:3" x14ac:dyDescent="0.3">
      <c r="A789" s="3" t="s">
        <v>3843</v>
      </c>
      <c r="B789" s="3" t="s">
        <v>9926</v>
      </c>
      <c r="C789" s="3" t="s">
        <v>9137</v>
      </c>
    </row>
    <row r="790" spans="1:3" x14ac:dyDescent="0.3">
      <c r="A790" s="3" t="s">
        <v>1224</v>
      </c>
      <c r="B790" s="3" t="s">
        <v>9927</v>
      </c>
      <c r="C790" s="3" t="s">
        <v>9137</v>
      </c>
    </row>
    <row r="791" spans="1:3" x14ac:dyDescent="0.3">
      <c r="A791" s="3" t="s">
        <v>1772</v>
      </c>
      <c r="B791" s="3" t="s">
        <v>9928</v>
      </c>
      <c r="C791" s="3" t="s">
        <v>9149</v>
      </c>
    </row>
    <row r="792" spans="1:3" x14ac:dyDescent="0.3">
      <c r="A792" s="3" t="s">
        <v>2850</v>
      </c>
      <c r="B792" s="3" t="s">
        <v>9929</v>
      </c>
      <c r="C792" s="3" t="s">
        <v>9149</v>
      </c>
    </row>
    <row r="793" spans="1:3" x14ac:dyDescent="0.3">
      <c r="A793" s="3" t="s">
        <v>1460</v>
      </c>
      <c r="B793" s="3" t="s">
        <v>9930</v>
      </c>
      <c r="C793" s="3" t="s">
        <v>9137</v>
      </c>
    </row>
    <row r="794" spans="1:3" x14ac:dyDescent="0.3">
      <c r="A794" s="3" t="s">
        <v>86</v>
      </c>
      <c r="B794" s="3" t="s">
        <v>9931</v>
      </c>
      <c r="C794" s="3" t="s">
        <v>9137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82AAF-8531-4DD9-B3C7-ABDB997E544E}">
  <dimension ref="A1:D1863"/>
  <sheetViews>
    <sheetView workbookViewId="0">
      <selection activeCell="C2" sqref="C2"/>
    </sheetView>
  </sheetViews>
  <sheetFormatPr defaultRowHeight="14.4" x14ac:dyDescent="0.3"/>
  <cols>
    <col min="1" max="1" width="16.33203125" bestFit="1" customWidth="1"/>
    <col min="2" max="2" width="13.109375" bestFit="1" customWidth="1"/>
    <col min="3" max="3" width="14.33203125" customWidth="1"/>
    <col min="4" max="4" width="108.88671875" bestFit="1" customWidth="1"/>
  </cols>
  <sheetData>
    <row r="1" spans="1:4" x14ac:dyDescent="0.3">
      <c r="A1" s="4" t="s">
        <v>11</v>
      </c>
      <c r="B1" s="4" t="s">
        <v>9932</v>
      </c>
      <c r="C1" s="4" t="s">
        <v>9933</v>
      </c>
      <c r="D1" s="4" t="s">
        <v>9934</v>
      </c>
    </row>
    <row r="2" spans="1:4" x14ac:dyDescent="0.3">
      <c r="A2" s="4" t="s">
        <v>5174</v>
      </c>
      <c r="B2" s="4" t="s">
        <v>9935</v>
      </c>
      <c r="C2" s="4" t="s">
        <v>9936</v>
      </c>
      <c r="D2" s="4" t="s">
        <v>9937</v>
      </c>
    </row>
    <row r="3" spans="1:4" hidden="1" x14ac:dyDescent="0.3">
      <c r="A3" s="4" t="s">
        <v>3376</v>
      </c>
      <c r="B3" s="4" t="s">
        <v>9935</v>
      </c>
      <c r="C3" s="4" t="s">
        <v>9936</v>
      </c>
      <c r="D3" s="4" t="s">
        <v>9938</v>
      </c>
    </row>
    <row r="4" spans="1:4" hidden="1" x14ac:dyDescent="0.3">
      <c r="A4" s="4" t="s">
        <v>3176</v>
      </c>
      <c r="B4" s="4" t="s">
        <v>9935</v>
      </c>
      <c r="C4" s="4" t="s">
        <v>9936</v>
      </c>
      <c r="D4" s="4" t="s">
        <v>9939</v>
      </c>
    </row>
    <row r="5" spans="1:4" hidden="1" x14ac:dyDescent="0.3">
      <c r="A5" s="4" t="s">
        <v>3635</v>
      </c>
      <c r="B5" s="4" t="s">
        <v>9935</v>
      </c>
      <c r="C5" s="4" t="s">
        <v>9936</v>
      </c>
      <c r="D5" s="4" t="s">
        <v>9940</v>
      </c>
    </row>
    <row r="6" spans="1:4" hidden="1" x14ac:dyDescent="0.3">
      <c r="A6" s="4" t="s">
        <v>5597</v>
      </c>
      <c r="B6" s="4" t="s">
        <v>9935</v>
      </c>
      <c r="C6" s="4" t="s">
        <v>9936</v>
      </c>
      <c r="D6" s="4" t="s">
        <v>9941</v>
      </c>
    </row>
    <row r="7" spans="1:4" hidden="1" x14ac:dyDescent="0.3">
      <c r="A7" s="4" t="s">
        <v>4151</v>
      </c>
      <c r="B7" s="4" t="s">
        <v>9935</v>
      </c>
      <c r="C7" s="4" t="s">
        <v>9936</v>
      </c>
      <c r="D7" s="4" t="s">
        <v>9942</v>
      </c>
    </row>
    <row r="8" spans="1:4" hidden="1" x14ac:dyDescent="0.3">
      <c r="A8" s="4" t="s">
        <v>1234</v>
      </c>
      <c r="B8" s="4" t="s">
        <v>9935</v>
      </c>
      <c r="C8" s="4" t="s">
        <v>9936</v>
      </c>
      <c r="D8" s="4" t="s">
        <v>9943</v>
      </c>
    </row>
    <row r="9" spans="1:4" hidden="1" x14ac:dyDescent="0.3">
      <c r="A9" s="4" t="s">
        <v>1948</v>
      </c>
      <c r="B9" s="4" t="s">
        <v>9935</v>
      </c>
      <c r="C9" s="4" t="s">
        <v>9936</v>
      </c>
      <c r="D9" s="4" t="s">
        <v>9944</v>
      </c>
    </row>
    <row r="10" spans="1:4" hidden="1" x14ac:dyDescent="0.3">
      <c r="A10" s="4" t="s">
        <v>7991</v>
      </c>
      <c r="B10" s="4" t="s">
        <v>9935</v>
      </c>
      <c r="C10" s="4" t="s">
        <v>9936</v>
      </c>
      <c r="D10" s="4" t="s">
        <v>9945</v>
      </c>
    </row>
    <row r="11" spans="1:4" hidden="1" x14ac:dyDescent="0.3">
      <c r="A11" s="4" t="s">
        <v>1207</v>
      </c>
      <c r="B11" s="4" t="s">
        <v>9935</v>
      </c>
      <c r="C11" s="4" t="s">
        <v>9936</v>
      </c>
      <c r="D11" s="4" t="s">
        <v>9946</v>
      </c>
    </row>
    <row r="12" spans="1:4" hidden="1" x14ac:dyDescent="0.3">
      <c r="A12" s="4" t="s">
        <v>5172</v>
      </c>
      <c r="B12" s="4" t="s">
        <v>9935</v>
      </c>
      <c r="C12" s="4" t="s">
        <v>9936</v>
      </c>
      <c r="D12" s="4" t="s">
        <v>9947</v>
      </c>
    </row>
    <row r="13" spans="1:4" hidden="1" x14ac:dyDescent="0.3">
      <c r="A13" s="4" t="s">
        <v>1746</v>
      </c>
      <c r="B13" s="4" t="s">
        <v>9935</v>
      </c>
      <c r="C13" s="4" t="s">
        <v>9936</v>
      </c>
      <c r="D13" s="4" t="s">
        <v>9948</v>
      </c>
    </row>
    <row r="14" spans="1:4" hidden="1" x14ac:dyDescent="0.3">
      <c r="A14" s="4" t="s">
        <v>23</v>
      </c>
      <c r="B14" s="4" t="s">
        <v>9935</v>
      </c>
      <c r="C14" s="4" t="s">
        <v>9936</v>
      </c>
      <c r="D14" s="4" t="s">
        <v>9949</v>
      </c>
    </row>
    <row r="15" spans="1:4" hidden="1" x14ac:dyDescent="0.3">
      <c r="A15" s="4" t="s">
        <v>2327</v>
      </c>
      <c r="B15" s="4" t="s">
        <v>9935</v>
      </c>
      <c r="C15" s="4" t="s">
        <v>9936</v>
      </c>
      <c r="D15" s="4" t="s">
        <v>9950</v>
      </c>
    </row>
    <row r="16" spans="1:4" hidden="1" x14ac:dyDescent="0.3">
      <c r="A16" s="4" t="s">
        <v>3516</v>
      </c>
      <c r="B16" s="4" t="s">
        <v>9935</v>
      </c>
      <c r="C16" s="4" t="s">
        <v>9936</v>
      </c>
      <c r="D16" s="4" t="s">
        <v>9951</v>
      </c>
    </row>
    <row r="17" spans="1:4" hidden="1" x14ac:dyDescent="0.3">
      <c r="A17" s="4" t="s">
        <v>1063</v>
      </c>
      <c r="B17" s="4" t="s">
        <v>9935</v>
      </c>
      <c r="C17" s="4" t="s">
        <v>9936</v>
      </c>
      <c r="D17" s="4" t="s">
        <v>9952</v>
      </c>
    </row>
    <row r="18" spans="1:4" hidden="1" x14ac:dyDescent="0.3">
      <c r="A18" s="4" t="s">
        <v>3949</v>
      </c>
      <c r="B18" s="4" t="s">
        <v>9935</v>
      </c>
      <c r="C18" s="4" t="s">
        <v>9936</v>
      </c>
      <c r="D18" s="4" t="s">
        <v>9953</v>
      </c>
    </row>
    <row r="19" spans="1:4" hidden="1" x14ac:dyDescent="0.3">
      <c r="A19" s="4" t="s">
        <v>2441</v>
      </c>
      <c r="B19" s="4" t="s">
        <v>9935</v>
      </c>
      <c r="C19" s="4" t="s">
        <v>9936</v>
      </c>
      <c r="D19" s="4" t="s">
        <v>9954</v>
      </c>
    </row>
    <row r="20" spans="1:4" hidden="1" x14ac:dyDescent="0.3">
      <c r="A20" s="4" t="s">
        <v>3815</v>
      </c>
      <c r="B20" s="4" t="s">
        <v>9935</v>
      </c>
      <c r="C20" s="4" t="s">
        <v>9936</v>
      </c>
      <c r="D20" s="4" t="s">
        <v>9955</v>
      </c>
    </row>
    <row r="21" spans="1:4" hidden="1" x14ac:dyDescent="0.3">
      <c r="A21" s="4" t="s">
        <v>930</v>
      </c>
      <c r="B21" s="4" t="s">
        <v>9935</v>
      </c>
      <c r="C21" s="4" t="s">
        <v>9936</v>
      </c>
      <c r="D21" s="4" t="s">
        <v>9956</v>
      </c>
    </row>
    <row r="22" spans="1:4" hidden="1" x14ac:dyDescent="0.3">
      <c r="A22" s="4" t="s">
        <v>145</v>
      </c>
      <c r="B22" s="4" t="s">
        <v>9935</v>
      </c>
      <c r="C22" s="4" t="s">
        <v>9936</v>
      </c>
      <c r="D22" s="4" t="s">
        <v>9957</v>
      </c>
    </row>
    <row r="23" spans="1:4" hidden="1" x14ac:dyDescent="0.3">
      <c r="A23" s="4" t="s">
        <v>5065</v>
      </c>
      <c r="B23" s="4" t="s">
        <v>9935</v>
      </c>
      <c r="C23" s="4" t="s">
        <v>9936</v>
      </c>
      <c r="D23" s="4" t="s">
        <v>9958</v>
      </c>
    </row>
    <row r="24" spans="1:4" hidden="1" x14ac:dyDescent="0.3">
      <c r="A24" s="4" t="s">
        <v>573</v>
      </c>
      <c r="B24" s="4" t="s">
        <v>9935</v>
      </c>
      <c r="C24" s="4" t="s">
        <v>9936</v>
      </c>
      <c r="D24" s="4" t="s">
        <v>9959</v>
      </c>
    </row>
    <row r="25" spans="1:4" hidden="1" x14ac:dyDescent="0.3">
      <c r="A25" s="4" t="s">
        <v>1196</v>
      </c>
      <c r="B25" s="4" t="s">
        <v>9935</v>
      </c>
      <c r="C25" s="4" t="s">
        <v>9936</v>
      </c>
      <c r="D25" s="4" t="s">
        <v>9960</v>
      </c>
    </row>
    <row r="26" spans="1:4" hidden="1" x14ac:dyDescent="0.3">
      <c r="A26" s="4" t="s">
        <v>5670</v>
      </c>
      <c r="B26" s="4" t="s">
        <v>9935</v>
      </c>
      <c r="C26" s="4" t="s">
        <v>9936</v>
      </c>
      <c r="D26" s="4" t="s">
        <v>9961</v>
      </c>
    </row>
    <row r="27" spans="1:4" hidden="1" x14ac:dyDescent="0.3">
      <c r="A27" s="4" t="s">
        <v>5051</v>
      </c>
      <c r="B27" s="4" t="s">
        <v>9935</v>
      </c>
      <c r="C27" s="4" t="s">
        <v>9936</v>
      </c>
      <c r="D27" s="4" t="s">
        <v>9962</v>
      </c>
    </row>
    <row r="28" spans="1:4" hidden="1" x14ac:dyDescent="0.3">
      <c r="A28" s="4" t="s">
        <v>3702</v>
      </c>
      <c r="B28" s="4" t="s">
        <v>9935</v>
      </c>
      <c r="C28" s="4" t="s">
        <v>9936</v>
      </c>
      <c r="D28" s="4" t="s">
        <v>9963</v>
      </c>
    </row>
    <row r="29" spans="1:4" hidden="1" x14ac:dyDescent="0.3">
      <c r="A29" s="4" t="s">
        <v>3378</v>
      </c>
      <c r="B29" s="4" t="s">
        <v>9935</v>
      </c>
      <c r="C29" s="4" t="s">
        <v>9936</v>
      </c>
      <c r="D29" s="4" t="s">
        <v>9964</v>
      </c>
    </row>
    <row r="30" spans="1:4" hidden="1" x14ac:dyDescent="0.3">
      <c r="A30" s="4" t="s">
        <v>1691</v>
      </c>
      <c r="B30" s="4" t="s">
        <v>9935</v>
      </c>
      <c r="C30" s="4" t="s">
        <v>9936</v>
      </c>
      <c r="D30" s="4" t="s">
        <v>9965</v>
      </c>
    </row>
    <row r="31" spans="1:4" hidden="1" x14ac:dyDescent="0.3">
      <c r="A31" s="4" t="s">
        <v>4412</v>
      </c>
      <c r="B31" s="4" t="s">
        <v>9935</v>
      </c>
      <c r="C31" s="4" t="s">
        <v>9936</v>
      </c>
      <c r="D31" s="4" t="s">
        <v>9966</v>
      </c>
    </row>
    <row r="32" spans="1:4" hidden="1" x14ac:dyDescent="0.3">
      <c r="A32" s="4" t="s">
        <v>2711</v>
      </c>
      <c r="B32" s="4" t="s">
        <v>9935</v>
      </c>
      <c r="C32" s="4" t="s">
        <v>9936</v>
      </c>
      <c r="D32" s="4" t="s">
        <v>9967</v>
      </c>
    </row>
    <row r="33" spans="1:4" hidden="1" x14ac:dyDescent="0.3">
      <c r="A33" s="4" t="s">
        <v>2084</v>
      </c>
      <c r="B33" s="4" t="s">
        <v>9935</v>
      </c>
      <c r="C33" s="4" t="s">
        <v>9936</v>
      </c>
      <c r="D33" s="4" t="s">
        <v>9968</v>
      </c>
    </row>
    <row r="34" spans="1:4" hidden="1" x14ac:dyDescent="0.3">
      <c r="A34" s="4" t="s">
        <v>4303</v>
      </c>
      <c r="B34" s="4" t="s">
        <v>9935</v>
      </c>
      <c r="C34" s="4" t="s">
        <v>9936</v>
      </c>
      <c r="D34" s="4" t="s">
        <v>9969</v>
      </c>
    </row>
    <row r="35" spans="1:4" hidden="1" x14ac:dyDescent="0.3">
      <c r="A35" s="4" t="s">
        <v>5857</v>
      </c>
      <c r="B35" s="4" t="s">
        <v>9935</v>
      </c>
      <c r="C35" s="4" t="s">
        <v>9936</v>
      </c>
      <c r="D35" s="4" t="s">
        <v>9970</v>
      </c>
    </row>
    <row r="36" spans="1:4" hidden="1" x14ac:dyDescent="0.3">
      <c r="A36" s="4" t="s">
        <v>4849</v>
      </c>
      <c r="B36" s="4" t="s">
        <v>9935</v>
      </c>
      <c r="C36" s="4" t="s">
        <v>9936</v>
      </c>
      <c r="D36" s="4" t="s">
        <v>9971</v>
      </c>
    </row>
    <row r="37" spans="1:4" hidden="1" x14ac:dyDescent="0.3">
      <c r="A37" s="4" t="s">
        <v>6003</v>
      </c>
      <c r="B37" s="4" t="s">
        <v>9935</v>
      </c>
      <c r="C37" s="4" t="s">
        <v>9936</v>
      </c>
      <c r="D37" s="4" t="s">
        <v>9972</v>
      </c>
    </row>
    <row r="38" spans="1:4" hidden="1" x14ac:dyDescent="0.3">
      <c r="A38" s="4" t="s">
        <v>5701</v>
      </c>
      <c r="B38" s="4" t="s">
        <v>9935</v>
      </c>
      <c r="C38" s="4" t="s">
        <v>9936</v>
      </c>
      <c r="D38" s="4" t="s">
        <v>9973</v>
      </c>
    </row>
    <row r="39" spans="1:4" hidden="1" x14ac:dyDescent="0.3">
      <c r="A39" s="4" t="s">
        <v>3325</v>
      </c>
      <c r="B39" s="4" t="s">
        <v>9935</v>
      </c>
      <c r="C39" s="4" t="s">
        <v>9936</v>
      </c>
      <c r="D39" s="4" t="s">
        <v>9974</v>
      </c>
    </row>
    <row r="40" spans="1:4" hidden="1" x14ac:dyDescent="0.3">
      <c r="A40" s="4" t="s">
        <v>3333</v>
      </c>
      <c r="B40" s="4" t="s">
        <v>9935</v>
      </c>
      <c r="C40" s="4" t="s">
        <v>9936</v>
      </c>
      <c r="D40" s="4" t="s">
        <v>9975</v>
      </c>
    </row>
    <row r="41" spans="1:4" hidden="1" x14ac:dyDescent="0.3">
      <c r="A41" s="4" t="s">
        <v>1655</v>
      </c>
      <c r="B41" s="4" t="s">
        <v>9935</v>
      </c>
      <c r="C41" s="4" t="s">
        <v>9936</v>
      </c>
      <c r="D41" s="4" t="s">
        <v>9976</v>
      </c>
    </row>
    <row r="42" spans="1:4" hidden="1" x14ac:dyDescent="0.3">
      <c r="A42" s="4" t="s">
        <v>5467</v>
      </c>
      <c r="B42" s="4" t="s">
        <v>9935</v>
      </c>
      <c r="C42" s="4" t="s">
        <v>9936</v>
      </c>
      <c r="D42" s="4" t="s">
        <v>9977</v>
      </c>
    </row>
    <row r="43" spans="1:4" hidden="1" x14ac:dyDescent="0.3">
      <c r="A43" s="4" t="s">
        <v>4319</v>
      </c>
      <c r="B43" s="4" t="s">
        <v>9935</v>
      </c>
      <c r="C43" s="4" t="s">
        <v>9936</v>
      </c>
      <c r="D43" s="4" t="s">
        <v>9978</v>
      </c>
    </row>
    <row r="44" spans="1:4" hidden="1" x14ac:dyDescent="0.3">
      <c r="A44" s="4" t="s">
        <v>5612</v>
      </c>
      <c r="B44" s="4" t="s">
        <v>9935</v>
      </c>
      <c r="C44" s="4" t="s">
        <v>9936</v>
      </c>
      <c r="D44" s="4" t="s">
        <v>9979</v>
      </c>
    </row>
    <row r="45" spans="1:4" hidden="1" x14ac:dyDescent="0.3">
      <c r="A45" s="4" t="s">
        <v>1829</v>
      </c>
      <c r="B45" s="4" t="s">
        <v>9935</v>
      </c>
      <c r="C45" s="4" t="s">
        <v>9936</v>
      </c>
      <c r="D45" s="4" t="s">
        <v>9980</v>
      </c>
    </row>
    <row r="46" spans="1:4" hidden="1" x14ac:dyDescent="0.3">
      <c r="A46" s="4" t="s">
        <v>2624</v>
      </c>
      <c r="B46" s="4" t="s">
        <v>9935</v>
      </c>
      <c r="C46" s="4" t="s">
        <v>9936</v>
      </c>
      <c r="D46" s="4" t="s">
        <v>9981</v>
      </c>
    </row>
    <row r="47" spans="1:4" hidden="1" x14ac:dyDescent="0.3">
      <c r="A47" s="4" t="s">
        <v>5832</v>
      </c>
      <c r="B47" s="4" t="s">
        <v>9935</v>
      </c>
      <c r="C47" s="4" t="s">
        <v>9936</v>
      </c>
      <c r="D47" s="4" t="s">
        <v>9982</v>
      </c>
    </row>
    <row r="48" spans="1:4" hidden="1" x14ac:dyDescent="0.3">
      <c r="A48" s="4" t="s">
        <v>638</v>
      </c>
      <c r="B48" s="4" t="s">
        <v>9935</v>
      </c>
      <c r="C48" s="4" t="s">
        <v>9936</v>
      </c>
      <c r="D48" s="4" t="s">
        <v>9983</v>
      </c>
    </row>
    <row r="49" spans="1:4" hidden="1" x14ac:dyDescent="0.3">
      <c r="A49" s="4" t="s">
        <v>797</v>
      </c>
      <c r="B49" s="4" t="s">
        <v>9935</v>
      </c>
      <c r="C49" s="4" t="s">
        <v>9936</v>
      </c>
      <c r="D49" s="4" t="s">
        <v>9984</v>
      </c>
    </row>
    <row r="50" spans="1:4" hidden="1" x14ac:dyDescent="0.3">
      <c r="A50" s="4" t="s">
        <v>121</v>
      </c>
      <c r="B50" s="4" t="s">
        <v>9935</v>
      </c>
      <c r="C50" s="4" t="s">
        <v>9936</v>
      </c>
      <c r="D50" s="4" t="s">
        <v>9985</v>
      </c>
    </row>
    <row r="51" spans="1:4" hidden="1" x14ac:dyDescent="0.3">
      <c r="A51" s="4" t="s">
        <v>1099</v>
      </c>
      <c r="B51" s="4" t="s">
        <v>9935</v>
      </c>
      <c r="C51" s="4" t="s">
        <v>9986</v>
      </c>
      <c r="D51" s="4" t="s">
        <v>9987</v>
      </c>
    </row>
    <row r="52" spans="1:4" hidden="1" x14ac:dyDescent="0.3">
      <c r="A52" s="4" t="s">
        <v>3585</v>
      </c>
      <c r="B52" s="4" t="s">
        <v>9935</v>
      </c>
      <c r="C52" s="4" t="s">
        <v>9986</v>
      </c>
      <c r="D52" s="4" t="s">
        <v>9988</v>
      </c>
    </row>
    <row r="53" spans="1:4" hidden="1" x14ac:dyDescent="0.3">
      <c r="A53" s="4" t="s">
        <v>1171</v>
      </c>
      <c r="B53" s="4" t="s">
        <v>9935</v>
      </c>
      <c r="C53" s="4" t="s">
        <v>9986</v>
      </c>
      <c r="D53" s="4" t="s">
        <v>9989</v>
      </c>
    </row>
    <row r="54" spans="1:4" hidden="1" x14ac:dyDescent="0.3">
      <c r="A54" s="4" t="s">
        <v>5657</v>
      </c>
      <c r="B54" s="4" t="s">
        <v>9935</v>
      </c>
      <c r="C54" s="4" t="s">
        <v>9986</v>
      </c>
      <c r="D54" s="4" t="s">
        <v>9990</v>
      </c>
    </row>
    <row r="55" spans="1:4" hidden="1" x14ac:dyDescent="0.3">
      <c r="A55" s="4" t="s">
        <v>2283</v>
      </c>
      <c r="B55" s="4" t="s">
        <v>9935</v>
      </c>
      <c r="C55" s="4" t="s">
        <v>9986</v>
      </c>
      <c r="D55" s="4" t="s">
        <v>9991</v>
      </c>
    </row>
    <row r="56" spans="1:4" hidden="1" x14ac:dyDescent="0.3">
      <c r="A56" s="4" t="s">
        <v>4701</v>
      </c>
      <c r="B56" s="4" t="s">
        <v>9935</v>
      </c>
      <c r="C56" s="4" t="s">
        <v>9986</v>
      </c>
      <c r="D56" s="4" t="s">
        <v>9992</v>
      </c>
    </row>
    <row r="57" spans="1:4" hidden="1" x14ac:dyDescent="0.3">
      <c r="A57" s="4" t="s">
        <v>24</v>
      </c>
      <c r="B57" s="4" t="s">
        <v>9935</v>
      </c>
      <c r="C57" s="4" t="s">
        <v>9986</v>
      </c>
      <c r="D57" s="4" t="s">
        <v>9993</v>
      </c>
    </row>
    <row r="58" spans="1:4" hidden="1" x14ac:dyDescent="0.3">
      <c r="A58" s="4" t="s">
        <v>254</v>
      </c>
      <c r="B58" s="4" t="s">
        <v>9935</v>
      </c>
      <c r="C58" s="4" t="s">
        <v>9986</v>
      </c>
      <c r="D58" s="4" t="s">
        <v>9994</v>
      </c>
    </row>
    <row r="59" spans="1:4" hidden="1" x14ac:dyDescent="0.3">
      <c r="A59" s="4" t="s">
        <v>3934</v>
      </c>
      <c r="B59" s="4" t="s">
        <v>9935</v>
      </c>
      <c r="C59" s="4" t="s">
        <v>9986</v>
      </c>
      <c r="D59" s="4" t="s">
        <v>9995</v>
      </c>
    </row>
    <row r="60" spans="1:4" hidden="1" x14ac:dyDescent="0.3">
      <c r="A60" s="4" t="s">
        <v>1341</v>
      </c>
      <c r="B60" s="4" t="s">
        <v>9935</v>
      </c>
      <c r="C60" s="4" t="s">
        <v>9986</v>
      </c>
      <c r="D60" s="4" t="s">
        <v>9996</v>
      </c>
    </row>
    <row r="61" spans="1:4" hidden="1" x14ac:dyDescent="0.3">
      <c r="A61" s="4" t="s">
        <v>1927</v>
      </c>
      <c r="B61" s="4" t="s">
        <v>9935</v>
      </c>
      <c r="C61" s="4" t="s">
        <v>9986</v>
      </c>
      <c r="D61" s="4" t="s">
        <v>9997</v>
      </c>
    </row>
    <row r="62" spans="1:4" hidden="1" x14ac:dyDescent="0.3">
      <c r="A62" s="4" t="s">
        <v>6010</v>
      </c>
      <c r="B62" s="4" t="s">
        <v>9935</v>
      </c>
      <c r="C62" s="4" t="s">
        <v>9986</v>
      </c>
      <c r="D62" s="4" t="s">
        <v>9998</v>
      </c>
    </row>
    <row r="63" spans="1:4" hidden="1" x14ac:dyDescent="0.3">
      <c r="A63" s="4" t="s">
        <v>944</v>
      </c>
      <c r="B63" s="4" t="s">
        <v>9935</v>
      </c>
      <c r="C63" s="4" t="s">
        <v>9986</v>
      </c>
      <c r="D63" s="4" t="s">
        <v>9999</v>
      </c>
    </row>
    <row r="64" spans="1:4" hidden="1" x14ac:dyDescent="0.3">
      <c r="A64" s="4" t="s">
        <v>2964</v>
      </c>
      <c r="B64" s="4" t="s">
        <v>9935</v>
      </c>
      <c r="C64" s="4" t="s">
        <v>9986</v>
      </c>
      <c r="D64" s="4" t="s">
        <v>10000</v>
      </c>
    </row>
    <row r="65" spans="1:4" hidden="1" x14ac:dyDescent="0.3">
      <c r="A65" s="4" t="s">
        <v>291</v>
      </c>
      <c r="B65" s="4" t="s">
        <v>9935</v>
      </c>
      <c r="C65" s="4" t="s">
        <v>9986</v>
      </c>
      <c r="D65" s="4" t="s">
        <v>10001</v>
      </c>
    </row>
    <row r="66" spans="1:4" hidden="1" x14ac:dyDescent="0.3">
      <c r="A66" s="4" t="s">
        <v>3492</v>
      </c>
      <c r="B66" s="4" t="s">
        <v>9935</v>
      </c>
      <c r="C66" s="4" t="s">
        <v>9986</v>
      </c>
      <c r="D66" s="4" t="s">
        <v>10002</v>
      </c>
    </row>
    <row r="67" spans="1:4" hidden="1" x14ac:dyDescent="0.3">
      <c r="A67" s="4" t="s">
        <v>227</v>
      </c>
      <c r="B67" s="4" t="s">
        <v>9935</v>
      </c>
      <c r="C67" s="4" t="s">
        <v>9986</v>
      </c>
      <c r="D67" s="4" t="s">
        <v>10003</v>
      </c>
    </row>
    <row r="68" spans="1:4" hidden="1" x14ac:dyDescent="0.3">
      <c r="A68" s="4" t="s">
        <v>4226</v>
      </c>
      <c r="B68" s="4" t="s">
        <v>9935</v>
      </c>
      <c r="C68" s="4" t="s">
        <v>9986</v>
      </c>
      <c r="D68" s="4" t="s">
        <v>10004</v>
      </c>
    </row>
    <row r="69" spans="1:4" hidden="1" x14ac:dyDescent="0.3">
      <c r="A69" s="4" t="s">
        <v>1278</v>
      </c>
      <c r="B69" s="4" t="s">
        <v>9935</v>
      </c>
      <c r="C69" s="4" t="s">
        <v>9986</v>
      </c>
      <c r="D69" s="4" t="s">
        <v>10005</v>
      </c>
    </row>
    <row r="70" spans="1:4" hidden="1" x14ac:dyDescent="0.3">
      <c r="A70" s="4" t="s">
        <v>2539</v>
      </c>
      <c r="B70" s="4" t="s">
        <v>9935</v>
      </c>
      <c r="C70" s="4" t="s">
        <v>9986</v>
      </c>
      <c r="D70" s="4" t="s">
        <v>10006</v>
      </c>
    </row>
    <row r="71" spans="1:4" hidden="1" x14ac:dyDescent="0.3">
      <c r="A71" s="4" t="s">
        <v>1909</v>
      </c>
      <c r="B71" s="4" t="s">
        <v>9935</v>
      </c>
      <c r="C71" s="4" t="s">
        <v>9986</v>
      </c>
      <c r="D71" s="4" t="s">
        <v>10007</v>
      </c>
    </row>
    <row r="72" spans="1:4" hidden="1" x14ac:dyDescent="0.3">
      <c r="A72" s="4" t="s">
        <v>1549</v>
      </c>
      <c r="B72" s="4" t="s">
        <v>9935</v>
      </c>
      <c r="C72" s="4" t="s">
        <v>9986</v>
      </c>
      <c r="D72" s="4" t="s">
        <v>10008</v>
      </c>
    </row>
    <row r="73" spans="1:4" hidden="1" x14ac:dyDescent="0.3">
      <c r="A73" s="4" t="s">
        <v>6662</v>
      </c>
      <c r="B73" s="4" t="s">
        <v>9935</v>
      </c>
      <c r="C73" s="4" t="s">
        <v>9986</v>
      </c>
      <c r="D73" s="4" t="s">
        <v>10009</v>
      </c>
    </row>
    <row r="74" spans="1:4" hidden="1" x14ac:dyDescent="0.3">
      <c r="A74" s="4" t="s">
        <v>2627</v>
      </c>
      <c r="B74" s="4" t="s">
        <v>9935</v>
      </c>
      <c r="C74" s="4" t="s">
        <v>9986</v>
      </c>
      <c r="D74" s="4" t="s">
        <v>10010</v>
      </c>
    </row>
    <row r="75" spans="1:4" hidden="1" x14ac:dyDescent="0.3">
      <c r="A75" s="4" t="s">
        <v>4107</v>
      </c>
      <c r="B75" s="4" t="s">
        <v>9935</v>
      </c>
      <c r="C75" s="4" t="s">
        <v>9986</v>
      </c>
      <c r="D75" s="4" t="s">
        <v>10011</v>
      </c>
    </row>
    <row r="76" spans="1:4" hidden="1" x14ac:dyDescent="0.3">
      <c r="A76" s="4" t="s">
        <v>4730</v>
      </c>
      <c r="B76" s="4" t="s">
        <v>9935</v>
      </c>
      <c r="C76" s="4" t="s">
        <v>9986</v>
      </c>
      <c r="D76" s="4" t="s">
        <v>10012</v>
      </c>
    </row>
    <row r="77" spans="1:4" hidden="1" x14ac:dyDescent="0.3">
      <c r="A77" s="4" t="s">
        <v>6186</v>
      </c>
      <c r="B77" s="4" t="s">
        <v>9935</v>
      </c>
      <c r="C77" s="4" t="s">
        <v>9986</v>
      </c>
      <c r="D77" s="4" t="s">
        <v>10013</v>
      </c>
    </row>
    <row r="78" spans="1:4" hidden="1" x14ac:dyDescent="0.3">
      <c r="A78" s="4" t="s">
        <v>3414</v>
      </c>
      <c r="B78" s="4" t="s">
        <v>9935</v>
      </c>
      <c r="C78" s="4" t="s">
        <v>9986</v>
      </c>
      <c r="D78" s="4" t="s">
        <v>10014</v>
      </c>
    </row>
    <row r="79" spans="1:4" hidden="1" x14ac:dyDescent="0.3">
      <c r="A79" s="4" t="s">
        <v>802</v>
      </c>
      <c r="B79" s="4" t="s">
        <v>9935</v>
      </c>
      <c r="C79" s="4" t="s">
        <v>9986</v>
      </c>
      <c r="D79" s="4" t="s">
        <v>10015</v>
      </c>
    </row>
    <row r="80" spans="1:4" hidden="1" x14ac:dyDescent="0.3">
      <c r="A80" s="4" t="s">
        <v>2665</v>
      </c>
      <c r="B80" s="4" t="s">
        <v>9935</v>
      </c>
      <c r="C80" s="4" t="s">
        <v>9986</v>
      </c>
      <c r="D80" s="4" t="s">
        <v>10016</v>
      </c>
    </row>
    <row r="81" spans="1:4" hidden="1" x14ac:dyDescent="0.3">
      <c r="A81" s="4" t="s">
        <v>4388</v>
      </c>
      <c r="B81" s="4" t="s">
        <v>9935</v>
      </c>
      <c r="C81" s="4" t="s">
        <v>9986</v>
      </c>
      <c r="D81" s="4" t="s">
        <v>10017</v>
      </c>
    </row>
    <row r="82" spans="1:4" hidden="1" x14ac:dyDescent="0.3">
      <c r="A82" s="4" t="s">
        <v>1389</v>
      </c>
      <c r="B82" s="4" t="s">
        <v>9935</v>
      </c>
      <c r="C82" s="4" t="s">
        <v>9986</v>
      </c>
      <c r="D82" s="4" t="s">
        <v>10018</v>
      </c>
    </row>
    <row r="83" spans="1:4" hidden="1" x14ac:dyDescent="0.3">
      <c r="A83" s="4" t="s">
        <v>6571</v>
      </c>
      <c r="B83" s="4" t="s">
        <v>9935</v>
      </c>
      <c r="C83" s="4" t="s">
        <v>9986</v>
      </c>
      <c r="D83" s="4" t="s">
        <v>10019</v>
      </c>
    </row>
    <row r="84" spans="1:4" hidden="1" x14ac:dyDescent="0.3">
      <c r="A84" s="4" t="s">
        <v>7379</v>
      </c>
      <c r="B84" s="4" t="s">
        <v>9935</v>
      </c>
      <c r="C84" s="4" t="s">
        <v>9986</v>
      </c>
      <c r="D84" s="4" t="s">
        <v>10020</v>
      </c>
    </row>
    <row r="85" spans="1:4" hidden="1" x14ac:dyDescent="0.3">
      <c r="A85" s="4" t="s">
        <v>3896</v>
      </c>
      <c r="B85" s="4" t="s">
        <v>9935</v>
      </c>
      <c r="C85" s="4" t="s">
        <v>9986</v>
      </c>
      <c r="D85" s="4" t="s">
        <v>10021</v>
      </c>
    </row>
    <row r="86" spans="1:4" hidden="1" x14ac:dyDescent="0.3">
      <c r="A86" s="4" t="s">
        <v>2500</v>
      </c>
      <c r="B86" s="4" t="s">
        <v>9935</v>
      </c>
      <c r="C86" s="4" t="s">
        <v>9986</v>
      </c>
      <c r="D86" s="4" t="s">
        <v>10022</v>
      </c>
    </row>
    <row r="87" spans="1:4" hidden="1" x14ac:dyDescent="0.3">
      <c r="A87" s="4" t="s">
        <v>2335</v>
      </c>
      <c r="B87" s="4" t="s">
        <v>9935</v>
      </c>
      <c r="C87" s="4" t="s">
        <v>9986</v>
      </c>
      <c r="D87" s="4" t="s">
        <v>10023</v>
      </c>
    </row>
    <row r="88" spans="1:4" hidden="1" x14ac:dyDescent="0.3">
      <c r="A88" s="4" t="s">
        <v>8685</v>
      </c>
      <c r="B88" s="4" t="s">
        <v>9935</v>
      </c>
      <c r="C88" s="4" t="s">
        <v>9986</v>
      </c>
      <c r="D88" s="4" t="s">
        <v>10024</v>
      </c>
    </row>
    <row r="89" spans="1:4" hidden="1" x14ac:dyDescent="0.3">
      <c r="A89" s="4" t="s">
        <v>4797</v>
      </c>
      <c r="B89" s="4" t="s">
        <v>9935</v>
      </c>
      <c r="C89" s="4" t="s">
        <v>9986</v>
      </c>
      <c r="D89" s="4" t="s">
        <v>10025</v>
      </c>
    </row>
    <row r="90" spans="1:4" hidden="1" x14ac:dyDescent="0.3">
      <c r="A90" s="4" t="s">
        <v>1174</v>
      </c>
      <c r="B90" s="4" t="s">
        <v>9935</v>
      </c>
      <c r="C90" s="4" t="s">
        <v>9986</v>
      </c>
      <c r="D90" s="4" t="s">
        <v>10026</v>
      </c>
    </row>
    <row r="91" spans="1:4" hidden="1" x14ac:dyDescent="0.3">
      <c r="A91" s="4" t="s">
        <v>1825</v>
      </c>
      <c r="B91" s="4" t="s">
        <v>9935</v>
      </c>
      <c r="C91" s="4" t="s">
        <v>9986</v>
      </c>
      <c r="D91" s="4" t="s">
        <v>10027</v>
      </c>
    </row>
    <row r="92" spans="1:4" hidden="1" x14ac:dyDescent="0.3">
      <c r="A92" s="4" t="s">
        <v>1144</v>
      </c>
      <c r="B92" s="4" t="s">
        <v>9935</v>
      </c>
      <c r="C92" s="4" t="s">
        <v>9986</v>
      </c>
      <c r="D92" s="4" t="s">
        <v>10028</v>
      </c>
    </row>
    <row r="93" spans="1:4" hidden="1" x14ac:dyDescent="0.3">
      <c r="A93" s="4" t="s">
        <v>4188</v>
      </c>
      <c r="B93" s="4" t="s">
        <v>9935</v>
      </c>
      <c r="C93" s="4" t="s">
        <v>9986</v>
      </c>
      <c r="D93" s="4" t="s">
        <v>10029</v>
      </c>
    </row>
    <row r="94" spans="1:4" hidden="1" x14ac:dyDescent="0.3">
      <c r="A94" s="4" t="s">
        <v>857</v>
      </c>
      <c r="B94" s="4" t="s">
        <v>9935</v>
      </c>
      <c r="C94" s="4" t="s">
        <v>9986</v>
      </c>
      <c r="D94" s="4" t="s">
        <v>10030</v>
      </c>
    </row>
    <row r="95" spans="1:4" hidden="1" x14ac:dyDescent="0.3">
      <c r="A95" s="4" t="s">
        <v>1362</v>
      </c>
      <c r="B95" s="4" t="s">
        <v>9935</v>
      </c>
      <c r="C95" s="4" t="s">
        <v>9986</v>
      </c>
      <c r="D95" s="4" t="s">
        <v>10031</v>
      </c>
    </row>
    <row r="96" spans="1:4" hidden="1" x14ac:dyDescent="0.3">
      <c r="A96" s="4" t="s">
        <v>4515</v>
      </c>
      <c r="B96" s="4" t="s">
        <v>9935</v>
      </c>
      <c r="C96" s="4" t="s">
        <v>9986</v>
      </c>
      <c r="D96" s="4" t="s">
        <v>10032</v>
      </c>
    </row>
    <row r="97" spans="1:4" hidden="1" x14ac:dyDescent="0.3">
      <c r="A97" s="4" t="s">
        <v>105</v>
      </c>
      <c r="B97" s="4" t="s">
        <v>9935</v>
      </c>
      <c r="C97" s="4" t="s">
        <v>9986</v>
      </c>
      <c r="D97" s="4" t="s">
        <v>10033</v>
      </c>
    </row>
    <row r="98" spans="1:4" hidden="1" x14ac:dyDescent="0.3">
      <c r="A98" s="4" t="s">
        <v>8760</v>
      </c>
      <c r="B98" s="4" t="s">
        <v>9935</v>
      </c>
      <c r="C98" s="4" t="s">
        <v>9986</v>
      </c>
      <c r="D98" s="4" t="s">
        <v>10034</v>
      </c>
    </row>
    <row r="99" spans="1:4" hidden="1" x14ac:dyDescent="0.3">
      <c r="A99" s="4" t="s">
        <v>2394</v>
      </c>
      <c r="B99" s="4" t="s">
        <v>9935</v>
      </c>
      <c r="C99" s="4" t="s">
        <v>9986</v>
      </c>
      <c r="D99" s="4" t="s">
        <v>10035</v>
      </c>
    </row>
    <row r="100" spans="1:4" hidden="1" x14ac:dyDescent="0.3">
      <c r="A100" s="4" t="s">
        <v>2812</v>
      </c>
      <c r="B100" s="4" t="s">
        <v>9935</v>
      </c>
      <c r="C100" s="4" t="s">
        <v>9986</v>
      </c>
      <c r="D100" s="4" t="s">
        <v>10036</v>
      </c>
    </row>
    <row r="101" spans="1:4" hidden="1" x14ac:dyDescent="0.3">
      <c r="A101" s="4" t="s">
        <v>698</v>
      </c>
      <c r="B101" s="4" t="s">
        <v>9935</v>
      </c>
      <c r="C101" s="4" t="s">
        <v>9986</v>
      </c>
      <c r="D101" s="4" t="s">
        <v>10037</v>
      </c>
    </row>
    <row r="102" spans="1:4" hidden="1" x14ac:dyDescent="0.3">
      <c r="A102" s="4" t="s">
        <v>196</v>
      </c>
      <c r="B102" s="4" t="s">
        <v>9935</v>
      </c>
      <c r="C102" s="4" t="s">
        <v>9986</v>
      </c>
      <c r="D102" s="4" t="s">
        <v>10038</v>
      </c>
    </row>
    <row r="103" spans="1:4" hidden="1" x14ac:dyDescent="0.3">
      <c r="A103" s="4" t="s">
        <v>1846</v>
      </c>
      <c r="B103" s="4" t="s">
        <v>9935</v>
      </c>
      <c r="C103" s="4" t="s">
        <v>9986</v>
      </c>
      <c r="D103" s="4" t="s">
        <v>10039</v>
      </c>
    </row>
    <row r="104" spans="1:4" hidden="1" x14ac:dyDescent="0.3">
      <c r="A104" s="4" t="s">
        <v>5384</v>
      </c>
      <c r="B104" s="4" t="s">
        <v>9935</v>
      </c>
      <c r="C104" s="4" t="s">
        <v>9986</v>
      </c>
      <c r="D104" s="4" t="s">
        <v>10040</v>
      </c>
    </row>
    <row r="105" spans="1:4" hidden="1" x14ac:dyDescent="0.3">
      <c r="A105" s="4" t="s">
        <v>880</v>
      </c>
      <c r="B105" s="4" t="s">
        <v>9935</v>
      </c>
      <c r="C105" s="4" t="s">
        <v>9986</v>
      </c>
      <c r="D105" s="4" t="s">
        <v>10041</v>
      </c>
    </row>
    <row r="106" spans="1:4" hidden="1" x14ac:dyDescent="0.3">
      <c r="A106" s="4" t="s">
        <v>1333</v>
      </c>
      <c r="B106" s="4" t="s">
        <v>9935</v>
      </c>
      <c r="C106" s="4" t="s">
        <v>9986</v>
      </c>
      <c r="D106" s="4" t="s">
        <v>10042</v>
      </c>
    </row>
    <row r="107" spans="1:4" hidden="1" x14ac:dyDescent="0.3">
      <c r="A107" s="4" t="s">
        <v>1138</v>
      </c>
      <c r="B107" s="4" t="s">
        <v>9935</v>
      </c>
      <c r="C107" s="4" t="s">
        <v>9986</v>
      </c>
      <c r="D107" s="4" t="s">
        <v>10043</v>
      </c>
    </row>
    <row r="108" spans="1:4" hidden="1" x14ac:dyDescent="0.3">
      <c r="A108" s="4" t="s">
        <v>5078</v>
      </c>
      <c r="B108" s="4" t="s">
        <v>9935</v>
      </c>
      <c r="C108" s="4" t="s">
        <v>9986</v>
      </c>
      <c r="D108" s="4" t="s">
        <v>10044</v>
      </c>
    </row>
    <row r="109" spans="1:4" hidden="1" x14ac:dyDescent="0.3">
      <c r="A109" s="4" t="s">
        <v>5382</v>
      </c>
      <c r="B109" s="4" t="s">
        <v>9935</v>
      </c>
      <c r="C109" s="4" t="s">
        <v>9986</v>
      </c>
      <c r="D109" s="4" t="s">
        <v>10045</v>
      </c>
    </row>
    <row r="110" spans="1:4" hidden="1" x14ac:dyDescent="0.3">
      <c r="A110" s="4" t="s">
        <v>1810</v>
      </c>
      <c r="B110" s="4" t="s">
        <v>9935</v>
      </c>
      <c r="C110" s="4" t="s">
        <v>9986</v>
      </c>
      <c r="D110" s="4" t="s">
        <v>10046</v>
      </c>
    </row>
    <row r="111" spans="1:4" hidden="1" x14ac:dyDescent="0.3">
      <c r="A111" s="4" t="s">
        <v>4429</v>
      </c>
      <c r="B111" s="4" t="s">
        <v>9935</v>
      </c>
      <c r="C111" s="4" t="s">
        <v>9986</v>
      </c>
      <c r="D111" s="4" t="s">
        <v>10047</v>
      </c>
    </row>
    <row r="112" spans="1:4" hidden="1" x14ac:dyDescent="0.3">
      <c r="A112" s="4" t="s">
        <v>3668</v>
      </c>
      <c r="B112" s="4" t="s">
        <v>9935</v>
      </c>
      <c r="C112" s="4" t="s">
        <v>9986</v>
      </c>
      <c r="D112" s="4" t="s">
        <v>10048</v>
      </c>
    </row>
    <row r="113" spans="1:4" hidden="1" x14ac:dyDescent="0.3">
      <c r="A113" s="4" t="s">
        <v>519</v>
      </c>
      <c r="B113" s="4" t="s">
        <v>9935</v>
      </c>
      <c r="C113" s="4" t="s">
        <v>9986</v>
      </c>
      <c r="D113" s="4" t="s">
        <v>10049</v>
      </c>
    </row>
    <row r="114" spans="1:4" hidden="1" x14ac:dyDescent="0.3">
      <c r="A114" s="4" t="s">
        <v>3746</v>
      </c>
      <c r="B114" s="4" t="s">
        <v>9935</v>
      </c>
      <c r="C114" s="4" t="s">
        <v>9986</v>
      </c>
      <c r="D114" s="4" t="s">
        <v>10050</v>
      </c>
    </row>
    <row r="115" spans="1:4" hidden="1" x14ac:dyDescent="0.3">
      <c r="A115" s="4" t="s">
        <v>2720</v>
      </c>
      <c r="B115" s="4" t="s">
        <v>9935</v>
      </c>
      <c r="C115" s="4" t="s">
        <v>9986</v>
      </c>
      <c r="D115" s="4" t="s">
        <v>10051</v>
      </c>
    </row>
    <row r="116" spans="1:4" hidden="1" x14ac:dyDescent="0.3">
      <c r="A116" s="4" t="s">
        <v>1064</v>
      </c>
      <c r="B116" s="4" t="s">
        <v>9935</v>
      </c>
      <c r="C116" s="4" t="s">
        <v>9986</v>
      </c>
      <c r="D116" s="4" t="s">
        <v>10052</v>
      </c>
    </row>
    <row r="117" spans="1:4" hidden="1" x14ac:dyDescent="0.3">
      <c r="A117" s="4" t="s">
        <v>211</v>
      </c>
      <c r="B117" s="4" t="s">
        <v>9935</v>
      </c>
      <c r="C117" s="4" t="s">
        <v>9986</v>
      </c>
      <c r="D117" s="4" t="s">
        <v>10053</v>
      </c>
    </row>
    <row r="118" spans="1:4" hidden="1" x14ac:dyDescent="0.3">
      <c r="A118" s="4" t="s">
        <v>2560</v>
      </c>
      <c r="B118" s="4" t="s">
        <v>9935</v>
      </c>
      <c r="C118" s="4" t="s">
        <v>9986</v>
      </c>
      <c r="D118" s="4" t="s">
        <v>10054</v>
      </c>
    </row>
    <row r="119" spans="1:4" hidden="1" x14ac:dyDescent="0.3">
      <c r="A119" s="4" t="s">
        <v>3616</v>
      </c>
      <c r="B119" s="4" t="s">
        <v>9935</v>
      </c>
      <c r="C119" s="4" t="s">
        <v>9986</v>
      </c>
      <c r="D119" s="4" t="s">
        <v>10055</v>
      </c>
    </row>
    <row r="120" spans="1:4" hidden="1" x14ac:dyDescent="0.3">
      <c r="A120" s="4" t="s">
        <v>401</v>
      </c>
      <c r="B120" s="4" t="s">
        <v>9935</v>
      </c>
      <c r="C120" s="4" t="s">
        <v>9986</v>
      </c>
      <c r="D120" s="4" t="s">
        <v>10056</v>
      </c>
    </row>
    <row r="121" spans="1:4" hidden="1" x14ac:dyDescent="0.3">
      <c r="A121" s="4" t="s">
        <v>838</v>
      </c>
      <c r="B121" s="4" t="s">
        <v>9935</v>
      </c>
      <c r="C121" s="4" t="s">
        <v>9986</v>
      </c>
      <c r="D121" s="4" t="s">
        <v>10057</v>
      </c>
    </row>
    <row r="122" spans="1:4" hidden="1" x14ac:dyDescent="0.3">
      <c r="A122" s="4" t="s">
        <v>146</v>
      </c>
      <c r="B122" s="4" t="s">
        <v>9935</v>
      </c>
      <c r="C122" s="4" t="s">
        <v>9986</v>
      </c>
      <c r="D122" s="4" t="s">
        <v>10058</v>
      </c>
    </row>
    <row r="123" spans="1:4" hidden="1" x14ac:dyDescent="0.3">
      <c r="A123" s="4" t="s">
        <v>511</v>
      </c>
      <c r="B123" s="4" t="s">
        <v>9935</v>
      </c>
      <c r="C123" s="4" t="s">
        <v>9986</v>
      </c>
      <c r="D123" s="4" t="s">
        <v>10059</v>
      </c>
    </row>
    <row r="124" spans="1:4" hidden="1" x14ac:dyDescent="0.3">
      <c r="A124" s="4" t="s">
        <v>2918</v>
      </c>
      <c r="B124" s="4" t="s">
        <v>9935</v>
      </c>
      <c r="C124" s="4" t="s">
        <v>9986</v>
      </c>
      <c r="D124" s="4" t="s">
        <v>10060</v>
      </c>
    </row>
    <row r="125" spans="1:4" hidden="1" x14ac:dyDescent="0.3">
      <c r="A125" s="4" t="s">
        <v>665</v>
      </c>
      <c r="B125" s="4" t="s">
        <v>9935</v>
      </c>
      <c r="C125" s="4" t="s">
        <v>9986</v>
      </c>
      <c r="D125" s="4" t="s">
        <v>10061</v>
      </c>
    </row>
    <row r="126" spans="1:4" hidden="1" x14ac:dyDescent="0.3">
      <c r="A126" s="4" t="s">
        <v>4879</v>
      </c>
      <c r="B126" s="4" t="s">
        <v>9935</v>
      </c>
      <c r="C126" s="4" t="s">
        <v>9986</v>
      </c>
      <c r="D126" s="4" t="s">
        <v>10062</v>
      </c>
    </row>
    <row r="127" spans="1:4" hidden="1" x14ac:dyDescent="0.3">
      <c r="A127" s="4" t="s">
        <v>2568</v>
      </c>
      <c r="B127" s="4" t="s">
        <v>9935</v>
      </c>
      <c r="C127" s="4" t="s">
        <v>9986</v>
      </c>
      <c r="D127" s="4" t="s">
        <v>10063</v>
      </c>
    </row>
    <row r="128" spans="1:4" hidden="1" x14ac:dyDescent="0.3">
      <c r="A128" s="4" t="s">
        <v>6265</v>
      </c>
      <c r="B128" s="4" t="s">
        <v>9935</v>
      </c>
      <c r="C128" s="4" t="s">
        <v>9986</v>
      </c>
      <c r="D128" s="4" t="s">
        <v>10064</v>
      </c>
    </row>
    <row r="129" spans="1:4" hidden="1" x14ac:dyDescent="0.3">
      <c r="A129" s="4" t="s">
        <v>1842</v>
      </c>
      <c r="B129" s="4" t="s">
        <v>9935</v>
      </c>
      <c r="C129" s="4" t="s">
        <v>9986</v>
      </c>
      <c r="D129" s="4" t="s">
        <v>10065</v>
      </c>
    </row>
    <row r="130" spans="1:4" hidden="1" x14ac:dyDescent="0.3">
      <c r="A130" s="4" t="s">
        <v>534</v>
      </c>
      <c r="B130" s="4" t="s">
        <v>9935</v>
      </c>
      <c r="C130" s="4" t="s">
        <v>9986</v>
      </c>
      <c r="D130" s="4" t="s">
        <v>10066</v>
      </c>
    </row>
    <row r="131" spans="1:4" hidden="1" x14ac:dyDescent="0.3">
      <c r="A131" s="4" t="s">
        <v>3458</v>
      </c>
      <c r="B131" s="4" t="s">
        <v>9935</v>
      </c>
      <c r="C131" s="4" t="s">
        <v>9986</v>
      </c>
      <c r="D131" s="4" t="s">
        <v>10067</v>
      </c>
    </row>
    <row r="132" spans="1:4" hidden="1" x14ac:dyDescent="0.3">
      <c r="A132" s="4" t="s">
        <v>1524</v>
      </c>
      <c r="B132" s="4" t="s">
        <v>9935</v>
      </c>
      <c r="C132" s="4" t="s">
        <v>9986</v>
      </c>
      <c r="D132" s="4" t="s">
        <v>10068</v>
      </c>
    </row>
    <row r="133" spans="1:4" hidden="1" x14ac:dyDescent="0.3">
      <c r="A133" s="4" t="s">
        <v>664</v>
      </c>
      <c r="B133" s="4" t="s">
        <v>9935</v>
      </c>
      <c r="C133" s="4" t="s">
        <v>9986</v>
      </c>
      <c r="D133" s="4" t="s">
        <v>10069</v>
      </c>
    </row>
    <row r="134" spans="1:4" hidden="1" x14ac:dyDescent="0.3">
      <c r="A134" s="4" t="s">
        <v>4710</v>
      </c>
      <c r="B134" s="4" t="s">
        <v>9935</v>
      </c>
      <c r="C134" s="4" t="s">
        <v>9986</v>
      </c>
      <c r="D134" s="4" t="s">
        <v>10070</v>
      </c>
    </row>
    <row r="135" spans="1:4" hidden="1" x14ac:dyDescent="0.3">
      <c r="A135" s="4" t="s">
        <v>1077</v>
      </c>
      <c r="B135" s="4" t="s">
        <v>9935</v>
      </c>
      <c r="C135" s="4" t="s">
        <v>9986</v>
      </c>
      <c r="D135" s="4" t="s">
        <v>10071</v>
      </c>
    </row>
    <row r="136" spans="1:4" hidden="1" x14ac:dyDescent="0.3">
      <c r="A136" s="4" t="s">
        <v>5335</v>
      </c>
      <c r="B136" s="4" t="s">
        <v>9935</v>
      </c>
      <c r="C136" s="4" t="s">
        <v>9986</v>
      </c>
      <c r="D136" s="4" t="s">
        <v>10072</v>
      </c>
    </row>
    <row r="137" spans="1:4" hidden="1" x14ac:dyDescent="0.3">
      <c r="A137" s="4" t="s">
        <v>1427</v>
      </c>
      <c r="B137" s="4" t="s">
        <v>9935</v>
      </c>
      <c r="C137" s="4" t="s">
        <v>9986</v>
      </c>
      <c r="D137" s="4" t="s">
        <v>10073</v>
      </c>
    </row>
    <row r="138" spans="1:4" hidden="1" x14ac:dyDescent="0.3">
      <c r="A138" s="4" t="s">
        <v>1513</v>
      </c>
      <c r="B138" s="4" t="s">
        <v>9935</v>
      </c>
      <c r="C138" s="4" t="s">
        <v>10074</v>
      </c>
      <c r="D138" s="4" t="s">
        <v>10075</v>
      </c>
    </row>
    <row r="139" spans="1:4" hidden="1" x14ac:dyDescent="0.3">
      <c r="A139" s="4" t="s">
        <v>946</v>
      </c>
      <c r="B139" s="4" t="s">
        <v>9935</v>
      </c>
      <c r="C139" s="4" t="s">
        <v>10074</v>
      </c>
      <c r="D139" s="4" t="s">
        <v>10076</v>
      </c>
    </row>
    <row r="140" spans="1:4" hidden="1" x14ac:dyDescent="0.3">
      <c r="A140" s="4" t="s">
        <v>1271</v>
      </c>
      <c r="B140" s="4" t="s">
        <v>9935</v>
      </c>
      <c r="C140" s="4" t="s">
        <v>10074</v>
      </c>
      <c r="D140" s="4" t="s">
        <v>10077</v>
      </c>
    </row>
    <row r="141" spans="1:4" hidden="1" x14ac:dyDescent="0.3">
      <c r="A141" s="4" t="s">
        <v>2603</v>
      </c>
      <c r="B141" s="4" t="s">
        <v>9935</v>
      </c>
      <c r="C141" s="4" t="s">
        <v>10074</v>
      </c>
      <c r="D141" s="4" t="s">
        <v>10078</v>
      </c>
    </row>
    <row r="142" spans="1:4" hidden="1" x14ac:dyDescent="0.3">
      <c r="A142" s="4" t="s">
        <v>651</v>
      </c>
      <c r="B142" s="4" t="s">
        <v>9935</v>
      </c>
      <c r="C142" s="4" t="s">
        <v>10074</v>
      </c>
      <c r="D142" s="4" t="s">
        <v>10079</v>
      </c>
    </row>
    <row r="143" spans="1:4" hidden="1" x14ac:dyDescent="0.3">
      <c r="A143" s="4" t="s">
        <v>5779</v>
      </c>
      <c r="B143" s="4" t="s">
        <v>9935</v>
      </c>
      <c r="C143" s="4" t="s">
        <v>10074</v>
      </c>
      <c r="D143" s="4" t="s">
        <v>10080</v>
      </c>
    </row>
    <row r="144" spans="1:4" hidden="1" x14ac:dyDescent="0.3">
      <c r="A144" s="4" t="s">
        <v>5039</v>
      </c>
      <c r="B144" s="4" t="s">
        <v>9935</v>
      </c>
      <c r="C144" s="4" t="s">
        <v>10074</v>
      </c>
      <c r="D144" s="4" t="s">
        <v>10081</v>
      </c>
    </row>
    <row r="145" spans="1:4" hidden="1" x14ac:dyDescent="0.3">
      <c r="A145" s="4" t="s">
        <v>1150</v>
      </c>
      <c r="B145" s="4" t="s">
        <v>9935</v>
      </c>
      <c r="C145" s="4" t="s">
        <v>10074</v>
      </c>
      <c r="D145" s="4" t="s">
        <v>10082</v>
      </c>
    </row>
    <row r="146" spans="1:4" hidden="1" x14ac:dyDescent="0.3">
      <c r="A146" s="4" t="s">
        <v>1529</v>
      </c>
      <c r="B146" s="4" t="s">
        <v>9935</v>
      </c>
      <c r="C146" s="4" t="s">
        <v>10074</v>
      </c>
      <c r="D146" s="4" t="s">
        <v>10083</v>
      </c>
    </row>
    <row r="147" spans="1:4" hidden="1" x14ac:dyDescent="0.3">
      <c r="A147" s="4" t="s">
        <v>1726</v>
      </c>
      <c r="B147" s="4" t="s">
        <v>9935</v>
      </c>
      <c r="C147" s="4" t="s">
        <v>10074</v>
      </c>
      <c r="D147" s="4" t="s">
        <v>10084</v>
      </c>
    </row>
    <row r="148" spans="1:4" hidden="1" x14ac:dyDescent="0.3">
      <c r="A148" s="4" t="s">
        <v>1140</v>
      </c>
      <c r="B148" s="4" t="s">
        <v>9935</v>
      </c>
      <c r="C148" s="4" t="s">
        <v>10074</v>
      </c>
      <c r="D148" s="4" t="s">
        <v>10085</v>
      </c>
    </row>
    <row r="149" spans="1:4" hidden="1" x14ac:dyDescent="0.3">
      <c r="A149" s="4" t="s">
        <v>260</v>
      </c>
      <c r="B149" s="4" t="s">
        <v>9935</v>
      </c>
      <c r="C149" s="4" t="s">
        <v>10074</v>
      </c>
      <c r="D149" s="4" t="s">
        <v>10086</v>
      </c>
    </row>
    <row r="150" spans="1:4" hidden="1" x14ac:dyDescent="0.3">
      <c r="A150" s="4" t="s">
        <v>7432</v>
      </c>
      <c r="B150" s="4" t="s">
        <v>9935</v>
      </c>
      <c r="C150" s="4" t="s">
        <v>10074</v>
      </c>
      <c r="D150" s="4" t="s">
        <v>10087</v>
      </c>
    </row>
    <row r="151" spans="1:4" hidden="1" x14ac:dyDescent="0.3">
      <c r="A151" s="4" t="s">
        <v>2340</v>
      </c>
      <c r="B151" s="4" t="s">
        <v>9935</v>
      </c>
      <c r="C151" s="4" t="s">
        <v>10074</v>
      </c>
      <c r="D151" s="4" t="s">
        <v>10088</v>
      </c>
    </row>
    <row r="152" spans="1:4" hidden="1" x14ac:dyDescent="0.3">
      <c r="A152" s="4" t="s">
        <v>4711</v>
      </c>
      <c r="B152" s="4" t="s">
        <v>9935</v>
      </c>
      <c r="C152" s="4" t="s">
        <v>10074</v>
      </c>
      <c r="D152" s="4" t="s">
        <v>10089</v>
      </c>
    </row>
    <row r="153" spans="1:4" hidden="1" x14ac:dyDescent="0.3">
      <c r="A153" s="4" t="s">
        <v>4011</v>
      </c>
      <c r="B153" s="4" t="s">
        <v>9935</v>
      </c>
      <c r="C153" s="4" t="s">
        <v>10074</v>
      </c>
      <c r="D153" s="4" t="s">
        <v>10090</v>
      </c>
    </row>
    <row r="154" spans="1:4" hidden="1" x14ac:dyDescent="0.3">
      <c r="A154" s="4" t="s">
        <v>5075</v>
      </c>
      <c r="B154" s="4" t="s">
        <v>9935</v>
      </c>
      <c r="C154" s="4" t="s">
        <v>10074</v>
      </c>
      <c r="D154" s="4" t="s">
        <v>10091</v>
      </c>
    </row>
    <row r="155" spans="1:4" hidden="1" x14ac:dyDescent="0.3">
      <c r="A155" s="4" t="s">
        <v>222</v>
      </c>
      <c r="B155" s="4" t="s">
        <v>9935</v>
      </c>
      <c r="C155" s="4" t="s">
        <v>10074</v>
      </c>
      <c r="D155" s="4" t="s">
        <v>10092</v>
      </c>
    </row>
    <row r="156" spans="1:4" hidden="1" x14ac:dyDescent="0.3">
      <c r="A156" s="4" t="s">
        <v>4619</v>
      </c>
      <c r="B156" s="4" t="s">
        <v>9935</v>
      </c>
      <c r="C156" s="4" t="s">
        <v>10074</v>
      </c>
      <c r="D156" s="4" t="s">
        <v>10093</v>
      </c>
    </row>
    <row r="157" spans="1:4" hidden="1" x14ac:dyDescent="0.3">
      <c r="A157" s="4" t="s">
        <v>1344</v>
      </c>
      <c r="B157" s="4" t="s">
        <v>9935</v>
      </c>
      <c r="C157" s="4" t="s">
        <v>10074</v>
      </c>
      <c r="D157" s="4" t="s">
        <v>10094</v>
      </c>
    </row>
    <row r="158" spans="1:4" hidden="1" x14ac:dyDescent="0.3">
      <c r="A158" s="4" t="s">
        <v>455</v>
      </c>
      <c r="B158" s="4" t="s">
        <v>9935</v>
      </c>
      <c r="C158" s="4" t="s">
        <v>10074</v>
      </c>
      <c r="D158" s="4" t="s">
        <v>10095</v>
      </c>
    </row>
    <row r="159" spans="1:4" hidden="1" x14ac:dyDescent="0.3">
      <c r="A159" s="4" t="s">
        <v>4751</v>
      </c>
      <c r="B159" s="4" t="s">
        <v>9935</v>
      </c>
      <c r="C159" s="4" t="s">
        <v>10074</v>
      </c>
      <c r="D159" s="4" t="s">
        <v>10096</v>
      </c>
    </row>
    <row r="160" spans="1:4" hidden="1" x14ac:dyDescent="0.3">
      <c r="A160" s="4" t="s">
        <v>684</v>
      </c>
      <c r="B160" s="4" t="s">
        <v>9935</v>
      </c>
      <c r="C160" s="4" t="s">
        <v>10074</v>
      </c>
      <c r="D160" s="4" t="s">
        <v>10097</v>
      </c>
    </row>
    <row r="161" spans="1:4" hidden="1" x14ac:dyDescent="0.3">
      <c r="A161" s="4" t="s">
        <v>321</v>
      </c>
      <c r="B161" s="4" t="s">
        <v>9935</v>
      </c>
      <c r="C161" s="4" t="s">
        <v>10074</v>
      </c>
      <c r="D161" s="4" t="s">
        <v>10098</v>
      </c>
    </row>
    <row r="162" spans="1:4" hidden="1" x14ac:dyDescent="0.3">
      <c r="A162" s="4" t="s">
        <v>5057</v>
      </c>
      <c r="B162" s="4" t="s">
        <v>9935</v>
      </c>
      <c r="C162" s="4" t="s">
        <v>10074</v>
      </c>
      <c r="D162" s="4" t="s">
        <v>10099</v>
      </c>
    </row>
    <row r="163" spans="1:4" hidden="1" x14ac:dyDescent="0.3">
      <c r="A163" s="4" t="s">
        <v>6000</v>
      </c>
      <c r="B163" s="4" t="s">
        <v>9935</v>
      </c>
      <c r="C163" s="4" t="s">
        <v>10074</v>
      </c>
      <c r="D163" s="4" t="s">
        <v>10100</v>
      </c>
    </row>
    <row r="164" spans="1:4" hidden="1" x14ac:dyDescent="0.3">
      <c r="A164" s="4" t="s">
        <v>1378</v>
      </c>
      <c r="B164" s="4" t="s">
        <v>9935</v>
      </c>
      <c r="C164" s="4" t="s">
        <v>10074</v>
      </c>
      <c r="D164" s="4" t="s">
        <v>10101</v>
      </c>
    </row>
    <row r="165" spans="1:4" hidden="1" x14ac:dyDescent="0.3">
      <c r="A165" s="4" t="s">
        <v>1564</v>
      </c>
      <c r="B165" s="4" t="s">
        <v>9935</v>
      </c>
      <c r="C165" s="4" t="s">
        <v>10074</v>
      </c>
      <c r="D165" s="4" t="s">
        <v>10102</v>
      </c>
    </row>
    <row r="166" spans="1:4" hidden="1" x14ac:dyDescent="0.3">
      <c r="A166" s="4" t="s">
        <v>6783</v>
      </c>
      <c r="B166" s="4" t="s">
        <v>9935</v>
      </c>
      <c r="C166" s="4" t="s">
        <v>10074</v>
      </c>
      <c r="D166" s="4" t="s">
        <v>10103</v>
      </c>
    </row>
    <row r="167" spans="1:4" hidden="1" x14ac:dyDescent="0.3">
      <c r="A167" s="4" t="s">
        <v>4742</v>
      </c>
      <c r="B167" s="4" t="s">
        <v>9935</v>
      </c>
      <c r="C167" s="4" t="s">
        <v>10074</v>
      </c>
      <c r="D167" s="4" t="s">
        <v>10104</v>
      </c>
    </row>
    <row r="168" spans="1:4" hidden="1" x14ac:dyDescent="0.3">
      <c r="A168" s="4" t="s">
        <v>3282</v>
      </c>
      <c r="B168" s="4" t="s">
        <v>9935</v>
      </c>
      <c r="C168" s="4" t="s">
        <v>10074</v>
      </c>
      <c r="D168" s="4" t="s">
        <v>10105</v>
      </c>
    </row>
    <row r="169" spans="1:4" hidden="1" x14ac:dyDescent="0.3">
      <c r="A169" s="4" t="s">
        <v>4661</v>
      </c>
      <c r="B169" s="4" t="s">
        <v>9935</v>
      </c>
      <c r="C169" s="4" t="s">
        <v>10074</v>
      </c>
      <c r="D169" s="4" t="s">
        <v>10106</v>
      </c>
    </row>
    <row r="170" spans="1:4" hidden="1" x14ac:dyDescent="0.3">
      <c r="A170" s="4" t="s">
        <v>1881</v>
      </c>
      <c r="B170" s="4" t="s">
        <v>9935</v>
      </c>
      <c r="C170" s="4" t="s">
        <v>10074</v>
      </c>
      <c r="D170" s="4" t="s">
        <v>10107</v>
      </c>
    </row>
    <row r="171" spans="1:4" hidden="1" x14ac:dyDescent="0.3">
      <c r="A171" s="4" t="s">
        <v>7278</v>
      </c>
      <c r="B171" s="4" t="s">
        <v>9935</v>
      </c>
      <c r="C171" s="4" t="s">
        <v>10074</v>
      </c>
      <c r="D171" s="4" t="s">
        <v>10108</v>
      </c>
    </row>
    <row r="172" spans="1:4" hidden="1" x14ac:dyDescent="0.3">
      <c r="A172" s="4" t="s">
        <v>1996</v>
      </c>
      <c r="B172" s="4" t="s">
        <v>9935</v>
      </c>
      <c r="C172" s="4" t="s">
        <v>10074</v>
      </c>
      <c r="D172" s="4" t="s">
        <v>10109</v>
      </c>
    </row>
    <row r="173" spans="1:4" hidden="1" x14ac:dyDescent="0.3">
      <c r="A173" s="4" t="s">
        <v>6315</v>
      </c>
      <c r="B173" s="4" t="s">
        <v>9935</v>
      </c>
      <c r="C173" s="4" t="s">
        <v>10074</v>
      </c>
      <c r="D173" s="4" t="s">
        <v>10110</v>
      </c>
    </row>
    <row r="174" spans="1:4" hidden="1" x14ac:dyDescent="0.3">
      <c r="A174" s="4" t="s">
        <v>3596</v>
      </c>
      <c r="B174" s="4" t="s">
        <v>9935</v>
      </c>
      <c r="C174" s="4" t="s">
        <v>10074</v>
      </c>
      <c r="D174" s="4" t="s">
        <v>10111</v>
      </c>
    </row>
    <row r="175" spans="1:4" hidden="1" x14ac:dyDescent="0.3">
      <c r="A175" s="4" t="s">
        <v>7362</v>
      </c>
      <c r="B175" s="4" t="s">
        <v>9935</v>
      </c>
      <c r="C175" s="4" t="s">
        <v>10074</v>
      </c>
      <c r="D175" s="4" t="s">
        <v>10112</v>
      </c>
    </row>
    <row r="176" spans="1:4" hidden="1" x14ac:dyDescent="0.3">
      <c r="A176" s="4" t="s">
        <v>5501</v>
      </c>
      <c r="B176" s="4" t="s">
        <v>9935</v>
      </c>
      <c r="C176" s="4" t="s">
        <v>10074</v>
      </c>
      <c r="D176" s="4" t="s">
        <v>10113</v>
      </c>
    </row>
    <row r="177" spans="1:4" hidden="1" x14ac:dyDescent="0.3">
      <c r="A177" s="4" t="s">
        <v>2197</v>
      </c>
      <c r="B177" s="4" t="s">
        <v>9935</v>
      </c>
      <c r="C177" s="4" t="s">
        <v>10074</v>
      </c>
      <c r="D177" s="4" t="s">
        <v>10114</v>
      </c>
    </row>
    <row r="178" spans="1:4" hidden="1" x14ac:dyDescent="0.3">
      <c r="A178" s="4" t="s">
        <v>4581</v>
      </c>
      <c r="B178" s="4" t="s">
        <v>9935</v>
      </c>
      <c r="C178" s="4" t="s">
        <v>10074</v>
      </c>
      <c r="D178" s="4" t="s">
        <v>10115</v>
      </c>
    </row>
    <row r="179" spans="1:4" hidden="1" x14ac:dyDescent="0.3">
      <c r="A179" s="4" t="s">
        <v>3439</v>
      </c>
      <c r="B179" s="4" t="s">
        <v>9935</v>
      </c>
      <c r="C179" s="4" t="s">
        <v>10074</v>
      </c>
      <c r="D179" s="4" t="s">
        <v>10116</v>
      </c>
    </row>
    <row r="180" spans="1:4" hidden="1" x14ac:dyDescent="0.3">
      <c r="A180" s="4" t="s">
        <v>5547</v>
      </c>
      <c r="B180" s="4" t="s">
        <v>9935</v>
      </c>
      <c r="C180" s="4" t="s">
        <v>10074</v>
      </c>
      <c r="D180" s="4" t="s">
        <v>10117</v>
      </c>
    </row>
    <row r="181" spans="1:4" hidden="1" x14ac:dyDescent="0.3">
      <c r="A181" s="4" t="s">
        <v>1295</v>
      </c>
      <c r="B181" s="4" t="s">
        <v>9935</v>
      </c>
      <c r="C181" s="4" t="s">
        <v>10074</v>
      </c>
      <c r="D181" s="4" t="s">
        <v>10118</v>
      </c>
    </row>
    <row r="182" spans="1:4" hidden="1" x14ac:dyDescent="0.3">
      <c r="A182" s="4" t="s">
        <v>8029</v>
      </c>
      <c r="B182" s="4" t="s">
        <v>9935</v>
      </c>
      <c r="C182" s="4" t="s">
        <v>10074</v>
      </c>
      <c r="D182" s="4" t="s">
        <v>10119</v>
      </c>
    </row>
    <row r="183" spans="1:4" hidden="1" x14ac:dyDescent="0.3">
      <c r="A183" s="4" t="s">
        <v>2038</v>
      </c>
      <c r="B183" s="4" t="s">
        <v>9935</v>
      </c>
      <c r="C183" s="4" t="s">
        <v>10074</v>
      </c>
      <c r="D183" s="4" t="s">
        <v>10120</v>
      </c>
    </row>
    <row r="184" spans="1:4" hidden="1" x14ac:dyDescent="0.3">
      <c r="A184" s="4" t="s">
        <v>4067</v>
      </c>
      <c r="B184" s="4" t="s">
        <v>9935</v>
      </c>
      <c r="C184" s="4" t="s">
        <v>10074</v>
      </c>
      <c r="D184" s="4" t="s">
        <v>10121</v>
      </c>
    </row>
    <row r="185" spans="1:4" hidden="1" x14ac:dyDescent="0.3">
      <c r="A185" s="4" t="s">
        <v>2948</v>
      </c>
      <c r="B185" s="4" t="s">
        <v>9935</v>
      </c>
      <c r="C185" s="4" t="s">
        <v>10074</v>
      </c>
      <c r="D185" s="4" t="s">
        <v>10122</v>
      </c>
    </row>
    <row r="186" spans="1:4" hidden="1" x14ac:dyDescent="0.3">
      <c r="A186" s="4" t="s">
        <v>1445</v>
      </c>
      <c r="B186" s="4" t="s">
        <v>9935</v>
      </c>
      <c r="C186" s="4" t="s">
        <v>10074</v>
      </c>
      <c r="D186" s="4" t="s">
        <v>10123</v>
      </c>
    </row>
    <row r="187" spans="1:4" hidden="1" x14ac:dyDescent="0.3">
      <c r="A187" s="4" t="s">
        <v>43</v>
      </c>
      <c r="B187" s="4" t="s">
        <v>9935</v>
      </c>
      <c r="C187" s="4" t="s">
        <v>10074</v>
      </c>
      <c r="D187" s="4" t="s">
        <v>10124</v>
      </c>
    </row>
    <row r="188" spans="1:4" hidden="1" x14ac:dyDescent="0.3">
      <c r="A188" s="4" t="s">
        <v>3185</v>
      </c>
      <c r="B188" s="4" t="s">
        <v>9935</v>
      </c>
      <c r="C188" s="4" t="s">
        <v>10074</v>
      </c>
      <c r="D188" s="4" t="s">
        <v>10125</v>
      </c>
    </row>
    <row r="189" spans="1:4" hidden="1" x14ac:dyDescent="0.3">
      <c r="A189" s="4" t="s">
        <v>4634</v>
      </c>
      <c r="B189" s="4" t="s">
        <v>9935</v>
      </c>
      <c r="C189" s="4" t="s">
        <v>10074</v>
      </c>
      <c r="D189" s="4" t="s">
        <v>10126</v>
      </c>
    </row>
    <row r="190" spans="1:4" hidden="1" x14ac:dyDescent="0.3">
      <c r="A190" s="4" t="s">
        <v>845</v>
      </c>
      <c r="B190" s="4" t="s">
        <v>9935</v>
      </c>
      <c r="C190" s="4" t="s">
        <v>10074</v>
      </c>
      <c r="D190" s="4" t="s">
        <v>10127</v>
      </c>
    </row>
    <row r="191" spans="1:4" hidden="1" x14ac:dyDescent="0.3">
      <c r="A191" s="4" t="s">
        <v>3381</v>
      </c>
      <c r="B191" s="4" t="s">
        <v>9935</v>
      </c>
      <c r="C191" s="4" t="s">
        <v>10074</v>
      </c>
      <c r="D191" s="4" t="s">
        <v>10128</v>
      </c>
    </row>
    <row r="192" spans="1:4" hidden="1" x14ac:dyDescent="0.3">
      <c r="A192" s="4" t="s">
        <v>2264</v>
      </c>
      <c r="B192" s="4" t="s">
        <v>9935</v>
      </c>
      <c r="C192" s="4" t="s">
        <v>10074</v>
      </c>
      <c r="D192" s="4" t="s">
        <v>10129</v>
      </c>
    </row>
    <row r="193" spans="1:4" hidden="1" x14ac:dyDescent="0.3">
      <c r="A193" s="4" t="s">
        <v>3520</v>
      </c>
      <c r="B193" s="4" t="s">
        <v>9935</v>
      </c>
      <c r="C193" s="4" t="s">
        <v>10074</v>
      </c>
      <c r="D193" s="4" t="s">
        <v>10130</v>
      </c>
    </row>
    <row r="194" spans="1:4" hidden="1" x14ac:dyDescent="0.3">
      <c r="A194" s="4" t="s">
        <v>195</v>
      </c>
      <c r="B194" s="4" t="s">
        <v>9935</v>
      </c>
      <c r="C194" s="4" t="s">
        <v>10074</v>
      </c>
      <c r="D194" s="4" t="s">
        <v>10131</v>
      </c>
    </row>
    <row r="195" spans="1:4" hidden="1" x14ac:dyDescent="0.3">
      <c r="A195" s="4" t="s">
        <v>5273</v>
      </c>
      <c r="B195" s="4" t="s">
        <v>9935</v>
      </c>
      <c r="C195" s="4" t="s">
        <v>10074</v>
      </c>
      <c r="D195" s="4" t="s">
        <v>10132</v>
      </c>
    </row>
    <row r="196" spans="1:4" hidden="1" x14ac:dyDescent="0.3">
      <c r="A196" s="4" t="s">
        <v>839</v>
      </c>
      <c r="B196" s="4" t="s">
        <v>9935</v>
      </c>
      <c r="C196" s="4" t="s">
        <v>10074</v>
      </c>
      <c r="D196" s="4" t="s">
        <v>10133</v>
      </c>
    </row>
    <row r="197" spans="1:4" hidden="1" x14ac:dyDescent="0.3">
      <c r="A197" s="4" t="s">
        <v>4343</v>
      </c>
      <c r="B197" s="4" t="s">
        <v>9935</v>
      </c>
      <c r="C197" s="4" t="s">
        <v>10074</v>
      </c>
      <c r="D197" s="4" t="s">
        <v>10134</v>
      </c>
    </row>
    <row r="198" spans="1:4" hidden="1" x14ac:dyDescent="0.3">
      <c r="A198" s="4" t="s">
        <v>2488</v>
      </c>
      <c r="B198" s="4" t="s">
        <v>9935</v>
      </c>
      <c r="C198" s="4" t="s">
        <v>10074</v>
      </c>
      <c r="D198" s="4" t="s">
        <v>10135</v>
      </c>
    </row>
    <row r="199" spans="1:4" hidden="1" x14ac:dyDescent="0.3">
      <c r="A199" s="4" t="s">
        <v>811</v>
      </c>
      <c r="B199" s="4" t="s">
        <v>9935</v>
      </c>
      <c r="C199" s="4" t="s">
        <v>10074</v>
      </c>
      <c r="D199" s="4" t="s">
        <v>10136</v>
      </c>
    </row>
    <row r="200" spans="1:4" hidden="1" x14ac:dyDescent="0.3">
      <c r="A200" s="4" t="s">
        <v>2582</v>
      </c>
      <c r="B200" s="4" t="s">
        <v>9935</v>
      </c>
      <c r="C200" s="4" t="s">
        <v>10074</v>
      </c>
      <c r="D200" s="4" t="s">
        <v>10137</v>
      </c>
    </row>
    <row r="201" spans="1:4" hidden="1" x14ac:dyDescent="0.3">
      <c r="A201" s="4" t="s">
        <v>4468</v>
      </c>
      <c r="B201" s="4" t="s">
        <v>9935</v>
      </c>
      <c r="C201" s="4" t="s">
        <v>10074</v>
      </c>
      <c r="D201" s="4" t="s">
        <v>10138</v>
      </c>
    </row>
    <row r="202" spans="1:4" hidden="1" x14ac:dyDescent="0.3">
      <c r="A202" s="4" t="s">
        <v>3556</v>
      </c>
      <c r="B202" s="4" t="s">
        <v>9935</v>
      </c>
      <c r="C202" s="4" t="s">
        <v>10074</v>
      </c>
      <c r="D202" s="4" t="s">
        <v>10139</v>
      </c>
    </row>
    <row r="203" spans="1:4" hidden="1" x14ac:dyDescent="0.3">
      <c r="A203" s="4" t="s">
        <v>837</v>
      </c>
      <c r="B203" s="4" t="s">
        <v>9935</v>
      </c>
      <c r="C203" s="4" t="s">
        <v>10074</v>
      </c>
      <c r="D203" s="4" t="s">
        <v>10140</v>
      </c>
    </row>
    <row r="204" spans="1:4" hidden="1" x14ac:dyDescent="0.3">
      <c r="A204" s="4" t="s">
        <v>367</v>
      </c>
      <c r="B204" s="4" t="s">
        <v>9935</v>
      </c>
      <c r="C204" s="4" t="s">
        <v>10074</v>
      </c>
      <c r="D204" s="4" t="s">
        <v>10141</v>
      </c>
    </row>
    <row r="205" spans="1:4" hidden="1" x14ac:dyDescent="0.3">
      <c r="A205" s="4" t="s">
        <v>1005</v>
      </c>
      <c r="B205" s="4" t="s">
        <v>9935</v>
      </c>
      <c r="C205" s="4" t="s">
        <v>10074</v>
      </c>
      <c r="D205" s="4" t="s">
        <v>10142</v>
      </c>
    </row>
    <row r="206" spans="1:4" hidden="1" x14ac:dyDescent="0.3">
      <c r="A206" s="4" t="s">
        <v>2163</v>
      </c>
      <c r="B206" s="4" t="s">
        <v>9935</v>
      </c>
      <c r="C206" s="4" t="s">
        <v>10074</v>
      </c>
      <c r="D206" s="4" t="s">
        <v>10143</v>
      </c>
    </row>
    <row r="207" spans="1:4" hidden="1" x14ac:dyDescent="0.3">
      <c r="A207" s="4" t="s">
        <v>874</v>
      </c>
      <c r="B207" s="4" t="s">
        <v>9935</v>
      </c>
      <c r="C207" s="4" t="s">
        <v>10074</v>
      </c>
      <c r="D207" s="4" t="s">
        <v>10144</v>
      </c>
    </row>
    <row r="208" spans="1:4" hidden="1" x14ac:dyDescent="0.3">
      <c r="A208" s="4" t="s">
        <v>1474</v>
      </c>
      <c r="B208" s="4" t="s">
        <v>9935</v>
      </c>
      <c r="C208" s="4" t="s">
        <v>10074</v>
      </c>
      <c r="D208" s="4" t="s">
        <v>10145</v>
      </c>
    </row>
    <row r="209" spans="1:4" hidden="1" x14ac:dyDescent="0.3">
      <c r="A209" s="4" t="s">
        <v>3494</v>
      </c>
      <c r="B209" s="4" t="s">
        <v>9935</v>
      </c>
      <c r="C209" s="4" t="s">
        <v>10074</v>
      </c>
      <c r="D209" s="4" t="s">
        <v>10146</v>
      </c>
    </row>
    <row r="210" spans="1:4" hidden="1" x14ac:dyDescent="0.3">
      <c r="A210" s="4" t="s">
        <v>8125</v>
      </c>
      <c r="B210" s="4" t="s">
        <v>9935</v>
      </c>
      <c r="C210" s="4" t="s">
        <v>10074</v>
      </c>
      <c r="D210" s="4" t="s">
        <v>10147</v>
      </c>
    </row>
    <row r="211" spans="1:4" hidden="1" x14ac:dyDescent="0.3">
      <c r="A211" s="4" t="s">
        <v>4347</v>
      </c>
      <c r="B211" s="4" t="s">
        <v>9935</v>
      </c>
      <c r="C211" s="4" t="s">
        <v>10074</v>
      </c>
      <c r="D211" s="4" t="s">
        <v>10148</v>
      </c>
    </row>
    <row r="212" spans="1:4" hidden="1" x14ac:dyDescent="0.3">
      <c r="A212" s="4" t="s">
        <v>3329</v>
      </c>
      <c r="B212" s="4" t="s">
        <v>9935</v>
      </c>
      <c r="C212" s="4" t="s">
        <v>10074</v>
      </c>
      <c r="D212" s="4" t="s">
        <v>10149</v>
      </c>
    </row>
    <row r="213" spans="1:4" hidden="1" x14ac:dyDescent="0.3">
      <c r="A213" s="4" t="s">
        <v>4224</v>
      </c>
      <c r="B213" s="4" t="s">
        <v>9935</v>
      </c>
      <c r="C213" s="4" t="s">
        <v>10074</v>
      </c>
      <c r="D213" s="4" t="s">
        <v>10150</v>
      </c>
    </row>
    <row r="214" spans="1:4" hidden="1" x14ac:dyDescent="0.3">
      <c r="A214" s="4" t="s">
        <v>5951</v>
      </c>
      <c r="B214" s="4" t="s">
        <v>9935</v>
      </c>
      <c r="C214" s="4" t="s">
        <v>10074</v>
      </c>
      <c r="D214" s="4" t="s">
        <v>10151</v>
      </c>
    </row>
    <row r="215" spans="1:4" hidden="1" x14ac:dyDescent="0.3">
      <c r="A215" s="4" t="s">
        <v>4691</v>
      </c>
      <c r="B215" s="4" t="s">
        <v>9935</v>
      </c>
      <c r="C215" s="4" t="s">
        <v>10074</v>
      </c>
      <c r="D215" s="4" t="s">
        <v>10152</v>
      </c>
    </row>
    <row r="216" spans="1:4" hidden="1" x14ac:dyDescent="0.3">
      <c r="A216" s="4" t="s">
        <v>393</v>
      </c>
      <c r="B216" s="4" t="s">
        <v>9935</v>
      </c>
      <c r="C216" s="4" t="s">
        <v>10074</v>
      </c>
      <c r="D216" s="4" t="s">
        <v>10153</v>
      </c>
    </row>
    <row r="217" spans="1:4" hidden="1" x14ac:dyDescent="0.3">
      <c r="A217" s="4" t="s">
        <v>2276</v>
      </c>
      <c r="B217" s="4" t="s">
        <v>9935</v>
      </c>
      <c r="C217" s="4" t="s">
        <v>10074</v>
      </c>
      <c r="D217" s="4" t="s">
        <v>10154</v>
      </c>
    </row>
    <row r="218" spans="1:4" hidden="1" x14ac:dyDescent="0.3">
      <c r="A218" s="4" t="s">
        <v>7355</v>
      </c>
      <c r="B218" s="4" t="s">
        <v>9935</v>
      </c>
      <c r="C218" s="4" t="s">
        <v>10074</v>
      </c>
      <c r="D218" s="4" t="s">
        <v>10155</v>
      </c>
    </row>
    <row r="219" spans="1:4" hidden="1" x14ac:dyDescent="0.3">
      <c r="A219" s="4" t="s">
        <v>1711</v>
      </c>
      <c r="B219" s="4" t="s">
        <v>9935</v>
      </c>
      <c r="C219" s="4" t="s">
        <v>10074</v>
      </c>
      <c r="D219" s="4" t="s">
        <v>10156</v>
      </c>
    </row>
    <row r="220" spans="1:4" hidden="1" x14ac:dyDescent="0.3">
      <c r="A220" s="4" t="s">
        <v>2565</v>
      </c>
      <c r="B220" s="4" t="s">
        <v>9935</v>
      </c>
      <c r="C220" s="4" t="s">
        <v>10074</v>
      </c>
      <c r="D220" s="4" t="s">
        <v>10157</v>
      </c>
    </row>
    <row r="221" spans="1:4" hidden="1" x14ac:dyDescent="0.3">
      <c r="A221" s="4" t="s">
        <v>4112</v>
      </c>
      <c r="B221" s="4" t="s">
        <v>9935</v>
      </c>
      <c r="C221" s="4" t="s">
        <v>10074</v>
      </c>
      <c r="D221" s="4" t="s">
        <v>10158</v>
      </c>
    </row>
    <row r="222" spans="1:4" hidden="1" x14ac:dyDescent="0.3">
      <c r="A222" s="4" t="s">
        <v>3847</v>
      </c>
      <c r="B222" s="4" t="s">
        <v>9935</v>
      </c>
      <c r="C222" s="4" t="s">
        <v>10074</v>
      </c>
      <c r="D222" s="4" t="s">
        <v>10159</v>
      </c>
    </row>
    <row r="223" spans="1:4" hidden="1" x14ac:dyDescent="0.3">
      <c r="A223" s="4" t="s">
        <v>4825</v>
      </c>
      <c r="B223" s="4" t="s">
        <v>9935</v>
      </c>
      <c r="C223" s="4" t="s">
        <v>10074</v>
      </c>
      <c r="D223" s="4" t="s">
        <v>10160</v>
      </c>
    </row>
    <row r="224" spans="1:4" hidden="1" x14ac:dyDescent="0.3">
      <c r="A224" s="4" t="s">
        <v>5444</v>
      </c>
      <c r="B224" s="4" t="s">
        <v>9935</v>
      </c>
      <c r="C224" s="4" t="s">
        <v>10074</v>
      </c>
      <c r="D224" s="4" t="s">
        <v>10161</v>
      </c>
    </row>
    <row r="225" spans="1:4" hidden="1" x14ac:dyDescent="0.3">
      <c r="A225" s="4" t="s">
        <v>4723</v>
      </c>
      <c r="B225" s="4" t="s">
        <v>9935</v>
      </c>
      <c r="C225" s="4" t="s">
        <v>10074</v>
      </c>
      <c r="D225" s="4" t="s">
        <v>10162</v>
      </c>
    </row>
    <row r="226" spans="1:4" hidden="1" x14ac:dyDescent="0.3">
      <c r="A226" s="4" t="s">
        <v>3061</v>
      </c>
      <c r="B226" s="4" t="s">
        <v>9935</v>
      </c>
      <c r="C226" s="4" t="s">
        <v>10074</v>
      </c>
      <c r="D226" s="4" t="s">
        <v>10163</v>
      </c>
    </row>
    <row r="227" spans="1:4" hidden="1" x14ac:dyDescent="0.3">
      <c r="A227" s="4" t="s">
        <v>4083</v>
      </c>
      <c r="B227" s="4" t="s">
        <v>9935</v>
      </c>
      <c r="C227" s="4" t="s">
        <v>10074</v>
      </c>
      <c r="D227" s="4" t="s">
        <v>10164</v>
      </c>
    </row>
    <row r="228" spans="1:4" hidden="1" x14ac:dyDescent="0.3">
      <c r="A228" s="4" t="s">
        <v>688</v>
      </c>
      <c r="B228" s="4" t="s">
        <v>9935</v>
      </c>
      <c r="C228" s="4" t="s">
        <v>10074</v>
      </c>
      <c r="D228" s="4" t="s">
        <v>10165</v>
      </c>
    </row>
    <row r="229" spans="1:4" hidden="1" x14ac:dyDescent="0.3">
      <c r="A229" s="4" t="s">
        <v>7832</v>
      </c>
      <c r="B229" s="4" t="s">
        <v>9935</v>
      </c>
      <c r="C229" s="4" t="s">
        <v>10074</v>
      </c>
      <c r="D229" s="4" t="s">
        <v>10166</v>
      </c>
    </row>
    <row r="230" spans="1:4" hidden="1" x14ac:dyDescent="0.3">
      <c r="A230" s="4" t="s">
        <v>5977</v>
      </c>
      <c r="B230" s="4" t="s">
        <v>9935</v>
      </c>
      <c r="C230" s="4" t="s">
        <v>10074</v>
      </c>
      <c r="D230" s="4" t="s">
        <v>10167</v>
      </c>
    </row>
    <row r="231" spans="1:4" hidden="1" x14ac:dyDescent="0.3">
      <c r="A231" s="4" t="s">
        <v>3453</v>
      </c>
      <c r="B231" s="4" t="s">
        <v>9935</v>
      </c>
      <c r="C231" s="4" t="s">
        <v>10074</v>
      </c>
      <c r="D231" s="4" t="s">
        <v>10168</v>
      </c>
    </row>
    <row r="232" spans="1:4" hidden="1" x14ac:dyDescent="0.3">
      <c r="A232" s="4" t="s">
        <v>2714</v>
      </c>
      <c r="B232" s="4" t="s">
        <v>9935</v>
      </c>
      <c r="C232" s="4" t="s">
        <v>10074</v>
      </c>
      <c r="D232" s="4" t="s">
        <v>10169</v>
      </c>
    </row>
    <row r="233" spans="1:4" hidden="1" x14ac:dyDescent="0.3">
      <c r="A233" s="4" t="s">
        <v>1817</v>
      </c>
      <c r="B233" s="4" t="s">
        <v>9935</v>
      </c>
      <c r="C233" s="4" t="s">
        <v>10074</v>
      </c>
      <c r="D233" s="4" t="s">
        <v>10170</v>
      </c>
    </row>
    <row r="234" spans="1:4" hidden="1" x14ac:dyDescent="0.3">
      <c r="A234" s="4" t="s">
        <v>818</v>
      </c>
      <c r="B234" s="4" t="s">
        <v>9935</v>
      </c>
      <c r="C234" s="4" t="s">
        <v>10074</v>
      </c>
      <c r="D234" s="4" t="s">
        <v>10171</v>
      </c>
    </row>
    <row r="235" spans="1:4" hidden="1" x14ac:dyDescent="0.3">
      <c r="A235" s="4" t="s">
        <v>4703</v>
      </c>
      <c r="B235" s="4" t="s">
        <v>9935</v>
      </c>
      <c r="C235" s="4" t="s">
        <v>10074</v>
      </c>
      <c r="D235" s="4" t="s">
        <v>10172</v>
      </c>
    </row>
    <row r="236" spans="1:4" hidden="1" x14ac:dyDescent="0.3">
      <c r="A236" s="4" t="s">
        <v>5108</v>
      </c>
      <c r="B236" s="4" t="s">
        <v>9935</v>
      </c>
      <c r="C236" s="4" t="s">
        <v>10074</v>
      </c>
      <c r="D236" s="4" t="s">
        <v>10173</v>
      </c>
    </row>
    <row r="237" spans="1:4" hidden="1" x14ac:dyDescent="0.3">
      <c r="A237" s="4" t="s">
        <v>1623</v>
      </c>
      <c r="B237" s="4" t="s">
        <v>9935</v>
      </c>
      <c r="C237" s="4" t="s">
        <v>10074</v>
      </c>
      <c r="D237" s="4" t="s">
        <v>10174</v>
      </c>
    </row>
    <row r="238" spans="1:4" hidden="1" x14ac:dyDescent="0.3">
      <c r="A238" s="4" t="s">
        <v>6121</v>
      </c>
      <c r="B238" s="4" t="s">
        <v>9935</v>
      </c>
      <c r="C238" s="4" t="s">
        <v>10074</v>
      </c>
      <c r="D238" s="4" t="s">
        <v>10175</v>
      </c>
    </row>
    <row r="239" spans="1:4" hidden="1" x14ac:dyDescent="0.3">
      <c r="A239" s="4" t="s">
        <v>7066</v>
      </c>
      <c r="B239" s="4" t="s">
        <v>9935</v>
      </c>
      <c r="C239" s="4" t="s">
        <v>10074</v>
      </c>
      <c r="D239" s="4" t="s">
        <v>10176</v>
      </c>
    </row>
    <row r="240" spans="1:4" hidden="1" x14ac:dyDescent="0.3">
      <c r="A240" s="4" t="s">
        <v>3462</v>
      </c>
      <c r="B240" s="4" t="s">
        <v>9935</v>
      </c>
      <c r="C240" s="4" t="s">
        <v>10074</v>
      </c>
      <c r="D240" s="4" t="s">
        <v>10177</v>
      </c>
    </row>
    <row r="241" spans="1:4" hidden="1" x14ac:dyDescent="0.3">
      <c r="A241" s="4" t="s">
        <v>2244</v>
      </c>
      <c r="B241" s="4" t="s">
        <v>9935</v>
      </c>
      <c r="C241" s="4" t="s">
        <v>10074</v>
      </c>
      <c r="D241" s="4" t="s">
        <v>10178</v>
      </c>
    </row>
    <row r="242" spans="1:4" hidden="1" x14ac:dyDescent="0.3">
      <c r="A242" s="4" t="s">
        <v>803</v>
      </c>
      <c r="B242" s="4" t="s">
        <v>9935</v>
      </c>
      <c r="C242" s="4" t="s">
        <v>10074</v>
      </c>
      <c r="D242" s="4" t="s">
        <v>10179</v>
      </c>
    </row>
    <row r="243" spans="1:4" hidden="1" x14ac:dyDescent="0.3">
      <c r="A243" s="4" t="s">
        <v>3210</v>
      </c>
      <c r="B243" s="4" t="s">
        <v>9935</v>
      </c>
      <c r="C243" s="4" t="s">
        <v>10074</v>
      </c>
      <c r="D243" s="4" t="s">
        <v>10180</v>
      </c>
    </row>
    <row r="244" spans="1:4" hidden="1" x14ac:dyDescent="0.3">
      <c r="A244" s="4" t="s">
        <v>617</v>
      </c>
      <c r="B244" s="4" t="s">
        <v>9935</v>
      </c>
      <c r="C244" s="4" t="s">
        <v>10074</v>
      </c>
      <c r="D244" s="4" t="s">
        <v>10181</v>
      </c>
    </row>
    <row r="245" spans="1:4" hidden="1" x14ac:dyDescent="0.3">
      <c r="A245" s="4" t="s">
        <v>5036</v>
      </c>
      <c r="B245" s="4" t="s">
        <v>9935</v>
      </c>
      <c r="C245" s="4" t="s">
        <v>10074</v>
      </c>
      <c r="D245" s="4" t="s">
        <v>10182</v>
      </c>
    </row>
    <row r="246" spans="1:4" hidden="1" x14ac:dyDescent="0.3">
      <c r="A246" s="4" t="s">
        <v>5294</v>
      </c>
      <c r="B246" s="4" t="s">
        <v>9935</v>
      </c>
      <c r="C246" s="4" t="s">
        <v>10074</v>
      </c>
      <c r="D246" s="4" t="s">
        <v>10183</v>
      </c>
    </row>
    <row r="247" spans="1:4" hidden="1" x14ac:dyDescent="0.3">
      <c r="A247" s="4" t="s">
        <v>1391</v>
      </c>
      <c r="B247" s="4" t="s">
        <v>9935</v>
      </c>
      <c r="C247" s="4" t="s">
        <v>10074</v>
      </c>
      <c r="D247" s="4" t="s">
        <v>10184</v>
      </c>
    </row>
    <row r="248" spans="1:4" hidden="1" x14ac:dyDescent="0.3">
      <c r="A248" s="4" t="s">
        <v>7228</v>
      </c>
      <c r="B248" s="4" t="s">
        <v>9935</v>
      </c>
      <c r="C248" s="4" t="s">
        <v>10074</v>
      </c>
      <c r="D248" s="4" t="s">
        <v>10185</v>
      </c>
    </row>
    <row r="249" spans="1:4" hidden="1" x14ac:dyDescent="0.3">
      <c r="A249" s="4" t="s">
        <v>1621</v>
      </c>
      <c r="B249" s="4" t="s">
        <v>9935</v>
      </c>
      <c r="C249" s="4" t="s">
        <v>10074</v>
      </c>
      <c r="D249" s="4" t="s">
        <v>10186</v>
      </c>
    </row>
    <row r="250" spans="1:4" hidden="1" x14ac:dyDescent="0.3">
      <c r="A250" s="4" t="s">
        <v>3747</v>
      </c>
      <c r="B250" s="4" t="s">
        <v>9935</v>
      </c>
      <c r="C250" s="4" t="s">
        <v>10074</v>
      </c>
      <c r="D250" s="4" t="s">
        <v>10187</v>
      </c>
    </row>
    <row r="251" spans="1:4" hidden="1" x14ac:dyDescent="0.3">
      <c r="A251" s="4" t="s">
        <v>6535</v>
      </c>
      <c r="B251" s="4" t="s">
        <v>9935</v>
      </c>
      <c r="C251" s="4" t="s">
        <v>10074</v>
      </c>
      <c r="D251" s="4" t="s">
        <v>10188</v>
      </c>
    </row>
    <row r="252" spans="1:4" hidden="1" x14ac:dyDescent="0.3">
      <c r="A252" s="4" t="s">
        <v>264</v>
      </c>
      <c r="B252" s="4" t="s">
        <v>9935</v>
      </c>
      <c r="C252" s="4" t="s">
        <v>10074</v>
      </c>
      <c r="D252" s="4" t="s">
        <v>10189</v>
      </c>
    </row>
    <row r="253" spans="1:4" hidden="1" x14ac:dyDescent="0.3">
      <c r="A253" s="4" t="s">
        <v>4807</v>
      </c>
      <c r="B253" s="4" t="s">
        <v>9935</v>
      </c>
      <c r="C253" s="4" t="s">
        <v>10074</v>
      </c>
      <c r="D253" s="4" t="s">
        <v>10190</v>
      </c>
    </row>
    <row r="254" spans="1:4" hidden="1" x14ac:dyDescent="0.3">
      <c r="A254" s="4" t="s">
        <v>2604</v>
      </c>
      <c r="B254" s="4" t="s">
        <v>9935</v>
      </c>
      <c r="C254" s="4" t="s">
        <v>10074</v>
      </c>
      <c r="D254" s="4" t="s">
        <v>10191</v>
      </c>
    </row>
    <row r="255" spans="1:4" hidden="1" x14ac:dyDescent="0.3">
      <c r="A255" s="4" t="s">
        <v>757</v>
      </c>
      <c r="B255" s="4" t="s">
        <v>9935</v>
      </c>
      <c r="C255" s="4" t="s">
        <v>10074</v>
      </c>
      <c r="D255" s="4" t="s">
        <v>10192</v>
      </c>
    </row>
    <row r="256" spans="1:4" hidden="1" x14ac:dyDescent="0.3">
      <c r="A256" s="4" t="s">
        <v>1103</v>
      </c>
      <c r="B256" s="4" t="s">
        <v>9935</v>
      </c>
      <c r="C256" s="4" t="s">
        <v>10074</v>
      </c>
      <c r="D256" s="4" t="s">
        <v>10193</v>
      </c>
    </row>
    <row r="257" spans="1:4" hidden="1" x14ac:dyDescent="0.3">
      <c r="A257" s="4" t="s">
        <v>7622</v>
      </c>
      <c r="B257" s="4" t="s">
        <v>9935</v>
      </c>
      <c r="C257" s="4" t="s">
        <v>10074</v>
      </c>
      <c r="D257" s="4" t="s">
        <v>10194</v>
      </c>
    </row>
    <row r="258" spans="1:4" hidden="1" x14ac:dyDescent="0.3">
      <c r="A258" s="4" t="s">
        <v>1679</v>
      </c>
      <c r="B258" s="4" t="s">
        <v>9935</v>
      </c>
      <c r="C258" s="4" t="s">
        <v>10074</v>
      </c>
      <c r="D258" s="4" t="s">
        <v>10195</v>
      </c>
    </row>
    <row r="259" spans="1:4" hidden="1" x14ac:dyDescent="0.3">
      <c r="A259" s="4" t="s">
        <v>5970</v>
      </c>
      <c r="B259" s="4" t="s">
        <v>9935</v>
      </c>
      <c r="C259" s="4" t="s">
        <v>10074</v>
      </c>
      <c r="D259" s="4" t="s">
        <v>10196</v>
      </c>
    </row>
    <row r="260" spans="1:4" hidden="1" x14ac:dyDescent="0.3">
      <c r="A260" s="4" t="s">
        <v>4862</v>
      </c>
      <c r="B260" s="4" t="s">
        <v>9935</v>
      </c>
      <c r="C260" s="4" t="s">
        <v>10074</v>
      </c>
      <c r="D260" s="4" t="s">
        <v>10197</v>
      </c>
    </row>
    <row r="261" spans="1:4" hidden="1" x14ac:dyDescent="0.3">
      <c r="A261" s="4" t="s">
        <v>7079</v>
      </c>
      <c r="B261" s="4" t="s">
        <v>9935</v>
      </c>
      <c r="C261" s="4" t="s">
        <v>10074</v>
      </c>
      <c r="D261" s="4" t="s">
        <v>10198</v>
      </c>
    </row>
    <row r="262" spans="1:4" hidden="1" x14ac:dyDescent="0.3">
      <c r="A262" s="4" t="s">
        <v>2635</v>
      </c>
      <c r="B262" s="4" t="s">
        <v>9935</v>
      </c>
      <c r="C262" s="4" t="s">
        <v>10074</v>
      </c>
      <c r="D262" s="4" t="s">
        <v>10199</v>
      </c>
    </row>
    <row r="263" spans="1:4" hidden="1" x14ac:dyDescent="0.3">
      <c r="A263" s="4" t="s">
        <v>1639</v>
      </c>
      <c r="B263" s="4" t="s">
        <v>9935</v>
      </c>
      <c r="C263" s="4" t="s">
        <v>10074</v>
      </c>
      <c r="D263" s="4" t="s">
        <v>10200</v>
      </c>
    </row>
    <row r="264" spans="1:4" hidden="1" x14ac:dyDescent="0.3">
      <c r="A264" s="4" t="s">
        <v>1769</v>
      </c>
      <c r="B264" s="4" t="s">
        <v>9935</v>
      </c>
      <c r="C264" s="4" t="s">
        <v>10074</v>
      </c>
      <c r="D264" s="4" t="s">
        <v>10201</v>
      </c>
    </row>
    <row r="265" spans="1:4" hidden="1" x14ac:dyDescent="0.3">
      <c r="A265" s="4" t="s">
        <v>2158</v>
      </c>
      <c r="B265" s="4" t="s">
        <v>9935</v>
      </c>
      <c r="C265" s="4" t="s">
        <v>10074</v>
      </c>
      <c r="D265" s="4" t="s">
        <v>10202</v>
      </c>
    </row>
    <row r="266" spans="1:4" hidden="1" x14ac:dyDescent="0.3">
      <c r="A266" s="4" t="s">
        <v>3834</v>
      </c>
      <c r="B266" s="4" t="s">
        <v>9935</v>
      </c>
      <c r="C266" s="4" t="s">
        <v>10074</v>
      </c>
      <c r="D266" s="4" t="s">
        <v>10203</v>
      </c>
    </row>
    <row r="267" spans="1:4" hidden="1" x14ac:dyDescent="0.3">
      <c r="A267" s="4" t="s">
        <v>139</v>
      </c>
      <c r="B267" s="4" t="s">
        <v>9935</v>
      </c>
      <c r="C267" s="4" t="s">
        <v>10074</v>
      </c>
      <c r="D267" s="4" t="s">
        <v>10204</v>
      </c>
    </row>
    <row r="268" spans="1:4" hidden="1" x14ac:dyDescent="0.3">
      <c r="A268" s="4" t="s">
        <v>2607</v>
      </c>
      <c r="B268" s="4" t="s">
        <v>9935</v>
      </c>
      <c r="C268" s="4" t="s">
        <v>10074</v>
      </c>
      <c r="D268" s="4" t="s">
        <v>10205</v>
      </c>
    </row>
    <row r="269" spans="1:4" hidden="1" x14ac:dyDescent="0.3">
      <c r="A269" s="4" t="s">
        <v>255</v>
      </c>
      <c r="B269" s="4" t="s">
        <v>9935</v>
      </c>
      <c r="C269" s="4" t="s">
        <v>10074</v>
      </c>
      <c r="D269" s="4" t="s">
        <v>10206</v>
      </c>
    </row>
    <row r="270" spans="1:4" hidden="1" x14ac:dyDescent="0.3">
      <c r="A270" s="4" t="s">
        <v>2634</v>
      </c>
      <c r="B270" s="4" t="s">
        <v>9935</v>
      </c>
      <c r="C270" s="4" t="s">
        <v>10074</v>
      </c>
      <c r="D270" s="4" t="s">
        <v>10207</v>
      </c>
    </row>
    <row r="271" spans="1:4" hidden="1" x14ac:dyDescent="0.3">
      <c r="A271" s="4" t="s">
        <v>5519</v>
      </c>
      <c r="B271" s="4" t="s">
        <v>9935</v>
      </c>
      <c r="C271" s="4" t="s">
        <v>10074</v>
      </c>
      <c r="D271" s="4" t="s">
        <v>10208</v>
      </c>
    </row>
    <row r="272" spans="1:4" hidden="1" x14ac:dyDescent="0.3">
      <c r="A272" s="4" t="s">
        <v>415</v>
      </c>
      <c r="B272" s="4" t="s">
        <v>9935</v>
      </c>
      <c r="C272" s="4" t="s">
        <v>10074</v>
      </c>
      <c r="D272" s="4" t="s">
        <v>10209</v>
      </c>
    </row>
    <row r="273" spans="1:4" hidden="1" x14ac:dyDescent="0.3">
      <c r="A273" s="4" t="s">
        <v>5529</v>
      </c>
      <c r="B273" s="4" t="s">
        <v>9935</v>
      </c>
      <c r="C273" s="4" t="s">
        <v>10074</v>
      </c>
      <c r="D273" s="4" t="s">
        <v>10210</v>
      </c>
    </row>
    <row r="274" spans="1:4" hidden="1" x14ac:dyDescent="0.3">
      <c r="A274" s="4" t="s">
        <v>312</v>
      </c>
      <c r="B274" s="4" t="s">
        <v>9935</v>
      </c>
      <c r="C274" s="4" t="s">
        <v>10074</v>
      </c>
      <c r="D274" s="4" t="s">
        <v>10211</v>
      </c>
    </row>
    <row r="275" spans="1:4" hidden="1" x14ac:dyDescent="0.3">
      <c r="A275" s="4" t="s">
        <v>7583</v>
      </c>
      <c r="B275" s="4" t="s">
        <v>9935</v>
      </c>
      <c r="C275" s="4" t="s">
        <v>10074</v>
      </c>
      <c r="D275" s="4" t="s">
        <v>10212</v>
      </c>
    </row>
    <row r="276" spans="1:4" hidden="1" x14ac:dyDescent="0.3">
      <c r="A276" s="4" t="s">
        <v>4390</v>
      </c>
      <c r="B276" s="4" t="s">
        <v>9935</v>
      </c>
      <c r="C276" s="4" t="s">
        <v>10074</v>
      </c>
      <c r="D276" s="4" t="s">
        <v>10213</v>
      </c>
    </row>
    <row r="277" spans="1:4" hidden="1" x14ac:dyDescent="0.3">
      <c r="A277" s="4" t="s">
        <v>4613</v>
      </c>
      <c r="B277" s="4" t="s">
        <v>9935</v>
      </c>
      <c r="C277" s="4" t="s">
        <v>10074</v>
      </c>
      <c r="D277" s="4" t="s">
        <v>10214</v>
      </c>
    </row>
    <row r="278" spans="1:4" hidden="1" x14ac:dyDescent="0.3">
      <c r="A278" s="4" t="s">
        <v>1512</v>
      </c>
      <c r="B278" s="4" t="s">
        <v>9935</v>
      </c>
      <c r="C278" s="4" t="s">
        <v>10074</v>
      </c>
      <c r="D278" s="4" t="s">
        <v>10215</v>
      </c>
    </row>
    <row r="279" spans="1:4" hidden="1" x14ac:dyDescent="0.3">
      <c r="A279" s="4" t="s">
        <v>1962</v>
      </c>
      <c r="B279" s="4" t="s">
        <v>9935</v>
      </c>
      <c r="C279" s="4" t="s">
        <v>10074</v>
      </c>
      <c r="D279" s="4" t="s">
        <v>10216</v>
      </c>
    </row>
    <row r="280" spans="1:4" hidden="1" x14ac:dyDescent="0.3">
      <c r="A280" s="4" t="s">
        <v>5092</v>
      </c>
      <c r="B280" s="4" t="s">
        <v>9935</v>
      </c>
      <c r="C280" s="4" t="s">
        <v>10074</v>
      </c>
      <c r="D280" s="4" t="s">
        <v>10217</v>
      </c>
    </row>
    <row r="281" spans="1:4" hidden="1" x14ac:dyDescent="0.3">
      <c r="A281" s="4" t="s">
        <v>5706</v>
      </c>
      <c r="B281" s="4" t="s">
        <v>9935</v>
      </c>
      <c r="C281" s="4" t="s">
        <v>10074</v>
      </c>
      <c r="D281" s="4" t="s">
        <v>10218</v>
      </c>
    </row>
    <row r="282" spans="1:4" hidden="1" x14ac:dyDescent="0.3">
      <c r="A282" s="4" t="s">
        <v>2310</v>
      </c>
      <c r="B282" s="4" t="s">
        <v>9935</v>
      </c>
      <c r="C282" s="4" t="s">
        <v>10074</v>
      </c>
      <c r="D282" s="4" t="s">
        <v>10219</v>
      </c>
    </row>
    <row r="283" spans="1:4" hidden="1" x14ac:dyDescent="0.3">
      <c r="A283" s="4" t="s">
        <v>2881</v>
      </c>
      <c r="B283" s="4" t="s">
        <v>9935</v>
      </c>
      <c r="C283" s="4" t="s">
        <v>10074</v>
      </c>
      <c r="D283" s="4" t="s">
        <v>10220</v>
      </c>
    </row>
    <row r="284" spans="1:4" hidden="1" x14ac:dyDescent="0.3">
      <c r="A284" s="4" t="s">
        <v>3086</v>
      </c>
      <c r="B284" s="4" t="s">
        <v>9935</v>
      </c>
      <c r="C284" s="4" t="s">
        <v>10074</v>
      </c>
      <c r="D284" s="4" t="s">
        <v>10076</v>
      </c>
    </row>
    <row r="285" spans="1:4" hidden="1" x14ac:dyDescent="0.3">
      <c r="A285" s="4" t="s">
        <v>347</v>
      </c>
      <c r="B285" s="4" t="s">
        <v>9935</v>
      </c>
      <c r="C285" s="4" t="s">
        <v>10074</v>
      </c>
      <c r="D285" s="4" t="s">
        <v>10221</v>
      </c>
    </row>
    <row r="286" spans="1:4" hidden="1" x14ac:dyDescent="0.3">
      <c r="A286" s="4" t="s">
        <v>675</v>
      </c>
      <c r="B286" s="4" t="s">
        <v>9935</v>
      </c>
      <c r="C286" s="4" t="s">
        <v>10074</v>
      </c>
      <c r="D286" s="4" t="s">
        <v>10222</v>
      </c>
    </row>
    <row r="287" spans="1:4" hidden="1" x14ac:dyDescent="0.3">
      <c r="A287" s="4" t="s">
        <v>2779</v>
      </c>
      <c r="B287" s="4" t="s">
        <v>9935</v>
      </c>
      <c r="C287" s="4" t="s">
        <v>10074</v>
      </c>
      <c r="D287" s="4" t="s">
        <v>10223</v>
      </c>
    </row>
    <row r="288" spans="1:4" hidden="1" x14ac:dyDescent="0.3">
      <c r="A288" s="4" t="s">
        <v>1415</v>
      </c>
      <c r="B288" s="4" t="s">
        <v>9935</v>
      </c>
      <c r="C288" s="4" t="s">
        <v>10074</v>
      </c>
      <c r="D288" s="4" t="s">
        <v>10224</v>
      </c>
    </row>
    <row r="289" spans="1:4" hidden="1" x14ac:dyDescent="0.3">
      <c r="A289" s="4" t="s">
        <v>5804</v>
      </c>
      <c r="B289" s="4" t="s">
        <v>9935</v>
      </c>
      <c r="C289" s="4" t="s">
        <v>10074</v>
      </c>
      <c r="D289" s="4" t="s">
        <v>10225</v>
      </c>
    </row>
    <row r="290" spans="1:4" hidden="1" x14ac:dyDescent="0.3">
      <c r="A290" s="4" t="s">
        <v>1661</v>
      </c>
      <c r="B290" s="4" t="s">
        <v>9935</v>
      </c>
      <c r="C290" s="4" t="s">
        <v>10074</v>
      </c>
      <c r="D290" s="4" t="s">
        <v>10226</v>
      </c>
    </row>
    <row r="291" spans="1:4" hidden="1" x14ac:dyDescent="0.3">
      <c r="A291" s="4" t="s">
        <v>1868</v>
      </c>
      <c r="B291" s="4" t="s">
        <v>9935</v>
      </c>
      <c r="C291" s="4" t="s">
        <v>10074</v>
      </c>
      <c r="D291" s="4" t="s">
        <v>10227</v>
      </c>
    </row>
    <row r="292" spans="1:4" hidden="1" x14ac:dyDescent="0.3">
      <c r="A292" s="4" t="s">
        <v>801</v>
      </c>
      <c r="B292" s="4" t="s">
        <v>9935</v>
      </c>
      <c r="C292" s="4" t="s">
        <v>10074</v>
      </c>
      <c r="D292" s="4" t="s">
        <v>10228</v>
      </c>
    </row>
    <row r="293" spans="1:4" hidden="1" x14ac:dyDescent="0.3">
      <c r="A293" s="4" t="s">
        <v>3593</v>
      </c>
      <c r="B293" s="4" t="s">
        <v>9935</v>
      </c>
      <c r="C293" s="4" t="s">
        <v>10074</v>
      </c>
      <c r="D293" s="4" t="s">
        <v>10229</v>
      </c>
    </row>
    <row r="294" spans="1:4" hidden="1" x14ac:dyDescent="0.3">
      <c r="A294" s="4" t="s">
        <v>5415</v>
      </c>
      <c r="B294" s="4" t="s">
        <v>9935</v>
      </c>
      <c r="C294" s="4" t="s">
        <v>10074</v>
      </c>
      <c r="D294" s="4" t="s">
        <v>10230</v>
      </c>
    </row>
    <row r="295" spans="1:4" hidden="1" x14ac:dyDescent="0.3">
      <c r="A295" s="4" t="s">
        <v>2177</v>
      </c>
      <c r="B295" s="4" t="s">
        <v>9935</v>
      </c>
      <c r="C295" s="4" t="s">
        <v>10074</v>
      </c>
      <c r="D295" s="4" t="s">
        <v>10231</v>
      </c>
    </row>
    <row r="296" spans="1:4" hidden="1" x14ac:dyDescent="0.3">
      <c r="A296" s="4" t="s">
        <v>6672</v>
      </c>
      <c r="B296" s="4" t="s">
        <v>9935</v>
      </c>
      <c r="C296" s="4" t="s">
        <v>10074</v>
      </c>
      <c r="D296" s="4" t="s">
        <v>10232</v>
      </c>
    </row>
    <row r="297" spans="1:4" hidden="1" x14ac:dyDescent="0.3">
      <c r="A297" s="4" t="s">
        <v>2972</v>
      </c>
      <c r="B297" s="4" t="s">
        <v>9935</v>
      </c>
      <c r="C297" s="4" t="s">
        <v>10074</v>
      </c>
      <c r="D297" s="4" t="s">
        <v>10233</v>
      </c>
    </row>
    <row r="298" spans="1:4" hidden="1" x14ac:dyDescent="0.3">
      <c r="A298" s="4" t="s">
        <v>1806</v>
      </c>
      <c r="B298" s="4" t="s">
        <v>9935</v>
      </c>
      <c r="C298" s="4" t="s">
        <v>10074</v>
      </c>
      <c r="D298" s="4" t="s">
        <v>10234</v>
      </c>
    </row>
    <row r="299" spans="1:4" hidden="1" x14ac:dyDescent="0.3">
      <c r="A299" s="4" t="s">
        <v>685</v>
      </c>
      <c r="B299" s="4" t="s">
        <v>9935</v>
      </c>
      <c r="C299" s="4" t="s">
        <v>10074</v>
      </c>
      <c r="D299" s="4" t="s">
        <v>10143</v>
      </c>
    </row>
    <row r="300" spans="1:4" hidden="1" x14ac:dyDescent="0.3">
      <c r="A300" s="4" t="s">
        <v>3221</v>
      </c>
      <c r="B300" s="4" t="s">
        <v>9935</v>
      </c>
      <c r="C300" s="4" t="s">
        <v>10074</v>
      </c>
      <c r="D300" s="4" t="s">
        <v>10235</v>
      </c>
    </row>
    <row r="301" spans="1:4" hidden="1" x14ac:dyDescent="0.3">
      <c r="A301" s="4" t="s">
        <v>2342</v>
      </c>
      <c r="B301" s="4" t="s">
        <v>9935</v>
      </c>
      <c r="C301" s="4" t="s">
        <v>10074</v>
      </c>
      <c r="D301" s="4" t="s">
        <v>10236</v>
      </c>
    </row>
    <row r="302" spans="1:4" hidden="1" x14ac:dyDescent="0.3">
      <c r="A302" s="4" t="s">
        <v>4870</v>
      </c>
      <c r="B302" s="4" t="s">
        <v>9935</v>
      </c>
      <c r="C302" s="4" t="s">
        <v>10074</v>
      </c>
      <c r="D302" s="4" t="s">
        <v>10237</v>
      </c>
    </row>
    <row r="303" spans="1:4" hidden="1" x14ac:dyDescent="0.3">
      <c r="A303" s="4" t="s">
        <v>4341</v>
      </c>
      <c r="B303" s="4" t="s">
        <v>9935</v>
      </c>
      <c r="C303" s="4" t="s">
        <v>10074</v>
      </c>
      <c r="D303" s="4" t="s">
        <v>10238</v>
      </c>
    </row>
    <row r="304" spans="1:4" hidden="1" x14ac:dyDescent="0.3">
      <c r="A304" s="4" t="s">
        <v>3970</v>
      </c>
      <c r="B304" s="4" t="s">
        <v>9935</v>
      </c>
      <c r="C304" s="4" t="s">
        <v>10074</v>
      </c>
      <c r="D304" s="4" t="s">
        <v>10239</v>
      </c>
    </row>
    <row r="305" spans="1:4" hidden="1" x14ac:dyDescent="0.3">
      <c r="A305" s="4" t="s">
        <v>2346</v>
      </c>
      <c r="B305" s="4" t="s">
        <v>9935</v>
      </c>
      <c r="C305" s="4" t="s">
        <v>10074</v>
      </c>
      <c r="D305" s="4" t="s">
        <v>10240</v>
      </c>
    </row>
    <row r="306" spans="1:4" hidden="1" x14ac:dyDescent="0.3">
      <c r="A306" s="4" t="s">
        <v>4307</v>
      </c>
      <c r="B306" s="4" t="s">
        <v>9935</v>
      </c>
      <c r="C306" s="4" t="s">
        <v>10074</v>
      </c>
      <c r="D306" s="4" t="s">
        <v>10241</v>
      </c>
    </row>
    <row r="307" spans="1:4" hidden="1" x14ac:dyDescent="0.3">
      <c r="A307" s="4" t="s">
        <v>4791</v>
      </c>
      <c r="B307" s="4" t="s">
        <v>9935</v>
      </c>
      <c r="C307" s="4" t="s">
        <v>10074</v>
      </c>
      <c r="D307" s="4" t="s">
        <v>10242</v>
      </c>
    </row>
    <row r="308" spans="1:4" hidden="1" x14ac:dyDescent="0.3">
      <c r="A308" s="4" t="s">
        <v>4351</v>
      </c>
      <c r="B308" s="4" t="s">
        <v>9935</v>
      </c>
      <c r="C308" s="4" t="s">
        <v>10074</v>
      </c>
      <c r="D308" s="4" t="s">
        <v>10243</v>
      </c>
    </row>
    <row r="309" spans="1:4" hidden="1" x14ac:dyDescent="0.3">
      <c r="A309" s="4" t="s">
        <v>1092</v>
      </c>
      <c r="B309" s="4" t="s">
        <v>9935</v>
      </c>
      <c r="C309" s="4" t="s">
        <v>10074</v>
      </c>
      <c r="D309" s="4" t="s">
        <v>10244</v>
      </c>
    </row>
    <row r="310" spans="1:4" hidden="1" x14ac:dyDescent="0.3">
      <c r="A310" s="4" t="s">
        <v>3914</v>
      </c>
      <c r="B310" s="4" t="s">
        <v>9935</v>
      </c>
      <c r="C310" s="4" t="s">
        <v>10074</v>
      </c>
      <c r="D310" s="4" t="s">
        <v>10245</v>
      </c>
    </row>
    <row r="311" spans="1:4" hidden="1" x14ac:dyDescent="0.3">
      <c r="A311" s="4" t="s">
        <v>6150</v>
      </c>
      <c r="B311" s="4" t="s">
        <v>9935</v>
      </c>
      <c r="C311" s="4" t="s">
        <v>10074</v>
      </c>
      <c r="D311" s="4" t="s">
        <v>10246</v>
      </c>
    </row>
    <row r="312" spans="1:4" hidden="1" x14ac:dyDescent="0.3">
      <c r="A312" s="4" t="s">
        <v>123</v>
      </c>
      <c r="B312" s="4" t="s">
        <v>9935</v>
      </c>
      <c r="C312" s="4" t="s">
        <v>10074</v>
      </c>
      <c r="D312" s="4" t="s">
        <v>10247</v>
      </c>
    </row>
    <row r="313" spans="1:4" hidden="1" x14ac:dyDescent="0.3">
      <c r="A313" s="4" t="s">
        <v>1270</v>
      </c>
      <c r="B313" s="4" t="s">
        <v>9935</v>
      </c>
      <c r="C313" s="4" t="s">
        <v>10074</v>
      </c>
      <c r="D313" s="4" t="s">
        <v>10248</v>
      </c>
    </row>
    <row r="314" spans="1:4" hidden="1" x14ac:dyDescent="0.3">
      <c r="A314" s="4" t="s">
        <v>5431</v>
      </c>
      <c r="B314" s="4" t="s">
        <v>9935</v>
      </c>
      <c r="C314" s="4" t="s">
        <v>10074</v>
      </c>
      <c r="D314" s="4" t="s">
        <v>10249</v>
      </c>
    </row>
    <row r="315" spans="1:4" hidden="1" x14ac:dyDescent="0.3">
      <c r="A315" s="4" t="s">
        <v>4315</v>
      </c>
      <c r="B315" s="4" t="s">
        <v>9935</v>
      </c>
      <c r="C315" s="4" t="s">
        <v>10074</v>
      </c>
      <c r="D315" s="4" t="s">
        <v>10250</v>
      </c>
    </row>
    <row r="316" spans="1:4" hidden="1" x14ac:dyDescent="0.3">
      <c r="A316" s="4" t="s">
        <v>2514</v>
      </c>
      <c r="B316" s="4" t="s">
        <v>9935</v>
      </c>
      <c r="C316" s="4" t="s">
        <v>10074</v>
      </c>
      <c r="D316" s="4" t="s">
        <v>10251</v>
      </c>
    </row>
    <row r="317" spans="1:4" hidden="1" x14ac:dyDescent="0.3">
      <c r="A317" s="4" t="s">
        <v>2729</v>
      </c>
      <c r="B317" s="4" t="s">
        <v>9935</v>
      </c>
      <c r="C317" s="4" t="s">
        <v>10074</v>
      </c>
      <c r="D317" s="4" t="s">
        <v>10252</v>
      </c>
    </row>
    <row r="318" spans="1:4" hidden="1" x14ac:dyDescent="0.3">
      <c r="A318" s="4" t="s">
        <v>4706</v>
      </c>
      <c r="B318" s="4" t="s">
        <v>9935</v>
      </c>
      <c r="C318" s="4" t="s">
        <v>10074</v>
      </c>
      <c r="D318" s="4" t="s">
        <v>10253</v>
      </c>
    </row>
    <row r="319" spans="1:4" hidden="1" x14ac:dyDescent="0.3">
      <c r="A319" s="4" t="s">
        <v>3499</v>
      </c>
      <c r="B319" s="4" t="s">
        <v>9935</v>
      </c>
      <c r="C319" s="4" t="s">
        <v>10074</v>
      </c>
      <c r="D319" s="4" t="s">
        <v>10254</v>
      </c>
    </row>
    <row r="320" spans="1:4" hidden="1" x14ac:dyDescent="0.3">
      <c r="A320" s="4" t="s">
        <v>1721</v>
      </c>
      <c r="B320" s="4" t="s">
        <v>9935</v>
      </c>
      <c r="C320" s="4" t="s">
        <v>10255</v>
      </c>
      <c r="D320" s="4" t="s">
        <v>10256</v>
      </c>
    </row>
    <row r="321" spans="1:4" hidden="1" x14ac:dyDescent="0.3">
      <c r="A321" s="4" t="s">
        <v>38</v>
      </c>
      <c r="B321" s="4" t="s">
        <v>9935</v>
      </c>
      <c r="C321" s="4" t="s">
        <v>10255</v>
      </c>
      <c r="D321" s="4" t="s">
        <v>10257</v>
      </c>
    </row>
    <row r="322" spans="1:4" hidden="1" x14ac:dyDescent="0.3">
      <c r="A322" s="4" t="s">
        <v>1000</v>
      </c>
      <c r="B322" s="4" t="s">
        <v>9935</v>
      </c>
      <c r="C322" s="4" t="s">
        <v>10255</v>
      </c>
      <c r="D322" s="4" t="s">
        <v>10258</v>
      </c>
    </row>
    <row r="323" spans="1:4" hidden="1" x14ac:dyDescent="0.3">
      <c r="A323" s="4" t="s">
        <v>1624</v>
      </c>
      <c r="B323" s="4" t="s">
        <v>9935</v>
      </c>
      <c r="C323" s="4" t="s">
        <v>10255</v>
      </c>
      <c r="D323" s="4" t="s">
        <v>10259</v>
      </c>
    </row>
    <row r="324" spans="1:4" hidden="1" x14ac:dyDescent="0.3">
      <c r="A324" s="4" t="s">
        <v>4196</v>
      </c>
      <c r="B324" s="4" t="s">
        <v>9935</v>
      </c>
      <c r="C324" s="4" t="s">
        <v>10255</v>
      </c>
      <c r="D324" s="4" t="s">
        <v>10260</v>
      </c>
    </row>
    <row r="325" spans="1:4" hidden="1" x14ac:dyDescent="0.3">
      <c r="A325" s="4" t="s">
        <v>2864</v>
      </c>
      <c r="B325" s="4" t="s">
        <v>9935</v>
      </c>
      <c r="C325" s="4" t="s">
        <v>10255</v>
      </c>
      <c r="D325" s="4" t="s">
        <v>10261</v>
      </c>
    </row>
    <row r="326" spans="1:4" hidden="1" x14ac:dyDescent="0.3">
      <c r="A326" s="4" t="s">
        <v>6608</v>
      </c>
      <c r="B326" s="4" t="s">
        <v>9935</v>
      </c>
      <c r="C326" s="4" t="s">
        <v>10255</v>
      </c>
      <c r="D326" s="4" t="s">
        <v>10262</v>
      </c>
    </row>
    <row r="327" spans="1:4" hidden="1" x14ac:dyDescent="0.3">
      <c r="A327" s="4" t="s">
        <v>1776</v>
      </c>
      <c r="B327" s="4" t="s">
        <v>9935</v>
      </c>
      <c r="C327" s="4" t="s">
        <v>10255</v>
      </c>
      <c r="D327" s="4" t="s">
        <v>10263</v>
      </c>
    </row>
    <row r="328" spans="1:4" hidden="1" x14ac:dyDescent="0.3">
      <c r="A328" s="4" t="s">
        <v>3341</v>
      </c>
      <c r="B328" s="4" t="s">
        <v>9935</v>
      </c>
      <c r="C328" s="4" t="s">
        <v>10255</v>
      </c>
      <c r="D328" s="4" t="s">
        <v>10264</v>
      </c>
    </row>
    <row r="329" spans="1:4" hidden="1" x14ac:dyDescent="0.3">
      <c r="A329" s="4" t="s">
        <v>2099</v>
      </c>
      <c r="B329" s="4" t="s">
        <v>9935</v>
      </c>
      <c r="C329" s="4" t="s">
        <v>10255</v>
      </c>
      <c r="D329" s="4" t="s">
        <v>10265</v>
      </c>
    </row>
    <row r="330" spans="1:4" hidden="1" x14ac:dyDescent="0.3">
      <c r="A330" s="4" t="s">
        <v>48</v>
      </c>
      <c r="B330" s="4" t="s">
        <v>9935</v>
      </c>
      <c r="C330" s="4" t="s">
        <v>10255</v>
      </c>
      <c r="D330" s="4" t="s">
        <v>10266</v>
      </c>
    </row>
    <row r="331" spans="1:4" hidden="1" x14ac:dyDescent="0.3">
      <c r="A331" s="4" t="s">
        <v>2853</v>
      </c>
      <c r="B331" s="4" t="s">
        <v>9935</v>
      </c>
      <c r="C331" s="4" t="s">
        <v>10255</v>
      </c>
      <c r="D331" s="4" t="s">
        <v>10267</v>
      </c>
    </row>
    <row r="332" spans="1:4" hidden="1" x14ac:dyDescent="0.3">
      <c r="A332" s="4" t="s">
        <v>6397</v>
      </c>
      <c r="B332" s="4" t="s">
        <v>9935</v>
      </c>
      <c r="C332" s="4" t="s">
        <v>10255</v>
      </c>
      <c r="D332" s="4" t="s">
        <v>10268</v>
      </c>
    </row>
    <row r="333" spans="1:4" hidden="1" x14ac:dyDescent="0.3">
      <c r="A333" s="4" t="s">
        <v>673</v>
      </c>
      <c r="B333" s="4" t="s">
        <v>9935</v>
      </c>
      <c r="C333" s="4" t="s">
        <v>10255</v>
      </c>
      <c r="D333" s="4" t="s">
        <v>10269</v>
      </c>
    </row>
    <row r="334" spans="1:4" hidden="1" x14ac:dyDescent="0.3">
      <c r="A334" s="4" t="s">
        <v>385</v>
      </c>
      <c r="B334" s="4" t="s">
        <v>9935</v>
      </c>
      <c r="C334" s="4" t="s">
        <v>10255</v>
      </c>
      <c r="D334" s="4" t="s">
        <v>10270</v>
      </c>
    </row>
    <row r="335" spans="1:4" hidden="1" x14ac:dyDescent="0.3">
      <c r="A335" s="4" t="s">
        <v>6553</v>
      </c>
      <c r="B335" s="4" t="s">
        <v>9935</v>
      </c>
      <c r="C335" s="4" t="s">
        <v>10255</v>
      </c>
      <c r="D335" s="4" t="s">
        <v>10271</v>
      </c>
    </row>
    <row r="336" spans="1:4" hidden="1" x14ac:dyDescent="0.3">
      <c r="A336" s="4" t="s">
        <v>1259</v>
      </c>
      <c r="B336" s="4" t="s">
        <v>9935</v>
      </c>
      <c r="C336" s="4" t="s">
        <v>10255</v>
      </c>
      <c r="D336" s="4" t="s">
        <v>10272</v>
      </c>
    </row>
    <row r="337" spans="1:4" hidden="1" x14ac:dyDescent="0.3">
      <c r="A337" s="4" t="s">
        <v>4014</v>
      </c>
      <c r="B337" s="4" t="s">
        <v>9935</v>
      </c>
      <c r="C337" s="4" t="s">
        <v>10255</v>
      </c>
      <c r="D337" s="4" t="s">
        <v>10273</v>
      </c>
    </row>
    <row r="338" spans="1:4" hidden="1" x14ac:dyDescent="0.3">
      <c r="A338" s="4" t="s">
        <v>1184</v>
      </c>
      <c r="B338" s="4" t="s">
        <v>9935</v>
      </c>
      <c r="C338" s="4" t="s">
        <v>10255</v>
      </c>
      <c r="D338" s="4" t="s">
        <v>10274</v>
      </c>
    </row>
    <row r="339" spans="1:4" hidden="1" x14ac:dyDescent="0.3">
      <c r="A339" s="4" t="s">
        <v>2498</v>
      </c>
      <c r="B339" s="4" t="s">
        <v>9935</v>
      </c>
      <c r="C339" s="4" t="s">
        <v>10255</v>
      </c>
      <c r="D339" s="4" t="s">
        <v>10275</v>
      </c>
    </row>
    <row r="340" spans="1:4" hidden="1" x14ac:dyDescent="0.3">
      <c r="A340" s="4" t="s">
        <v>4034</v>
      </c>
      <c r="B340" s="4" t="s">
        <v>9935</v>
      </c>
      <c r="C340" s="4" t="s">
        <v>10255</v>
      </c>
      <c r="D340" s="4" t="s">
        <v>10276</v>
      </c>
    </row>
    <row r="341" spans="1:4" hidden="1" x14ac:dyDescent="0.3">
      <c r="A341" s="4" t="s">
        <v>1060</v>
      </c>
      <c r="B341" s="4" t="s">
        <v>9935</v>
      </c>
      <c r="C341" s="4" t="s">
        <v>10255</v>
      </c>
      <c r="D341" s="4" t="s">
        <v>10277</v>
      </c>
    </row>
    <row r="342" spans="1:4" hidden="1" x14ac:dyDescent="0.3">
      <c r="A342" s="4" t="s">
        <v>1740</v>
      </c>
      <c r="B342" s="4" t="s">
        <v>9935</v>
      </c>
      <c r="C342" s="4" t="s">
        <v>10255</v>
      </c>
      <c r="D342" s="4" t="s">
        <v>10278</v>
      </c>
    </row>
    <row r="343" spans="1:4" hidden="1" x14ac:dyDescent="0.3">
      <c r="A343" s="4" t="s">
        <v>2156</v>
      </c>
      <c r="B343" s="4" t="s">
        <v>9935</v>
      </c>
      <c r="C343" s="4" t="s">
        <v>10255</v>
      </c>
      <c r="D343" s="4" t="s">
        <v>10279</v>
      </c>
    </row>
    <row r="344" spans="1:4" hidden="1" x14ac:dyDescent="0.3">
      <c r="A344" s="4" t="s">
        <v>2940</v>
      </c>
      <c r="B344" s="4" t="s">
        <v>9935</v>
      </c>
      <c r="C344" s="4" t="s">
        <v>10255</v>
      </c>
      <c r="D344" s="4" t="s">
        <v>10280</v>
      </c>
    </row>
    <row r="345" spans="1:4" hidden="1" x14ac:dyDescent="0.3">
      <c r="A345" s="4" t="s">
        <v>815</v>
      </c>
      <c r="B345" s="4" t="s">
        <v>9935</v>
      </c>
      <c r="C345" s="4" t="s">
        <v>10255</v>
      </c>
      <c r="D345" s="4" t="s">
        <v>10281</v>
      </c>
    </row>
    <row r="346" spans="1:4" hidden="1" x14ac:dyDescent="0.3">
      <c r="A346" s="4" t="s">
        <v>687</v>
      </c>
      <c r="B346" s="4" t="s">
        <v>9935</v>
      </c>
      <c r="C346" s="4" t="s">
        <v>10255</v>
      </c>
      <c r="D346" s="4" t="s">
        <v>10282</v>
      </c>
    </row>
    <row r="347" spans="1:4" hidden="1" x14ac:dyDescent="0.3">
      <c r="A347" s="4" t="s">
        <v>2861</v>
      </c>
      <c r="B347" s="4" t="s">
        <v>9935</v>
      </c>
      <c r="C347" s="4" t="s">
        <v>10255</v>
      </c>
      <c r="D347" s="4" t="s">
        <v>10283</v>
      </c>
    </row>
    <row r="348" spans="1:4" hidden="1" x14ac:dyDescent="0.3">
      <c r="A348" s="4" t="s">
        <v>4178</v>
      </c>
      <c r="B348" s="4" t="s">
        <v>9935</v>
      </c>
      <c r="C348" s="4" t="s">
        <v>10255</v>
      </c>
      <c r="D348" s="4" t="s">
        <v>10284</v>
      </c>
    </row>
    <row r="349" spans="1:4" hidden="1" x14ac:dyDescent="0.3">
      <c r="A349" s="4" t="s">
        <v>1683</v>
      </c>
      <c r="B349" s="4" t="s">
        <v>9935</v>
      </c>
      <c r="C349" s="4" t="s">
        <v>10255</v>
      </c>
      <c r="D349" s="4" t="s">
        <v>10285</v>
      </c>
    </row>
    <row r="350" spans="1:4" hidden="1" x14ac:dyDescent="0.3">
      <c r="A350" s="4" t="s">
        <v>3682</v>
      </c>
      <c r="B350" s="4" t="s">
        <v>9935</v>
      </c>
      <c r="C350" s="4" t="s">
        <v>10255</v>
      </c>
      <c r="D350" s="4" t="s">
        <v>10286</v>
      </c>
    </row>
    <row r="351" spans="1:4" hidden="1" x14ac:dyDescent="0.3">
      <c r="A351" s="4" t="s">
        <v>780</v>
      </c>
      <c r="B351" s="4" t="s">
        <v>9935</v>
      </c>
      <c r="C351" s="4" t="s">
        <v>10255</v>
      </c>
      <c r="D351" s="4" t="s">
        <v>10287</v>
      </c>
    </row>
    <row r="352" spans="1:4" hidden="1" x14ac:dyDescent="0.3">
      <c r="A352" s="4" t="s">
        <v>2852</v>
      </c>
      <c r="B352" s="4" t="s">
        <v>9935</v>
      </c>
      <c r="C352" s="4" t="s">
        <v>10255</v>
      </c>
      <c r="D352" s="4" t="s">
        <v>10288</v>
      </c>
    </row>
    <row r="353" spans="1:4" hidden="1" x14ac:dyDescent="0.3">
      <c r="A353" s="4" t="s">
        <v>2833</v>
      </c>
      <c r="B353" s="4" t="s">
        <v>9935</v>
      </c>
      <c r="C353" s="4" t="s">
        <v>10255</v>
      </c>
      <c r="D353" s="4" t="s">
        <v>10289</v>
      </c>
    </row>
    <row r="354" spans="1:4" hidden="1" x14ac:dyDescent="0.3">
      <c r="A354" s="4" t="s">
        <v>3851</v>
      </c>
      <c r="B354" s="4" t="s">
        <v>9935</v>
      </c>
      <c r="C354" s="4" t="s">
        <v>10255</v>
      </c>
      <c r="D354" s="4" t="s">
        <v>10290</v>
      </c>
    </row>
    <row r="355" spans="1:4" hidden="1" x14ac:dyDescent="0.3">
      <c r="A355" s="4" t="s">
        <v>5862</v>
      </c>
      <c r="B355" s="4" t="s">
        <v>9935</v>
      </c>
      <c r="C355" s="4" t="s">
        <v>10255</v>
      </c>
      <c r="D355" s="4" t="s">
        <v>10291</v>
      </c>
    </row>
    <row r="356" spans="1:4" hidden="1" x14ac:dyDescent="0.3">
      <c r="A356" s="4" t="s">
        <v>5376</v>
      </c>
      <c r="B356" s="4" t="s">
        <v>9935</v>
      </c>
      <c r="C356" s="4" t="s">
        <v>10255</v>
      </c>
      <c r="D356" s="4" t="s">
        <v>10292</v>
      </c>
    </row>
    <row r="357" spans="1:4" hidden="1" x14ac:dyDescent="0.3">
      <c r="A357" s="4" t="s">
        <v>674</v>
      </c>
      <c r="B357" s="4" t="s">
        <v>9935</v>
      </c>
      <c r="C357" s="4" t="s">
        <v>10255</v>
      </c>
      <c r="D357" s="4" t="s">
        <v>10293</v>
      </c>
    </row>
    <row r="358" spans="1:4" hidden="1" x14ac:dyDescent="0.3">
      <c r="A358" s="4" t="s">
        <v>4352</v>
      </c>
      <c r="B358" s="4" t="s">
        <v>9935</v>
      </c>
      <c r="C358" s="4" t="s">
        <v>10255</v>
      </c>
      <c r="D358" s="4" t="s">
        <v>10294</v>
      </c>
    </row>
    <row r="359" spans="1:4" hidden="1" x14ac:dyDescent="0.3">
      <c r="A359" s="4" t="s">
        <v>3031</v>
      </c>
      <c r="B359" s="4" t="s">
        <v>9935</v>
      </c>
      <c r="C359" s="4" t="s">
        <v>10255</v>
      </c>
      <c r="D359" s="4" t="s">
        <v>10295</v>
      </c>
    </row>
    <row r="360" spans="1:4" hidden="1" x14ac:dyDescent="0.3">
      <c r="A360" s="4" t="s">
        <v>659</v>
      </c>
      <c r="B360" s="4" t="s">
        <v>9935</v>
      </c>
      <c r="C360" s="4" t="s">
        <v>10255</v>
      </c>
      <c r="D360" s="4" t="s">
        <v>10296</v>
      </c>
    </row>
    <row r="361" spans="1:4" hidden="1" x14ac:dyDescent="0.3">
      <c r="A361" s="4" t="s">
        <v>4812</v>
      </c>
      <c r="B361" s="4" t="s">
        <v>9935</v>
      </c>
      <c r="C361" s="4" t="s">
        <v>10255</v>
      </c>
      <c r="D361" s="4" t="s">
        <v>10297</v>
      </c>
    </row>
    <row r="362" spans="1:4" hidden="1" x14ac:dyDescent="0.3">
      <c r="A362" s="4" t="s">
        <v>3761</v>
      </c>
      <c r="B362" s="4" t="s">
        <v>9935</v>
      </c>
      <c r="C362" s="4" t="s">
        <v>10255</v>
      </c>
      <c r="D362" s="4" t="s">
        <v>10298</v>
      </c>
    </row>
    <row r="363" spans="1:4" hidden="1" x14ac:dyDescent="0.3">
      <c r="A363" s="4" t="s">
        <v>2459</v>
      </c>
      <c r="B363" s="4" t="s">
        <v>9935</v>
      </c>
      <c r="C363" s="4" t="s">
        <v>10255</v>
      </c>
      <c r="D363" s="4" t="s">
        <v>10261</v>
      </c>
    </row>
    <row r="364" spans="1:4" hidden="1" x14ac:dyDescent="0.3">
      <c r="A364" s="4" t="s">
        <v>2421</v>
      </c>
      <c r="B364" s="4" t="s">
        <v>9935</v>
      </c>
      <c r="C364" s="4" t="s">
        <v>10255</v>
      </c>
      <c r="D364" s="4" t="s">
        <v>10299</v>
      </c>
    </row>
    <row r="365" spans="1:4" hidden="1" x14ac:dyDescent="0.3">
      <c r="A365" s="4" t="s">
        <v>5053</v>
      </c>
      <c r="B365" s="4" t="s">
        <v>9935</v>
      </c>
      <c r="C365" s="4" t="s">
        <v>10255</v>
      </c>
      <c r="D365" s="4" t="s">
        <v>10300</v>
      </c>
    </row>
    <row r="366" spans="1:4" hidden="1" x14ac:dyDescent="0.3">
      <c r="A366" s="4" t="s">
        <v>2159</v>
      </c>
      <c r="B366" s="4" t="s">
        <v>9935</v>
      </c>
      <c r="C366" s="4" t="s">
        <v>10255</v>
      </c>
      <c r="D366" s="4" t="s">
        <v>10301</v>
      </c>
    </row>
    <row r="367" spans="1:4" hidden="1" x14ac:dyDescent="0.3">
      <c r="A367" s="4" t="s">
        <v>3534</v>
      </c>
      <c r="B367" s="4" t="s">
        <v>9935</v>
      </c>
      <c r="C367" s="4" t="s">
        <v>10255</v>
      </c>
      <c r="D367" s="4" t="s">
        <v>10302</v>
      </c>
    </row>
    <row r="368" spans="1:4" hidden="1" x14ac:dyDescent="0.3">
      <c r="A368" s="4" t="s">
        <v>1405</v>
      </c>
      <c r="B368" s="4" t="s">
        <v>9935</v>
      </c>
      <c r="C368" s="4" t="s">
        <v>10255</v>
      </c>
      <c r="D368" s="4" t="s">
        <v>10303</v>
      </c>
    </row>
    <row r="369" spans="1:4" hidden="1" x14ac:dyDescent="0.3">
      <c r="A369" s="4" t="s">
        <v>607</v>
      </c>
      <c r="B369" s="4" t="s">
        <v>9935</v>
      </c>
      <c r="C369" s="4" t="s">
        <v>10255</v>
      </c>
      <c r="D369" s="4" t="s">
        <v>10304</v>
      </c>
    </row>
    <row r="370" spans="1:4" hidden="1" x14ac:dyDescent="0.3">
      <c r="A370" s="4" t="s">
        <v>5884</v>
      </c>
      <c r="B370" s="4" t="s">
        <v>9935</v>
      </c>
      <c r="C370" s="4" t="s">
        <v>10255</v>
      </c>
      <c r="D370" s="4" t="s">
        <v>10305</v>
      </c>
    </row>
    <row r="371" spans="1:4" hidden="1" x14ac:dyDescent="0.3">
      <c r="A371" s="4" t="s">
        <v>407</v>
      </c>
      <c r="B371" s="4" t="s">
        <v>9935</v>
      </c>
      <c r="C371" s="4" t="s">
        <v>10255</v>
      </c>
      <c r="D371" s="4" t="s">
        <v>10306</v>
      </c>
    </row>
    <row r="372" spans="1:4" hidden="1" x14ac:dyDescent="0.3">
      <c r="A372" s="4" t="s">
        <v>899</v>
      </c>
      <c r="B372" s="4" t="s">
        <v>9935</v>
      </c>
      <c r="C372" s="4" t="s">
        <v>10255</v>
      </c>
      <c r="D372" s="4" t="s">
        <v>10307</v>
      </c>
    </row>
    <row r="373" spans="1:4" hidden="1" x14ac:dyDescent="0.3">
      <c r="A373" s="4" t="s">
        <v>3363</v>
      </c>
      <c r="B373" s="4" t="s">
        <v>9935</v>
      </c>
      <c r="C373" s="4" t="s">
        <v>10255</v>
      </c>
      <c r="D373" s="4" t="s">
        <v>10308</v>
      </c>
    </row>
    <row r="374" spans="1:4" hidden="1" x14ac:dyDescent="0.3">
      <c r="A374" s="4" t="s">
        <v>2623</v>
      </c>
      <c r="B374" s="4" t="s">
        <v>9935</v>
      </c>
      <c r="C374" s="4" t="s">
        <v>10255</v>
      </c>
      <c r="D374" s="4" t="s">
        <v>10309</v>
      </c>
    </row>
    <row r="375" spans="1:4" hidden="1" x14ac:dyDescent="0.3">
      <c r="A375" s="4" t="s">
        <v>3539</v>
      </c>
      <c r="B375" s="4" t="s">
        <v>9935</v>
      </c>
      <c r="C375" s="4" t="s">
        <v>10255</v>
      </c>
      <c r="D375" s="4" t="s">
        <v>10310</v>
      </c>
    </row>
    <row r="376" spans="1:4" hidden="1" x14ac:dyDescent="0.3">
      <c r="A376" s="4" t="s">
        <v>980</v>
      </c>
      <c r="B376" s="4" t="s">
        <v>9935</v>
      </c>
      <c r="C376" s="4" t="s">
        <v>10255</v>
      </c>
      <c r="D376" s="4" t="s">
        <v>10311</v>
      </c>
    </row>
    <row r="377" spans="1:4" hidden="1" x14ac:dyDescent="0.3">
      <c r="A377" s="4" t="s">
        <v>4075</v>
      </c>
      <c r="B377" s="4" t="s">
        <v>10312</v>
      </c>
      <c r="C377" s="4" t="s">
        <v>10313</v>
      </c>
      <c r="D377" s="4" t="s">
        <v>10314</v>
      </c>
    </row>
    <row r="378" spans="1:4" hidden="1" x14ac:dyDescent="0.3">
      <c r="A378" s="4" t="s">
        <v>7856</v>
      </c>
      <c r="B378" s="4" t="s">
        <v>10312</v>
      </c>
      <c r="C378" s="4" t="s">
        <v>10313</v>
      </c>
      <c r="D378" s="4" t="s">
        <v>10315</v>
      </c>
    </row>
    <row r="379" spans="1:4" hidden="1" x14ac:dyDescent="0.3">
      <c r="A379" s="4" t="s">
        <v>2331</v>
      </c>
      <c r="B379" s="4" t="s">
        <v>10312</v>
      </c>
      <c r="C379" s="4" t="s">
        <v>10313</v>
      </c>
      <c r="D379" s="4" t="s">
        <v>10316</v>
      </c>
    </row>
    <row r="380" spans="1:4" hidden="1" x14ac:dyDescent="0.3">
      <c r="A380" s="4" t="s">
        <v>3838</v>
      </c>
      <c r="B380" s="4" t="s">
        <v>10312</v>
      </c>
      <c r="C380" s="4" t="s">
        <v>10313</v>
      </c>
      <c r="D380" s="4" t="s">
        <v>10317</v>
      </c>
    </row>
    <row r="381" spans="1:4" hidden="1" x14ac:dyDescent="0.3">
      <c r="A381" s="4" t="s">
        <v>4535</v>
      </c>
      <c r="B381" s="4" t="s">
        <v>10312</v>
      </c>
      <c r="C381" s="4" t="s">
        <v>10313</v>
      </c>
      <c r="D381" s="4" t="s">
        <v>10318</v>
      </c>
    </row>
    <row r="382" spans="1:4" hidden="1" x14ac:dyDescent="0.3">
      <c r="A382" s="4" t="s">
        <v>1525</v>
      </c>
      <c r="B382" s="4" t="s">
        <v>10312</v>
      </c>
      <c r="C382" s="4" t="s">
        <v>10313</v>
      </c>
      <c r="D382" s="4" t="s">
        <v>10319</v>
      </c>
    </row>
    <row r="383" spans="1:4" hidden="1" x14ac:dyDescent="0.3">
      <c r="A383" s="4" t="s">
        <v>1892</v>
      </c>
      <c r="B383" s="4" t="s">
        <v>10312</v>
      </c>
      <c r="C383" s="4" t="s">
        <v>10313</v>
      </c>
      <c r="D383" s="4" t="s">
        <v>10320</v>
      </c>
    </row>
    <row r="384" spans="1:4" hidden="1" x14ac:dyDescent="0.3">
      <c r="A384" s="4" t="s">
        <v>3905</v>
      </c>
      <c r="B384" s="4" t="s">
        <v>10312</v>
      </c>
      <c r="C384" s="4" t="s">
        <v>10313</v>
      </c>
      <c r="D384" s="4" t="s">
        <v>10321</v>
      </c>
    </row>
    <row r="385" spans="1:4" hidden="1" x14ac:dyDescent="0.3">
      <c r="A385" s="4" t="s">
        <v>6533</v>
      </c>
      <c r="B385" s="4" t="s">
        <v>10312</v>
      </c>
      <c r="C385" s="4" t="s">
        <v>10313</v>
      </c>
      <c r="D385" s="4" t="s">
        <v>10322</v>
      </c>
    </row>
    <row r="386" spans="1:4" hidden="1" x14ac:dyDescent="0.3">
      <c r="A386" s="4" t="s">
        <v>466</v>
      </c>
      <c r="B386" s="4" t="s">
        <v>10312</v>
      </c>
      <c r="C386" s="4" t="s">
        <v>10313</v>
      </c>
      <c r="D386" s="4" t="s">
        <v>10323</v>
      </c>
    </row>
    <row r="387" spans="1:4" hidden="1" x14ac:dyDescent="0.3">
      <c r="A387" s="4" t="s">
        <v>330</v>
      </c>
      <c r="B387" s="4" t="s">
        <v>10312</v>
      </c>
      <c r="C387" s="4" t="s">
        <v>10313</v>
      </c>
      <c r="D387" s="4" t="s">
        <v>10324</v>
      </c>
    </row>
    <row r="388" spans="1:4" hidden="1" x14ac:dyDescent="0.3">
      <c r="A388" s="4" t="s">
        <v>6240</v>
      </c>
      <c r="B388" s="4" t="s">
        <v>10312</v>
      </c>
      <c r="C388" s="4" t="s">
        <v>10313</v>
      </c>
      <c r="D388" s="4" t="s">
        <v>10325</v>
      </c>
    </row>
    <row r="389" spans="1:4" hidden="1" x14ac:dyDescent="0.3">
      <c r="A389" s="4" t="s">
        <v>1872</v>
      </c>
      <c r="B389" s="4" t="s">
        <v>10312</v>
      </c>
      <c r="C389" s="4" t="s">
        <v>10313</v>
      </c>
      <c r="D389" s="4" t="s">
        <v>10326</v>
      </c>
    </row>
    <row r="390" spans="1:4" hidden="1" x14ac:dyDescent="0.3">
      <c r="A390" s="4" t="s">
        <v>5004</v>
      </c>
      <c r="B390" s="4" t="s">
        <v>10312</v>
      </c>
      <c r="C390" s="4" t="s">
        <v>10313</v>
      </c>
      <c r="D390" s="4" t="s">
        <v>10327</v>
      </c>
    </row>
    <row r="391" spans="1:4" hidden="1" x14ac:dyDescent="0.3">
      <c r="A391" s="4" t="s">
        <v>3903</v>
      </c>
      <c r="B391" s="4" t="s">
        <v>10312</v>
      </c>
      <c r="C391" s="4" t="s">
        <v>10313</v>
      </c>
      <c r="D391" s="4" t="s">
        <v>10328</v>
      </c>
    </row>
    <row r="392" spans="1:4" hidden="1" x14ac:dyDescent="0.3">
      <c r="A392" s="4" t="s">
        <v>984</v>
      </c>
      <c r="B392" s="4" t="s">
        <v>10312</v>
      </c>
      <c r="C392" s="4" t="s">
        <v>10313</v>
      </c>
      <c r="D392" s="4" t="s">
        <v>10329</v>
      </c>
    </row>
    <row r="393" spans="1:4" hidden="1" x14ac:dyDescent="0.3">
      <c r="A393" s="4" t="s">
        <v>1637</v>
      </c>
      <c r="B393" s="4" t="s">
        <v>10312</v>
      </c>
      <c r="C393" s="4" t="s">
        <v>10313</v>
      </c>
      <c r="D393" s="4" t="s">
        <v>10330</v>
      </c>
    </row>
    <row r="394" spans="1:4" hidden="1" x14ac:dyDescent="0.3">
      <c r="A394" s="4" t="s">
        <v>3335</v>
      </c>
      <c r="B394" s="4" t="s">
        <v>10312</v>
      </c>
      <c r="C394" s="4" t="s">
        <v>10313</v>
      </c>
      <c r="D394" s="4" t="s">
        <v>10331</v>
      </c>
    </row>
    <row r="395" spans="1:4" hidden="1" x14ac:dyDescent="0.3">
      <c r="A395" s="4" t="s">
        <v>524</v>
      </c>
      <c r="B395" s="4" t="s">
        <v>10312</v>
      </c>
      <c r="C395" s="4" t="s">
        <v>10313</v>
      </c>
      <c r="D395" s="4" t="s">
        <v>10332</v>
      </c>
    </row>
    <row r="396" spans="1:4" hidden="1" x14ac:dyDescent="0.3">
      <c r="A396" s="4" t="s">
        <v>6382</v>
      </c>
      <c r="B396" s="4" t="s">
        <v>10312</v>
      </c>
      <c r="C396" s="4" t="s">
        <v>10313</v>
      </c>
      <c r="D396" s="4" t="s">
        <v>10333</v>
      </c>
    </row>
    <row r="397" spans="1:4" hidden="1" x14ac:dyDescent="0.3">
      <c r="A397" s="4" t="s">
        <v>3488</v>
      </c>
      <c r="B397" s="4" t="s">
        <v>10312</v>
      </c>
      <c r="C397" s="4" t="s">
        <v>10313</v>
      </c>
      <c r="D397" s="4" t="s">
        <v>10334</v>
      </c>
    </row>
    <row r="398" spans="1:4" hidden="1" x14ac:dyDescent="0.3">
      <c r="A398" s="4" t="s">
        <v>446</v>
      </c>
      <c r="B398" s="4" t="s">
        <v>10312</v>
      </c>
      <c r="C398" s="4" t="s">
        <v>10313</v>
      </c>
      <c r="D398" s="4" t="s">
        <v>10335</v>
      </c>
    </row>
    <row r="399" spans="1:4" hidden="1" x14ac:dyDescent="0.3">
      <c r="A399" s="4" t="s">
        <v>939</v>
      </c>
      <c r="B399" s="4" t="s">
        <v>10312</v>
      </c>
      <c r="C399" s="4" t="s">
        <v>10313</v>
      </c>
      <c r="D399" s="4" t="s">
        <v>10336</v>
      </c>
    </row>
    <row r="400" spans="1:4" hidden="1" x14ac:dyDescent="0.3">
      <c r="A400" s="4" t="s">
        <v>1702</v>
      </c>
      <c r="B400" s="4" t="s">
        <v>10312</v>
      </c>
      <c r="C400" s="4" t="s">
        <v>10313</v>
      </c>
      <c r="D400" s="4" t="s">
        <v>10337</v>
      </c>
    </row>
    <row r="401" spans="1:4" hidden="1" x14ac:dyDescent="0.3">
      <c r="A401" s="4" t="s">
        <v>4089</v>
      </c>
      <c r="B401" s="4" t="s">
        <v>10312</v>
      </c>
      <c r="C401" s="4" t="s">
        <v>10313</v>
      </c>
      <c r="D401" s="4" t="s">
        <v>10338</v>
      </c>
    </row>
    <row r="402" spans="1:4" hidden="1" x14ac:dyDescent="0.3">
      <c r="A402" s="4" t="s">
        <v>4538</v>
      </c>
      <c r="B402" s="4" t="s">
        <v>10312</v>
      </c>
      <c r="C402" s="4" t="s">
        <v>10313</v>
      </c>
      <c r="D402" s="4" t="s">
        <v>10339</v>
      </c>
    </row>
    <row r="403" spans="1:4" hidden="1" x14ac:dyDescent="0.3">
      <c r="A403" s="4" t="s">
        <v>1361</v>
      </c>
      <c r="B403" s="4" t="s">
        <v>10312</v>
      </c>
      <c r="C403" s="4" t="s">
        <v>10313</v>
      </c>
      <c r="D403" s="4" t="s">
        <v>10340</v>
      </c>
    </row>
    <row r="404" spans="1:4" hidden="1" x14ac:dyDescent="0.3">
      <c r="A404" s="4" t="s">
        <v>4264</v>
      </c>
      <c r="B404" s="4" t="s">
        <v>10312</v>
      </c>
      <c r="C404" s="4" t="s">
        <v>10313</v>
      </c>
      <c r="D404" s="4" t="s">
        <v>10341</v>
      </c>
    </row>
    <row r="405" spans="1:4" hidden="1" x14ac:dyDescent="0.3">
      <c r="A405" s="4" t="s">
        <v>2768</v>
      </c>
      <c r="B405" s="4" t="s">
        <v>10312</v>
      </c>
      <c r="C405" s="4" t="s">
        <v>10313</v>
      </c>
      <c r="D405" s="4" t="s">
        <v>10342</v>
      </c>
    </row>
    <row r="406" spans="1:4" hidden="1" x14ac:dyDescent="0.3">
      <c r="A406" s="4" t="s">
        <v>5721</v>
      </c>
      <c r="B406" s="4" t="s">
        <v>10312</v>
      </c>
      <c r="C406" s="4" t="s">
        <v>10313</v>
      </c>
      <c r="D406" s="4" t="s">
        <v>10343</v>
      </c>
    </row>
    <row r="407" spans="1:4" hidden="1" x14ac:dyDescent="0.3">
      <c r="A407" s="4" t="s">
        <v>3981</v>
      </c>
      <c r="B407" s="4" t="s">
        <v>10312</v>
      </c>
      <c r="C407" s="4" t="s">
        <v>10313</v>
      </c>
      <c r="D407" s="4" t="s">
        <v>10344</v>
      </c>
    </row>
    <row r="408" spans="1:4" hidden="1" x14ac:dyDescent="0.3">
      <c r="A408" s="4" t="s">
        <v>3452</v>
      </c>
      <c r="B408" s="4" t="s">
        <v>10312</v>
      </c>
      <c r="C408" s="4" t="s">
        <v>10313</v>
      </c>
      <c r="D408" s="4" t="s">
        <v>10345</v>
      </c>
    </row>
    <row r="409" spans="1:4" hidden="1" x14ac:dyDescent="0.3">
      <c r="A409" s="4" t="s">
        <v>1688</v>
      </c>
      <c r="B409" s="4" t="s">
        <v>10312</v>
      </c>
      <c r="C409" s="4" t="s">
        <v>10313</v>
      </c>
      <c r="D409" s="4" t="s">
        <v>10346</v>
      </c>
    </row>
    <row r="410" spans="1:4" hidden="1" x14ac:dyDescent="0.3">
      <c r="A410" s="4" t="s">
        <v>97</v>
      </c>
      <c r="B410" s="4" t="s">
        <v>10312</v>
      </c>
      <c r="C410" s="4" t="s">
        <v>10313</v>
      </c>
      <c r="D410" s="4" t="s">
        <v>10347</v>
      </c>
    </row>
    <row r="411" spans="1:4" hidden="1" x14ac:dyDescent="0.3">
      <c r="A411" s="4" t="s">
        <v>1534</v>
      </c>
      <c r="B411" s="4" t="s">
        <v>10312</v>
      </c>
      <c r="C411" s="4" t="s">
        <v>10313</v>
      </c>
      <c r="D411" s="4" t="s">
        <v>10348</v>
      </c>
    </row>
    <row r="412" spans="1:4" hidden="1" x14ac:dyDescent="0.3">
      <c r="A412" s="4" t="s">
        <v>7041</v>
      </c>
      <c r="B412" s="4" t="s">
        <v>10312</v>
      </c>
      <c r="C412" s="4" t="s">
        <v>10313</v>
      </c>
      <c r="D412" s="4" t="s">
        <v>10349</v>
      </c>
    </row>
    <row r="413" spans="1:4" hidden="1" x14ac:dyDescent="0.3">
      <c r="A413" s="4" t="s">
        <v>3080</v>
      </c>
      <c r="B413" s="4" t="s">
        <v>10312</v>
      </c>
      <c r="C413" s="4" t="s">
        <v>10313</v>
      </c>
      <c r="D413" s="4" t="s">
        <v>10350</v>
      </c>
    </row>
    <row r="414" spans="1:4" hidden="1" x14ac:dyDescent="0.3">
      <c r="A414" s="4" t="s">
        <v>7468</v>
      </c>
      <c r="B414" s="4" t="s">
        <v>10312</v>
      </c>
      <c r="C414" s="4" t="s">
        <v>10313</v>
      </c>
      <c r="D414" s="4" t="s">
        <v>10351</v>
      </c>
    </row>
    <row r="415" spans="1:4" hidden="1" x14ac:dyDescent="0.3">
      <c r="A415" s="4" t="s">
        <v>5197</v>
      </c>
      <c r="B415" s="4" t="s">
        <v>10312</v>
      </c>
      <c r="C415" s="4" t="s">
        <v>10313</v>
      </c>
      <c r="D415" s="4" t="s">
        <v>10352</v>
      </c>
    </row>
    <row r="416" spans="1:4" hidden="1" x14ac:dyDescent="0.3">
      <c r="A416" s="4" t="s">
        <v>5526</v>
      </c>
      <c r="B416" s="4" t="s">
        <v>10312</v>
      </c>
      <c r="C416" s="4" t="s">
        <v>10313</v>
      </c>
      <c r="D416" s="4" t="s">
        <v>10353</v>
      </c>
    </row>
    <row r="417" spans="1:4" hidden="1" x14ac:dyDescent="0.3">
      <c r="A417" s="4" t="s">
        <v>3348</v>
      </c>
      <c r="B417" s="4" t="s">
        <v>10312</v>
      </c>
      <c r="C417" s="4" t="s">
        <v>10313</v>
      </c>
      <c r="D417" s="4" t="s">
        <v>10354</v>
      </c>
    </row>
    <row r="418" spans="1:4" hidden="1" x14ac:dyDescent="0.3">
      <c r="A418" s="4" t="s">
        <v>270</v>
      </c>
      <c r="B418" s="4" t="s">
        <v>10312</v>
      </c>
      <c r="C418" s="4" t="s">
        <v>10313</v>
      </c>
      <c r="D418" s="4" t="s">
        <v>10355</v>
      </c>
    </row>
    <row r="419" spans="1:4" hidden="1" x14ac:dyDescent="0.3">
      <c r="A419" s="4" t="s">
        <v>2390</v>
      </c>
      <c r="B419" s="4" t="s">
        <v>10312</v>
      </c>
      <c r="C419" s="4" t="s">
        <v>10313</v>
      </c>
      <c r="D419" s="4" t="s">
        <v>10356</v>
      </c>
    </row>
    <row r="420" spans="1:4" hidden="1" x14ac:dyDescent="0.3">
      <c r="A420" s="4" t="s">
        <v>719</v>
      </c>
      <c r="B420" s="4" t="s">
        <v>10312</v>
      </c>
      <c r="C420" s="4" t="s">
        <v>10313</v>
      </c>
      <c r="D420" s="4" t="s">
        <v>10357</v>
      </c>
    </row>
    <row r="421" spans="1:4" hidden="1" x14ac:dyDescent="0.3">
      <c r="A421" s="4" t="s">
        <v>4023</v>
      </c>
      <c r="B421" s="4" t="s">
        <v>10312</v>
      </c>
      <c r="C421" s="4" t="s">
        <v>10313</v>
      </c>
      <c r="D421" s="4" t="s">
        <v>10343</v>
      </c>
    </row>
    <row r="422" spans="1:4" hidden="1" x14ac:dyDescent="0.3">
      <c r="A422" s="4" t="s">
        <v>4030</v>
      </c>
      <c r="B422" s="4" t="s">
        <v>10312</v>
      </c>
      <c r="C422" s="4" t="s">
        <v>10313</v>
      </c>
      <c r="D422" s="4" t="s">
        <v>10358</v>
      </c>
    </row>
    <row r="423" spans="1:4" hidden="1" x14ac:dyDescent="0.3">
      <c r="A423" s="4" t="s">
        <v>69</v>
      </c>
      <c r="B423" s="4" t="s">
        <v>10312</v>
      </c>
      <c r="C423" s="4" t="s">
        <v>10313</v>
      </c>
      <c r="D423" s="4" t="s">
        <v>10359</v>
      </c>
    </row>
    <row r="424" spans="1:4" hidden="1" x14ac:dyDescent="0.3">
      <c r="A424" s="4" t="s">
        <v>1585</v>
      </c>
      <c r="B424" s="4" t="s">
        <v>10312</v>
      </c>
      <c r="C424" s="4" t="s">
        <v>10313</v>
      </c>
      <c r="D424" s="4" t="s">
        <v>10360</v>
      </c>
    </row>
    <row r="425" spans="1:4" hidden="1" x14ac:dyDescent="0.3">
      <c r="A425" s="4" t="s">
        <v>4128</v>
      </c>
      <c r="B425" s="4" t="s">
        <v>10312</v>
      </c>
      <c r="C425" s="4" t="s">
        <v>10313</v>
      </c>
      <c r="D425" s="4" t="s">
        <v>10361</v>
      </c>
    </row>
    <row r="426" spans="1:4" hidden="1" x14ac:dyDescent="0.3">
      <c r="A426" s="4" t="s">
        <v>1599</v>
      </c>
      <c r="B426" s="4" t="s">
        <v>10312</v>
      </c>
      <c r="C426" s="4" t="s">
        <v>10313</v>
      </c>
      <c r="D426" s="4" t="s">
        <v>10362</v>
      </c>
    </row>
    <row r="427" spans="1:4" hidden="1" x14ac:dyDescent="0.3">
      <c r="A427" s="4" t="s">
        <v>1581</v>
      </c>
      <c r="B427" s="4" t="s">
        <v>10312</v>
      </c>
      <c r="C427" s="4" t="s">
        <v>10313</v>
      </c>
      <c r="D427" s="4" t="s">
        <v>10363</v>
      </c>
    </row>
    <row r="428" spans="1:4" hidden="1" x14ac:dyDescent="0.3">
      <c r="A428" s="4" t="s">
        <v>1178</v>
      </c>
      <c r="B428" s="4" t="s">
        <v>10312</v>
      </c>
      <c r="C428" s="4" t="s">
        <v>10313</v>
      </c>
      <c r="D428" s="4" t="s">
        <v>10364</v>
      </c>
    </row>
    <row r="429" spans="1:4" hidden="1" x14ac:dyDescent="0.3">
      <c r="A429" s="4" t="s">
        <v>3288</v>
      </c>
      <c r="B429" s="4" t="s">
        <v>10312</v>
      </c>
      <c r="C429" s="4" t="s">
        <v>10313</v>
      </c>
      <c r="D429" s="4" t="s">
        <v>10365</v>
      </c>
    </row>
    <row r="430" spans="1:4" hidden="1" x14ac:dyDescent="0.3">
      <c r="A430" s="4" t="s">
        <v>513</v>
      </c>
      <c r="B430" s="4" t="s">
        <v>10312</v>
      </c>
      <c r="C430" s="4" t="s">
        <v>10313</v>
      </c>
      <c r="D430" s="4" t="s">
        <v>10366</v>
      </c>
    </row>
    <row r="431" spans="1:4" hidden="1" x14ac:dyDescent="0.3">
      <c r="A431" s="4" t="s">
        <v>3692</v>
      </c>
      <c r="B431" s="4" t="s">
        <v>10312</v>
      </c>
      <c r="C431" s="4" t="s">
        <v>10313</v>
      </c>
      <c r="D431" s="4" t="s">
        <v>10367</v>
      </c>
    </row>
    <row r="432" spans="1:4" hidden="1" x14ac:dyDescent="0.3">
      <c r="A432" s="4" t="s">
        <v>1187</v>
      </c>
      <c r="B432" s="4" t="s">
        <v>10312</v>
      </c>
      <c r="C432" s="4" t="s">
        <v>10313</v>
      </c>
      <c r="D432" s="4" t="s">
        <v>10368</v>
      </c>
    </row>
    <row r="433" spans="1:4" hidden="1" x14ac:dyDescent="0.3">
      <c r="A433" s="4" t="s">
        <v>4281</v>
      </c>
      <c r="B433" s="4" t="s">
        <v>10312</v>
      </c>
      <c r="C433" s="4" t="s">
        <v>10313</v>
      </c>
      <c r="D433" s="4" t="s">
        <v>10369</v>
      </c>
    </row>
    <row r="434" spans="1:4" hidden="1" x14ac:dyDescent="0.3">
      <c r="A434" s="4" t="s">
        <v>6214</v>
      </c>
      <c r="B434" s="4" t="s">
        <v>10312</v>
      </c>
      <c r="C434" s="4" t="s">
        <v>10313</v>
      </c>
      <c r="D434" s="4" t="s">
        <v>10370</v>
      </c>
    </row>
    <row r="435" spans="1:4" hidden="1" x14ac:dyDescent="0.3">
      <c r="A435" s="4" t="s">
        <v>530</v>
      </c>
      <c r="B435" s="4" t="s">
        <v>10312</v>
      </c>
      <c r="C435" s="4" t="s">
        <v>10313</v>
      </c>
      <c r="D435" s="4" t="s">
        <v>10371</v>
      </c>
    </row>
    <row r="436" spans="1:4" hidden="1" x14ac:dyDescent="0.3">
      <c r="A436" s="4" t="s">
        <v>4338</v>
      </c>
      <c r="B436" s="4" t="s">
        <v>10312</v>
      </c>
      <c r="C436" s="4" t="s">
        <v>10313</v>
      </c>
      <c r="D436" s="4" t="s">
        <v>10372</v>
      </c>
    </row>
    <row r="437" spans="1:4" hidden="1" x14ac:dyDescent="0.3">
      <c r="A437" s="4" t="s">
        <v>3954</v>
      </c>
      <c r="B437" s="4" t="s">
        <v>10312</v>
      </c>
      <c r="C437" s="4" t="s">
        <v>10313</v>
      </c>
      <c r="D437" s="4" t="s">
        <v>10373</v>
      </c>
    </row>
    <row r="438" spans="1:4" hidden="1" x14ac:dyDescent="0.3">
      <c r="A438" s="4" t="s">
        <v>5041</v>
      </c>
      <c r="B438" s="4" t="s">
        <v>10312</v>
      </c>
      <c r="C438" s="4" t="s">
        <v>10313</v>
      </c>
      <c r="D438" s="4" t="s">
        <v>10374</v>
      </c>
    </row>
    <row r="439" spans="1:4" hidden="1" x14ac:dyDescent="0.3">
      <c r="A439" s="4" t="s">
        <v>47</v>
      </c>
      <c r="B439" s="4" t="s">
        <v>10312</v>
      </c>
      <c r="C439" s="4" t="s">
        <v>10313</v>
      </c>
      <c r="D439" s="4" t="s">
        <v>10375</v>
      </c>
    </row>
    <row r="440" spans="1:4" hidden="1" x14ac:dyDescent="0.3">
      <c r="A440" s="4" t="s">
        <v>3336</v>
      </c>
      <c r="B440" s="4" t="s">
        <v>10312</v>
      </c>
      <c r="C440" s="4" t="s">
        <v>10313</v>
      </c>
      <c r="D440" s="4" t="s">
        <v>10376</v>
      </c>
    </row>
    <row r="441" spans="1:4" hidden="1" x14ac:dyDescent="0.3">
      <c r="A441" s="4" t="s">
        <v>694</v>
      </c>
      <c r="B441" s="4" t="s">
        <v>10312</v>
      </c>
      <c r="C441" s="4" t="s">
        <v>10313</v>
      </c>
      <c r="D441" s="4" t="s">
        <v>10377</v>
      </c>
    </row>
    <row r="442" spans="1:4" hidden="1" x14ac:dyDescent="0.3">
      <c r="A442" s="4" t="s">
        <v>5824</v>
      </c>
      <c r="B442" s="4" t="s">
        <v>10312</v>
      </c>
      <c r="C442" s="4" t="s">
        <v>10313</v>
      </c>
      <c r="D442" s="4" t="s">
        <v>10378</v>
      </c>
    </row>
    <row r="443" spans="1:4" hidden="1" x14ac:dyDescent="0.3">
      <c r="A443" s="4" t="s">
        <v>2141</v>
      </c>
      <c r="B443" s="4" t="s">
        <v>10312</v>
      </c>
      <c r="C443" s="4" t="s">
        <v>10313</v>
      </c>
      <c r="D443" s="4" t="s">
        <v>10379</v>
      </c>
    </row>
    <row r="444" spans="1:4" hidden="1" x14ac:dyDescent="0.3">
      <c r="A444" s="4" t="s">
        <v>4191</v>
      </c>
      <c r="B444" s="4" t="s">
        <v>10312</v>
      </c>
      <c r="C444" s="4" t="s">
        <v>10313</v>
      </c>
      <c r="D444" s="4" t="s">
        <v>10380</v>
      </c>
    </row>
    <row r="445" spans="1:4" hidden="1" x14ac:dyDescent="0.3">
      <c r="A445" s="4" t="s">
        <v>8933</v>
      </c>
      <c r="B445" s="4" t="s">
        <v>10312</v>
      </c>
      <c r="C445" s="4" t="s">
        <v>10313</v>
      </c>
      <c r="D445" s="4" t="s">
        <v>10381</v>
      </c>
    </row>
    <row r="446" spans="1:4" hidden="1" x14ac:dyDescent="0.3">
      <c r="A446" s="4" t="s">
        <v>614</v>
      </c>
      <c r="B446" s="4" t="s">
        <v>10312</v>
      </c>
      <c r="C446" s="4" t="s">
        <v>10313</v>
      </c>
      <c r="D446" s="4" t="s">
        <v>10382</v>
      </c>
    </row>
    <row r="447" spans="1:4" hidden="1" x14ac:dyDescent="0.3">
      <c r="A447" s="4" t="s">
        <v>1935</v>
      </c>
      <c r="B447" s="4" t="s">
        <v>10312</v>
      </c>
      <c r="C447" s="4" t="s">
        <v>10313</v>
      </c>
      <c r="D447" s="4" t="s">
        <v>10383</v>
      </c>
    </row>
    <row r="448" spans="1:4" hidden="1" x14ac:dyDescent="0.3">
      <c r="A448" s="4" t="s">
        <v>7407</v>
      </c>
      <c r="B448" s="4" t="s">
        <v>10312</v>
      </c>
      <c r="C448" s="4" t="s">
        <v>10313</v>
      </c>
      <c r="D448" s="4" t="s">
        <v>10384</v>
      </c>
    </row>
    <row r="449" spans="1:4" hidden="1" x14ac:dyDescent="0.3">
      <c r="A449" s="4" t="s">
        <v>3655</v>
      </c>
      <c r="B449" s="4" t="s">
        <v>10312</v>
      </c>
      <c r="C449" s="4" t="s">
        <v>10313</v>
      </c>
      <c r="D449" s="4" t="s">
        <v>10385</v>
      </c>
    </row>
    <row r="450" spans="1:4" hidden="1" x14ac:dyDescent="0.3">
      <c r="A450" s="4" t="s">
        <v>1555</v>
      </c>
      <c r="B450" s="4" t="s">
        <v>10312</v>
      </c>
      <c r="C450" s="4" t="s">
        <v>10313</v>
      </c>
      <c r="D450" s="4" t="s">
        <v>10386</v>
      </c>
    </row>
    <row r="451" spans="1:4" hidden="1" x14ac:dyDescent="0.3">
      <c r="A451" s="4" t="s">
        <v>2836</v>
      </c>
      <c r="B451" s="4" t="s">
        <v>10312</v>
      </c>
      <c r="C451" s="4" t="s">
        <v>10313</v>
      </c>
      <c r="D451" s="4" t="s">
        <v>10387</v>
      </c>
    </row>
    <row r="452" spans="1:4" hidden="1" x14ac:dyDescent="0.3">
      <c r="A452" s="4" t="s">
        <v>608</v>
      </c>
      <c r="B452" s="4" t="s">
        <v>10312</v>
      </c>
      <c r="C452" s="4" t="s">
        <v>10313</v>
      </c>
      <c r="D452" s="4" t="s">
        <v>10388</v>
      </c>
    </row>
    <row r="453" spans="1:4" hidden="1" x14ac:dyDescent="0.3">
      <c r="A453" s="4" t="s">
        <v>4759</v>
      </c>
      <c r="B453" s="4" t="s">
        <v>10312</v>
      </c>
      <c r="C453" s="4" t="s">
        <v>10313</v>
      </c>
      <c r="D453" s="4" t="s">
        <v>10389</v>
      </c>
    </row>
    <row r="454" spans="1:4" hidden="1" x14ac:dyDescent="0.3">
      <c r="A454" s="4" t="s">
        <v>3931</v>
      </c>
      <c r="B454" s="4" t="s">
        <v>10312</v>
      </c>
      <c r="C454" s="4" t="s">
        <v>10313</v>
      </c>
      <c r="D454" s="4" t="s">
        <v>10390</v>
      </c>
    </row>
    <row r="455" spans="1:4" hidden="1" x14ac:dyDescent="0.3">
      <c r="A455" s="4" t="s">
        <v>2481</v>
      </c>
      <c r="B455" s="4" t="s">
        <v>10312</v>
      </c>
      <c r="C455" s="4" t="s">
        <v>10313</v>
      </c>
      <c r="D455" s="4" t="s">
        <v>10391</v>
      </c>
    </row>
    <row r="456" spans="1:4" hidden="1" x14ac:dyDescent="0.3">
      <c r="A456" s="4" t="s">
        <v>3337</v>
      </c>
      <c r="B456" s="4" t="s">
        <v>10312</v>
      </c>
      <c r="C456" s="4" t="s">
        <v>10313</v>
      </c>
      <c r="D456" s="4" t="s">
        <v>10392</v>
      </c>
    </row>
    <row r="457" spans="1:4" hidden="1" x14ac:dyDescent="0.3">
      <c r="A457" s="4" t="s">
        <v>1928</v>
      </c>
      <c r="B457" s="4" t="s">
        <v>10312</v>
      </c>
      <c r="C457" s="4" t="s">
        <v>10313</v>
      </c>
      <c r="D457" s="4" t="s">
        <v>10393</v>
      </c>
    </row>
    <row r="458" spans="1:4" hidden="1" x14ac:dyDescent="0.3">
      <c r="A458" s="4" t="s">
        <v>1414</v>
      </c>
      <c r="B458" s="4" t="s">
        <v>10312</v>
      </c>
      <c r="C458" s="4" t="s">
        <v>10313</v>
      </c>
      <c r="D458" s="4" t="s">
        <v>10394</v>
      </c>
    </row>
    <row r="459" spans="1:4" hidden="1" x14ac:dyDescent="0.3">
      <c r="A459" s="4" t="s">
        <v>2719</v>
      </c>
      <c r="B459" s="4" t="s">
        <v>10312</v>
      </c>
      <c r="C459" s="4" t="s">
        <v>10313</v>
      </c>
      <c r="D459" s="4" t="s">
        <v>10395</v>
      </c>
    </row>
    <row r="460" spans="1:4" hidden="1" x14ac:dyDescent="0.3">
      <c r="A460" s="4" t="s">
        <v>4028</v>
      </c>
      <c r="B460" s="4" t="s">
        <v>10312</v>
      </c>
      <c r="C460" s="4" t="s">
        <v>10313</v>
      </c>
      <c r="D460" s="4" t="s">
        <v>10396</v>
      </c>
    </row>
    <row r="461" spans="1:4" hidden="1" x14ac:dyDescent="0.3">
      <c r="A461" s="4" t="s">
        <v>5979</v>
      </c>
      <c r="B461" s="4" t="s">
        <v>10312</v>
      </c>
      <c r="C461" s="4" t="s">
        <v>10313</v>
      </c>
      <c r="D461" s="4" t="s">
        <v>10397</v>
      </c>
    </row>
    <row r="462" spans="1:4" hidden="1" x14ac:dyDescent="0.3">
      <c r="A462" s="4" t="s">
        <v>8148</v>
      </c>
      <c r="B462" s="4" t="s">
        <v>10312</v>
      </c>
      <c r="C462" s="4" t="s">
        <v>10313</v>
      </c>
      <c r="D462" s="4" t="s">
        <v>10398</v>
      </c>
    </row>
    <row r="463" spans="1:4" hidden="1" x14ac:dyDescent="0.3">
      <c r="A463" s="4" t="s">
        <v>3457</v>
      </c>
      <c r="B463" s="4" t="s">
        <v>10312</v>
      </c>
      <c r="C463" s="4" t="s">
        <v>10313</v>
      </c>
      <c r="D463" s="4" t="s">
        <v>10399</v>
      </c>
    </row>
    <row r="464" spans="1:4" hidden="1" x14ac:dyDescent="0.3">
      <c r="A464" s="4" t="s">
        <v>1055</v>
      </c>
      <c r="B464" s="4" t="s">
        <v>10312</v>
      </c>
      <c r="C464" s="4" t="s">
        <v>10313</v>
      </c>
      <c r="D464" s="4" t="s">
        <v>10343</v>
      </c>
    </row>
    <row r="465" spans="1:4" hidden="1" x14ac:dyDescent="0.3">
      <c r="A465" s="4" t="s">
        <v>3154</v>
      </c>
      <c r="B465" s="4" t="s">
        <v>10312</v>
      </c>
      <c r="C465" s="4" t="s">
        <v>10313</v>
      </c>
      <c r="D465" s="4" t="s">
        <v>10400</v>
      </c>
    </row>
    <row r="466" spans="1:4" hidden="1" x14ac:dyDescent="0.3">
      <c r="A466" s="4" t="s">
        <v>2110</v>
      </c>
      <c r="B466" s="4" t="s">
        <v>10312</v>
      </c>
      <c r="C466" s="4" t="s">
        <v>10313</v>
      </c>
      <c r="D466" s="4" t="s">
        <v>10401</v>
      </c>
    </row>
    <row r="467" spans="1:4" hidden="1" x14ac:dyDescent="0.3">
      <c r="A467" s="4" t="s">
        <v>1630</v>
      </c>
      <c r="B467" s="4" t="s">
        <v>10312</v>
      </c>
      <c r="C467" s="4" t="s">
        <v>10313</v>
      </c>
      <c r="D467" s="4" t="s">
        <v>10402</v>
      </c>
    </row>
    <row r="468" spans="1:4" hidden="1" x14ac:dyDescent="0.3">
      <c r="A468" s="4" t="s">
        <v>4104</v>
      </c>
      <c r="B468" s="4" t="s">
        <v>10312</v>
      </c>
      <c r="C468" s="4" t="s">
        <v>10313</v>
      </c>
      <c r="D468" s="4" t="s">
        <v>10403</v>
      </c>
    </row>
    <row r="469" spans="1:4" hidden="1" x14ac:dyDescent="0.3">
      <c r="A469" s="4" t="s">
        <v>5605</v>
      </c>
      <c r="B469" s="4" t="s">
        <v>10312</v>
      </c>
      <c r="C469" s="4" t="s">
        <v>10313</v>
      </c>
      <c r="D469" s="4" t="s">
        <v>10404</v>
      </c>
    </row>
    <row r="470" spans="1:4" hidden="1" x14ac:dyDescent="0.3">
      <c r="A470" s="4" t="s">
        <v>1473</v>
      </c>
      <c r="B470" s="4" t="s">
        <v>10312</v>
      </c>
      <c r="C470" s="4" t="s">
        <v>10313</v>
      </c>
      <c r="D470" s="4" t="s">
        <v>10405</v>
      </c>
    </row>
    <row r="471" spans="1:4" hidden="1" x14ac:dyDescent="0.3">
      <c r="A471" s="4" t="s">
        <v>3652</v>
      </c>
      <c r="B471" s="4" t="s">
        <v>10312</v>
      </c>
      <c r="C471" s="4" t="s">
        <v>10313</v>
      </c>
      <c r="D471" s="4" t="s">
        <v>10406</v>
      </c>
    </row>
    <row r="472" spans="1:4" hidden="1" x14ac:dyDescent="0.3">
      <c r="A472" s="4" t="s">
        <v>2740</v>
      </c>
      <c r="B472" s="4" t="s">
        <v>10312</v>
      </c>
      <c r="C472" s="4" t="s">
        <v>10313</v>
      </c>
      <c r="D472" s="4" t="s">
        <v>10407</v>
      </c>
    </row>
    <row r="473" spans="1:4" hidden="1" x14ac:dyDescent="0.3">
      <c r="A473" s="4" t="s">
        <v>3095</v>
      </c>
      <c r="B473" s="4" t="s">
        <v>10312</v>
      </c>
      <c r="C473" s="4" t="s">
        <v>10313</v>
      </c>
      <c r="D473" s="4" t="s">
        <v>10408</v>
      </c>
    </row>
    <row r="474" spans="1:4" hidden="1" x14ac:dyDescent="0.3">
      <c r="A474" s="4" t="s">
        <v>2888</v>
      </c>
      <c r="B474" s="4" t="s">
        <v>10312</v>
      </c>
      <c r="C474" s="4" t="s">
        <v>10313</v>
      </c>
      <c r="D474" s="4" t="s">
        <v>10409</v>
      </c>
    </row>
    <row r="475" spans="1:4" hidden="1" x14ac:dyDescent="0.3">
      <c r="A475" s="4" t="s">
        <v>2212</v>
      </c>
      <c r="B475" s="4" t="s">
        <v>10312</v>
      </c>
      <c r="C475" s="4" t="s">
        <v>10410</v>
      </c>
      <c r="D475" s="4" t="s">
        <v>10411</v>
      </c>
    </row>
    <row r="476" spans="1:4" hidden="1" x14ac:dyDescent="0.3">
      <c r="A476" s="4" t="s">
        <v>908</v>
      </c>
      <c r="B476" s="4" t="s">
        <v>10312</v>
      </c>
      <c r="C476" s="4" t="s">
        <v>10410</v>
      </c>
      <c r="D476" s="4" t="s">
        <v>10412</v>
      </c>
    </row>
    <row r="477" spans="1:4" hidden="1" x14ac:dyDescent="0.3">
      <c r="A477" s="4" t="s">
        <v>3670</v>
      </c>
      <c r="B477" s="4" t="s">
        <v>10312</v>
      </c>
      <c r="C477" s="4" t="s">
        <v>10410</v>
      </c>
      <c r="D477" s="4" t="s">
        <v>10413</v>
      </c>
    </row>
    <row r="478" spans="1:4" hidden="1" x14ac:dyDescent="0.3">
      <c r="A478" s="4" t="s">
        <v>2319</v>
      </c>
      <c r="B478" s="4" t="s">
        <v>10312</v>
      </c>
      <c r="C478" s="4" t="s">
        <v>10410</v>
      </c>
      <c r="D478" s="4" t="s">
        <v>10414</v>
      </c>
    </row>
    <row r="479" spans="1:4" hidden="1" x14ac:dyDescent="0.3">
      <c r="A479" s="4" t="s">
        <v>96</v>
      </c>
      <c r="B479" s="4" t="s">
        <v>10312</v>
      </c>
      <c r="C479" s="4" t="s">
        <v>10410</v>
      </c>
      <c r="D479" s="4" t="s">
        <v>10415</v>
      </c>
    </row>
    <row r="480" spans="1:4" hidden="1" x14ac:dyDescent="0.3">
      <c r="A480" s="4" t="s">
        <v>2387</v>
      </c>
      <c r="B480" s="4" t="s">
        <v>10312</v>
      </c>
      <c r="C480" s="4" t="s">
        <v>10410</v>
      </c>
      <c r="D480" s="4" t="s">
        <v>10416</v>
      </c>
    </row>
    <row r="481" spans="1:4" hidden="1" x14ac:dyDescent="0.3">
      <c r="A481" s="4" t="s">
        <v>4113</v>
      </c>
      <c r="B481" s="4" t="s">
        <v>10312</v>
      </c>
      <c r="C481" s="4" t="s">
        <v>10410</v>
      </c>
      <c r="D481" s="4" t="s">
        <v>10417</v>
      </c>
    </row>
    <row r="482" spans="1:4" hidden="1" x14ac:dyDescent="0.3">
      <c r="A482" s="4" t="s">
        <v>1111</v>
      </c>
      <c r="B482" s="4" t="s">
        <v>10312</v>
      </c>
      <c r="C482" s="4" t="s">
        <v>10410</v>
      </c>
      <c r="D482" s="4" t="s">
        <v>10418</v>
      </c>
    </row>
    <row r="483" spans="1:4" hidden="1" x14ac:dyDescent="0.3">
      <c r="A483" s="4" t="s">
        <v>372</v>
      </c>
      <c r="B483" s="4" t="s">
        <v>10312</v>
      </c>
      <c r="C483" s="4" t="s">
        <v>10410</v>
      </c>
      <c r="D483" s="4" t="s">
        <v>10419</v>
      </c>
    </row>
    <row r="484" spans="1:4" hidden="1" x14ac:dyDescent="0.3">
      <c r="A484" s="4" t="s">
        <v>356</v>
      </c>
      <c r="B484" s="4" t="s">
        <v>10312</v>
      </c>
      <c r="C484" s="4" t="s">
        <v>10410</v>
      </c>
      <c r="D484" s="4" t="s">
        <v>10420</v>
      </c>
    </row>
    <row r="485" spans="1:4" hidden="1" x14ac:dyDescent="0.3">
      <c r="A485" s="4" t="s">
        <v>2787</v>
      </c>
      <c r="B485" s="4" t="s">
        <v>10312</v>
      </c>
      <c r="C485" s="4" t="s">
        <v>10410</v>
      </c>
      <c r="D485" s="4" t="s">
        <v>10421</v>
      </c>
    </row>
    <row r="486" spans="1:4" hidden="1" x14ac:dyDescent="0.3">
      <c r="A486" s="4" t="s">
        <v>2653</v>
      </c>
      <c r="B486" s="4" t="s">
        <v>10312</v>
      </c>
      <c r="C486" s="4" t="s">
        <v>10410</v>
      </c>
      <c r="D486" s="4" t="s">
        <v>10422</v>
      </c>
    </row>
    <row r="487" spans="1:4" hidden="1" x14ac:dyDescent="0.3">
      <c r="A487" s="4" t="s">
        <v>2628</v>
      </c>
      <c r="B487" s="4" t="s">
        <v>10312</v>
      </c>
      <c r="C487" s="4" t="s">
        <v>10410</v>
      </c>
      <c r="D487" s="4" t="s">
        <v>10423</v>
      </c>
    </row>
    <row r="488" spans="1:4" hidden="1" x14ac:dyDescent="0.3">
      <c r="A488" s="4" t="s">
        <v>3415</v>
      </c>
      <c r="B488" s="4" t="s">
        <v>10312</v>
      </c>
      <c r="C488" s="4" t="s">
        <v>10410</v>
      </c>
      <c r="D488" s="4" t="s">
        <v>10424</v>
      </c>
    </row>
    <row r="489" spans="1:4" hidden="1" x14ac:dyDescent="0.3">
      <c r="A489" s="4" t="s">
        <v>3917</v>
      </c>
      <c r="B489" s="4" t="s">
        <v>10312</v>
      </c>
      <c r="C489" s="4" t="s">
        <v>10410</v>
      </c>
      <c r="D489" s="4" t="s">
        <v>10425</v>
      </c>
    </row>
    <row r="490" spans="1:4" hidden="1" x14ac:dyDescent="0.3">
      <c r="A490" s="4" t="s">
        <v>1154</v>
      </c>
      <c r="B490" s="4" t="s">
        <v>10312</v>
      </c>
      <c r="C490" s="4" t="s">
        <v>10410</v>
      </c>
      <c r="D490" s="4" t="s">
        <v>10426</v>
      </c>
    </row>
    <row r="491" spans="1:4" hidden="1" x14ac:dyDescent="0.3">
      <c r="A491" s="4" t="s">
        <v>6542</v>
      </c>
      <c r="B491" s="4" t="s">
        <v>10312</v>
      </c>
      <c r="C491" s="4" t="s">
        <v>10410</v>
      </c>
      <c r="D491" s="4" t="s">
        <v>10427</v>
      </c>
    </row>
    <row r="492" spans="1:4" hidden="1" x14ac:dyDescent="0.3">
      <c r="A492" s="4" t="s">
        <v>2968</v>
      </c>
      <c r="B492" s="4" t="s">
        <v>10312</v>
      </c>
      <c r="C492" s="4" t="s">
        <v>10410</v>
      </c>
      <c r="D492" s="4" t="s">
        <v>10428</v>
      </c>
    </row>
    <row r="493" spans="1:4" hidden="1" x14ac:dyDescent="0.3">
      <c r="A493" s="4" t="s">
        <v>5128</v>
      </c>
      <c r="B493" s="4" t="s">
        <v>10312</v>
      </c>
      <c r="C493" s="4" t="s">
        <v>10410</v>
      </c>
      <c r="D493" s="4" t="s">
        <v>10429</v>
      </c>
    </row>
    <row r="494" spans="1:4" hidden="1" x14ac:dyDescent="0.3">
      <c r="A494" s="4" t="s">
        <v>970</v>
      </c>
      <c r="B494" s="4" t="s">
        <v>10312</v>
      </c>
      <c r="C494" s="4" t="s">
        <v>10410</v>
      </c>
      <c r="D494" s="4" t="s">
        <v>10430</v>
      </c>
    </row>
    <row r="495" spans="1:4" hidden="1" x14ac:dyDescent="0.3">
      <c r="A495" s="4" t="s">
        <v>2345</v>
      </c>
      <c r="B495" s="4" t="s">
        <v>10312</v>
      </c>
      <c r="C495" s="4" t="s">
        <v>10410</v>
      </c>
      <c r="D495" s="4" t="s">
        <v>10431</v>
      </c>
    </row>
    <row r="496" spans="1:4" hidden="1" x14ac:dyDescent="0.3">
      <c r="A496" s="4" t="s">
        <v>4966</v>
      </c>
      <c r="B496" s="4" t="s">
        <v>10312</v>
      </c>
      <c r="C496" s="4" t="s">
        <v>10410</v>
      </c>
      <c r="D496" s="4" t="s">
        <v>10432</v>
      </c>
    </row>
    <row r="497" spans="1:4" hidden="1" x14ac:dyDescent="0.3">
      <c r="A497" s="4" t="s">
        <v>3965</v>
      </c>
      <c r="B497" s="4" t="s">
        <v>10312</v>
      </c>
      <c r="C497" s="4" t="s">
        <v>10410</v>
      </c>
      <c r="D497" s="4" t="s">
        <v>10433</v>
      </c>
    </row>
    <row r="498" spans="1:4" hidden="1" x14ac:dyDescent="0.3">
      <c r="A498" s="4" t="s">
        <v>3191</v>
      </c>
      <c r="B498" s="4" t="s">
        <v>10312</v>
      </c>
      <c r="C498" s="4" t="s">
        <v>10410</v>
      </c>
      <c r="D498" s="4" t="s">
        <v>10434</v>
      </c>
    </row>
    <row r="499" spans="1:4" hidden="1" x14ac:dyDescent="0.3">
      <c r="A499" s="4" t="s">
        <v>2838</v>
      </c>
      <c r="B499" s="4" t="s">
        <v>10312</v>
      </c>
      <c r="C499" s="4" t="s">
        <v>10410</v>
      </c>
      <c r="D499" s="4" t="s">
        <v>10435</v>
      </c>
    </row>
    <row r="500" spans="1:4" hidden="1" x14ac:dyDescent="0.3">
      <c r="A500" s="4" t="s">
        <v>6691</v>
      </c>
      <c r="B500" s="4" t="s">
        <v>10312</v>
      </c>
      <c r="C500" s="4" t="s">
        <v>10410</v>
      </c>
      <c r="D500" s="4" t="s">
        <v>10436</v>
      </c>
    </row>
    <row r="501" spans="1:4" hidden="1" x14ac:dyDescent="0.3">
      <c r="A501" s="4" t="s">
        <v>8063</v>
      </c>
      <c r="B501" s="4" t="s">
        <v>10312</v>
      </c>
      <c r="C501" s="4" t="s">
        <v>10410</v>
      </c>
      <c r="D501" s="4" t="s">
        <v>10437</v>
      </c>
    </row>
    <row r="502" spans="1:4" hidden="1" x14ac:dyDescent="0.3">
      <c r="A502" s="4" t="s">
        <v>437</v>
      </c>
      <c r="B502" s="4" t="s">
        <v>10312</v>
      </c>
      <c r="C502" s="4" t="s">
        <v>10410</v>
      </c>
      <c r="D502" s="4" t="s">
        <v>10438</v>
      </c>
    </row>
    <row r="503" spans="1:4" hidden="1" x14ac:dyDescent="0.3">
      <c r="A503" s="4" t="s">
        <v>2593</v>
      </c>
      <c r="B503" s="4" t="s">
        <v>10312</v>
      </c>
      <c r="C503" s="4" t="s">
        <v>10410</v>
      </c>
      <c r="D503" s="4" t="s">
        <v>10439</v>
      </c>
    </row>
    <row r="504" spans="1:4" hidden="1" x14ac:dyDescent="0.3">
      <c r="A504" s="4" t="s">
        <v>658</v>
      </c>
      <c r="B504" s="4" t="s">
        <v>10312</v>
      </c>
      <c r="C504" s="4" t="s">
        <v>10410</v>
      </c>
      <c r="D504" s="4" t="s">
        <v>10440</v>
      </c>
    </row>
    <row r="505" spans="1:4" hidden="1" x14ac:dyDescent="0.3">
      <c r="A505" s="4" t="s">
        <v>3189</v>
      </c>
      <c r="B505" s="4" t="s">
        <v>10312</v>
      </c>
      <c r="C505" s="4" t="s">
        <v>10410</v>
      </c>
      <c r="D505" s="4" t="s">
        <v>10441</v>
      </c>
    </row>
    <row r="506" spans="1:4" hidden="1" x14ac:dyDescent="0.3">
      <c r="A506" s="4" t="s">
        <v>1675</v>
      </c>
      <c r="B506" s="4" t="s">
        <v>10312</v>
      </c>
      <c r="C506" s="4" t="s">
        <v>10410</v>
      </c>
      <c r="D506" s="4" t="s">
        <v>10442</v>
      </c>
    </row>
    <row r="507" spans="1:4" hidden="1" x14ac:dyDescent="0.3">
      <c r="A507" s="4" t="s">
        <v>2330</v>
      </c>
      <c r="B507" s="4" t="s">
        <v>10312</v>
      </c>
      <c r="C507" s="4" t="s">
        <v>10410</v>
      </c>
      <c r="D507" s="4" t="s">
        <v>10443</v>
      </c>
    </row>
    <row r="508" spans="1:4" hidden="1" x14ac:dyDescent="0.3">
      <c r="A508" s="4" t="s">
        <v>428</v>
      </c>
      <c r="B508" s="4" t="s">
        <v>10312</v>
      </c>
      <c r="C508" s="4" t="s">
        <v>10410</v>
      </c>
      <c r="D508" s="4" t="s">
        <v>10444</v>
      </c>
    </row>
    <row r="509" spans="1:4" hidden="1" x14ac:dyDescent="0.3">
      <c r="A509" s="4" t="s">
        <v>2282</v>
      </c>
      <c r="B509" s="4" t="s">
        <v>10312</v>
      </c>
      <c r="C509" s="4" t="s">
        <v>10410</v>
      </c>
      <c r="D509" s="4" t="s">
        <v>10445</v>
      </c>
    </row>
    <row r="510" spans="1:4" hidden="1" x14ac:dyDescent="0.3">
      <c r="A510" s="4" t="s">
        <v>3796</v>
      </c>
      <c r="B510" s="4" t="s">
        <v>10312</v>
      </c>
      <c r="C510" s="4" t="s">
        <v>10410</v>
      </c>
      <c r="D510" s="4" t="s">
        <v>10446</v>
      </c>
    </row>
    <row r="511" spans="1:4" hidden="1" x14ac:dyDescent="0.3">
      <c r="A511" s="4" t="s">
        <v>4800</v>
      </c>
      <c r="B511" s="4" t="s">
        <v>10312</v>
      </c>
      <c r="C511" s="4" t="s">
        <v>10410</v>
      </c>
      <c r="D511" s="4" t="s">
        <v>10447</v>
      </c>
    </row>
    <row r="512" spans="1:4" hidden="1" x14ac:dyDescent="0.3">
      <c r="A512" s="4" t="s">
        <v>3163</v>
      </c>
      <c r="B512" s="4" t="s">
        <v>10312</v>
      </c>
      <c r="C512" s="4" t="s">
        <v>10410</v>
      </c>
      <c r="D512" s="4" t="s">
        <v>10448</v>
      </c>
    </row>
    <row r="513" spans="1:4" hidden="1" x14ac:dyDescent="0.3">
      <c r="A513" s="4" t="s">
        <v>5640</v>
      </c>
      <c r="B513" s="4" t="s">
        <v>10312</v>
      </c>
      <c r="C513" s="4" t="s">
        <v>10410</v>
      </c>
      <c r="D513" s="4" t="s">
        <v>10449</v>
      </c>
    </row>
    <row r="514" spans="1:4" hidden="1" x14ac:dyDescent="0.3">
      <c r="A514" s="4" t="s">
        <v>6171</v>
      </c>
      <c r="B514" s="4" t="s">
        <v>10312</v>
      </c>
      <c r="C514" s="4" t="s">
        <v>10410</v>
      </c>
      <c r="D514" s="4" t="s">
        <v>10450</v>
      </c>
    </row>
    <row r="515" spans="1:4" hidden="1" x14ac:dyDescent="0.3">
      <c r="A515" s="4" t="s">
        <v>1303</v>
      </c>
      <c r="B515" s="4" t="s">
        <v>10312</v>
      </c>
      <c r="C515" s="4" t="s">
        <v>10410</v>
      </c>
      <c r="D515" s="4" t="s">
        <v>10451</v>
      </c>
    </row>
    <row r="516" spans="1:4" hidden="1" x14ac:dyDescent="0.3">
      <c r="A516" s="4" t="s">
        <v>3106</v>
      </c>
      <c r="B516" s="4" t="s">
        <v>10312</v>
      </c>
      <c r="C516" s="4" t="s">
        <v>10410</v>
      </c>
      <c r="D516" s="4" t="s">
        <v>10452</v>
      </c>
    </row>
    <row r="517" spans="1:4" hidden="1" x14ac:dyDescent="0.3">
      <c r="A517" s="4" t="s">
        <v>921</v>
      </c>
      <c r="B517" s="4" t="s">
        <v>10312</v>
      </c>
      <c r="C517" s="4" t="s">
        <v>10410</v>
      </c>
      <c r="D517" s="4" t="s">
        <v>10453</v>
      </c>
    </row>
    <row r="518" spans="1:4" hidden="1" x14ac:dyDescent="0.3">
      <c r="A518" s="4" t="s">
        <v>3054</v>
      </c>
      <c r="B518" s="4" t="s">
        <v>10312</v>
      </c>
      <c r="C518" s="4" t="s">
        <v>10410</v>
      </c>
      <c r="D518" s="4" t="s">
        <v>10454</v>
      </c>
    </row>
    <row r="519" spans="1:4" hidden="1" x14ac:dyDescent="0.3">
      <c r="A519" s="4" t="s">
        <v>764</v>
      </c>
      <c r="B519" s="4" t="s">
        <v>10312</v>
      </c>
      <c r="C519" s="4" t="s">
        <v>10410</v>
      </c>
      <c r="D519" s="4" t="s">
        <v>10455</v>
      </c>
    </row>
    <row r="520" spans="1:4" hidden="1" x14ac:dyDescent="0.3">
      <c r="A520" s="4" t="s">
        <v>3571</v>
      </c>
      <c r="B520" s="4" t="s">
        <v>10312</v>
      </c>
      <c r="C520" s="4" t="s">
        <v>10410</v>
      </c>
      <c r="D520" s="4" t="s">
        <v>10456</v>
      </c>
    </row>
    <row r="521" spans="1:4" hidden="1" x14ac:dyDescent="0.3">
      <c r="A521" s="4" t="s">
        <v>2124</v>
      </c>
      <c r="B521" s="4" t="s">
        <v>10312</v>
      </c>
      <c r="C521" s="4" t="s">
        <v>10410</v>
      </c>
      <c r="D521" s="4" t="s">
        <v>10457</v>
      </c>
    </row>
    <row r="522" spans="1:4" hidden="1" x14ac:dyDescent="0.3">
      <c r="A522" s="4" t="s">
        <v>4240</v>
      </c>
      <c r="B522" s="4" t="s">
        <v>10312</v>
      </c>
      <c r="C522" s="4" t="s">
        <v>10410</v>
      </c>
      <c r="D522" s="4" t="s">
        <v>10458</v>
      </c>
    </row>
    <row r="523" spans="1:4" hidden="1" x14ac:dyDescent="0.3">
      <c r="A523" s="4" t="s">
        <v>2424</v>
      </c>
      <c r="B523" s="4" t="s">
        <v>10312</v>
      </c>
      <c r="C523" s="4" t="s">
        <v>10410</v>
      </c>
      <c r="D523" s="4" t="s">
        <v>10459</v>
      </c>
    </row>
    <row r="524" spans="1:4" hidden="1" x14ac:dyDescent="0.3">
      <c r="A524" s="4" t="s">
        <v>478</v>
      </c>
      <c r="B524" s="4" t="s">
        <v>10312</v>
      </c>
      <c r="C524" s="4" t="s">
        <v>10410</v>
      </c>
      <c r="D524" s="4" t="s">
        <v>10460</v>
      </c>
    </row>
    <row r="525" spans="1:4" hidden="1" x14ac:dyDescent="0.3">
      <c r="A525" s="4" t="s">
        <v>1082</v>
      </c>
      <c r="B525" s="4" t="s">
        <v>10312</v>
      </c>
      <c r="C525" s="4" t="s">
        <v>10410</v>
      </c>
      <c r="D525" s="4" t="s">
        <v>10461</v>
      </c>
    </row>
    <row r="526" spans="1:4" hidden="1" x14ac:dyDescent="0.3">
      <c r="A526" s="4" t="s">
        <v>4898</v>
      </c>
      <c r="B526" s="4" t="s">
        <v>10312</v>
      </c>
      <c r="C526" s="4" t="s">
        <v>10410</v>
      </c>
      <c r="D526" s="4" t="s">
        <v>10462</v>
      </c>
    </row>
    <row r="527" spans="1:4" hidden="1" x14ac:dyDescent="0.3">
      <c r="A527" s="4" t="s">
        <v>1288</v>
      </c>
      <c r="B527" s="4" t="s">
        <v>10312</v>
      </c>
      <c r="C527" s="4" t="s">
        <v>10410</v>
      </c>
      <c r="D527" s="4" t="s">
        <v>10463</v>
      </c>
    </row>
    <row r="528" spans="1:4" hidden="1" x14ac:dyDescent="0.3">
      <c r="A528" s="4" t="s">
        <v>127</v>
      </c>
      <c r="B528" s="4" t="s">
        <v>10312</v>
      </c>
      <c r="C528" s="4" t="s">
        <v>10410</v>
      </c>
      <c r="D528" s="4" t="s">
        <v>10464</v>
      </c>
    </row>
    <row r="529" spans="1:4" hidden="1" x14ac:dyDescent="0.3">
      <c r="A529" s="4" t="s">
        <v>5259</v>
      </c>
      <c r="B529" s="4" t="s">
        <v>10312</v>
      </c>
      <c r="C529" s="4" t="s">
        <v>10410</v>
      </c>
      <c r="D529" s="4" t="s">
        <v>10465</v>
      </c>
    </row>
    <row r="530" spans="1:4" hidden="1" x14ac:dyDescent="0.3">
      <c r="A530" s="4" t="s">
        <v>5869</v>
      </c>
      <c r="B530" s="4" t="s">
        <v>10312</v>
      </c>
      <c r="C530" s="4" t="s">
        <v>10410</v>
      </c>
      <c r="D530" s="4" t="s">
        <v>10466</v>
      </c>
    </row>
    <row r="531" spans="1:4" hidden="1" x14ac:dyDescent="0.3">
      <c r="A531" s="4" t="s">
        <v>5428</v>
      </c>
      <c r="B531" s="4" t="s">
        <v>10312</v>
      </c>
      <c r="C531" s="4" t="s">
        <v>10410</v>
      </c>
      <c r="D531" s="4" t="s">
        <v>10467</v>
      </c>
    </row>
    <row r="532" spans="1:4" hidden="1" x14ac:dyDescent="0.3">
      <c r="A532" s="4" t="s">
        <v>2691</v>
      </c>
      <c r="B532" s="4" t="s">
        <v>10312</v>
      </c>
      <c r="C532" s="4" t="s">
        <v>10410</v>
      </c>
      <c r="D532" s="4" t="s">
        <v>10468</v>
      </c>
    </row>
    <row r="533" spans="1:4" hidden="1" x14ac:dyDescent="0.3">
      <c r="A533" s="4" t="s">
        <v>214</v>
      </c>
      <c r="B533" s="4" t="s">
        <v>10312</v>
      </c>
      <c r="C533" s="4" t="s">
        <v>10410</v>
      </c>
      <c r="D533" s="4" t="s">
        <v>10469</v>
      </c>
    </row>
    <row r="534" spans="1:4" hidden="1" x14ac:dyDescent="0.3">
      <c r="A534" s="4" t="s">
        <v>1883</v>
      </c>
      <c r="B534" s="4" t="s">
        <v>10312</v>
      </c>
      <c r="C534" s="4" t="s">
        <v>10410</v>
      </c>
      <c r="D534" s="4" t="s">
        <v>10470</v>
      </c>
    </row>
    <row r="535" spans="1:4" hidden="1" x14ac:dyDescent="0.3">
      <c r="A535" s="4" t="s">
        <v>3203</v>
      </c>
      <c r="B535" s="4" t="s">
        <v>10312</v>
      </c>
      <c r="C535" s="4" t="s">
        <v>10410</v>
      </c>
      <c r="D535" s="4" t="s">
        <v>10471</v>
      </c>
    </row>
    <row r="536" spans="1:4" hidden="1" x14ac:dyDescent="0.3">
      <c r="A536" s="4" t="s">
        <v>2545</v>
      </c>
      <c r="B536" s="4" t="s">
        <v>10312</v>
      </c>
      <c r="C536" s="4" t="s">
        <v>10410</v>
      </c>
      <c r="D536" s="4" t="s">
        <v>10472</v>
      </c>
    </row>
    <row r="537" spans="1:4" hidden="1" x14ac:dyDescent="0.3">
      <c r="A537" s="4" t="s">
        <v>540</v>
      </c>
      <c r="B537" s="4" t="s">
        <v>10312</v>
      </c>
      <c r="C537" s="4" t="s">
        <v>10410</v>
      </c>
      <c r="D537" s="4" t="s">
        <v>10473</v>
      </c>
    </row>
    <row r="538" spans="1:4" hidden="1" x14ac:dyDescent="0.3">
      <c r="A538" s="4" t="s">
        <v>1156</v>
      </c>
      <c r="B538" s="4" t="s">
        <v>10312</v>
      </c>
      <c r="C538" s="4" t="s">
        <v>10410</v>
      </c>
      <c r="D538" s="4" t="s">
        <v>10474</v>
      </c>
    </row>
    <row r="539" spans="1:4" hidden="1" x14ac:dyDescent="0.3">
      <c r="A539" s="4" t="s">
        <v>1627</v>
      </c>
      <c r="B539" s="4" t="s">
        <v>10312</v>
      </c>
      <c r="C539" s="4" t="s">
        <v>10410</v>
      </c>
      <c r="D539" s="4" t="s">
        <v>10475</v>
      </c>
    </row>
    <row r="540" spans="1:4" hidden="1" x14ac:dyDescent="0.3">
      <c r="A540" s="4" t="s">
        <v>3113</v>
      </c>
      <c r="B540" s="4" t="s">
        <v>10312</v>
      </c>
      <c r="C540" s="4" t="s">
        <v>10410</v>
      </c>
      <c r="D540" s="4" t="s">
        <v>10476</v>
      </c>
    </row>
    <row r="541" spans="1:4" hidden="1" x14ac:dyDescent="0.3">
      <c r="A541" s="4" t="s">
        <v>653</v>
      </c>
      <c r="B541" s="4" t="s">
        <v>10312</v>
      </c>
      <c r="C541" s="4" t="s">
        <v>10410</v>
      </c>
      <c r="D541" s="4" t="s">
        <v>10477</v>
      </c>
    </row>
    <row r="542" spans="1:4" hidden="1" x14ac:dyDescent="0.3">
      <c r="A542" s="4" t="s">
        <v>5716</v>
      </c>
      <c r="B542" s="4" t="s">
        <v>10312</v>
      </c>
      <c r="C542" s="4" t="s">
        <v>10410</v>
      </c>
      <c r="D542" s="4" t="s">
        <v>10478</v>
      </c>
    </row>
    <row r="543" spans="1:4" hidden="1" x14ac:dyDescent="0.3">
      <c r="A543" s="4" t="s">
        <v>2224</v>
      </c>
      <c r="B543" s="4" t="s">
        <v>10312</v>
      </c>
      <c r="C543" s="4" t="s">
        <v>10410</v>
      </c>
      <c r="D543" s="4" t="s">
        <v>10479</v>
      </c>
    </row>
    <row r="544" spans="1:4" hidden="1" x14ac:dyDescent="0.3">
      <c r="A544" s="4" t="s">
        <v>275</v>
      </c>
      <c r="B544" s="4" t="s">
        <v>10312</v>
      </c>
      <c r="C544" s="4" t="s">
        <v>10410</v>
      </c>
      <c r="D544" s="4" t="s">
        <v>10480</v>
      </c>
    </row>
    <row r="545" spans="1:4" hidden="1" x14ac:dyDescent="0.3">
      <c r="A545" s="4" t="s">
        <v>3533</v>
      </c>
      <c r="B545" s="4" t="s">
        <v>10312</v>
      </c>
      <c r="C545" s="4" t="s">
        <v>10410</v>
      </c>
      <c r="D545" s="4" t="s">
        <v>10481</v>
      </c>
    </row>
    <row r="546" spans="1:4" hidden="1" x14ac:dyDescent="0.3">
      <c r="A546" s="4" t="s">
        <v>827</v>
      </c>
      <c r="B546" s="4" t="s">
        <v>10312</v>
      </c>
      <c r="C546" s="4" t="s">
        <v>10410</v>
      </c>
      <c r="D546" s="4" t="s">
        <v>10482</v>
      </c>
    </row>
    <row r="547" spans="1:4" hidden="1" x14ac:dyDescent="0.3">
      <c r="A547" s="4" t="s">
        <v>3060</v>
      </c>
      <c r="B547" s="4" t="s">
        <v>10312</v>
      </c>
      <c r="C547" s="4" t="s">
        <v>10410</v>
      </c>
      <c r="D547" s="4" t="s">
        <v>10483</v>
      </c>
    </row>
    <row r="548" spans="1:4" hidden="1" x14ac:dyDescent="0.3">
      <c r="A548" s="4" t="s">
        <v>2866</v>
      </c>
      <c r="B548" s="4" t="s">
        <v>10312</v>
      </c>
      <c r="C548" s="4" t="s">
        <v>10410</v>
      </c>
      <c r="D548" s="4" t="s">
        <v>10484</v>
      </c>
    </row>
    <row r="549" spans="1:4" hidden="1" x14ac:dyDescent="0.3">
      <c r="A549" s="4" t="s">
        <v>2426</v>
      </c>
      <c r="B549" s="4" t="s">
        <v>10312</v>
      </c>
      <c r="C549" s="4" t="s">
        <v>10410</v>
      </c>
      <c r="D549" s="4" t="s">
        <v>10485</v>
      </c>
    </row>
    <row r="550" spans="1:4" hidden="1" x14ac:dyDescent="0.3">
      <c r="A550" s="4" t="s">
        <v>3688</v>
      </c>
      <c r="B550" s="4" t="s">
        <v>10312</v>
      </c>
      <c r="C550" s="4" t="s">
        <v>10410</v>
      </c>
      <c r="D550" s="4" t="s">
        <v>10486</v>
      </c>
    </row>
    <row r="551" spans="1:4" hidden="1" x14ac:dyDescent="0.3">
      <c r="A551" s="4" t="s">
        <v>2626</v>
      </c>
      <c r="B551" s="4" t="s">
        <v>10312</v>
      </c>
      <c r="C551" s="4" t="s">
        <v>10410</v>
      </c>
      <c r="D551" s="4" t="s">
        <v>10445</v>
      </c>
    </row>
    <row r="552" spans="1:4" hidden="1" x14ac:dyDescent="0.3">
      <c r="A552" s="4" t="s">
        <v>1970</v>
      </c>
      <c r="B552" s="4" t="s">
        <v>10312</v>
      </c>
      <c r="C552" s="4" t="s">
        <v>10410</v>
      </c>
      <c r="D552" s="4" t="s">
        <v>10487</v>
      </c>
    </row>
    <row r="553" spans="1:4" hidden="1" x14ac:dyDescent="0.3">
      <c r="A553" s="4" t="s">
        <v>2454</v>
      </c>
      <c r="B553" s="4" t="s">
        <v>10312</v>
      </c>
      <c r="C553" s="4" t="s">
        <v>10410</v>
      </c>
      <c r="D553" s="4" t="s">
        <v>10488</v>
      </c>
    </row>
    <row r="554" spans="1:4" hidden="1" x14ac:dyDescent="0.3">
      <c r="A554" s="4" t="s">
        <v>932</v>
      </c>
      <c r="B554" s="4" t="s">
        <v>10312</v>
      </c>
      <c r="C554" s="4" t="s">
        <v>10410</v>
      </c>
      <c r="D554" s="4" t="s">
        <v>10489</v>
      </c>
    </row>
    <row r="555" spans="1:4" hidden="1" x14ac:dyDescent="0.3">
      <c r="A555" s="4" t="s">
        <v>5841</v>
      </c>
      <c r="B555" s="4" t="s">
        <v>10312</v>
      </c>
      <c r="C555" s="4" t="s">
        <v>10410</v>
      </c>
      <c r="D555" s="4" t="s">
        <v>10490</v>
      </c>
    </row>
    <row r="556" spans="1:4" hidden="1" x14ac:dyDescent="0.3">
      <c r="A556" s="4" t="s">
        <v>6114</v>
      </c>
      <c r="B556" s="4" t="s">
        <v>10312</v>
      </c>
      <c r="C556" s="4" t="s">
        <v>10410</v>
      </c>
      <c r="D556" s="4" t="s">
        <v>10491</v>
      </c>
    </row>
    <row r="557" spans="1:4" hidden="1" x14ac:dyDescent="0.3">
      <c r="A557" s="4" t="s">
        <v>1947</v>
      </c>
      <c r="B557" s="4" t="s">
        <v>10312</v>
      </c>
      <c r="C557" s="4" t="s">
        <v>10410</v>
      </c>
      <c r="D557" s="4" t="s">
        <v>10492</v>
      </c>
    </row>
    <row r="558" spans="1:4" hidden="1" x14ac:dyDescent="0.3">
      <c r="A558" s="4" t="s">
        <v>512</v>
      </c>
      <c r="B558" s="4" t="s">
        <v>10312</v>
      </c>
      <c r="C558" s="4" t="s">
        <v>10410</v>
      </c>
      <c r="D558" s="4" t="s">
        <v>10493</v>
      </c>
    </row>
    <row r="559" spans="1:4" hidden="1" x14ac:dyDescent="0.3">
      <c r="A559" s="4" t="s">
        <v>232</v>
      </c>
      <c r="B559" s="4" t="s">
        <v>10312</v>
      </c>
      <c r="C559" s="4" t="s">
        <v>10410</v>
      </c>
      <c r="D559" s="4" t="s">
        <v>10494</v>
      </c>
    </row>
    <row r="560" spans="1:4" hidden="1" x14ac:dyDescent="0.3">
      <c r="A560" s="4" t="s">
        <v>5536</v>
      </c>
      <c r="B560" s="4" t="s">
        <v>10312</v>
      </c>
      <c r="C560" s="4" t="s">
        <v>10410</v>
      </c>
      <c r="D560" s="4" t="s">
        <v>10495</v>
      </c>
    </row>
    <row r="561" spans="1:4" hidden="1" x14ac:dyDescent="0.3">
      <c r="A561" s="4" t="s">
        <v>5580</v>
      </c>
      <c r="B561" s="4" t="s">
        <v>10312</v>
      </c>
      <c r="C561" s="4" t="s">
        <v>10410</v>
      </c>
      <c r="D561" s="4" t="s">
        <v>10496</v>
      </c>
    </row>
    <row r="562" spans="1:4" hidden="1" x14ac:dyDescent="0.3">
      <c r="A562" s="4" t="s">
        <v>832</v>
      </c>
      <c r="B562" s="4" t="s">
        <v>10312</v>
      </c>
      <c r="C562" s="4" t="s">
        <v>10410</v>
      </c>
      <c r="D562" s="4" t="s">
        <v>10497</v>
      </c>
    </row>
    <row r="563" spans="1:4" hidden="1" x14ac:dyDescent="0.3">
      <c r="A563" s="4" t="s">
        <v>2758</v>
      </c>
      <c r="B563" s="4" t="s">
        <v>10312</v>
      </c>
      <c r="C563" s="4" t="s">
        <v>10410</v>
      </c>
      <c r="D563" s="4" t="s">
        <v>10498</v>
      </c>
    </row>
    <row r="564" spans="1:4" hidden="1" x14ac:dyDescent="0.3">
      <c r="A564" s="4" t="s">
        <v>44</v>
      </c>
      <c r="B564" s="4" t="s">
        <v>10312</v>
      </c>
      <c r="C564" s="4" t="s">
        <v>10410</v>
      </c>
      <c r="D564" s="4" t="s">
        <v>10499</v>
      </c>
    </row>
    <row r="565" spans="1:4" hidden="1" x14ac:dyDescent="0.3">
      <c r="A565" s="4" t="s">
        <v>2409</v>
      </c>
      <c r="B565" s="4" t="s">
        <v>10312</v>
      </c>
      <c r="C565" s="4" t="s">
        <v>10410</v>
      </c>
      <c r="D565" s="4" t="s">
        <v>10500</v>
      </c>
    </row>
    <row r="566" spans="1:4" hidden="1" x14ac:dyDescent="0.3">
      <c r="A566" s="4" t="s">
        <v>1934</v>
      </c>
      <c r="B566" s="4" t="s">
        <v>10312</v>
      </c>
      <c r="C566" s="4" t="s">
        <v>10410</v>
      </c>
      <c r="D566" s="4" t="s">
        <v>10501</v>
      </c>
    </row>
    <row r="567" spans="1:4" hidden="1" x14ac:dyDescent="0.3">
      <c r="A567" s="4" t="s">
        <v>5287</v>
      </c>
      <c r="B567" s="4" t="s">
        <v>10312</v>
      </c>
      <c r="C567" s="4" t="s">
        <v>10410</v>
      </c>
      <c r="D567" s="4" t="s">
        <v>10502</v>
      </c>
    </row>
    <row r="568" spans="1:4" hidden="1" x14ac:dyDescent="0.3">
      <c r="A568" s="4" t="s">
        <v>1221</v>
      </c>
      <c r="B568" s="4" t="s">
        <v>10312</v>
      </c>
      <c r="C568" s="4" t="s">
        <v>10410</v>
      </c>
      <c r="D568" s="4" t="s">
        <v>10503</v>
      </c>
    </row>
    <row r="569" spans="1:4" hidden="1" x14ac:dyDescent="0.3">
      <c r="A569" s="4" t="s">
        <v>88</v>
      </c>
      <c r="B569" s="4" t="s">
        <v>10312</v>
      </c>
      <c r="C569" s="4" t="s">
        <v>10410</v>
      </c>
      <c r="D569" s="4" t="s">
        <v>10504</v>
      </c>
    </row>
    <row r="570" spans="1:4" hidden="1" x14ac:dyDescent="0.3">
      <c r="A570" s="4" t="s">
        <v>4129</v>
      </c>
      <c r="B570" s="4" t="s">
        <v>10312</v>
      </c>
      <c r="C570" s="4" t="s">
        <v>10410</v>
      </c>
      <c r="D570" s="4" t="s">
        <v>10445</v>
      </c>
    </row>
    <row r="571" spans="1:4" hidden="1" x14ac:dyDescent="0.3">
      <c r="A571" s="4" t="s">
        <v>1157</v>
      </c>
      <c r="B571" s="4" t="s">
        <v>10312</v>
      </c>
      <c r="C571" s="4" t="s">
        <v>10410</v>
      </c>
      <c r="D571" s="4" t="s">
        <v>10505</v>
      </c>
    </row>
    <row r="572" spans="1:4" hidden="1" x14ac:dyDescent="0.3">
      <c r="A572" s="4" t="s">
        <v>2056</v>
      </c>
      <c r="B572" s="4" t="s">
        <v>10312</v>
      </c>
      <c r="C572" s="4" t="s">
        <v>10410</v>
      </c>
      <c r="D572" s="4" t="s">
        <v>10506</v>
      </c>
    </row>
    <row r="573" spans="1:4" hidden="1" x14ac:dyDescent="0.3">
      <c r="A573" s="4" t="s">
        <v>5377</v>
      </c>
      <c r="B573" s="4" t="s">
        <v>10312</v>
      </c>
      <c r="C573" s="4" t="s">
        <v>10410</v>
      </c>
      <c r="D573" s="4" t="s">
        <v>10507</v>
      </c>
    </row>
    <row r="574" spans="1:4" hidden="1" x14ac:dyDescent="0.3">
      <c r="A574" s="4" t="s">
        <v>4460</v>
      </c>
      <c r="B574" s="4" t="s">
        <v>10312</v>
      </c>
      <c r="C574" s="4" t="s">
        <v>10410</v>
      </c>
      <c r="D574" s="4" t="s">
        <v>10508</v>
      </c>
    </row>
    <row r="575" spans="1:4" hidden="1" x14ac:dyDescent="0.3">
      <c r="A575" s="4" t="s">
        <v>1891</v>
      </c>
      <c r="B575" s="4" t="s">
        <v>10312</v>
      </c>
      <c r="C575" s="4" t="s">
        <v>10410</v>
      </c>
      <c r="D575" s="4" t="s">
        <v>10509</v>
      </c>
    </row>
    <row r="576" spans="1:4" hidden="1" x14ac:dyDescent="0.3">
      <c r="A576" s="4" t="s">
        <v>5864</v>
      </c>
      <c r="B576" s="4" t="s">
        <v>10312</v>
      </c>
      <c r="C576" s="4" t="s">
        <v>10410</v>
      </c>
      <c r="D576" s="4" t="s">
        <v>10510</v>
      </c>
    </row>
    <row r="577" spans="1:4" hidden="1" x14ac:dyDescent="0.3">
      <c r="A577" s="4" t="s">
        <v>3187</v>
      </c>
      <c r="B577" s="4" t="s">
        <v>10312</v>
      </c>
      <c r="C577" s="4" t="s">
        <v>10410</v>
      </c>
      <c r="D577" s="4" t="s">
        <v>10496</v>
      </c>
    </row>
    <row r="578" spans="1:4" hidden="1" x14ac:dyDescent="0.3">
      <c r="A578" s="4" t="s">
        <v>4685</v>
      </c>
      <c r="B578" s="4" t="s">
        <v>10312</v>
      </c>
      <c r="C578" s="4" t="s">
        <v>10410</v>
      </c>
      <c r="D578" s="4" t="s">
        <v>10511</v>
      </c>
    </row>
    <row r="579" spans="1:4" hidden="1" x14ac:dyDescent="0.3">
      <c r="A579" s="4" t="s">
        <v>854</v>
      </c>
      <c r="B579" s="4" t="s">
        <v>10312</v>
      </c>
      <c r="C579" s="4" t="s">
        <v>10410</v>
      </c>
      <c r="D579" s="4" t="s">
        <v>10512</v>
      </c>
    </row>
    <row r="580" spans="1:4" hidden="1" x14ac:dyDescent="0.3">
      <c r="A580" s="4" t="s">
        <v>1434</v>
      </c>
      <c r="B580" s="4" t="s">
        <v>10312</v>
      </c>
      <c r="C580" s="4" t="s">
        <v>10410</v>
      </c>
      <c r="D580" s="4" t="s">
        <v>10513</v>
      </c>
    </row>
    <row r="581" spans="1:4" hidden="1" x14ac:dyDescent="0.3">
      <c r="A581" s="4" t="s">
        <v>1821</v>
      </c>
      <c r="B581" s="4" t="s">
        <v>10312</v>
      </c>
      <c r="C581" s="4" t="s">
        <v>10410</v>
      </c>
      <c r="D581" s="4" t="s">
        <v>10514</v>
      </c>
    </row>
    <row r="582" spans="1:4" hidden="1" x14ac:dyDescent="0.3">
      <c r="A582" s="4" t="s">
        <v>3937</v>
      </c>
      <c r="B582" s="4" t="s">
        <v>10312</v>
      </c>
      <c r="C582" s="4" t="s">
        <v>10410</v>
      </c>
      <c r="D582" s="4" t="s">
        <v>10515</v>
      </c>
    </row>
    <row r="583" spans="1:4" hidden="1" x14ac:dyDescent="0.3">
      <c r="A583" s="4" t="s">
        <v>8668</v>
      </c>
      <c r="B583" s="4" t="s">
        <v>10312</v>
      </c>
      <c r="C583" s="4" t="s">
        <v>10410</v>
      </c>
      <c r="D583" s="4" t="s">
        <v>10516</v>
      </c>
    </row>
    <row r="584" spans="1:4" hidden="1" x14ac:dyDescent="0.3">
      <c r="A584" s="4" t="s">
        <v>1050</v>
      </c>
      <c r="B584" s="4" t="s">
        <v>10312</v>
      </c>
      <c r="C584" s="4" t="s">
        <v>10410</v>
      </c>
      <c r="D584" s="4" t="s">
        <v>10517</v>
      </c>
    </row>
    <row r="585" spans="1:4" hidden="1" x14ac:dyDescent="0.3">
      <c r="A585" s="4" t="s">
        <v>5506</v>
      </c>
      <c r="B585" s="4" t="s">
        <v>10312</v>
      </c>
      <c r="C585" s="4" t="s">
        <v>10410</v>
      </c>
      <c r="D585" s="4" t="s">
        <v>10518</v>
      </c>
    </row>
    <row r="586" spans="1:4" hidden="1" x14ac:dyDescent="0.3">
      <c r="A586" s="4" t="s">
        <v>3137</v>
      </c>
      <c r="B586" s="4" t="s">
        <v>10312</v>
      </c>
      <c r="C586" s="4" t="s">
        <v>10410</v>
      </c>
      <c r="D586" s="4" t="s">
        <v>10519</v>
      </c>
    </row>
    <row r="587" spans="1:4" hidden="1" x14ac:dyDescent="0.3">
      <c r="A587" s="4" t="s">
        <v>576</v>
      </c>
      <c r="B587" s="4" t="s">
        <v>10312</v>
      </c>
      <c r="C587" s="4" t="s">
        <v>10410</v>
      </c>
      <c r="D587" s="4" t="s">
        <v>10520</v>
      </c>
    </row>
    <row r="588" spans="1:4" hidden="1" x14ac:dyDescent="0.3">
      <c r="A588" s="4" t="s">
        <v>1401</v>
      </c>
      <c r="B588" s="4" t="s">
        <v>10312</v>
      </c>
      <c r="C588" s="4" t="s">
        <v>10410</v>
      </c>
      <c r="D588" s="4" t="s">
        <v>10521</v>
      </c>
    </row>
    <row r="589" spans="1:4" hidden="1" x14ac:dyDescent="0.3">
      <c r="A589" s="4" t="s">
        <v>4790</v>
      </c>
      <c r="B589" s="4" t="s">
        <v>10312</v>
      </c>
      <c r="C589" s="4" t="s">
        <v>10410</v>
      </c>
      <c r="D589" s="4" t="s">
        <v>10522</v>
      </c>
    </row>
    <row r="590" spans="1:4" hidden="1" x14ac:dyDescent="0.3">
      <c r="A590" s="4" t="s">
        <v>737</v>
      </c>
      <c r="B590" s="4" t="s">
        <v>10312</v>
      </c>
      <c r="C590" s="4" t="s">
        <v>10410</v>
      </c>
      <c r="D590" s="4" t="s">
        <v>10523</v>
      </c>
    </row>
    <row r="591" spans="1:4" hidden="1" x14ac:dyDescent="0.3">
      <c r="A591" s="4" t="s">
        <v>3508</v>
      </c>
      <c r="B591" s="4" t="s">
        <v>10312</v>
      </c>
      <c r="C591" s="4" t="s">
        <v>10410</v>
      </c>
      <c r="D591" s="4" t="s">
        <v>10445</v>
      </c>
    </row>
    <row r="592" spans="1:4" hidden="1" x14ac:dyDescent="0.3">
      <c r="A592" s="4" t="s">
        <v>822</v>
      </c>
      <c r="B592" s="4" t="s">
        <v>10312</v>
      </c>
      <c r="C592" s="4" t="s">
        <v>10410</v>
      </c>
      <c r="D592" s="4" t="s">
        <v>10524</v>
      </c>
    </row>
    <row r="593" spans="1:4" hidden="1" x14ac:dyDescent="0.3">
      <c r="A593" s="4" t="s">
        <v>3874</v>
      </c>
      <c r="B593" s="4" t="s">
        <v>10312</v>
      </c>
      <c r="C593" s="4" t="s">
        <v>10410</v>
      </c>
      <c r="D593" s="4" t="s">
        <v>10525</v>
      </c>
    </row>
    <row r="594" spans="1:4" hidden="1" x14ac:dyDescent="0.3">
      <c r="A594" s="4" t="s">
        <v>3562</v>
      </c>
      <c r="B594" s="4" t="s">
        <v>10312</v>
      </c>
      <c r="C594" s="4" t="s">
        <v>10410</v>
      </c>
      <c r="D594" s="4" t="s">
        <v>10526</v>
      </c>
    </row>
    <row r="595" spans="1:4" hidden="1" x14ac:dyDescent="0.3">
      <c r="A595" s="4" t="s">
        <v>4366</v>
      </c>
      <c r="B595" s="4" t="s">
        <v>10312</v>
      </c>
      <c r="C595" s="4" t="s">
        <v>10410</v>
      </c>
      <c r="D595" s="4" t="s">
        <v>10527</v>
      </c>
    </row>
    <row r="596" spans="1:4" hidden="1" x14ac:dyDescent="0.3">
      <c r="A596" s="4" t="s">
        <v>945</v>
      </c>
      <c r="B596" s="4" t="s">
        <v>10312</v>
      </c>
      <c r="C596" s="4" t="s">
        <v>10410</v>
      </c>
      <c r="D596" s="4" t="s">
        <v>10528</v>
      </c>
    </row>
    <row r="597" spans="1:4" hidden="1" x14ac:dyDescent="0.3">
      <c r="A597" s="4" t="s">
        <v>1988</v>
      </c>
      <c r="B597" s="4" t="s">
        <v>10312</v>
      </c>
      <c r="C597" s="4" t="s">
        <v>10410</v>
      </c>
      <c r="D597" s="4" t="s">
        <v>10529</v>
      </c>
    </row>
    <row r="598" spans="1:4" hidden="1" x14ac:dyDescent="0.3">
      <c r="A598" s="4" t="s">
        <v>2492</v>
      </c>
      <c r="B598" s="4" t="s">
        <v>10312</v>
      </c>
      <c r="C598" s="4" t="s">
        <v>10410</v>
      </c>
      <c r="D598" s="4" t="s">
        <v>10530</v>
      </c>
    </row>
    <row r="599" spans="1:4" hidden="1" x14ac:dyDescent="0.3">
      <c r="A599" s="4" t="s">
        <v>2977</v>
      </c>
      <c r="B599" s="4" t="s">
        <v>10312</v>
      </c>
      <c r="C599" s="4" t="s">
        <v>10410</v>
      </c>
      <c r="D599" s="4" t="s">
        <v>10531</v>
      </c>
    </row>
    <row r="600" spans="1:4" hidden="1" x14ac:dyDescent="0.3">
      <c r="A600" s="4" t="s">
        <v>4681</v>
      </c>
      <c r="B600" s="4" t="s">
        <v>10312</v>
      </c>
      <c r="C600" s="4" t="s">
        <v>10410</v>
      </c>
      <c r="D600" s="4" t="s">
        <v>10532</v>
      </c>
    </row>
    <row r="601" spans="1:4" hidden="1" x14ac:dyDescent="0.3">
      <c r="A601" s="4" t="s">
        <v>1302</v>
      </c>
      <c r="B601" s="4" t="s">
        <v>10312</v>
      </c>
      <c r="C601" s="4" t="s">
        <v>10410</v>
      </c>
      <c r="D601" s="4" t="s">
        <v>10533</v>
      </c>
    </row>
    <row r="602" spans="1:4" hidden="1" x14ac:dyDescent="0.3">
      <c r="A602" s="4" t="s">
        <v>2793</v>
      </c>
      <c r="B602" s="4" t="s">
        <v>10312</v>
      </c>
      <c r="C602" s="4" t="s">
        <v>10410</v>
      </c>
      <c r="D602" s="4" t="s">
        <v>10534</v>
      </c>
    </row>
    <row r="603" spans="1:4" hidden="1" x14ac:dyDescent="0.3">
      <c r="A603" s="4" t="s">
        <v>1289</v>
      </c>
      <c r="B603" s="4" t="s">
        <v>10312</v>
      </c>
      <c r="C603" s="4" t="s">
        <v>10410</v>
      </c>
      <c r="D603" s="4" t="s">
        <v>10535</v>
      </c>
    </row>
    <row r="604" spans="1:4" hidden="1" x14ac:dyDescent="0.3">
      <c r="A604" s="4" t="s">
        <v>6443</v>
      </c>
      <c r="B604" s="4" t="s">
        <v>10312</v>
      </c>
      <c r="C604" s="4" t="s">
        <v>10410</v>
      </c>
      <c r="D604" s="4" t="s">
        <v>10536</v>
      </c>
    </row>
    <row r="605" spans="1:4" hidden="1" x14ac:dyDescent="0.3">
      <c r="A605" s="4" t="s">
        <v>7495</v>
      </c>
      <c r="B605" s="4" t="s">
        <v>10312</v>
      </c>
      <c r="C605" s="4" t="s">
        <v>10410</v>
      </c>
      <c r="D605" s="4" t="s">
        <v>10537</v>
      </c>
    </row>
    <row r="606" spans="1:4" hidden="1" x14ac:dyDescent="0.3">
      <c r="A606" s="4" t="s">
        <v>2608</v>
      </c>
      <c r="B606" s="4" t="s">
        <v>10312</v>
      </c>
      <c r="C606" s="4" t="s">
        <v>10410</v>
      </c>
      <c r="D606" s="4" t="s">
        <v>10538</v>
      </c>
    </row>
    <row r="607" spans="1:4" hidden="1" x14ac:dyDescent="0.3">
      <c r="A607" s="4" t="s">
        <v>1991</v>
      </c>
      <c r="B607" s="4" t="s">
        <v>10312</v>
      </c>
      <c r="C607" s="4" t="s">
        <v>10410</v>
      </c>
      <c r="D607" s="4" t="s">
        <v>10539</v>
      </c>
    </row>
    <row r="608" spans="1:4" hidden="1" x14ac:dyDescent="0.3">
      <c r="A608" s="4" t="s">
        <v>8190</v>
      </c>
      <c r="B608" s="4" t="s">
        <v>10312</v>
      </c>
      <c r="C608" s="4" t="s">
        <v>10410</v>
      </c>
      <c r="D608" s="4" t="s">
        <v>10540</v>
      </c>
    </row>
    <row r="609" spans="1:4" hidden="1" x14ac:dyDescent="0.3">
      <c r="A609" s="4" t="s">
        <v>6642</v>
      </c>
      <c r="B609" s="4" t="s">
        <v>10312</v>
      </c>
      <c r="C609" s="4" t="s">
        <v>10410</v>
      </c>
      <c r="D609" s="4" t="s">
        <v>10541</v>
      </c>
    </row>
    <row r="610" spans="1:4" hidden="1" x14ac:dyDescent="0.3">
      <c r="A610" s="4" t="s">
        <v>2669</v>
      </c>
      <c r="B610" s="4" t="s">
        <v>10312</v>
      </c>
      <c r="C610" s="4" t="s">
        <v>10410</v>
      </c>
      <c r="D610" s="4" t="s">
        <v>10542</v>
      </c>
    </row>
    <row r="611" spans="1:4" hidden="1" x14ac:dyDescent="0.3">
      <c r="A611" s="4" t="s">
        <v>587</v>
      </c>
      <c r="B611" s="4" t="s">
        <v>10312</v>
      </c>
      <c r="C611" s="4" t="s">
        <v>10410</v>
      </c>
      <c r="D611" s="4" t="s">
        <v>10543</v>
      </c>
    </row>
    <row r="612" spans="1:4" hidden="1" x14ac:dyDescent="0.3">
      <c r="A612" s="4" t="s">
        <v>125</v>
      </c>
      <c r="B612" s="4" t="s">
        <v>10312</v>
      </c>
      <c r="C612" s="4" t="s">
        <v>10410</v>
      </c>
      <c r="D612" s="4" t="s">
        <v>10544</v>
      </c>
    </row>
    <row r="613" spans="1:4" hidden="1" x14ac:dyDescent="0.3">
      <c r="A613" s="4" t="s">
        <v>5217</v>
      </c>
      <c r="B613" s="4" t="s">
        <v>10312</v>
      </c>
      <c r="C613" s="4" t="s">
        <v>10410</v>
      </c>
      <c r="D613" s="4" t="s">
        <v>10445</v>
      </c>
    </row>
    <row r="614" spans="1:4" hidden="1" x14ac:dyDescent="0.3">
      <c r="A614" s="4" t="s">
        <v>1469</v>
      </c>
      <c r="B614" s="4" t="s">
        <v>10312</v>
      </c>
      <c r="C614" s="4" t="s">
        <v>10410</v>
      </c>
      <c r="D614" s="4" t="s">
        <v>10545</v>
      </c>
    </row>
    <row r="615" spans="1:4" hidden="1" x14ac:dyDescent="0.3">
      <c r="A615" s="4" t="s">
        <v>5480</v>
      </c>
      <c r="B615" s="4" t="s">
        <v>10312</v>
      </c>
      <c r="C615" s="4" t="s">
        <v>10410</v>
      </c>
      <c r="D615" s="4" t="s">
        <v>10546</v>
      </c>
    </row>
    <row r="616" spans="1:4" hidden="1" x14ac:dyDescent="0.3">
      <c r="A616" s="4" t="s">
        <v>4905</v>
      </c>
      <c r="B616" s="4" t="s">
        <v>10312</v>
      </c>
      <c r="C616" s="4" t="s">
        <v>10410</v>
      </c>
      <c r="D616" s="4" t="s">
        <v>10547</v>
      </c>
    </row>
    <row r="617" spans="1:4" hidden="1" x14ac:dyDescent="0.3">
      <c r="A617" s="4" t="s">
        <v>5260</v>
      </c>
      <c r="B617" s="4" t="s">
        <v>10312</v>
      </c>
      <c r="C617" s="4" t="s">
        <v>10410</v>
      </c>
      <c r="D617" s="4" t="s">
        <v>10548</v>
      </c>
    </row>
    <row r="618" spans="1:4" hidden="1" x14ac:dyDescent="0.3">
      <c r="A618" s="4" t="s">
        <v>3812</v>
      </c>
      <c r="B618" s="4" t="s">
        <v>10312</v>
      </c>
      <c r="C618" s="4" t="s">
        <v>10410</v>
      </c>
      <c r="D618" s="4" t="s">
        <v>10549</v>
      </c>
    </row>
    <row r="619" spans="1:4" hidden="1" x14ac:dyDescent="0.3">
      <c r="A619" s="4" t="s">
        <v>1072</v>
      </c>
      <c r="B619" s="4" t="s">
        <v>10312</v>
      </c>
      <c r="C619" s="4" t="s">
        <v>10410</v>
      </c>
      <c r="D619" s="4" t="s">
        <v>10550</v>
      </c>
    </row>
    <row r="620" spans="1:4" hidden="1" x14ac:dyDescent="0.3">
      <c r="A620" s="4" t="s">
        <v>508</v>
      </c>
      <c r="B620" s="4" t="s">
        <v>10312</v>
      </c>
      <c r="C620" s="4" t="s">
        <v>10410</v>
      </c>
      <c r="D620" s="4" t="s">
        <v>10551</v>
      </c>
    </row>
    <row r="621" spans="1:4" hidden="1" x14ac:dyDescent="0.3">
      <c r="A621" s="4" t="s">
        <v>3192</v>
      </c>
      <c r="B621" s="4" t="s">
        <v>10312</v>
      </c>
      <c r="C621" s="4" t="s">
        <v>10410</v>
      </c>
      <c r="D621" s="4" t="s">
        <v>10552</v>
      </c>
    </row>
    <row r="622" spans="1:4" hidden="1" x14ac:dyDescent="0.3">
      <c r="A622" s="4" t="s">
        <v>3839</v>
      </c>
      <c r="B622" s="4" t="s">
        <v>10312</v>
      </c>
      <c r="C622" s="4" t="s">
        <v>10410</v>
      </c>
      <c r="D622" s="4" t="s">
        <v>10553</v>
      </c>
    </row>
    <row r="623" spans="1:4" hidden="1" x14ac:dyDescent="0.3">
      <c r="A623" s="4" t="s">
        <v>3649</v>
      </c>
      <c r="B623" s="4" t="s">
        <v>10312</v>
      </c>
      <c r="C623" s="4" t="s">
        <v>10410</v>
      </c>
      <c r="D623" s="4" t="s">
        <v>10554</v>
      </c>
    </row>
    <row r="624" spans="1:4" hidden="1" x14ac:dyDescent="0.3">
      <c r="A624" s="4" t="s">
        <v>5718</v>
      </c>
      <c r="B624" s="4" t="s">
        <v>10312</v>
      </c>
      <c r="C624" s="4" t="s">
        <v>10410</v>
      </c>
      <c r="D624" s="4" t="s">
        <v>10555</v>
      </c>
    </row>
    <row r="625" spans="1:4" hidden="1" x14ac:dyDescent="0.3">
      <c r="A625" s="4" t="s">
        <v>3799</v>
      </c>
      <c r="B625" s="4" t="s">
        <v>10312</v>
      </c>
      <c r="C625" s="4" t="s">
        <v>10410</v>
      </c>
      <c r="D625" s="4" t="s">
        <v>10556</v>
      </c>
    </row>
    <row r="626" spans="1:4" hidden="1" x14ac:dyDescent="0.3">
      <c r="A626" s="4" t="s">
        <v>1816</v>
      </c>
      <c r="B626" s="4" t="s">
        <v>10312</v>
      </c>
      <c r="C626" s="4" t="s">
        <v>10410</v>
      </c>
      <c r="D626" s="4" t="s">
        <v>10557</v>
      </c>
    </row>
    <row r="627" spans="1:4" hidden="1" x14ac:dyDescent="0.3">
      <c r="A627" s="4" t="s">
        <v>586</v>
      </c>
      <c r="B627" s="4" t="s">
        <v>10312</v>
      </c>
      <c r="C627" s="4" t="s">
        <v>10410</v>
      </c>
      <c r="D627" s="4" t="s">
        <v>10558</v>
      </c>
    </row>
    <row r="628" spans="1:4" hidden="1" x14ac:dyDescent="0.3">
      <c r="A628" s="4" t="s">
        <v>4399</v>
      </c>
      <c r="B628" s="4" t="s">
        <v>10312</v>
      </c>
      <c r="C628" s="4" t="s">
        <v>10410</v>
      </c>
      <c r="D628" s="4" t="s">
        <v>10559</v>
      </c>
    </row>
    <row r="629" spans="1:4" hidden="1" x14ac:dyDescent="0.3">
      <c r="A629" s="4" t="s">
        <v>7743</v>
      </c>
      <c r="B629" s="4" t="s">
        <v>10312</v>
      </c>
      <c r="C629" s="4" t="s">
        <v>10410</v>
      </c>
      <c r="D629" s="4" t="s">
        <v>10445</v>
      </c>
    </row>
    <row r="630" spans="1:4" hidden="1" x14ac:dyDescent="0.3">
      <c r="A630" s="4" t="s">
        <v>3396</v>
      </c>
      <c r="B630" s="4" t="s">
        <v>10312</v>
      </c>
      <c r="C630" s="4" t="s">
        <v>10410</v>
      </c>
      <c r="D630" s="4" t="s">
        <v>10560</v>
      </c>
    </row>
    <row r="631" spans="1:4" hidden="1" x14ac:dyDescent="0.3">
      <c r="A631" s="4" t="s">
        <v>1008</v>
      </c>
      <c r="B631" s="4" t="s">
        <v>10312</v>
      </c>
      <c r="C631" s="4" t="s">
        <v>10410</v>
      </c>
      <c r="D631" s="4" t="s">
        <v>10561</v>
      </c>
    </row>
    <row r="632" spans="1:4" hidden="1" x14ac:dyDescent="0.3">
      <c r="A632" s="4" t="s">
        <v>2320</v>
      </c>
      <c r="B632" s="4" t="s">
        <v>10312</v>
      </c>
      <c r="C632" s="4" t="s">
        <v>10410</v>
      </c>
      <c r="D632" s="4" t="s">
        <v>10445</v>
      </c>
    </row>
    <row r="633" spans="1:4" hidden="1" x14ac:dyDescent="0.3">
      <c r="A633" s="4" t="s">
        <v>2687</v>
      </c>
      <c r="B633" s="4" t="s">
        <v>10312</v>
      </c>
      <c r="C633" s="4" t="s">
        <v>10410</v>
      </c>
      <c r="D633" s="4" t="s">
        <v>10562</v>
      </c>
    </row>
    <row r="634" spans="1:4" hidden="1" x14ac:dyDescent="0.3">
      <c r="A634" s="4" t="s">
        <v>305</v>
      </c>
      <c r="B634" s="4" t="s">
        <v>10312</v>
      </c>
      <c r="C634" s="4" t="s">
        <v>10410</v>
      </c>
      <c r="D634" s="4" t="s">
        <v>10563</v>
      </c>
    </row>
    <row r="635" spans="1:4" hidden="1" x14ac:dyDescent="0.3">
      <c r="A635" s="4" t="s">
        <v>3870</v>
      </c>
      <c r="B635" s="4" t="s">
        <v>10312</v>
      </c>
      <c r="C635" s="4" t="s">
        <v>10410</v>
      </c>
      <c r="D635" s="4" t="s">
        <v>10564</v>
      </c>
    </row>
    <row r="636" spans="1:4" hidden="1" x14ac:dyDescent="0.3">
      <c r="A636" s="4" t="s">
        <v>1158</v>
      </c>
      <c r="B636" s="4" t="s">
        <v>10312</v>
      </c>
      <c r="C636" s="4" t="s">
        <v>10410</v>
      </c>
      <c r="D636" s="4" t="s">
        <v>10565</v>
      </c>
    </row>
    <row r="637" spans="1:4" hidden="1" x14ac:dyDescent="0.3">
      <c r="A637" s="4" t="s">
        <v>2576</v>
      </c>
      <c r="B637" s="4" t="s">
        <v>10312</v>
      </c>
      <c r="C637" s="4" t="s">
        <v>10410</v>
      </c>
      <c r="D637" s="4" t="s">
        <v>10566</v>
      </c>
    </row>
    <row r="638" spans="1:4" hidden="1" x14ac:dyDescent="0.3">
      <c r="A638" s="4" t="s">
        <v>1838</v>
      </c>
      <c r="B638" s="4" t="s">
        <v>10312</v>
      </c>
      <c r="C638" s="4" t="s">
        <v>10567</v>
      </c>
      <c r="D638" s="4" t="s">
        <v>10568</v>
      </c>
    </row>
    <row r="639" spans="1:4" hidden="1" x14ac:dyDescent="0.3">
      <c r="A639" s="4" t="s">
        <v>2830</v>
      </c>
      <c r="B639" s="4" t="s">
        <v>10312</v>
      </c>
      <c r="C639" s="4" t="s">
        <v>10567</v>
      </c>
      <c r="D639" s="4" t="s">
        <v>10569</v>
      </c>
    </row>
    <row r="640" spans="1:4" hidden="1" x14ac:dyDescent="0.3">
      <c r="A640" s="4" t="s">
        <v>1012</v>
      </c>
      <c r="B640" s="4" t="s">
        <v>10312</v>
      </c>
      <c r="C640" s="4" t="s">
        <v>10567</v>
      </c>
      <c r="D640" s="4" t="s">
        <v>10570</v>
      </c>
    </row>
    <row r="641" spans="1:4" hidden="1" x14ac:dyDescent="0.3">
      <c r="A641" s="4" t="s">
        <v>1410</v>
      </c>
      <c r="B641" s="4" t="s">
        <v>10312</v>
      </c>
      <c r="C641" s="4" t="s">
        <v>10567</v>
      </c>
      <c r="D641" s="4" t="s">
        <v>10571</v>
      </c>
    </row>
    <row r="642" spans="1:4" hidden="1" x14ac:dyDescent="0.3">
      <c r="A642" s="4" t="s">
        <v>3134</v>
      </c>
      <c r="B642" s="4" t="s">
        <v>10312</v>
      </c>
      <c r="C642" s="4" t="s">
        <v>10567</v>
      </c>
      <c r="D642" s="4" t="s">
        <v>10572</v>
      </c>
    </row>
    <row r="643" spans="1:4" hidden="1" x14ac:dyDescent="0.3">
      <c r="A643" s="4" t="s">
        <v>2795</v>
      </c>
      <c r="B643" s="4" t="s">
        <v>10312</v>
      </c>
      <c r="C643" s="4" t="s">
        <v>10567</v>
      </c>
      <c r="D643" s="4" t="s">
        <v>10573</v>
      </c>
    </row>
    <row r="644" spans="1:4" hidden="1" x14ac:dyDescent="0.3">
      <c r="A644" s="4" t="s">
        <v>1747</v>
      </c>
      <c r="B644" s="4" t="s">
        <v>10312</v>
      </c>
      <c r="C644" s="4" t="s">
        <v>10567</v>
      </c>
      <c r="D644" s="4" t="s">
        <v>10574</v>
      </c>
    </row>
    <row r="645" spans="1:4" hidden="1" x14ac:dyDescent="0.3">
      <c r="A645" s="4" t="s">
        <v>2182</v>
      </c>
      <c r="B645" s="4" t="s">
        <v>10312</v>
      </c>
      <c r="C645" s="4" t="s">
        <v>10567</v>
      </c>
      <c r="D645" s="4" t="s">
        <v>10575</v>
      </c>
    </row>
    <row r="646" spans="1:4" hidden="1" x14ac:dyDescent="0.3">
      <c r="A646" s="4" t="s">
        <v>4707</v>
      </c>
      <c r="B646" s="4" t="s">
        <v>10312</v>
      </c>
      <c r="C646" s="4" t="s">
        <v>10567</v>
      </c>
      <c r="D646" s="4" t="s">
        <v>10576</v>
      </c>
    </row>
    <row r="647" spans="1:4" hidden="1" x14ac:dyDescent="0.3">
      <c r="A647" s="4" t="s">
        <v>6104</v>
      </c>
      <c r="B647" s="4" t="s">
        <v>10312</v>
      </c>
      <c r="C647" s="4" t="s">
        <v>10567</v>
      </c>
      <c r="D647" s="4" t="s">
        <v>10577</v>
      </c>
    </row>
    <row r="648" spans="1:4" hidden="1" x14ac:dyDescent="0.3">
      <c r="A648" s="4" t="s">
        <v>5737</v>
      </c>
      <c r="B648" s="4" t="s">
        <v>10312</v>
      </c>
      <c r="C648" s="4" t="s">
        <v>10567</v>
      </c>
      <c r="D648" s="4" t="s">
        <v>10578</v>
      </c>
    </row>
    <row r="649" spans="1:4" hidden="1" x14ac:dyDescent="0.3">
      <c r="A649" s="4" t="s">
        <v>7132</v>
      </c>
      <c r="B649" s="4" t="s">
        <v>10312</v>
      </c>
      <c r="C649" s="4" t="s">
        <v>10567</v>
      </c>
      <c r="D649" s="4" t="s">
        <v>10579</v>
      </c>
    </row>
    <row r="650" spans="1:4" hidden="1" x14ac:dyDescent="0.3">
      <c r="A650" s="4" t="s">
        <v>1317</v>
      </c>
      <c r="B650" s="4" t="s">
        <v>10312</v>
      </c>
      <c r="C650" s="4" t="s">
        <v>10567</v>
      </c>
      <c r="D650" s="4" t="s">
        <v>10580</v>
      </c>
    </row>
    <row r="651" spans="1:4" hidden="1" x14ac:dyDescent="0.3">
      <c r="A651" s="4" t="s">
        <v>1815</v>
      </c>
      <c r="B651" s="4" t="s">
        <v>10312</v>
      </c>
      <c r="C651" s="4" t="s">
        <v>10567</v>
      </c>
      <c r="D651" s="4" t="s">
        <v>10581</v>
      </c>
    </row>
    <row r="652" spans="1:4" hidden="1" x14ac:dyDescent="0.3">
      <c r="A652" s="4" t="s">
        <v>986</v>
      </c>
      <c r="B652" s="4" t="s">
        <v>10312</v>
      </c>
      <c r="C652" s="4" t="s">
        <v>10567</v>
      </c>
      <c r="D652" s="4" t="s">
        <v>10582</v>
      </c>
    </row>
    <row r="653" spans="1:4" hidden="1" x14ac:dyDescent="0.3">
      <c r="A653" s="4" t="s">
        <v>1185</v>
      </c>
      <c r="B653" s="4" t="s">
        <v>10312</v>
      </c>
      <c r="C653" s="4" t="s">
        <v>10567</v>
      </c>
      <c r="D653" s="4" t="s">
        <v>10583</v>
      </c>
    </row>
    <row r="654" spans="1:4" hidden="1" x14ac:dyDescent="0.3">
      <c r="A654" s="4" t="s">
        <v>2292</v>
      </c>
      <c r="B654" s="4" t="s">
        <v>10312</v>
      </c>
      <c r="C654" s="4" t="s">
        <v>10567</v>
      </c>
      <c r="D654" s="4" t="s">
        <v>10584</v>
      </c>
    </row>
    <row r="655" spans="1:4" hidden="1" x14ac:dyDescent="0.3">
      <c r="A655" s="4" t="s">
        <v>596</v>
      </c>
      <c r="B655" s="4" t="s">
        <v>10312</v>
      </c>
      <c r="C655" s="4" t="s">
        <v>10567</v>
      </c>
      <c r="D655" s="4" t="s">
        <v>10585</v>
      </c>
    </row>
    <row r="656" spans="1:4" hidden="1" x14ac:dyDescent="0.3">
      <c r="A656" s="4" t="s">
        <v>1382</v>
      </c>
      <c r="B656" s="4" t="s">
        <v>10312</v>
      </c>
      <c r="C656" s="4" t="s">
        <v>10567</v>
      </c>
      <c r="D656" s="4" t="s">
        <v>10586</v>
      </c>
    </row>
    <row r="657" spans="1:4" hidden="1" x14ac:dyDescent="0.3">
      <c r="A657" s="4" t="s">
        <v>122</v>
      </c>
      <c r="B657" s="4" t="s">
        <v>10312</v>
      </c>
      <c r="C657" s="4" t="s">
        <v>10567</v>
      </c>
      <c r="D657" s="4" t="s">
        <v>10587</v>
      </c>
    </row>
    <row r="658" spans="1:4" hidden="1" x14ac:dyDescent="0.3">
      <c r="A658" s="4" t="s">
        <v>5364</v>
      </c>
      <c r="B658" s="4" t="s">
        <v>10312</v>
      </c>
      <c r="C658" s="4" t="s">
        <v>10567</v>
      </c>
      <c r="D658" s="4" t="s">
        <v>10588</v>
      </c>
    </row>
    <row r="659" spans="1:4" hidden="1" x14ac:dyDescent="0.3">
      <c r="A659" s="4" t="s">
        <v>2006</v>
      </c>
      <c r="B659" s="4" t="s">
        <v>10312</v>
      </c>
      <c r="C659" s="4" t="s">
        <v>10567</v>
      </c>
      <c r="D659" s="4" t="s">
        <v>10589</v>
      </c>
    </row>
    <row r="660" spans="1:4" hidden="1" x14ac:dyDescent="0.3">
      <c r="A660" s="4" t="s">
        <v>1770</v>
      </c>
      <c r="B660" s="4" t="s">
        <v>10312</v>
      </c>
      <c r="C660" s="4" t="s">
        <v>10567</v>
      </c>
      <c r="D660" s="4" t="s">
        <v>10590</v>
      </c>
    </row>
    <row r="661" spans="1:4" hidden="1" x14ac:dyDescent="0.3">
      <c r="A661" s="4" t="s">
        <v>3193</v>
      </c>
      <c r="B661" s="4" t="s">
        <v>10312</v>
      </c>
      <c r="C661" s="4" t="s">
        <v>10567</v>
      </c>
      <c r="D661" s="4" t="s">
        <v>10591</v>
      </c>
    </row>
    <row r="662" spans="1:4" hidden="1" x14ac:dyDescent="0.3">
      <c r="A662" s="4" t="s">
        <v>1536</v>
      </c>
      <c r="B662" s="4" t="s">
        <v>10312</v>
      </c>
      <c r="C662" s="4" t="s">
        <v>10567</v>
      </c>
      <c r="D662" s="4" t="s">
        <v>10592</v>
      </c>
    </row>
    <row r="663" spans="1:4" hidden="1" x14ac:dyDescent="0.3">
      <c r="A663" s="4" t="s">
        <v>4093</v>
      </c>
      <c r="B663" s="4" t="s">
        <v>10312</v>
      </c>
      <c r="C663" s="4" t="s">
        <v>10567</v>
      </c>
      <c r="D663" s="4" t="s">
        <v>10593</v>
      </c>
    </row>
    <row r="664" spans="1:4" hidden="1" x14ac:dyDescent="0.3">
      <c r="A664" s="4" t="s">
        <v>2935</v>
      </c>
      <c r="B664" s="4" t="s">
        <v>10312</v>
      </c>
      <c r="C664" s="4" t="s">
        <v>10567</v>
      </c>
      <c r="D664" s="4" t="s">
        <v>10594</v>
      </c>
    </row>
    <row r="665" spans="1:4" hidden="1" x14ac:dyDescent="0.3">
      <c r="A665" s="4" t="s">
        <v>70</v>
      </c>
      <c r="B665" s="4" t="s">
        <v>10312</v>
      </c>
      <c r="C665" s="4" t="s">
        <v>10567</v>
      </c>
      <c r="D665" s="4" t="s">
        <v>10595</v>
      </c>
    </row>
    <row r="666" spans="1:4" hidden="1" x14ac:dyDescent="0.3">
      <c r="A666" s="4" t="s">
        <v>1126</v>
      </c>
      <c r="B666" s="4" t="s">
        <v>10312</v>
      </c>
      <c r="C666" s="4" t="s">
        <v>10567</v>
      </c>
      <c r="D666" s="4" t="s">
        <v>10596</v>
      </c>
    </row>
    <row r="667" spans="1:4" hidden="1" x14ac:dyDescent="0.3">
      <c r="A667" s="4" t="s">
        <v>790</v>
      </c>
      <c r="B667" s="4" t="s">
        <v>10312</v>
      </c>
      <c r="C667" s="4" t="s">
        <v>10567</v>
      </c>
      <c r="D667" s="4" t="s">
        <v>10597</v>
      </c>
    </row>
    <row r="668" spans="1:4" hidden="1" x14ac:dyDescent="0.3">
      <c r="A668" s="4" t="s">
        <v>2855</v>
      </c>
      <c r="B668" s="4" t="s">
        <v>10312</v>
      </c>
      <c r="C668" s="4" t="s">
        <v>10567</v>
      </c>
      <c r="D668" s="4" t="s">
        <v>10598</v>
      </c>
    </row>
    <row r="669" spans="1:4" hidden="1" x14ac:dyDescent="0.3">
      <c r="A669" s="4" t="s">
        <v>4288</v>
      </c>
      <c r="B669" s="4" t="s">
        <v>10312</v>
      </c>
      <c r="C669" s="4" t="s">
        <v>10567</v>
      </c>
      <c r="D669" s="4" t="s">
        <v>10599</v>
      </c>
    </row>
    <row r="670" spans="1:4" hidden="1" x14ac:dyDescent="0.3">
      <c r="A670" s="4" t="s">
        <v>1279</v>
      </c>
      <c r="B670" s="4" t="s">
        <v>10312</v>
      </c>
      <c r="C670" s="4" t="s">
        <v>10567</v>
      </c>
      <c r="D670" s="4" t="s">
        <v>10600</v>
      </c>
    </row>
    <row r="671" spans="1:4" hidden="1" x14ac:dyDescent="0.3">
      <c r="A671" s="4" t="s">
        <v>1493</v>
      </c>
      <c r="B671" s="4" t="s">
        <v>10312</v>
      </c>
      <c r="C671" s="4" t="s">
        <v>10567</v>
      </c>
      <c r="D671" s="4" t="s">
        <v>10601</v>
      </c>
    </row>
    <row r="672" spans="1:4" hidden="1" x14ac:dyDescent="0.3">
      <c r="A672" s="4" t="s">
        <v>4407</v>
      </c>
      <c r="B672" s="4" t="s">
        <v>10312</v>
      </c>
      <c r="C672" s="4" t="s">
        <v>10567</v>
      </c>
      <c r="D672" s="4" t="s">
        <v>10602</v>
      </c>
    </row>
    <row r="673" spans="1:4" hidden="1" x14ac:dyDescent="0.3">
      <c r="A673" s="4" t="s">
        <v>5040</v>
      </c>
      <c r="B673" s="4" t="s">
        <v>10312</v>
      </c>
      <c r="C673" s="4" t="s">
        <v>10567</v>
      </c>
      <c r="D673" s="4" t="s">
        <v>10603</v>
      </c>
    </row>
    <row r="674" spans="1:4" hidden="1" x14ac:dyDescent="0.3">
      <c r="A674" s="4" t="s">
        <v>2939</v>
      </c>
      <c r="B674" s="4" t="s">
        <v>10312</v>
      </c>
      <c r="C674" s="4" t="s">
        <v>10567</v>
      </c>
      <c r="D674" s="4" t="s">
        <v>10604</v>
      </c>
    </row>
    <row r="675" spans="1:4" hidden="1" x14ac:dyDescent="0.3">
      <c r="A675" s="4" t="s">
        <v>2577</v>
      </c>
      <c r="B675" s="4" t="s">
        <v>10312</v>
      </c>
      <c r="C675" s="4" t="s">
        <v>10567</v>
      </c>
      <c r="D675" s="4" t="s">
        <v>10605</v>
      </c>
    </row>
    <row r="676" spans="1:4" hidden="1" x14ac:dyDescent="0.3">
      <c r="A676" s="4" t="s">
        <v>1814</v>
      </c>
      <c r="B676" s="4" t="s">
        <v>10312</v>
      </c>
      <c r="C676" s="4" t="s">
        <v>10567</v>
      </c>
      <c r="D676" s="4" t="s">
        <v>10606</v>
      </c>
    </row>
    <row r="677" spans="1:4" hidden="1" x14ac:dyDescent="0.3">
      <c r="A677" s="4" t="s">
        <v>1938</v>
      </c>
      <c r="B677" s="4" t="s">
        <v>10312</v>
      </c>
      <c r="C677" s="4" t="s">
        <v>10567</v>
      </c>
      <c r="D677" s="4" t="s">
        <v>10607</v>
      </c>
    </row>
    <row r="678" spans="1:4" hidden="1" x14ac:dyDescent="0.3">
      <c r="A678" s="4" t="s">
        <v>826</v>
      </c>
      <c r="B678" s="4" t="s">
        <v>10312</v>
      </c>
      <c r="C678" s="4" t="s">
        <v>10567</v>
      </c>
      <c r="D678" s="4" t="s">
        <v>10608</v>
      </c>
    </row>
    <row r="679" spans="1:4" hidden="1" x14ac:dyDescent="0.3">
      <c r="A679" s="4" t="s">
        <v>220</v>
      </c>
      <c r="B679" s="4" t="s">
        <v>10312</v>
      </c>
      <c r="C679" s="4" t="s">
        <v>10567</v>
      </c>
      <c r="D679" s="4" t="s">
        <v>10609</v>
      </c>
    </row>
    <row r="680" spans="1:4" hidden="1" x14ac:dyDescent="0.3">
      <c r="A680" s="4" t="s">
        <v>2349</v>
      </c>
      <c r="B680" s="4" t="s">
        <v>10312</v>
      </c>
      <c r="C680" s="4" t="s">
        <v>10567</v>
      </c>
      <c r="D680" s="4" t="s">
        <v>10610</v>
      </c>
    </row>
    <row r="681" spans="1:4" hidden="1" x14ac:dyDescent="0.3">
      <c r="A681" s="4" t="s">
        <v>1180</v>
      </c>
      <c r="B681" s="4" t="s">
        <v>10312</v>
      </c>
      <c r="C681" s="4" t="s">
        <v>10567</v>
      </c>
      <c r="D681" s="4" t="s">
        <v>10611</v>
      </c>
    </row>
    <row r="682" spans="1:4" hidden="1" x14ac:dyDescent="0.3">
      <c r="A682" s="4" t="s">
        <v>1425</v>
      </c>
      <c r="B682" s="4" t="s">
        <v>10312</v>
      </c>
      <c r="C682" s="4" t="s">
        <v>10567</v>
      </c>
      <c r="D682" s="4" t="s">
        <v>10612</v>
      </c>
    </row>
    <row r="683" spans="1:4" hidden="1" x14ac:dyDescent="0.3">
      <c r="A683" s="4" t="s">
        <v>3251</v>
      </c>
      <c r="B683" s="4" t="s">
        <v>10312</v>
      </c>
      <c r="C683" s="4" t="s">
        <v>10567</v>
      </c>
      <c r="D683" s="4" t="s">
        <v>10613</v>
      </c>
    </row>
    <row r="684" spans="1:4" hidden="1" x14ac:dyDescent="0.3">
      <c r="A684" s="4" t="s">
        <v>5603</v>
      </c>
      <c r="B684" s="4" t="s">
        <v>10312</v>
      </c>
      <c r="C684" s="4" t="s">
        <v>10567</v>
      </c>
      <c r="D684" s="4" t="s">
        <v>10614</v>
      </c>
    </row>
    <row r="685" spans="1:4" hidden="1" x14ac:dyDescent="0.3">
      <c r="A685" s="4" t="s">
        <v>1845</v>
      </c>
      <c r="B685" s="4" t="s">
        <v>10312</v>
      </c>
      <c r="C685" s="4" t="s">
        <v>10567</v>
      </c>
      <c r="D685" s="4" t="s">
        <v>10615</v>
      </c>
    </row>
    <row r="686" spans="1:4" hidden="1" x14ac:dyDescent="0.3">
      <c r="A686" s="4" t="s">
        <v>888</v>
      </c>
      <c r="B686" s="4" t="s">
        <v>10312</v>
      </c>
      <c r="C686" s="4" t="s">
        <v>10567</v>
      </c>
      <c r="D686" s="4" t="s">
        <v>10616</v>
      </c>
    </row>
    <row r="687" spans="1:4" hidden="1" x14ac:dyDescent="0.3">
      <c r="A687" s="4" t="s">
        <v>2895</v>
      </c>
      <c r="B687" s="4" t="s">
        <v>10312</v>
      </c>
      <c r="C687" s="4" t="s">
        <v>10567</v>
      </c>
      <c r="D687" s="4" t="s">
        <v>10617</v>
      </c>
    </row>
    <row r="688" spans="1:4" hidden="1" x14ac:dyDescent="0.3">
      <c r="A688" s="4" t="s">
        <v>4437</v>
      </c>
      <c r="B688" s="4" t="s">
        <v>10312</v>
      </c>
      <c r="C688" s="4" t="s">
        <v>10567</v>
      </c>
      <c r="D688" s="4" t="s">
        <v>10618</v>
      </c>
    </row>
    <row r="689" spans="1:4" hidden="1" x14ac:dyDescent="0.3">
      <c r="A689" s="4" t="s">
        <v>3663</v>
      </c>
      <c r="B689" s="4" t="s">
        <v>10312</v>
      </c>
      <c r="C689" s="4" t="s">
        <v>10567</v>
      </c>
      <c r="D689" s="4" t="s">
        <v>10619</v>
      </c>
    </row>
    <row r="690" spans="1:4" hidden="1" x14ac:dyDescent="0.3">
      <c r="A690" s="4" t="s">
        <v>4851</v>
      </c>
      <c r="B690" s="4" t="s">
        <v>10312</v>
      </c>
      <c r="C690" s="4" t="s">
        <v>10567</v>
      </c>
      <c r="D690" s="4" t="s">
        <v>10620</v>
      </c>
    </row>
    <row r="691" spans="1:4" hidden="1" x14ac:dyDescent="0.3">
      <c r="A691" s="4" t="s">
        <v>1951</v>
      </c>
      <c r="B691" s="4" t="s">
        <v>10312</v>
      </c>
      <c r="C691" s="4" t="s">
        <v>10567</v>
      </c>
      <c r="D691" s="4" t="s">
        <v>10621</v>
      </c>
    </row>
    <row r="692" spans="1:4" hidden="1" x14ac:dyDescent="0.3">
      <c r="A692" s="4" t="s">
        <v>4329</v>
      </c>
      <c r="B692" s="4" t="s">
        <v>10312</v>
      </c>
      <c r="C692" s="4" t="s">
        <v>10567</v>
      </c>
      <c r="D692" s="4" t="s">
        <v>10622</v>
      </c>
    </row>
    <row r="693" spans="1:4" hidden="1" x14ac:dyDescent="0.3">
      <c r="A693" s="4" t="s">
        <v>3576</v>
      </c>
      <c r="B693" s="4" t="s">
        <v>10312</v>
      </c>
      <c r="C693" s="4" t="s">
        <v>10567</v>
      </c>
      <c r="D693" s="4" t="s">
        <v>10623</v>
      </c>
    </row>
    <row r="694" spans="1:4" hidden="1" x14ac:dyDescent="0.3">
      <c r="A694" s="4" t="s">
        <v>213</v>
      </c>
      <c r="B694" s="4" t="s">
        <v>10312</v>
      </c>
      <c r="C694" s="4" t="s">
        <v>10567</v>
      </c>
      <c r="D694" s="4" t="s">
        <v>10624</v>
      </c>
    </row>
    <row r="695" spans="1:4" hidden="1" x14ac:dyDescent="0.3">
      <c r="A695" s="4" t="s">
        <v>2078</v>
      </c>
      <c r="B695" s="4" t="s">
        <v>10312</v>
      </c>
      <c r="C695" s="4" t="s">
        <v>10567</v>
      </c>
      <c r="D695" s="4" t="s">
        <v>10625</v>
      </c>
    </row>
    <row r="696" spans="1:4" hidden="1" x14ac:dyDescent="0.3">
      <c r="A696" s="4" t="s">
        <v>882</v>
      </c>
      <c r="B696" s="4" t="s">
        <v>10312</v>
      </c>
      <c r="C696" s="4" t="s">
        <v>10567</v>
      </c>
      <c r="D696" s="4" t="s">
        <v>10626</v>
      </c>
    </row>
    <row r="697" spans="1:4" hidden="1" x14ac:dyDescent="0.3">
      <c r="A697" s="4" t="s">
        <v>126</v>
      </c>
      <c r="B697" s="4" t="s">
        <v>10312</v>
      </c>
      <c r="C697" s="4" t="s">
        <v>10567</v>
      </c>
      <c r="D697" s="4" t="s">
        <v>10627</v>
      </c>
    </row>
    <row r="698" spans="1:4" hidden="1" x14ac:dyDescent="0.3">
      <c r="A698" s="4" t="s">
        <v>1104</v>
      </c>
      <c r="B698" s="4" t="s">
        <v>10312</v>
      </c>
      <c r="C698" s="4" t="s">
        <v>10567</v>
      </c>
      <c r="D698" s="4" t="s">
        <v>10628</v>
      </c>
    </row>
    <row r="699" spans="1:4" hidden="1" x14ac:dyDescent="0.3">
      <c r="A699" s="4" t="s">
        <v>4102</v>
      </c>
      <c r="B699" s="4" t="s">
        <v>10312</v>
      </c>
      <c r="C699" s="4" t="s">
        <v>10567</v>
      </c>
      <c r="D699" s="4" t="s">
        <v>10629</v>
      </c>
    </row>
    <row r="700" spans="1:4" hidden="1" x14ac:dyDescent="0.3">
      <c r="A700" s="4" t="s">
        <v>1676</v>
      </c>
      <c r="B700" s="4" t="s">
        <v>10312</v>
      </c>
      <c r="C700" s="4" t="s">
        <v>10567</v>
      </c>
      <c r="D700" s="4" t="s">
        <v>10630</v>
      </c>
    </row>
    <row r="701" spans="1:4" hidden="1" x14ac:dyDescent="0.3">
      <c r="A701" s="4" t="s">
        <v>2350</v>
      </c>
      <c r="B701" s="4" t="s">
        <v>10312</v>
      </c>
      <c r="C701" s="4" t="s">
        <v>10567</v>
      </c>
      <c r="D701" s="4" t="s">
        <v>10631</v>
      </c>
    </row>
    <row r="702" spans="1:4" hidden="1" x14ac:dyDescent="0.3">
      <c r="A702" s="4" t="s">
        <v>4181</v>
      </c>
      <c r="B702" s="4" t="s">
        <v>10312</v>
      </c>
      <c r="C702" s="4" t="s">
        <v>10567</v>
      </c>
      <c r="D702" s="4" t="s">
        <v>10632</v>
      </c>
    </row>
    <row r="703" spans="1:4" hidden="1" x14ac:dyDescent="0.3">
      <c r="A703" s="4" t="s">
        <v>3394</v>
      </c>
      <c r="B703" s="4" t="s">
        <v>10312</v>
      </c>
      <c r="C703" s="4" t="s">
        <v>10567</v>
      </c>
      <c r="D703" s="4" t="s">
        <v>10633</v>
      </c>
    </row>
    <row r="704" spans="1:4" hidden="1" x14ac:dyDescent="0.3">
      <c r="A704" s="4" t="s">
        <v>115</v>
      </c>
      <c r="B704" s="4" t="s">
        <v>10312</v>
      </c>
      <c r="C704" s="4" t="s">
        <v>10567</v>
      </c>
      <c r="D704" s="4" t="s">
        <v>10634</v>
      </c>
    </row>
    <row r="705" spans="1:4" hidden="1" x14ac:dyDescent="0.3">
      <c r="A705" s="4" t="s">
        <v>1952</v>
      </c>
      <c r="B705" s="4" t="s">
        <v>10312</v>
      </c>
      <c r="C705" s="4" t="s">
        <v>10567</v>
      </c>
      <c r="D705" s="4" t="s">
        <v>10635</v>
      </c>
    </row>
    <row r="706" spans="1:4" hidden="1" x14ac:dyDescent="0.3">
      <c r="A706" s="4" t="s">
        <v>1277</v>
      </c>
      <c r="B706" s="4" t="s">
        <v>10312</v>
      </c>
      <c r="C706" s="4" t="s">
        <v>10567</v>
      </c>
      <c r="D706" s="4" t="s">
        <v>10636</v>
      </c>
    </row>
    <row r="707" spans="1:4" hidden="1" x14ac:dyDescent="0.3">
      <c r="A707" s="4" t="s">
        <v>1276</v>
      </c>
      <c r="B707" s="4" t="s">
        <v>10312</v>
      </c>
      <c r="C707" s="4" t="s">
        <v>10567</v>
      </c>
      <c r="D707" s="4" t="s">
        <v>10637</v>
      </c>
    </row>
    <row r="708" spans="1:4" hidden="1" x14ac:dyDescent="0.3">
      <c r="A708" s="4" t="s">
        <v>670</v>
      </c>
      <c r="B708" s="4" t="s">
        <v>10312</v>
      </c>
      <c r="C708" s="4" t="s">
        <v>10567</v>
      </c>
      <c r="D708" s="4" t="s">
        <v>10638</v>
      </c>
    </row>
    <row r="709" spans="1:4" hidden="1" x14ac:dyDescent="0.3">
      <c r="A709" s="4" t="s">
        <v>3798</v>
      </c>
      <c r="B709" s="4" t="s">
        <v>10312</v>
      </c>
      <c r="C709" s="4" t="s">
        <v>10567</v>
      </c>
      <c r="D709" s="4" t="s">
        <v>10639</v>
      </c>
    </row>
    <row r="710" spans="1:4" hidden="1" x14ac:dyDescent="0.3">
      <c r="A710" s="4" t="s">
        <v>326</v>
      </c>
      <c r="B710" s="4" t="s">
        <v>10312</v>
      </c>
      <c r="C710" s="4" t="s">
        <v>10567</v>
      </c>
      <c r="D710" s="4" t="s">
        <v>10640</v>
      </c>
    </row>
    <row r="711" spans="1:4" hidden="1" x14ac:dyDescent="0.3">
      <c r="A711" s="4" t="s">
        <v>3591</v>
      </c>
      <c r="B711" s="4" t="s">
        <v>10312</v>
      </c>
      <c r="C711" s="4" t="s">
        <v>10567</v>
      </c>
      <c r="D711" s="4" t="s">
        <v>10641</v>
      </c>
    </row>
    <row r="712" spans="1:4" hidden="1" x14ac:dyDescent="0.3">
      <c r="A712" s="4" t="s">
        <v>2794</v>
      </c>
      <c r="B712" s="4" t="s">
        <v>10312</v>
      </c>
      <c r="C712" s="4" t="s">
        <v>10567</v>
      </c>
      <c r="D712" s="4" t="s">
        <v>10642</v>
      </c>
    </row>
    <row r="713" spans="1:4" hidden="1" x14ac:dyDescent="0.3">
      <c r="A713" s="4" t="s">
        <v>2148</v>
      </c>
      <c r="B713" s="4" t="s">
        <v>10312</v>
      </c>
      <c r="C713" s="4" t="s">
        <v>10567</v>
      </c>
      <c r="D713" s="4" t="s">
        <v>10643</v>
      </c>
    </row>
    <row r="714" spans="1:4" hidden="1" x14ac:dyDescent="0.3">
      <c r="A714" s="4" t="s">
        <v>2950</v>
      </c>
      <c r="B714" s="4" t="s">
        <v>10312</v>
      </c>
      <c r="C714" s="4" t="s">
        <v>10567</v>
      </c>
      <c r="D714" s="4" t="s">
        <v>10644</v>
      </c>
    </row>
    <row r="715" spans="1:4" hidden="1" x14ac:dyDescent="0.3">
      <c r="A715" s="4" t="s">
        <v>4915</v>
      </c>
      <c r="B715" s="4" t="s">
        <v>10312</v>
      </c>
      <c r="C715" s="4" t="s">
        <v>10567</v>
      </c>
      <c r="D715" s="4" t="s">
        <v>10645</v>
      </c>
    </row>
    <row r="716" spans="1:4" hidden="1" x14ac:dyDescent="0.3">
      <c r="A716" s="4" t="s">
        <v>559</v>
      </c>
      <c r="B716" s="4" t="s">
        <v>10312</v>
      </c>
      <c r="C716" s="4" t="s">
        <v>10567</v>
      </c>
      <c r="D716" s="4" t="s">
        <v>10646</v>
      </c>
    </row>
    <row r="717" spans="1:4" hidden="1" x14ac:dyDescent="0.3">
      <c r="A717" s="4" t="s">
        <v>3377</v>
      </c>
      <c r="B717" s="4" t="s">
        <v>10312</v>
      </c>
      <c r="C717" s="4" t="s">
        <v>10567</v>
      </c>
      <c r="D717" s="4" t="s">
        <v>10647</v>
      </c>
    </row>
    <row r="718" spans="1:4" hidden="1" x14ac:dyDescent="0.3">
      <c r="A718" s="4" t="s">
        <v>892</v>
      </c>
      <c r="B718" s="4" t="s">
        <v>10312</v>
      </c>
      <c r="C718" s="4" t="s">
        <v>10567</v>
      </c>
      <c r="D718" s="4" t="s">
        <v>10648</v>
      </c>
    </row>
    <row r="719" spans="1:4" hidden="1" x14ac:dyDescent="0.3">
      <c r="A719" s="4" t="s">
        <v>889</v>
      </c>
      <c r="B719" s="4" t="s">
        <v>10312</v>
      </c>
      <c r="C719" s="4" t="s">
        <v>10567</v>
      </c>
      <c r="D719" s="4" t="s">
        <v>10649</v>
      </c>
    </row>
    <row r="720" spans="1:4" hidden="1" x14ac:dyDescent="0.3">
      <c r="A720" s="4" t="s">
        <v>1554</v>
      </c>
      <c r="B720" s="4" t="s">
        <v>10312</v>
      </c>
      <c r="C720" s="4" t="s">
        <v>10567</v>
      </c>
      <c r="D720" s="4" t="s">
        <v>10650</v>
      </c>
    </row>
    <row r="721" spans="1:4" hidden="1" x14ac:dyDescent="0.3">
      <c r="A721" s="4" t="s">
        <v>4443</v>
      </c>
      <c r="B721" s="4" t="s">
        <v>10312</v>
      </c>
      <c r="C721" s="4" t="s">
        <v>10567</v>
      </c>
      <c r="D721" s="4" t="s">
        <v>10651</v>
      </c>
    </row>
    <row r="722" spans="1:4" hidden="1" x14ac:dyDescent="0.3">
      <c r="A722" s="4" t="s">
        <v>2201</v>
      </c>
      <c r="B722" s="4" t="s">
        <v>10312</v>
      </c>
      <c r="C722" s="4" t="s">
        <v>10567</v>
      </c>
      <c r="D722" s="4" t="s">
        <v>10652</v>
      </c>
    </row>
    <row r="723" spans="1:4" hidden="1" x14ac:dyDescent="0.3">
      <c r="A723" s="4" t="s">
        <v>2679</v>
      </c>
      <c r="B723" s="4" t="s">
        <v>10312</v>
      </c>
      <c r="C723" s="4" t="s">
        <v>10567</v>
      </c>
      <c r="D723" s="4" t="s">
        <v>10653</v>
      </c>
    </row>
    <row r="724" spans="1:4" hidden="1" x14ac:dyDescent="0.3">
      <c r="A724" s="4" t="s">
        <v>2258</v>
      </c>
      <c r="B724" s="4" t="s">
        <v>10312</v>
      </c>
      <c r="C724" s="4" t="s">
        <v>10567</v>
      </c>
      <c r="D724" s="4" t="s">
        <v>10654</v>
      </c>
    </row>
    <row r="725" spans="1:4" hidden="1" x14ac:dyDescent="0.3">
      <c r="A725" s="4" t="s">
        <v>2042</v>
      </c>
      <c r="B725" s="4" t="s">
        <v>10312</v>
      </c>
      <c r="C725" s="4" t="s">
        <v>10567</v>
      </c>
      <c r="D725" s="4" t="s">
        <v>10655</v>
      </c>
    </row>
    <row r="726" spans="1:4" hidden="1" x14ac:dyDescent="0.3">
      <c r="A726" s="4" t="s">
        <v>2474</v>
      </c>
      <c r="B726" s="4" t="s">
        <v>10312</v>
      </c>
      <c r="C726" s="4" t="s">
        <v>10567</v>
      </c>
      <c r="D726" s="4" t="s">
        <v>10656</v>
      </c>
    </row>
    <row r="727" spans="1:4" hidden="1" x14ac:dyDescent="0.3">
      <c r="A727" s="4" t="s">
        <v>3643</v>
      </c>
      <c r="B727" s="4" t="s">
        <v>10312</v>
      </c>
      <c r="C727" s="4" t="s">
        <v>10567</v>
      </c>
      <c r="D727" s="4" t="s">
        <v>10657</v>
      </c>
    </row>
    <row r="728" spans="1:4" hidden="1" x14ac:dyDescent="0.3">
      <c r="A728" s="4" t="s">
        <v>1519</v>
      </c>
      <c r="B728" s="4" t="s">
        <v>10312</v>
      </c>
      <c r="C728" s="4" t="s">
        <v>10567</v>
      </c>
      <c r="D728" s="4" t="s">
        <v>10658</v>
      </c>
    </row>
    <row r="729" spans="1:4" hidden="1" x14ac:dyDescent="0.3">
      <c r="A729" s="4" t="s">
        <v>3510</v>
      </c>
      <c r="B729" s="4" t="s">
        <v>10312</v>
      </c>
      <c r="C729" s="4" t="s">
        <v>10567</v>
      </c>
      <c r="D729" s="4" t="s">
        <v>10659</v>
      </c>
    </row>
    <row r="730" spans="1:4" hidden="1" x14ac:dyDescent="0.3">
      <c r="A730" s="4" t="s">
        <v>925</v>
      </c>
      <c r="B730" s="4" t="s">
        <v>10312</v>
      </c>
      <c r="C730" s="4" t="s">
        <v>10567</v>
      </c>
      <c r="D730" s="4" t="s">
        <v>10660</v>
      </c>
    </row>
    <row r="731" spans="1:4" hidden="1" x14ac:dyDescent="0.3">
      <c r="A731" s="4" t="s">
        <v>1199</v>
      </c>
      <c r="B731" s="4" t="s">
        <v>10312</v>
      </c>
      <c r="C731" s="4" t="s">
        <v>10567</v>
      </c>
      <c r="D731" s="4" t="s">
        <v>10661</v>
      </c>
    </row>
    <row r="732" spans="1:4" hidden="1" x14ac:dyDescent="0.3">
      <c r="A732" s="4" t="s">
        <v>90</v>
      </c>
      <c r="B732" s="4" t="s">
        <v>10312</v>
      </c>
      <c r="C732" s="4" t="s">
        <v>10567</v>
      </c>
      <c r="D732" s="4" t="s">
        <v>10662</v>
      </c>
    </row>
    <row r="733" spans="1:4" hidden="1" x14ac:dyDescent="0.3">
      <c r="A733" s="4" t="s">
        <v>991</v>
      </c>
      <c r="B733" s="4" t="s">
        <v>10312</v>
      </c>
      <c r="C733" s="4" t="s">
        <v>10567</v>
      </c>
      <c r="D733" s="4" t="s">
        <v>10663</v>
      </c>
    </row>
    <row r="734" spans="1:4" hidden="1" x14ac:dyDescent="0.3">
      <c r="A734" s="4" t="s">
        <v>271</v>
      </c>
      <c r="B734" s="4" t="s">
        <v>10312</v>
      </c>
      <c r="C734" s="4" t="s">
        <v>10567</v>
      </c>
      <c r="D734" s="4" t="s">
        <v>10664</v>
      </c>
    </row>
    <row r="735" spans="1:4" hidden="1" x14ac:dyDescent="0.3">
      <c r="A735" s="4" t="s">
        <v>3259</v>
      </c>
      <c r="B735" s="4" t="s">
        <v>10312</v>
      </c>
      <c r="C735" s="4" t="s">
        <v>10567</v>
      </c>
      <c r="D735" s="4" t="s">
        <v>10665</v>
      </c>
    </row>
    <row r="736" spans="1:4" hidden="1" x14ac:dyDescent="0.3">
      <c r="A736" s="4" t="s">
        <v>3681</v>
      </c>
      <c r="B736" s="4" t="s">
        <v>10312</v>
      </c>
      <c r="C736" s="4" t="s">
        <v>10567</v>
      </c>
      <c r="D736" s="4" t="s">
        <v>10666</v>
      </c>
    </row>
    <row r="737" spans="1:4" hidden="1" x14ac:dyDescent="0.3">
      <c r="A737" s="4" t="s">
        <v>955</v>
      </c>
      <c r="B737" s="4" t="s">
        <v>10312</v>
      </c>
      <c r="C737" s="4" t="s">
        <v>10567</v>
      </c>
      <c r="D737" s="4" t="s">
        <v>10667</v>
      </c>
    </row>
    <row r="738" spans="1:4" hidden="1" x14ac:dyDescent="0.3">
      <c r="A738" s="4" t="s">
        <v>3289</v>
      </c>
      <c r="B738" s="4" t="s">
        <v>10312</v>
      </c>
      <c r="C738" s="4" t="s">
        <v>10567</v>
      </c>
      <c r="D738" s="4" t="s">
        <v>10668</v>
      </c>
    </row>
    <row r="739" spans="1:4" hidden="1" x14ac:dyDescent="0.3">
      <c r="A739" s="4" t="s">
        <v>1356</v>
      </c>
      <c r="B739" s="4" t="s">
        <v>10312</v>
      </c>
      <c r="C739" s="4" t="s">
        <v>10567</v>
      </c>
      <c r="D739" s="4" t="s">
        <v>10669</v>
      </c>
    </row>
    <row r="740" spans="1:4" hidden="1" x14ac:dyDescent="0.3">
      <c r="A740" s="4" t="s">
        <v>2581</v>
      </c>
      <c r="B740" s="4" t="s">
        <v>10312</v>
      </c>
      <c r="C740" s="4" t="s">
        <v>10567</v>
      </c>
      <c r="D740" s="4" t="s">
        <v>10670</v>
      </c>
    </row>
    <row r="741" spans="1:4" hidden="1" x14ac:dyDescent="0.3">
      <c r="A741" s="4" t="s">
        <v>4134</v>
      </c>
      <c r="B741" s="4" t="s">
        <v>10312</v>
      </c>
      <c r="C741" s="4" t="s">
        <v>10567</v>
      </c>
      <c r="D741" s="4" t="s">
        <v>10671</v>
      </c>
    </row>
    <row r="742" spans="1:4" hidden="1" x14ac:dyDescent="0.3">
      <c r="A742" s="4" t="s">
        <v>1269</v>
      </c>
      <c r="B742" s="4" t="s">
        <v>10312</v>
      </c>
      <c r="C742" s="4" t="s">
        <v>10567</v>
      </c>
      <c r="D742" s="4" t="s">
        <v>10672</v>
      </c>
    </row>
    <row r="743" spans="1:4" hidden="1" x14ac:dyDescent="0.3">
      <c r="A743" s="4" t="s">
        <v>758</v>
      </c>
      <c r="B743" s="4" t="s">
        <v>10312</v>
      </c>
      <c r="C743" s="4" t="s">
        <v>10567</v>
      </c>
      <c r="D743" s="4" t="s">
        <v>10673</v>
      </c>
    </row>
    <row r="744" spans="1:4" hidden="1" x14ac:dyDescent="0.3">
      <c r="A744" s="4" t="s">
        <v>3754</v>
      </c>
      <c r="B744" s="4" t="s">
        <v>10312</v>
      </c>
      <c r="C744" s="4" t="s">
        <v>10567</v>
      </c>
      <c r="D744" s="4" t="s">
        <v>10674</v>
      </c>
    </row>
    <row r="745" spans="1:4" hidden="1" x14ac:dyDescent="0.3">
      <c r="A745" s="4" t="s">
        <v>336</v>
      </c>
      <c r="B745" s="4" t="s">
        <v>10312</v>
      </c>
      <c r="C745" s="4" t="s">
        <v>10567</v>
      </c>
      <c r="D745" s="4" t="s">
        <v>10675</v>
      </c>
    </row>
    <row r="746" spans="1:4" hidden="1" x14ac:dyDescent="0.3">
      <c r="A746" s="4" t="s">
        <v>812</v>
      </c>
      <c r="B746" s="4" t="s">
        <v>10312</v>
      </c>
      <c r="C746" s="4" t="s">
        <v>10567</v>
      </c>
      <c r="D746" s="4" t="s">
        <v>10676</v>
      </c>
    </row>
    <row r="747" spans="1:4" hidden="1" x14ac:dyDescent="0.3">
      <c r="A747" s="4" t="s">
        <v>461</v>
      </c>
      <c r="B747" s="4" t="s">
        <v>10312</v>
      </c>
      <c r="C747" s="4" t="s">
        <v>10567</v>
      </c>
      <c r="D747" s="4" t="s">
        <v>10677</v>
      </c>
    </row>
    <row r="748" spans="1:4" hidden="1" x14ac:dyDescent="0.3">
      <c r="A748" s="4" t="s">
        <v>1453</v>
      </c>
      <c r="B748" s="4" t="s">
        <v>10312</v>
      </c>
      <c r="C748" s="4" t="s">
        <v>10567</v>
      </c>
      <c r="D748" s="4" t="s">
        <v>10678</v>
      </c>
    </row>
    <row r="749" spans="1:4" hidden="1" x14ac:dyDescent="0.3">
      <c r="A749" s="4" t="s">
        <v>348</v>
      </c>
      <c r="B749" s="4" t="s">
        <v>10312</v>
      </c>
      <c r="C749" s="4" t="s">
        <v>10567</v>
      </c>
      <c r="D749" s="4" t="s">
        <v>10679</v>
      </c>
    </row>
    <row r="750" spans="1:4" hidden="1" x14ac:dyDescent="0.3">
      <c r="A750" s="4" t="s">
        <v>4780</v>
      </c>
      <c r="B750" s="4" t="s">
        <v>10312</v>
      </c>
      <c r="C750" s="4" t="s">
        <v>10567</v>
      </c>
      <c r="D750" s="4" t="s">
        <v>10680</v>
      </c>
    </row>
    <row r="751" spans="1:4" hidden="1" x14ac:dyDescent="0.3">
      <c r="A751" s="4" t="s">
        <v>2682</v>
      </c>
      <c r="B751" s="4" t="s">
        <v>10312</v>
      </c>
      <c r="C751" s="4" t="s">
        <v>10567</v>
      </c>
      <c r="D751" s="4" t="s">
        <v>10681</v>
      </c>
    </row>
    <row r="752" spans="1:4" hidden="1" x14ac:dyDescent="0.3">
      <c r="A752" s="4" t="s">
        <v>1514</v>
      </c>
      <c r="B752" s="4" t="s">
        <v>10312</v>
      </c>
      <c r="C752" s="4" t="s">
        <v>10567</v>
      </c>
      <c r="D752" s="4" t="s">
        <v>10682</v>
      </c>
    </row>
    <row r="753" spans="1:4" hidden="1" x14ac:dyDescent="0.3">
      <c r="A753" s="4" t="s">
        <v>1600</v>
      </c>
      <c r="B753" s="4" t="s">
        <v>10312</v>
      </c>
      <c r="C753" s="4" t="s">
        <v>10567</v>
      </c>
      <c r="D753" s="4" t="s">
        <v>10683</v>
      </c>
    </row>
    <row r="754" spans="1:4" hidden="1" x14ac:dyDescent="0.3">
      <c r="A754" s="4" t="s">
        <v>313</v>
      </c>
      <c r="B754" s="4" t="s">
        <v>10312</v>
      </c>
      <c r="C754" s="4" t="s">
        <v>10567</v>
      </c>
      <c r="D754" s="4" t="s">
        <v>10684</v>
      </c>
    </row>
    <row r="755" spans="1:4" hidden="1" x14ac:dyDescent="0.3">
      <c r="A755" s="4" t="s">
        <v>2662</v>
      </c>
      <c r="B755" s="4" t="s">
        <v>10312</v>
      </c>
      <c r="C755" s="4" t="s">
        <v>10567</v>
      </c>
      <c r="D755" s="4" t="s">
        <v>10685</v>
      </c>
    </row>
    <row r="756" spans="1:4" hidden="1" x14ac:dyDescent="0.3">
      <c r="A756" s="4" t="s">
        <v>2876</v>
      </c>
      <c r="B756" s="4" t="s">
        <v>10312</v>
      </c>
      <c r="C756" s="4" t="s">
        <v>10567</v>
      </c>
      <c r="D756" s="4" t="s">
        <v>10686</v>
      </c>
    </row>
    <row r="757" spans="1:4" hidden="1" x14ac:dyDescent="0.3">
      <c r="A757" s="4" t="s">
        <v>7503</v>
      </c>
      <c r="B757" s="4" t="s">
        <v>10312</v>
      </c>
      <c r="C757" s="4" t="s">
        <v>10567</v>
      </c>
      <c r="D757" s="4" t="s">
        <v>10687</v>
      </c>
    </row>
    <row r="758" spans="1:4" hidden="1" x14ac:dyDescent="0.3">
      <c r="A758" s="4" t="s">
        <v>2152</v>
      </c>
      <c r="B758" s="4" t="s">
        <v>10312</v>
      </c>
      <c r="C758" s="4" t="s">
        <v>10567</v>
      </c>
      <c r="D758" s="4" t="s">
        <v>10688</v>
      </c>
    </row>
    <row r="759" spans="1:4" hidden="1" x14ac:dyDescent="0.3">
      <c r="A759" s="4" t="s">
        <v>1508</v>
      </c>
      <c r="B759" s="4" t="s">
        <v>10312</v>
      </c>
      <c r="C759" s="4" t="s">
        <v>10567</v>
      </c>
      <c r="D759" s="4" t="s">
        <v>10689</v>
      </c>
    </row>
    <row r="760" spans="1:4" hidden="1" x14ac:dyDescent="0.3">
      <c r="A760" s="4" t="s">
        <v>3654</v>
      </c>
      <c r="B760" s="4" t="s">
        <v>10312</v>
      </c>
      <c r="C760" s="4" t="s">
        <v>10567</v>
      </c>
      <c r="D760" s="4" t="s">
        <v>10690</v>
      </c>
    </row>
    <row r="761" spans="1:4" hidden="1" x14ac:dyDescent="0.3">
      <c r="A761" s="4" t="s">
        <v>2524</v>
      </c>
      <c r="B761" s="4" t="s">
        <v>10312</v>
      </c>
      <c r="C761" s="4" t="s">
        <v>10567</v>
      </c>
      <c r="D761" s="4" t="s">
        <v>10691</v>
      </c>
    </row>
    <row r="762" spans="1:4" hidden="1" x14ac:dyDescent="0.3">
      <c r="A762" s="4" t="s">
        <v>3973</v>
      </c>
      <c r="B762" s="4" t="s">
        <v>10312</v>
      </c>
      <c r="C762" s="4" t="s">
        <v>10567</v>
      </c>
      <c r="D762" s="4" t="s">
        <v>10692</v>
      </c>
    </row>
    <row r="763" spans="1:4" hidden="1" x14ac:dyDescent="0.3">
      <c r="A763" s="4" t="s">
        <v>5261</v>
      </c>
      <c r="B763" s="4" t="s">
        <v>10312</v>
      </c>
      <c r="C763" s="4" t="s">
        <v>10567</v>
      </c>
      <c r="D763" s="4" t="s">
        <v>10693</v>
      </c>
    </row>
    <row r="764" spans="1:4" hidden="1" x14ac:dyDescent="0.3">
      <c r="A764" s="4" t="s">
        <v>3615</v>
      </c>
      <c r="B764" s="4" t="s">
        <v>10312</v>
      </c>
      <c r="C764" s="4" t="s">
        <v>10567</v>
      </c>
      <c r="D764" s="4" t="s">
        <v>10694</v>
      </c>
    </row>
    <row r="765" spans="1:4" hidden="1" x14ac:dyDescent="0.3">
      <c r="A765" s="4" t="s">
        <v>1908</v>
      </c>
      <c r="B765" s="4" t="s">
        <v>10312</v>
      </c>
      <c r="C765" s="4" t="s">
        <v>10567</v>
      </c>
      <c r="D765" s="4" t="s">
        <v>10695</v>
      </c>
    </row>
    <row r="766" spans="1:4" hidden="1" x14ac:dyDescent="0.3">
      <c r="A766" s="4" t="s">
        <v>4531</v>
      </c>
      <c r="B766" s="4" t="s">
        <v>10312</v>
      </c>
      <c r="C766" s="4" t="s">
        <v>10567</v>
      </c>
      <c r="D766" s="4" t="s">
        <v>10696</v>
      </c>
    </row>
    <row r="767" spans="1:4" hidden="1" x14ac:dyDescent="0.3">
      <c r="A767" s="4" t="s">
        <v>4384</v>
      </c>
      <c r="B767" s="4" t="s">
        <v>10312</v>
      </c>
      <c r="C767" s="4" t="s">
        <v>10567</v>
      </c>
      <c r="D767" s="4" t="s">
        <v>10697</v>
      </c>
    </row>
    <row r="768" spans="1:4" hidden="1" x14ac:dyDescent="0.3">
      <c r="A768" s="4" t="s">
        <v>411</v>
      </c>
      <c r="B768" s="4" t="s">
        <v>10312</v>
      </c>
      <c r="C768" s="4" t="s">
        <v>10567</v>
      </c>
      <c r="D768" s="4" t="s">
        <v>10698</v>
      </c>
    </row>
    <row r="769" spans="1:4" hidden="1" x14ac:dyDescent="0.3">
      <c r="A769" s="4" t="s">
        <v>171</v>
      </c>
      <c r="B769" s="4" t="s">
        <v>10312</v>
      </c>
      <c r="C769" s="4" t="s">
        <v>10567</v>
      </c>
      <c r="D769" s="4" t="s">
        <v>10699</v>
      </c>
    </row>
    <row r="770" spans="1:4" hidden="1" x14ac:dyDescent="0.3">
      <c r="A770" s="4" t="s">
        <v>1644</v>
      </c>
      <c r="B770" s="4" t="s">
        <v>10312</v>
      </c>
      <c r="C770" s="4" t="s">
        <v>10567</v>
      </c>
      <c r="D770" s="4" t="s">
        <v>10700</v>
      </c>
    </row>
    <row r="771" spans="1:4" hidden="1" x14ac:dyDescent="0.3">
      <c r="A771" s="4" t="s">
        <v>898</v>
      </c>
      <c r="B771" s="4" t="s">
        <v>10312</v>
      </c>
      <c r="C771" s="4" t="s">
        <v>10567</v>
      </c>
      <c r="D771" s="4" t="s">
        <v>10701</v>
      </c>
    </row>
    <row r="772" spans="1:4" hidden="1" x14ac:dyDescent="0.3">
      <c r="A772" s="4" t="s">
        <v>2483</v>
      </c>
      <c r="B772" s="4" t="s">
        <v>10312</v>
      </c>
      <c r="C772" s="4" t="s">
        <v>10567</v>
      </c>
      <c r="D772" s="4" t="s">
        <v>10702</v>
      </c>
    </row>
    <row r="773" spans="1:4" hidden="1" x14ac:dyDescent="0.3">
      <c r="A773" s="4" t="s">
        <v>1705</v>
      </c>
      <c r="B773" s="4" t="s">
        <v>10312</v>
      </c>
      <c r="C773" s="4" t="s">
        <v>10567</v>
      </c>
      <c r="D773" s="4" t="s">
        <v>10703</v>
      </c>
    </row>
    <row r="774" spans="1:4" hidden="1" x14ac:dyDescent="0.3">
      <c r="A774" s="4" t="s">
        <v>2060</v>
      </c>
      <c r="B774" s="4" t="s">
        <v>10312</v>
      </c>
      <c r="C774" s="4" t="s">
        <v>10567</v>
      </c>
      <c r="D774" s="4" t="s">
        <v>10704</v>
      </c>
    </row>
    <row r="775" spans="1:4" hidden="1" x14ac:dyDescent="0.3">
      <c r="A775" s="4" t="s">
        <v>2509</v>
      </c>
      <c r="B775" s="4" t="s">
        <v>10312</v>
      </c>
      <c r="C775" s="4" t="s">
        <v>10567</v>
      </c>
      <c r="D775" s="4" t="s">
        <v>10705</v>
      </c>
    </row>
    <row r="776" spans="1:4" hidden="1" x14ac:dyDescent="0.3">
      <c r="A776" s="4" t="s">
        <v>716</v>
      </c>
      <c r="B776" s="4" t="s">
        <v>10312</v>
      </c>
      <c r="C776" s="4" t="s">
        <v>10567</v>
      </c>
      <c r="D776" s="4" t="s">
        <v>10706</v>
      </c>
    </row>
    <row r="777" spans="1:4" hidden="1" x14ac:dyDescent="0.3">
      <c r="A777" s="4" t="s">
        <v>5185</v>
      </c>
      <c r="B777" s="4" t="s">
        <v>10312</v>
      </c>
      <c r="C777" s="4" t="s">
        <v>10567</v>
      </c>
      <c r="D777" s="4" t="s">
        <v>10707</v>
      </c>
    </row>
    <row r="778" spans="1:4" hidden="1" x14ac:dyDescent="0.3">
      <c r="A778" s="4" t="s">
        <v>1290</v>
      </c>
      <c r="B778" s="4" t="s">
        <v>10312</v>
      </c>
      <c r="C778" s="4" t="s">
        <v>10567</v>
      </c>
      <c r="D778" s="4" t="s">
        <v>10708</v>
      </c>
    </row>
    <row r="779" spans="1:4" hidden="1" x14ac:dyDescent="0.3">
      <c r="A779" s="4" t="s">
        <v>2347</v>
      </c>
      <c r="B779" s="4" t="s">
        <v>10312</v>
      </c>
      <c r="C779" s="4" t="s">
        <v>10567</v>
      </c>
      <c r="D779" s="4" t="s">
        <v>10709</v>
      </c>
    </row>
    <row r="780" spans="1:4" hidden="1" x14ac:dyDescent="0.3">
      <c r="A780" s="4" t="s">
        <v>1768</v>
      </c>
      <c r="B780" s="4" t="s">
        <v>10312</v>
      </c>
      <c r="C780" s="4" t="s">
        <v>10567</v>
      </c>
      <c r="D780" s="4" t="s">
        <v>10710</v>
      </c>
    </row>
    <row r="781" spans="1:4" hidden="1" x14ac:dyDescent="0.3">
      <c r="A781" s="4" t="s">
        <v>389</v>
      </c>
      <c r="B781" s="4" t="s">
        <v>10312</v>
      </c>
      <c r="C781" s="4" t="s">
        <v>10567</v>
      </c>
      <c r="D781" s="4" t="s">
        <v>10711</v>
      </c>
    </row>
    <row r="782" spans="1:4" hidden="1" x14ac:dyDescent="0.3">
      <c r="A782" s="4" t="s">
        <v>4755</v>
      </c>
      <c r="B782" s="4" t="s">
        <v>10312</v>
      </c>
      <c r="C782" s="4" t="s">
        <v>10567</v>
      </c>
      <c r="D782" s="4" t="s">
        <v>10712</v>
      </c>
    </row>
    <row r="783" spans="1:4" hidden="1" x14ac:dyDescent="0.3">
      <c r="A783" s="4" t="s">
        <v>61</v>
      </c>
      <c r="B783" s="4" t="s">
        <v>10312</v>
      </c>
      <c r="C783" s="4" t="s">
        <v>10567</v>
      </c>
      <c r="D783" s="4" t="s">
        <v>10713</v>
      </c>
    </row>
    <row r="784" spans="1:4" hidden="1" x14ac:dyDescent="0.3">
      <c r="A784" s="4" t="s">
        <v>2379</v>
      </c>
      <c r="B784" s="4" t="s">
        <v>10312</v>
      </c>
      <c r="C784" s="4" t="s">
        <v>10567</v>
      </c>
      <c r="D784" s="4" t="s">
        <v>10714</v>
      </c>
    </row>
    <row r="785" spans="1:4" hidden="1" x14ac:dyDescent="0.3">
      <c r="A785" s="4" t="s">
        <v>2433</v>
      </c>
      <c r="B785" s="4" t="s">
        <v>10312</v>
      </c>
      <c r="C785" s="4" t="s">
        <v>10567</v>
      </c>
      <c r="D785" s="4" t="s">
        <v>10715</v>
      </c>
    </row>
    <row r="786" spans="1:4" hidden="1" x14ac:dyDescent="0.3">
      <c r="A786" s="4" t="s">
        <v>2086</v>
      </c>
      <c r="B786" s="4" t="s">
        <v>10312</v>
      </c>
      <c r="C786" s="4" t="s">
        <v>10567</v>
      </c>
      <c r="D786" s="4" t="s">
        <v>10716</v>
      </c>
    </row>
    <row r="787" spans="1:4" hidden="1" x14ac:dyDescent="0.3">
      <c r="A787" s="4" t="s">
        <v>2531</v>
      </c>
      <c r="B787" s="4" t="s">
        <v>10312</v>
      </c>
      <c r="C787" s="4" t="s">
        <v>10567</v>
      </c>
      <c r="D787" s="4" t="s">
        <v>10717</v>
      </c>
    </row>
    <row r="788" spans="1:4" hidden="1" x14ac:dyDescent="0.3">
      <c r="A788" s="4" t="s">
        <v>2315</v>
      </c>
      <c r="B788" s="4" t="s">
        <v>10312</v>
      </c>
      <c r="C788" s="4" t="s">
        <v>10567</v>
      </c>
      <c r="D788" s="4" t="s">
        <v>10718</v>
      </c>
    </row>
    <row r="789" spans="1:4" hidden="1" x14ac:dyDescent="0.3">
      <c r="A789" s="4" t="s">
        <v>2892</v>
      </c>
      <c r="B789" s="4" t="s">
        <v>10312</v>
      </c>
      <c r="C789" s="4" t="s">
        <v>10567</v>
      </c>
      <c r="D789" s="4" t="s">
        <v>10719</v>
      </c>
    </row>
    <row r="790" spans="1:4" hidden="1" x14ac:dyDescent="0.3">
      <c r="A790" s="4" t="s">
        <v>2024</v>
      </c>
      <c r="B790" s="4" t="s">
        <v>10312</v>
      </c>
      <c r="C790" s="4" t="s">
        <v>10567</v>
      </c>
      <c r="D790" s="4" t="s">
        <v>10720</v>
      </c>
    </row>
    <row r="791" spans="1:4" hidden="1" x14ac:dyDescent="0.3">
      <c r="A791" s="4" t="s">
        <v>5976</v>
      </c>
      <c r="B791" s="4" t="s">
        <v>10312</v>
      </c>
      <c r="C791" s="4" t="s">
        <v>10567</v>
      </c>
      <c r="D791" s="4" t="s">
        <v>10721</v>
      </c>
    </row>
    <row r="792" spans="1:4" hidden="1" x14ac:dyDescent="0.3">
      <c r="A792" s="4" t="s">
        <v>2003</v>
      </c>
      <c r="B792" s="4" t="s">
        <v>10312</v>
      </c>
      <c r="C792" s="4" t="s">
        <v>10567</v>
      </c>
      <c r="D792" s="4" t="s">
        <v>10722</v>
      </c>
    </row>
    <row r="793" spans="1:4" hidden="1" x14ac:dyDescent="0.3">
      <c r="A793" s="4" t="s">
        <v>2382</v>
      </c>
      <c r="B793" s="4" t="s">
        <v>10312</v>
      </c>
      <c r="C793" s="4" t="s">
        <v>10567</v>
      </c>
      <c r="D793" s="4" t="s">
        <v>10723</v>
      </c>
    </row>
    <row r="794" spans="1:4" hidden="1" x14ac:dyDescent="0.3">
      <c r="A794" s="4" t="s">
        <v>4180</v>
      </c>
      <c r="B794" s="4" t="s">
        <v>10312</v>
      </c>
      <c r="C794" s="4" t="s">
        <v>10567</v>
      </c>
      <c r="D794" s="4" t="s">
        <v>10724</v>
      </c>
    </row>
    <row r="795" spans="1:4" hidden="1" x14ac:dyDescent="0.3">
      <c r="A795" s="4" t="s">
        <v>5696</v>
      </c>
      <c r="B795" s="4" t="s">
        <v>10312</v>
      </c>
      <c r="C795" s="4" t="s">
        <v>10567</v>
      </c>
      <c r="D795" s="4" t="s">
        <v>10725</v>
      </c>
    </row>
    <row r="796" spans="1:4" hidden="1" x14ac:dyDescent="0.3">
      <c r="A796" s="4" t="s">
        <v>46</v>
      </c>
      <c r="B796" s="4" t="s">
        <v>10312</v>
      </c>
      <c r="C796" s="4" t="s">
        <v>10567</v>
      </c>
      <c r="D796" s="4" t="s">
        <v>10726</v>
      </c>
    </row>
    <row r="797" spans="1:4" hidden="1" x14ac:dyDescent="0.3">
      <c r="A797" s="4" t="s">
        <v>2238</v>
      </c>
      <c r="B797" s="4" t="s">
        <v>10312</v>
      </c>
      <c r="C797" s="4" t="s">
        <v>10567</v>
      </c>
      <c r="D797" s="4" t="s">
        <v>10727</v>
      </c>
    </row>
    <row r="798" spans="1:4" hidden="1" x14ac:dyDescent="0.3">
      <c r="A798" s="4" t="s">
        <v>4210</v>
      </c>
      <c r="B798" s="4" t="s">
        <v>10312</v>
      </c>
      <c r="C798" s="4" t="s">
        <v>10567</v>
      </c>
      <c r="D798" s="4" t="s">
        <v>10728</v>
      </c>
    </row>
    <row r="799" spans="1:4" hidden="1" x14ac:dyDescent="0.3">
      <c r="A799" s="4" t="s">
        <v>373</v>
      </c>
      <c r="B799" s="4" t="s">
        <v>10312</v>
      </c>
      <c r="C799" s="4" t="s">
        <v>10567</v>
      </c>
      <c r="D799" s="4" t="s">
        <v>10729</v>
      </c>
    </row>
    <row r="800" spans="1:4" hidden="1" x14ac:dyDescent="0.3">
      <c r="A800" s="4" t="s">
        <v>1022</v>
      </c>
      <c r="B800" s="4" t="s">
        <v>10312</v>
      </c>
      <c r="C800" s="4" t="s">
        <v>10567</v>
      </c>
      <c r="D800" s="4" t="s">
        <v>10730</v>
      </c>
    </row>
    <row r="801" spans="1:4" hidden="1" x14ac:dyDescent="0.3">
      <c r="A801" s="4" t="s">
        <v>2027</v>
      </c>
      <c r="B801" s="4" t="s">
        <v>10312</v>
      </c>
      <c r="C801" s="4" t="s">
        <v>10567</v>
      </c>
      <c r="D801" s="4" t="s">
        <v>10731</v>
      </c>
    </row>
    <row r="802" spans="1:4" hidden="1" x14ac:dyDescent="0.3">
      <c r="A802" s="4" t="s">
        <v>2419</v>
      </c>
      <c r="B802" s="4" t="s">
        <v>10312</v>
      </c>
      <c r="C802" s="4" t="s">
        <v>10567</v>
      </c>
      <c r="D802" s="4" t="s">
        <v>10732</v>
      </c>
    </row>
    <row r="803" spans="1:4" hidden="1" x14ac:dyDescent="0.3">
      <c r="A803" s="4" t="s">
        <v>504</v>
      </c>
      <c r="B803" s="4" t="s">
        <v>10312</v>
      </c>
      <c r="C803" s="4" t="s">
        <v>10567</v>
      </c>
      <c r="D803" s="4" t="s">
        <v>10733</v>
      </c>
    </row>
    <row r="804" spans="1:4" hidden="1" x14ac:dyDescent="0.3">
      <c r="A804" s="4" t="s">
        <v>2220</v>
      </c>
      <c r="B804" s="4" t="s">
        <v>10312</v>
      </c>
      <c r="C804" s="4" t="s">
        <v>10567</v>
      </c>
      <c r="D804" s="4" t="s">
        <v>10734</v>
      </c>
    </row>
    <row r="805" spans="1:4" hidden="1" x14ac:dyDescent="0.3">
      <c r="A805" s="4" t="s">
        <v>4896</v>
      </c>
      <c r="B805" s="4" t="s">
        <v>10312</v>
      </c>
      <c r="C805" s="4" t="s">
        <v>10567</v>
      </c>
      <c r="D805" s="4" t="s">
        <v>10735</v>
      </c>
    </row>
    <row r="806" spans="1:4" hidden="1" x14ac:dyDescent="0.3">
      <c r="A806" s="4" t="s">
        <v>1753</v>
      </c>
      <c r="B806" s="4" t="s">
        <v>10312</v>
      </c>
      <c r="C806" s="4" t="s">
        <v>10567</v>
      </c>
      <c r="D806" s="4" t="s">
        <v>10736</v>
      </c>
    </row>
    <row r="807" spans="1:4" hidden="1" x14ac:dyDescent="0.3">
      <c r="A807" s="4" t="s">
        <v>6516</v>
      </c>
      <c r="B807" s="4" t="s">
        <v>10312</v>
      </c>
      <c r="C807" s="4" t="s">
        <v>10567</v>
      </c>
      <c r="D807" s="4" t="s">
        <v>10737</v>
      </c>
    </row>
    <row r="808" spans="1:4" hidden="1" x14ac:dyDescent="0.3">
      <c r="A808" s="4" t="s">
        <v>2749</v>
      </c>
      <c r="B808" s="4" t="s">
        <v>10312</v>
      </c>
      <c r="C808" s="4" t="s">
        <v>10567</v>
      </c>
      <c r="D808" s="4" t="s">
        <v>10738</v>
      </c>
    </row>
    <row r="809" spans="1:4" hidden="1" x14ac:dyDescent="0.3">
      <c r="A809" s="4" t="s">
        <v>894</v>
      </c>
      <c r="B809" s="4" t="s">
        <v>10312</v>
      </c>
      <c r="C809" s="4" t="s">
        <v>10567</v>
      </c>
      <c r="D809" s="4" t="s">
        <v>10599</v>
      </c>
    </row>
    <row r="810" spans="1:4" hidden="1" x14ac:dyDescent="0.3">
      <c r="A810" s="4" t="s">
        <v>4091</v>
      </c>
      <c r="B810" s="4" t="s">
        <v>10312</v>
      </c>
      <c r="C810" s="4" t="s">
        <v>10567</v>
      </c>
      <c r="D810" s="4" t="s">
        <v>10739</v>
      </c>
    </row>
    <row r="811" spans="1:4" hidden="1" x14ac:dyDescent="0.3">
      <c r="A811" s="4" t="s">
        <v>259</v>
      </c>
      <c r="B811" s="4" t="s">
        <v>10312</v>
      </c>
      <c r="C811" s="4" t="s">
        <v>10567</v>
      </c>
      <c r="D811" s="4" t="s">
        <v>10740</v>
      </c>
    </row>
    <row r="812" spans="1:4" hidden="1" x14ac:dyDescent="0.3">
      <c r="A812" s="4" t="s">
        <v>1800</v>
      </c>
      <c r="B812" s="4" t="s">
        <v>10312</v>
      </c>
      <c r="C812" s="4" t="s">
        <v>10567</v>
      </c>
      <c r="D812" s="4" t="s">
        <v>10741</v>
      </c>
    </row>
    <row r="813" spans="1:4" hidden="1" x14ac:dyDescent="0.3">
      <c r="A813" s="4" t="s">
        <v>3756</v>
      </c>
      <c r="B813" s="4" t="s">
        <v>10312</v>
      </c>
      <c r="C813" s="4" t="s">
        <v>10567</v>
      </c>
      <c r="D813" s="4" t="s">
        <v>10742</v>
      </c>
    </row>
    <row r="814" spans="1:4" hidden="1" x14ac:dyDescent="0.3">
      <c r="A814" s="4" t="s">
        <v>3241</v>
      </c>
      <c r="B814" s="4" t="s">
        <v>10312</v>
      </c>
      <c r="C814" s="4" t="s">
        <v>10567</v>
      </c>
      <c r="D814" s="4" t="s">
        <v>10743</v>
      </c>
    </row>
    <row r="815" spans="1:4" hidden="1" x14ac:dyDescent="0.3">
      <c r="A815" s="4" t="s">
        <v>1910</v>
      </c>
      <c r="B815" s="4" t="s">
        <v>10312</v>
      </c>
      <c r="C815" s="4" t="s">
        <v>10567</v>
      </c>
      <c r="D815" s="4" t="s">
        <v>10744</v>
      </c>
    </row>
    <row r="816" spans="1:4" hidden="1" x14ac:dyDescent="0.3">
      <c r="A816" s="4" t="s">
        <v>4413</v>
      </c>
      <c r="B816" s="4" t="s">
        <v>10312</v>
      </c>
      <c r="C816" s="4" t="s">
        <v>10567</v>
      </c>
      <c r="D816" s="4" t="s">
        <v>10745</v>
      </c>
    </row>
    <row r="817" spans="1:4" hidden="1" x14ac:dyDescent="0.3">
      <c r="A817" s="4" t="s">
        <v>2647</v>
      </c>
      <c r="B817" s="4" t="s">
        <v>10312</v>
      </c>
      <c r="C817" s="4" t="s">
        <v>10567</v>
      </c>
      <c r="D817" s="4" t="s">
        <v>10746</v>
      </c>
    </row>
    <row r="818" spans="1:4" hidden="1" x14ac:dyDescent="0.3">
      <c r="A818" s="4" t="s">
        <v>7149</v>
      </c>
      <c r="B818" s="4" t="s">
        <v>10312</v>
      </c>
      <c r="C818" s="4" t="s">
        <v>10567</v>
      </c>
      <c r="D818" s="4" t="s">
        <v>10747</v>
      </c>
    </row>
    <row r="819" spans="1:4" hidden="1" x14ac:dyDescent="0.3">
      <c r="A819" s="4" t="s">
        <v>5409</v>
      </c>
      <c r="B819" s="4" t="s">
        <v>10312</v>
      </c>
      <c r="C819" s="4" t="s">
        <v>10567</v>
      </c>
      <c r="D819" s="4" t="s">
        <v>10748</v>
      </c>
    </row>
    <row r="820" spans="1:4" hidden="1" x14ac:dyDescent="0.3">
      <c r="A820" s="4" t="s">
        <v>2362</v>
      </c>
      <c r="B820" s="4" t="s">
        <v>10312</v>
      </c>
      <c r="C820" s="4" t="s">
        <v>10567</v>
      </c>
      <c r="D820" s="4" t="s">
        <v>10749</v>
      </c>
    </row>
    <row r="821" spans="1:4" hidden="1" x14ac:dyDescent="0.3">
      <c r="A821" s="4" t="s">
        <v>2930</v>
      </c>
      <c r="B821" s="4" t="s">
        <v>10312</v>
      </c>
      <c r="C821" s="4" t="s">
        <v>10567</v>
      </c>
      <c r="D821" s="4" t="s">
        <v>10750</v>
      </c>
    </row>
    <row r="822" spans="1:4" hidden="1" x14ac:dyDescent="0.3">
      <c r="A822" s="4" t="s">
        <v>2907</v>
      </c>
      <c r="B822" s="4" t="s">
        <v>10312</v>
      </c>
      <c r="C822" s="4" t="s">
        <v>10567</v>
      </c>
      <c r="D822" s="4" t="s">
        <v>10648</v>
      </c>
    </row>
    <row r="823" spans="1:4" hidden="1" x14ac:dyDescent="0.3">
      <c r="A823" s="4" t="s">
        <v>3579</v>
      </c>
      <c r="B823" s="4" t="s">
        <v>10312</v>
      </c>
      <c r="C823" s="4" t="s">
        <v>10567</v>
      </c>
      <c r="D823" s="4" t="s">
        <v>10751</v>
      </c>
    </row>
    <row r="824" spans="1:4" hidden="1" x14ac:dyDescent="0.3">
      <c r="A824" s="4" t="s">
        <v>193</v>
      </c>
      <c r="B824" s="4" t="s">
        <v>10312</v>
      </c>
      <c r="C824" s="4" t="s">
        <v>10567</v>
      </c>
      <c r="D824" s="4" t="s">
        <v>10752</v>
      </c>
    </row>
    <row r="825" spans="1:4" hidden="1" x14ac:dyDescent="0.3">
      <c r="A825" s="4" t="s">
        <v>2173</v>
      </c>
      <c r="B825" s="4" t="s">
        <v>10312</v>
      </c>
      <c r="C825" s="4" t="s">
        <v>10567</v>
      </c>
      <c r="D825" s="4" t="s">
        <v>10753</v>
      </c>
    </row>
    <row r="826" spans="1:4" hidden="1" x14ac:dyDescent="0.3">
      <c r="A826" s="4" t="s">
        <v>1028</v>
      </c>
      <c r="B826" s="4" t="s">
        <v>10312</v>
      </c>
      <c r="C826" s="4" t="s">
        <v>10567</v>
      </c>
      <c r="D826" s="4" t="s">
        <v>10754</v>
      </c>
    </row>
    <row r="827" spans="1:4" hidden="1" x14ac:dyDescent="0.3">
      <c r="A827" s="4" t="s">
        <v>3886</v>
      </c>
      <c r="B827" s="4" t="s">
        <v>10312</v>
      </c>
      <c r="C827" s="4" t="s">
        <v>10567</v>
      </c>
      <c r="D827" s="4" t="s">
        <v>10755</v>
      </c>
    </row>
    <row r="828" spans="1:4" hidden="1" x14ac:dyDescent="0.3">
      <c r="A828" s="4" t="s">
        <v>2614</v>
      </c>
      <c r="B828" s="4" t="s">
        <v>10312</v>
      </c>
      <c r="C828" s="4" t="s">
        <v>10567</v>
      </c>
      <c r="D828" s="4" t="s">
        <v>10756</v>
      </c>
    </row>
    <row r="829" spans="1:4" hidden="1" x14ac:dyDescent="0.3">
      <c r="A829" s="4" t="s">
        <v>1358</v>
      </c>
      <c r="B829" s="4" t="s">
        <v>10312</v>
      </c>
      <c r="C829" s="4" t="s">
        <v>10567</v>
      </c>
      <c r="D829" s="4" t="s">
        <v>10757</v>
      </c>
    </row>
    <row r="830" spans="1:4" hidden="1" x14ac:dyDescent="0.3">
      <c r="A830" s="4" t="s">
        <v>1117</v>
      </c>
      <c r="B830" s="4" t="s">
        <v>10312</v>
      </c>
      <c r="C830" s="4" t="s">
        <v>10567</v>
      </c>
      <c r="D830" s="4" t="s">
        <v>10758</v>
      </c>
    </row>
    <row r="831" spans="1:4" hidden="1" x14ac:dyDescent="0.3">
      <c r="A831" s="4" t="s">
        <v>804</v>
      </c>
      <c r="B831" s="4" t="s">
        <v>10312</v>
      </c>
      <c r="C831" s="4" t="s">
        <v>10567</v>
      </c>
      <c r="D831" s="4" t="s">
        <v>10759</v>
      </c>
    </row>
    <row r="832" spans="1:4" hidden="1" x14ac:dyDescent="0.3">
      <c r="A832" s="4" t="s">
        <v>4888</v>
      </c>
      <c r="B832" s="4" t="s">
        <v>10312</v>
      </c>
      <c r="C832" s="4" t="s">
        <v>10567</v>
      </c>
      <c r="D832" s="4" t="s">
        <v>10760</v>
      </c>
    </row>
    <row r="833" spans="1:4" hidden="1" x14ac:dyDescent="0.3">
      <c r="A833" s="4" t="s">
        <v>1640</v>
      </c>
      <c r="B833" s="4" t="s">
        <v>10312</v>
      </c>
      <c r="C833" s="4" t="s">
        <v>10567</v>
      </c>
      <c r="D833" s="4" t="s">
        <v>10761</v>
      </c>
    </row>
    <row r="834" spans="1:4" hidden="1" x14ac:dyDescent="0.3">
      <c r="A834" s="4" t="s">
        <v>243</v>
      </c>
      <c r="B834" s="4" t="s">
        <v>10312</v>
      </c>
      <c r="C834" s="4" t="s">
        <v>10567</v>
      </c>
      <c r="D834" s="4" t="s">
        <v>10762</v>
      </c>
    </row>
    <row r="835" spans="1:4" hidden="1" x14ac:dyDescent="0.3">
      <c r="A835" s="4" t="s">
        <v>2553</v>
      </c>
      <c r="B835" s="4" t="s">
        <v>10312</v>
      </c>
      <c r="C835" s="4" t="s">
        <v>10567</v>
      </c>
      <c r="D835" s="4" t="s">
        <v>10763</v>
      </c>
    </row>
    <row r="836" spans="1:4" hidden="1" x14ac:dyDescent="0.3">
      <c r="A836" s="4" t="s">
        <v>2074</v>
      </c>
      <c r="B836" s="4" t="s">
        <v>10312</v>
      </c>
      <c r="C836" s="4" t="s">
        <v>10567</v>
      </c>
      <c r="D836" s="4" t="s">
        <v>10764</v>
      </c>
    </row>
    <row r="837" spans="1:4" hidden="1" x14ac:dyDescent="0.3">
      <c r="A837" s="4" t="s">
        <v>1560</v>
      </c>
      <c r="B837" s="4" t="s">
        <v>10312</v>
      </c>
      <c r="C837" s="4" t="s">
        <v>10567</v>
      </c>
      <c r="D837" s="4" t="s">
        <v>10765</v>
      </c>
    </row>
    <row r="838" spans="1:4" hidden="1" x14ac:dyDescent="0.3">
      <c r="A838" s="4" t="s">
        <v>318</v>
      </c>
      <c r="B838" s="4" t="s">
        <v>10312</v>
      </c>
      <c r="C838" s="4" t="s">
        <v>10567</v>
      </c>
      <c r="D838" s="4" t="s">
        <v>10766</v>
      </c>
    </row>
    <row r="839" spans="1:4" hidden="1" x14ac:dyDescent="0.3">
      <c r="A839" s="4" t="s">
        <v>430</v>
      </c>
      <c r="B839" s="4" t="s">
        <v>10312</v>
      </c>
      <c r="C839" s="4" t="s">
        <v>10567</v>
      </c>
      <c r="D839" s="4" t="s">
        <v>10767</v>
      </c>
    </row>
    <row r="840" spans="1:4" hidden="1" x14ac:dyDescent="0.3">
      <c r="A840" s="4" t="s">
        <v>3737</v>
      </c>
      <c r="B840" s="4" t="s">
        <v>10312</v>
      </c>
      <c r="C840" s="4" t="s">
        <v>10567</v>
      </c>
      <c r="D840" s="4" t="s">
        <v>10768</v>
      </c>
    </row>
    <row r="841" spans="1:4" hidden="1" x14ac:dyDescent="0.3">
      <c r="A841" s="4" t="s">
        <v>2132</v>
      </c>
      <c r="B841" s="4" t="s">
        <v>10312</v>
      </c>
      <c r="C841" s="4" t="s">
        <v>10567</v>
      </c>
      <c r="D841" s="4" t="s">
        <v>10769</v>
      </c>
    </row>
    <row r="842" spans="1:4" hidden="1" x14ac:dyDescent="0.3">
      <c r="A842" s="4" t="s">
        <v>5426</v>
      </c>
      <c r="B842" s="4" t="s">
        <v>10312</v>
      </c>
      <c r="C842" s="4" t="s">
        <v>10567</v>
      </c>
      <c r="D842" s="4" t="s">
        <v>10770</v>
      </c>
    </row>
    <row r="843" spans="1:4" hidden="1" x14ac:dyDescent="0.3">
      <c r="A843" s="4" t="s">
        <v>2923</v>
      </c>
      <c r="B843" s="4" t="s">
        <v>10312</v>
      </c>
      <c r="C843" s="4" t="s">
        <v>10567</v>
      </c>
      <c r="D843" s="4" t="s">
        <v>10771</v>
      </c>
    </row>
    <row r="844" spans="1:4" hidden="1" x14ac:dyDescent="0.3">
      <c r="A844" s="4" t="s">
        <v>3037</v>
      </c>
      <c r="B844" s="4" t="s">
        <v>10312</v>
      </c>
      <c r="C844" s="4" t="s">
        <v>10567</v>
      </c>
      <c r="D844" s="4" t="s">
        <v>10772</v>
      </c>
    </row>
    <row r="845" spans="1:4" hidden="1" x14ac:dyDescent="0.3">
      <c r="A845" s="4" t="s">
        <v>776</v>
      </c>
      <c r="B845" s="4" t="s">
        <v>10312</v>
      </c>
      <c r="C845" s="4" t="s">
        <v>10567</v>
      </c>
      <c r="D845" s="4" t="s">
        <v>10773</v>
      </c>
    </row>
    <row r="846" spans="1:4" hidden="1" x14ac:dyDescent="0.3">
      <c r="A846" s="4" t="s">
        <v>2693</v>
      </c>
      <c r="B846" s="4" t="s">
        <v>10312</v>
      </c>
      <c r="C846" s="4" t="s">
        <v>10567</v>
      </c>
      <c r="D846" s="4" t="s">
        <v>10774</v>
      </c>
    </row>
    <row r="847" spans="1:4" hidden="1" x14ac:dyDescent="0.3">
      <c r="A847" s="4" t="s">
        <v>926</v>
      </c>
      <c r="B847" s="4" t="s">
        <v>10312</v>
      </c>
      <c r="C847" s="4" t="s">
        <v>10567</v>
      </c>
      <c r="D847" s="4" t="s">
        <v>10775</v>
      </c>
    </row>
    <row r="848" spans="1:4" hidden="1" x14ac:dyDescent="0.3">
      <c r="A848" s="4" t="s">
        <v>1833</v>
      </c>
      <c r="B848" s="4" t="s">
        <v>10312</v>
      </c>
      <c r="C848" s="4" t="s">
        <v>10776</v>
      </c>
      <c r="D848" s="4" t="s">
        <v>10777</v>
      </c>
    </row>
    <row r="849" spans="1:4" hidden="1" x14ac:dyDescent="0.3">
      <c r="A849" s="4" t="s">
        <v>2216</v>
      </c>
      <c r="B849" s="4" t="s">
        <v>10312</v>
      </c>
      <c r="C849" s="4" t="s">
        <v>10776</v>
      </c>
      <c r="D849" s="4" t="s">
        <v>10778</v>
      </c>
    </row>
    <row r="850" spans="1:4" hidden="1" x14ac:dyDescent="0.3">
      <c r="A850" s="4" t="s">
        <v>1083</v>
      </c>
      <c r="B850" s="4" t="s">
        <v>10312</v>
      </c>
      <c r="C850" s="4" t="s">
        <v>10776</v>
      </c>
      <c r="D850" s="4" t="s">
        <v>10779</v>
      </c>
    </row>
    <row r="851" spans="1:4" hidden="1" x14ac:dyDescent="0.3">
      <c r="A851" s="4" t="s">
        <v>3683</v>
      </c>
      <c r="B851" s="4" t="s">
        <v>10312</v>
      </c>
      <c r="C851" s="4" t="s">
        <v>10776</v>
      </c>
      <c r="D851" s="4" t="s">
        <v>10778</v>
      </c>
    </row>
    <row r="852" spans="1:4" hidden="1" x14ac:dyDescent="0.3">
      <c r="A852" s="4" t="s">
        <v>280</v>
      </c>
      <c r="B852" s="4" t="s">
        <v>10312</v>
      </c>
      <c r="C852" s="4" t="s">
        <v>10776</v>
      </c>
      <c r="D852" s="4" t="s">
        <v>10780</v>
      </c>
    </row>
    <row r="853" spans="1:4" hidden="1" x14ac:dyDescent="0.3">
      <c r="A853" s="4" t="s">
        <v>5483</v>
      </c>
      <c r="B853" s="4" t="s">
        <v>10312</v>
      </c>
      <c r="C853" s="4" t="s">
        <v>10776</v>
      </c>
      <c r="D853" s="4" t="s">
        <v>10781</v>
      </c>
    </row>
    <row r="854" spans="1:4" hidden="1" x14ac:dyDescent="0.3">
      <c r="A854" s="4" t="s">
        <v>2063</v>
      </c>
      <c r="B854" s="4" t="s">
        <v>10312</v>
      </c>
      <c r="C854" s="4" t="s">
        <v>10776</v>
      </c>
      <c r="D854" s="4" t="s">
        <v>10781</v>
      </c>
    </row>
    <row r="855" spans="1:4" hidden="1" x14ac:dyDescent="0.3">
      <c r="A855" s="4" t="s">
        <v>931</v>
      </c>
      <c r="B855" s="4" t="s">
        <v>10312</v>
      </c>
      <c r="C855" s="4" t="s">
        <v>10776</v>
      </c>
      <c r="D855" s="4" t="s">
        <v>10782</v>
      </c>
    </row>
    <row r="856" spans="1:4" hidden="1" x14ac:dyDescent="0.3">
      <c r="A856" s="4" t="s">
        <v>1734</v>
      </c>
      <c r="B856" s="4" t="s">
        <v>10312</v>
      </c>
      <c r="C856" s="4" t="s">
        <v>10776</v>
      </c>
      <c r="D856" s="4" t="s">
        <v>10783</v>
      </c>
    </row>
    <row r="857" spans="1:4" hidden="1" x14ac:dyDescent="0.3">
      <c r="A857" s="4" t="s">
        <v>1697</v>
      </c>
      <c r="B857" s="4" t="s">
        <v>10312</v>
      </c>
      <c r="C857" s="4" t="s">
        <v>10776</v>
      </c>
      <c r="D857" s="4" t="s">
        <v>10784</v>
      </c>
    </row>
    <row r="858" spans="1:4" hidden="1" x14ac:dyDescent="0.3">
      <c r="A858" s="4" t="s">
        <v>1338</v>
      </c>
      <c r="B858" s="4" t="s">
        <v>10312</v>
      </c>
      <c r="C858" s="4" t="s">
        <v>10776</v>
      </c>
      <c r="D858" s="4" t="s">
        <v>10785</v>
      </c>
    </row>
    <row r="859" spans="1:4" hidden="1" x14ac:dyDescent="0.3">
      <c r="A859" s="4" t="s">
        <v>1175</v>
      </c>
      <c r="B859" s="4" t="s">
        <v>10312</v>
      </c>
      <c r="C859" s="4" t="s">
        <v>10776</v>
      </c>
      <c r="D859" s="4" t="s">
        <v>10781</v>
      </c>
    </row>
    <row r="860" spans="1:4" hidden="1" x14ac:dyDescent="0.3">
      <c r="A860" s="4" t="s">
        <v>1264</v>
      </c>
      <c r="B860" s="4" t="s">
        <v>10312</v>
      </c>
      <c r="C860" s="4" t="s">
        <v>10776</v>
      </c>
      <c r="D860" s="4" t="s">
        <v>10786</v>
      </c>
    </row>
    <row r="861" spans="1:4" hidden="1" x14ac:dyDescent="0.3">
      <c r="A861" s="4" t="s">
        <v>6086</v>
      </c>
      <c r="B861" s="4" t="s">
        <v>10312</v>
      </c>
      <c r="C861" s="4" t="s">
        <v>10776</v>
      </c>
      <c r="D861" s="4" t="s">
        <v>10787</v>
      </c>
    </row>
    <row r="862" spans="1:4" hidden="1" x14ac:dyDescent="0.3">
      <c r="A862" s="4" t="s">
        <v>124</v>
      </c>
      <c r="B862" s="4" t="s">
        <v>10312</v>
      </c>
      <c r="C862" s="4" t="s">
        <v>10776</v>
      </c>
      <c r="D862" s="4" t="s">
        <v>10788</v>
      </c>
    </row>
    <row r="863" spans="1:4" hidden="1" x14ac:dyDescent="0.3">
      <c r="A863" s="4" t="s">
        <v>1798</v>
      </c>
      <c r="B863" s="4" t="s">
        <v>10312</v>
      </c>
      <c r="C863" s="4" t="s">
        <v>10776</v>
      </c>
      <c r="D863" s="4" t="s">
        <v>10789</v>
      </c>
    </row>
    <row r="864" spans="1:4" hidden="1" x14ac:dyDescent="0.3">
      <c r="A864" s="4" t="s">
        <v>8791</v>
      </c>
      <c r="B864" s="4" t="s">
        <v>10312</v>
      </c>
      <c r="C864" s="4" t="s">
        <v>10776</v>
      </c>
      <c r="D864" s="4" t="s">
        <v>10790</v>
      </c>
    </row>
    <row r="865" spans="1:4" hidden="1" x14ac:dyDescent="0.3">
      <c r="A865" s="4" t="s">
        <v>2455</v>
      </c>
      <c r="B865" s="4" t="s">
        <v>10312</v>
      </c>
      <c r="C865" s="4" t="s">
        <v>10776</v>
      </c>
      <c r="D865" s="4" t="s">
        <v>10781</v>
      </c>
    </row>
    <row r="866" spans="1:4" hidden="1" x14ac:dyDescent="0.3">
      <c r="A866" s="4" t="s">
        <v>3578</v>
      </c>
      <c r="B866" s="4" t="s">
        <v>10312</v>
      </c>
      <c r="C866" s="4" t="s">
        <v>10776</v>
      </c>
      <c r="D866" s="4" t="s">
        <v>10791</v>
      </c>
    </row>
    <row r="867" spans="1:4" hidden="1" x14ac:dyDescent="0.3">
      <c r="A867" s="4" t="s">
        <v>501</v>
      </c>
      <c r="B867" s="4" t="s">
        <v>10312</v>
      </c>
      <c r="C867" s="4" t="s">
        <v>10776</v>
      </c>
      <c r="D867" s="4" t="s">
        <v>10781</v>
      </c>
    </row>
    <row r="868" spans="1:4" hidden="1" x14ac:dyDescent="0.3">
      <c r="A868" s="4" t="s">
        <v>1601</v>
      </c>
      <c r="B868" s="4" t="s">
        <v>10312</v>
      </c>
      <c r="C868" s="4" t="s">
        <v>10776</v>
      </c>
      <c r="D868" s="4" t="s">
        <v>10792</v>
      </c>
    </row>
    <row r="869" spans="1:4" hidden="1" x14ac:dyDescent="0.3">
      <c r="A869" s="4" t="s">
        <v>4796</v>
      </c>
      <c r="B869" s="4" t="s">
        <v>10312</v>
      </c>
      <c r="C869" s="4" t="s">
        <v>10776</v>
      </c>
      <c r="D869" s="4" t="s">
        <v>10793</v>
      </c>
    </row>
    <row r="870" spans="1:4" hidden="1" x14ac:dyDescent="0.3">
      <c r="A870" s="4" t="s">
        <v>395</v>
      </c>
      <c r="B870" s="4" t="s">
        <v>10312</v>
      </c>
      <c r="C870" s="4" t="s">
        <v>10776</v>
      </c>
      <c r="D870" s="4" t="s">
        <v>10794</v>
      </c>
    </row>
    <row r="871" spans="1:4" hidden="1" x14ac:dyDescent="0.3">
      <c r="A871" s="4" t="s">
        <v>382</v>
      </c>
      <c r="B871" s="4" t="s">
        <v>10312</v>
      </c>
      <c r="C871" s="4" t="s">
        <v>10776</v>
      </c>
      <c r="D871" s="4" t="s">
        <v>10795</v>
      </c>
    </row>
    <row r="872" spans="1:4" hidden="1" x14ac:dyDescent="0.3">
      <c r="A872" s="4" t="s">
        <v>6685</v>
      </c>
      <c r="B872" s="4" t="s">
        <v>10312</v>
      </c>
      <c r="C872" s="4" t="s">
        <v>10776</v>
      </c>
      <c r="D872" s="4" t="s">
        <v>10796</v>
      </c>
    </row>
    <row r="873" spans="1:4" hidden="1" x14ac:dyDescent="0.3">
      <c r="A873" s="4" t="s">
        <v>380</v>
      </c>
      <c r="B873" s="4" t="s">
        <v>10312</v>
      </c>
      <c r="C873" s="4" t="s">
        <v>10776</v>
      </c>
      <c r="D873" s="4" t="s">
        <v>10797</v>
      </c>
    </row>
    <row r="874" spans="1:4" hidden="1" x14ac:dyDescent="0.3">
      <c r="A874" s="4" t="s">
        <v>3549</v>
      </c>
      <c r="B874" s="4" t="s">
        <v>10312</v>
      </c>
      <c r="C874" s="4" t="s">
        <v>10776</v>
      </c>
      <c r="D874" s="4" t="s">
        <v>10781</v>
      </c>
    </row>
    <row r="875" spans="1:4" hidden="1" x14ac:dyDescent="0.3">
      <c r="A875" s="4" t="s">
        <v>2472</v>
      </c>
      <c r="B875" s="4" t="s">
        <v>10312</v>
      </c>
      <c r="C875" s="4" t="s">
        <v>10776</v>
      </c>
      <c r="D875" s="4" t="s">
        <v>10798</v>
      </c>
    </row>
    <row r="876" spans="1:4" hidden="1" x14ac:dyDescent="0.3">
      <c r="A876" s="4" t="s">
        <v>4203</v>
      </c>
      <c r="B876" s="4" t="s">
        <v>10312</v>
      </c>
      <c r="C876" s="4" t="s">
        <v>10776</v>
      </c>
      <c r="D876" s="4" t="s">
        <v>10799</v>
      </c>
    </row>
    <row r="877" spans="1:4" hidden="1" x14ac:dyDescent="0.3">
      <c r="A877" s="4" t="s">
        <v>144</v>
      </c>
      <c r="B877" s="4" t="s">
        <v>10312</v>
      </c>
      <c r="C877" s="4" t="s">
        <v>10776</v>
      </c>
      <c r="D877" s="4" t="s">
        <v>10800</v>
      </c>
    </row>
    <row r="878" spans="1:4" hidden="1" x14ac:dyDescent="0.3">
      <c r="A878" s="4" t="s">
        <v>2848</v>
      </c>
      <c r="B878" s="4" t="s">
        <v>10312</v>
      </c>
      <c r="C878" s="4" t="s">
        <v>10776</v>
      </c>
      <c r="D878" s="4" t="s">
        <v>10801</v>
      </c>
    </row>
    <row r="879" spans="1:4" hidden="1" x14ac:dyDescent="0.3">
      <c r="A879" s="4" t="s">
        <v>3829</v>
      </c>
      <c r="B879" s="4" t="s">
        <v>10312</v>
      </c>
      <c r="C879" s="4" t="s">
        <v>10776</v>
      </c>
      <c r="D879" s="4" t="s">
        <v>10802</v>
      </c>
    </row>
    <row r="880" spans="1:4" hidden="1" x14ac:dyDescent="0.3">
      <c r="A880" s="4" t="s">
        <v>2597</v>
      </c>
      <c r="B880" s="4" t="s">
        <v>10312</v>
      </c>
      <c r="C880" s="4" t="s">
        <v>10776</v>
      </c>
      <c r="D880" s="4" t="s">
        <v>10803</v>
      </c>
    </row>
    <row r="881" spans="1:4" hidden="1" x14ac:dyDescent="0.3">
      <c r="A881" s="4" t="s">
        <v>5796</v>
      </c>
      <c r="B881" s="4" t="s">
        <v>10312</v>
      </c>
      <c r="C881" s="4" t="s">
        <v>10776</v>
      </c>
      <c r="D881" s="4" t="s">
        <v>10804</v>
      </c>
    </row>
    <row r="882" spans="1:4" hidden="1" x14ac:dyDescent="0.3">
      <c r="A882" s="4" t="s">
        <v>2288</v>
      </c>
      <c r="B882" s="4" t="s">
        <v>10312</v>
      </c>
      <c r="C882" s="4" t="s">
        <v>10776</v>
      </c>
      <c r="D882" s="4" t="s">
        <v>10805</v>
      </c>
    </row>
    <row r="883" spans="1:4" hidden="1" x14ac:dyDescent="0.3">
      <c r="A883" s="4" t="s">
        <v>3112</v>
      </c>
      <c r="B883" s="4" t="s">
        <v>10312</v>
      </c>
      <c r="C883" s="4" t="s">
        <v>10776</v>
      </c>
      <c r="D883" s="4" t="s">
        <v>10781</v>
      </c>
    </row>
    <row r="884" spans="1:4" hidden="1" x14ac:dyDescent="0.3">
      <c r="A884" s="4" t="s">
        <v>3141</v>
      </c>
      <c r="B884" s="4" t="s">
        <v>10312</v>
      </c>
      <c r="C884" s="4" t="s">
        <v>10776</v>
      </c>
      <c r="D884" s="4" t="s">
        <v>10806</v>
      </c>
    </row>
    <row r="885" spans="1:4" hidden="1" x14ac:dyDescent="0.3">
      <c r="A885" s="4" t="s">
        <v>4680</v>
      </c>
      <c r="B885" s="4" t="s">
        <v>10312</v>
      </c>
      <c r="C885" s="4" t="s">
        <v>10776</v>
      </c>
      <c r="D885" s="4" t="s">
        <v>10781</v>
      </c>
    </row>
    <row r="886" spans="1:4" hidden="1" x14ac:dyDescent="0.3">
      <c r="A886" s="4" t="s">
        <v>706</v>
      </c>
      <c r="B886" s="4" t="s">
        <v>10312</v>
      </c>
      <c r="C886" s="4" t="s">
        <v>10776</v>
      </c>
      <c r="D886" s="4" t="s">
        <v>10807</v>
      </c>
    </row>
    <row r="887" spans="1:4" hidden="1" x14ac:dyDescent="0.3">
      <c r="A887" s="4" t="s">
        <v>6366</v>
      </c>
      <c r="B887" s="4" t="s">
        <v>10312</v>
      </c>
      <c r="C887" s="4" t="s">
        <v>10776</v>
      </c>
      <c r="D887" s="4" t="s">
        <v>10796</v>
      </c>
    </row>
    <row r="888" spans="1:4" hidden="1" x14ac:dyDescent="0.3">
      <c r="A888" s="4" t="s">
        <v>5873</v>
      </c>
      <c r="B888" s="4" t="s">
        <v>10312</v>
      </c>
      <c r="C888" s="4" t="s">
        <v>10776</v>
      </c>
      <c r="D888" s="4" t="s">
        <v>10808</v>
      </c>
    </row>
    <row r="889" spans="1:4" hidden="1" x14ac:dyDescent="0.3">
      <c r="A889" s="4" t="s">
        <v>2435</v>
      </c>
      <c r="B889" s="4" t="s">
        <v>10312</v>
      </c>
      <c r="C889" s="4" t="s">
        <v>10776</v>
      </c>
      <c r="D889" s="4" t="s">
        <v>10809</v>
      </c>
    </row>
    <row r="890" spans="1:4" hidden="1" x14ac:dyDescent="0.3">
      <c r="A890" s="4" t="s">
        <v>1250</v>
      </c>
      <c r="B890" s="4" t="s">
        <v>10312</v>
      </c>
      <c r="C890" s="4" t="s">
        <v>10776</v>
      </c>
      <c r="D890" s="4" t="s">
        <v>10810</v>
      </c>
    </row>
    <row r="891" spans="1:4" hidden="1" x14ac:dyDescent="0.3">
      <c r="A891" s="4" t="s">
        <v>2242</v>
      </c>
      <c r="B891" s="4" t="s">
        <v>10312</v>
      </c>
      <c r="C891" s="4" t="s">
        <v>10776</v>
      </c>
      <c r="D891" s="4" t="s">
        <v>10811</v>
      </c>
    </row>
    <row r="892" spans="1:4" hidden="1" x14ac:dyDescent="0.3">
      <c r="A892" s="4" t="s">
        <v>5698</v>
      </c>
      <c r="B892" s="4" t="s">
        <v>10312</v>
      </c>
      <c r="C892" s="4" t="s">
        <v>10776</v>
      </c>
      <c r="D892" s="4" t="s">
        <v>10812</v>
      </c>
    </row>
    <row r="893" spans="1:4" hidden="1" x14ac:dyDescent="0.3">
      <c r="A893" s="4" t="s">
        <v>438</v>
      </c>
      <c r="B893" s="4" t="s">
        <v>10312</v>
      </c>
      <c r="C893" s="4" t="s">
        <v>10776</v>
      </c>
      <c r="D893" s="4" t="s">
        <v>10813</v>
      </c>
    </row>
    <row r="894" spans="1:4" hidden="1" x14ac:dyDescent="0.3">
      <c r="A894" s="4" t="s">
        <v>4065</v>
      </c>
      <c r="B894" s="4" t="s">
        <v>10312</v>
      </c>
      <c r="C894" s="4" t="s">
        <v>10776</v>
      </c>
      <c r="D894" s="4" t="s">
        <v>10814</v>
      </c>
    </row>
    <row r="895" spans="1:4" hidden="1" x14ac:dyDescent="0.3">
      <c r="A895" s="4" t="s">
        <v>5936</v>
      </c>
      <c r="B895" s="4" t="s">
        <v>10312</v>
      </c>
      <c r="C895" s="4" t="s">
        <v>10776</v>
      </c>
      <c r="D895" s="4" t="s">
        <v>10815</v>
      </c>
    </row>
    <row r="896" spans="1:4" hidden="1" x14ac:dyDescent="0.3">
      <c r="A896" s="4" t="s">
        <v>748</v>
      </c>
      <c r="B896" s="4" t="s">
        <v>10312</v>
      </c>
      <c r="C896" s="4" t="s">
        <v>10776</v>
      </c>
      <c r="D896" s="4" t="s">
        <v>10816</v>
      </c>
    </row>
    <row r="897" spans="1:4" hidden="1" x14ac:dyDescent="0.3">
      <c r="A897" s="4" t="s">
        <v>1923</v>
      </c>
      <c r="B897" s="4" t="s">
        <v>10312</v>
      </c>
      <c r="C897" s="4" t="s">
        <v>10776</v>
      </c>
      <c r="D897" s="4" t="s">
        <v>10817</v>
      </c>
    </row>
    <row r="898" spans="1:4" hidden="1" x14ac:dyDescent="0.3">
      <c r="A898" s="4" t="s">
        <v>4256</v>
      </c>
      <c r="B898" s="4" t="s">
        <v>10312</v>
      </c>
      <c r="C898" s="4" t="s">
        <v>10776</v>
      </c>
      <c r="D898" s="4" t="s">
        <v>10818</v>
      </c>
    </row>
    <row r="899" spans="1:4" hidden="1" x14ac:dyDescent="0.3">
      <c r="A899" s="4" t="s">
        <v>4911</v>
      </c>
      <c r="B899" s="4" t="s">
        <v>10312</v>
      </c>
      <c r="C899" s="4" t="s">
        <v>10776</v>
      </c>
      <c r="D899" s="4" t="s">
        <v>10781</v>
      </c>
    </row>
    <row r="900" spans="1:4" hidden="1" x14ac:dyDescent="0.3">
      <c r="A900" s="4" t="s">
        <v>4947</v>
      </c>
      <c r="B900" s="4" t="s">
        <v>10312</v>
      </c>
      <c r="C900" s="4" t="s">
        <v>10776</v>
      </c>
      <c r="D900" s="4" t="s">
        <v>10819</v>
      </c>
    </row>
    <row r="901" spans="1:4" hidden="1" x14ac:dyDescent="0.3">
      <c r="A901" s="4" t="s">
        <v>2618</v>
      </c>
      <c r="B901" s="4" t="s">
        <v>10312</v>
      </c>
      <c r="C901" s="4" t="s">
        <v>10776</v>
      </c>
      <c r="D901" s="4" t="s">
        <v>10820</v>
      </c>
    </row>
    <row r="902" spans="1:4" hidden="1" x14ac:dyDescent="0.3">
      <c r="A902" s="4" t="s">
        <v>2847</v>
      </c>
      <c r="B902" s="4" t="s">
        <v>10312</v>
      </c>
      <c r="C902" s="4" t="s">
        <v>10821</v>
      </c>
      <c r="D902" s="4" t="s">
        <v>10822</v>
      </c>
    </row>
    <row r="903" spans="1:4" hidden="1" x14ac:dyDescent="0.3">
      <c r="A903" s="4" t="s">
        <v>6551</v>
      </c>
      <c r="B903" s="4" t="s">
        <v>10312</v>
      </c>
      <c r="C903" s="4" t="s">
        <v>10821</v>
      </c>
      <c r="D903" s="4" t="s">
        <v>10823</v>
      </c>
    </row>
    <row r="904" spans="1:4" hidden="1" x14ac:dyDescent="0.3">
      <c r="A904" s="4" t="s">
        <v>628</v>
      </c>
      <c r="B904" s="4" t="s">
        <v>10312</v>
      </c>
      <c r="C904" s="4" t="s">
        <v>10821</v>
      </c>
      <c r="D904" s="4" t="s">
        <v>10824</v>
      </c>
    </row>
    <row r="905" spans="1:4" hidden="1" x14ac:dyDescent="0.3">
      <c r="A905" s="4" t="s">
        <v>8128</v>
      </c>
      <c r="B905" s="4" t="s">
        <v>10312</v>
      </c>
      <c r="C905" s="4" t="s">
        <v>10821</v>
      </c>
      <c r="D905" s="4" t="s">
        <v>10825</v>
      </c>
    </row>
    <row r="906" spans="1:4" hidden="1" x14ac:dyDescent="0.3">
      <c r="A906" s="4" t="s">
        <v>202</v>
      </c>
      <c r="B906" s="4" t="s">
        <v>10312</v>
      </c>
      <c r="C906" s="4" t="s">
        <v>10821</v>
      </c>
      <c r="D906" s="4" t="s">
        <v>10826</v>
      </c>
    </row>
    <row r="907" spans="1:4" hidden="1" x14ac:dyDescent="0.3">
      <c r="A907" s="4" t="s">
        <v>904</v>
      </c>
      <c r="B907" s="4" t="s">
        <v>10312</v>
      </c>
      <c r="C907" s="4" t="s">
        <v>10821</v>
      </c>
      <c r="D907" s="4" t="s">
        <v>10827</v>
      </c>
    </row>
    <row r="908" spans="1:4" hidden="1" x14ac:dyDescent="0.3">
      <c r="A908" s="4" t="s">
        <v>649</v>
      </c>
      <c r="B908" s="4" t="s">
        <v>10312</v>
      </c>
      <c r="C908" s="4" t="s">
        <v>10821</v>
      </c>
      <c r="D908" s="4" t="s">
        <v>10828</v>
      </c>
    </row>
    <row r="909" spans="1:4" hidden="1" x14ac:dyDescent="0.3">
      <c r="A909" s="4" t="s">
        <v>3250</v>
      </c>
      <c r="B909" s="4" t="s">
        <v>10312</v>
      </c>
      <c r="C909" s="4" t="s">
        <v>10821</v>
      </c>
      <c r="D909" s="4" t="s">
        <v>10829</v>
      </c>
    </row>
    <row r="910" spans="1:4" hidden="1" x14ac:dyDescent="0.3">
      <c r="A910" s="4" t="s">
        <v>379</v>
      </c>
      <c r="B910" s="4" t="s">
        <v>10312</v>
      </c>
      <c r="C910" s="4" t="s">
        <v>10821</v>
      </c>
      <c r="D910" s="4" t="s">
        <v>10830</v>
      </c>
    </row>
    <row r="911" spans="1:4" hidden="1" x14ac:dyDescent="0.3">
      <c r="A911" s="4" t="s">
        <v>864</v>
      </c>
      <c r="B911" s="4" t="s">
        <v>10312</v>
      </c>
      <c r="C911" s="4" t="s">
        <v>10821</v>
      </c>
      <c r="D911" s="4" t="s">
        <v>10831</v>
      </c>
    </row>
    <row r="912" spans="1:4" hidden="1" x14ac:dyDescent="0.3">
      <c r="A912" s="4" t="s">
        <v>2482</v>
      </c>
      <c r="B912" s="4" t="s">
        <v>10312</v>
      </c>
      <c r="C912" s="4" t="s">
        <v>10821</v>
      </c>
      <c r="D912" s="4" t="s">
        <v>10832</v>
      </c>
    </row>
    <row r="913" spans="1:4" hidden="1" x14ac:dyDescent="0.3">
      <c r="A913" s="4" t="s">
        <v>6160</v>
      </c>
      <c r="B913" s="4" t="s">
        <v>10312</v>
      </c>
      <c r="C913" s="4" t="s">
        <v>10821</v>
      </c>
      <c r="D913" s="4" t="s">
        <v>10833</v>
      </c>
    </row>
    <row r="914" spans="1:4" hidden="1" x14ac:dyDescent="0.3">
      <c r="A914" s="4" t="s">
        <v>4116</v>
      </c>
      <c r="B914" s="4" t="s">
        <v>10312</v>
      </c>
      <c r="C914" s="4" t="s">
        <v>10821</v>
      </c>
      <c r="D914" s="4" t="s">
        <v>10834</v>
      </c>
    </row>
    <row r="915" spans="1:4" hidden="1" x14ac:dyDescent="0.3">
      <c r="A915" s="4" t="s">
        <v>3157</v>
      </c>
      <c r="B915" s="4" t="s">
        <v>10312</v>
      </c>
      <c r="C915" s="4" t="s">
        <v>10821</v>
      </c>
      <c r="D915" s="4" t="s">
        <v>10835</v>
      </c>
    </row>
    <row r="916" spans="1:4" hidden="1" x14ac:dyDescent="0.3">
      <c r="A916" s="4" t="s">
        <v>3238</v>
      </c>
      <c r="B916" s="4" t="s">
        <v>10312</v>
      </c>
      <c r="C916" s="4" t="s">
        <v>10821</v>
      </c>
      <c r="D916" s="4" t="s">
        <v>10836</v>
      </c>
    </row>
    <row r="917" spans="1:4" hidden="1" x14ac:dyDescent="0.3">
      <c r="A917" s="4" t="s">
        <v>4133</v>
      </c>
      <c r="B917" s="4" t="s">
        <v>10312</v>
      </c>
      <c r="C917" s="4" t="s">
        <v>10821</v>
      </c>
      <c r="D917" s="4" t="s">
        <v>10832</v>
      </c>
    </row>
    <row r="918" spans="1:4" hidden="1" x14ac:dyDescent="0.3">
      <c r="A918" s="4" t="s">
        <v>5351</v>
      </c>
      <c r="B918" s="4" t="s">
        <v>10312</v>
      </c>
      <c r="C918" s="4" t="s">
        <v>10821</v>
      </c>
      <c r="D918" s="4" t="s">
        <v>10837</v>
      </c>
    </row>
    <row r="919" spans="1:4" hidden="1" x14ac:dyDescent="0.3">
      <c r="A919" s="4" t="s">
        <v>2476</v>
      </c>
      <c r="B919" s="4" t="s">
        <v>10312</v>
      </c>
      <c r="C919" s="4" t="s">
        <v>10821</v>
      </c>
      <c r="D919" s="4" t="s">
        <v>10838</v>
      </c>
    </row>
    <row r="920" spans="1:4" hidden="1" x14ac:dyDescent="0.3">
      <c r="A920" s="4" t="s">
        <v>2353</v>
      </c>
      <c r="B920" s="4" t="s">
        <v>10312</v>
      </c>
      <c r="C920" s="4" t="s">
        <v>10821</v>
      </c>
      <c r="D920" s="4" t="s">
        <v>10839</v>
      </c>
    </row>
    <row r="921" spans="1:4" hidden="1" x14ac:dyDescent="0.3">
      <c r="A921" s="4" t="s">
        <v>3313</v>
      </c>
      <c r="B921" s="4" t="s">
        <v>10312</v>
      </c>
      <c r="C921" s="4" t="s">
        <v>10821</v>
      </c>
      <c r="D921" s="4" t="s">
        <v>10832</v>
      </c>
    </row>
    <row r="922" spans="1:4" hidden="1" x14ac:dyDescent="0.3">
      <c r="A922" s="4" t="s">
        <v>4924</v>
      </c>
      <c r="B922" s="4" t="s">
        <v>10312</v>
      </c>
      <c r="C922" s="4" t="s">
        <v>10821</v>
      </c>
      <c r="D922" s="4" t="s">
        <v>10840</v>
      </c>
    </row>
    <row r="923" spans="1:4" hidden="1" x14ac:dyDescent="0.3">
      <c r="A923" s="4" t="s">
        <v>1921</v>
      </c>
      <c r="B923" s="4" t="s">
        <v>10312</v>
      </c>
      <c r="C923" s="4" t="s">
        <v>10821</v>
      </c>
      <c r="D923" s="4" t="s">
        <v>10841</v>
      </c>
    </row>
    <row r="924" spans="1:4" hidden="1" x14ac:dyDescent="0.3">
      <c r="A924" s="4" t="s">
        <v>3262</v>
      </c>
      <c r="B924" s="4" t="s">
        <v>10312</v>
      </c>
      <c r="C924" s="4" t="s">
        <v>10821</v>
      </c>
      <c r="D924" s="4" t="s">
        <v>10842</v>
      </c>
    </row>
    <row r="925" spans="1:4" hidden="1" x14ac:dyDescent="0.3">
      <c r="A925" s="4" t="s">
        <v>4773</v>
      </c>
      <c r="B925" s="4" t="s">
        <v>10312</v>
      </c>
      <c r="C925" s="4" t="s">
        <v>10821</v>
      </c>
      <c r="D925" s="4" t="s">
        <v>10843</v>
      </c>
    </row>
    <row r="926" spans="1:4" hidden="1" x14ac:dyDescent="0.3">
      <c r="A926" s="4" t="s">
        <v>4561</v>
      </c>
      <c r="B926" s="4" t="s">
        <v>10312</v>
      </c>
      <c r="C926" s="4" t="s">
        <v>10821</v>
      </c>
      <c r="D926" s="4" t="s">
        <v>10844</v>
      </c>
    </row>
    <row r="927" spans="1:4" hidden="1" x14ac:dyDescent="0.3">
      <c r="A927" s="4" t="s">
        <v>420</v>
      </c>
      <c r="B927" s="4" t="s">
        <v>10312</v>
      </c>
      <c r="C927" s="4" t="s">
        <v>10821</v>
      </c>
      <c r="D927" s="4" t="s">
        <v>10832</v>
      </c>
    </row>
    <row r="928" spans="1:4" hidden="1" x14ac:dyDescent="0.3">
      <c r="A928" s="4" t="s">
        <v>1328</v>
      </c>
      <c r="B928" s="4" t="s">
        <v>10312</v>
      </c>
      <c r="C928" s="4" t="s">
        <v>10821</v>
      </c>
      <c r="D928" s="4" t="s">
        <v>10832</v>
      </c>
    </row>
    <row r="929" spans="1:4" hidden="1" x14ac:dyDescent="0.3">
      <c r="A929" s="4" t="s">
        <v>3752</v>
      </c>
      <c r="B929" s="4" t="s">
        <v>10312</v>
      </c>
      <c r="C929" s="4" t="s">
        <v>10821</v>
      </c>
      <c r="D929" s="4" t="s">
        <v>10832</v>
      </c>
    </row>
    <row r="930" spans="1:4" hidden="1" x14ac:dyDescent="0.3">
      <c r="A930" s="4" t="s">
        <v>794</v>
      </c>
      <c r="B930" s="4" t="s">
        <v>10312</v>
      </c>
      <c r="C930" s="4" t="s">
        <v>10821</v>
      </c>
      <c r="D930" s="4" t="s">
        <v>10845</v>
      </c>
    </row>
    <row r="931" spans="1:4" hidden="1" x14ac:dyDescent="0.3">
      <c r="A931" s="4" t="s">
        <v>429</v>
      </c>
      <c r="B931" s="4" t="s">
        <v>10312</v>
      </c>
      <c r="C931" s="4" t="s">
        <v>10821</v>
      </c>
      <c r="D931" s="4" t="s">
        <v>10846</v>
      </c>
    </row>
    <row r="932" spans="1:4" hidden="1" x14ac:dyDescent="0.3">
      <c r="A932" s="4" t="s">
        <v>3000</v>
      </c>
      <c r="B932" s="4" t="s">
        <v>10312</v>
      </c>
      <c r="C932" s="4" t="s">
        <v>10821</v>
      </c>
      <c r="D932" s="4" t="s">
        <v>10832</v>
      </c>
    </row>
    <row r="933" spans="1:4" hidden="1" x14ac:dyDescent="0.3">
      <c r="A933" s="4" t="s">
        <v>2361</v>
      </c>
      <c r="B933" s="4" t="s">
        <v>10312</v>
      </c>
      <c r="C933" s="4" t="s">
        <v>10821</v>
      </c>
      <c r="D933" s="4" t="s">
        <v>10847</v>
      </c>
    </row>
    <row r="934" spans="1:4" hidden="1" x14ac:dyDescent="0.3">
      <c r="A934" s="4" t="s">
        <v>1584</v>
      </c>
      <c r="B934" s="4" t="s">
        <v>10312</v>
      </c>
      <c r="C934" s="4" t="s">
        <v>10821</v>
      </c>
      <c r="D934" s="4" t="s">
        <v>10832</v>
      </c>
    </row>
    <row r="935" spans="1:4" hidden="1" x14ac:dyDescent="0.3">
      <c r="A935" s="4" t="s">
        <v>1418</v>
      </c>
      <c r="B935" s="4" t="s">
        <v>10312</v>
      </c>
      <c r="C935" s="4" t="s">
        <v>10821</v>
      </c>
      <c r="D935" s="4" t="s">
        <v>10848</v>
      </c>
    </row>
    <row r="936" spans="1:4" hidden="1" x14ac:dyDescent="0.3">
      <c r="A936" s="4" t="s">
        <v>742</v>
      </c>
      <c r="B936" s="4" t="s">
        <v>10312</v>
      </c>
      <c r="C936" s="4" t="s">
        <v>10821</v>
      </c>
      <c r="D936" s="4" t="s">
        <v>10849</v>
      </c>
    </row>
    <row r="937" spans="1:4" hidden="1" x14ac:dyDescent="0.3">
      <c r="A937" s="4" t="s">
        <v>6218</v>
      </c>
      <c r="B937" s="4" t="s">
        <v>10312</v>
      </c>
      <c r="C937" s="4" t="s">
        <v>10821</v>
      </c>
      <c r="D937" s="4" t="s">
        <v>10832</v>
      </c>
    </row>
    <row r="938" spans="1:4" hidden="1" x14ac:dyDescent="0.3">
      <c r="A938" s="4" t="s">
        <v>2434</v>
      </c>
      <c r="B938" s="4" t="s">
        <v>10312</v>
      </c>
      <c r="C938" s="4" t="s">
        <v>10821</v>
      </c>
      <c r="D938" s="4" t="s">
        <v>10832</v>
      </c>
    </row>
    <row r="939" spans="1:4" hidden="1" x14ac:dyDescent="0.3">
      <c r="A939" s="4" t="s">
        <v>3784</v>
      </c>
      <c r="B939" s="4" t="s">
        <v>10312</v>
      </c>
      <c r="C939" s="4" t="s">
        <v>10821</v>
      </c>
      <c r="D939" s="4" t="s">
        <v>10850</v>
      </c>
    </row>
    <row r="940" spans="1:4" hidden="1" x14ac:dyDescent="0.3">
      <c r="A940" s="4" t="s">
        <v>1395</v>
      </c>
      <c r="B940" s="4" t="s">
        <v>10312</v>
      </c>
      <c r="C940" s="4" t="s">
        <v>10821</v>
      </c>
      <c r="D940" s="4" t="s">
        <v>10851</v>
      </c>
    </row>
    <row r="941" spans="1:4" hidden="1" x14ac:dyDescent="0.3">
      <c r="A941" s="4" t="s">
        <v>3689</v>
      </c>
      <c r="B941" s="4" t="s">
        <v>10312</v>
      </c>
      <c r="C941" s="4" t="s">
        <v>10821</v>
      </c>
      <c r="D941" s="4" t="s">
        <v>10852</v>
      </c>
    </row>
    <row r="942" spans="1:4" hidden="1" x14ac:dyDescent="0.3">
      <c r="A942" s="4" t="s">
        <v>2359</v>
      </c>
      <c r="B942" s="4" t="s">
        <v>10312</v>
      </c>
      <c r="C942" s="4" t="s">
        <v>10821</v>
      </c>
      <c r="D942" s="4" t="s">
        <v>10853</v>
      </c>
    </row>
    <row r="943" spans="1:4" hidden="1" x14ac:dyDescent="0.3">
      <c r="A943" s="4" t="s">
        <v>805</v>
      </c>
      <c r="B943" s="4" t="s">
        <v>10312</v>
      </c>
      <c r="C943" s="4" t="s">
        <v>10821</v>
      </c>
      <c r="D943" s="4" t="s">
        <v>10854</v>
      </c>
    </row>
    <row r="944" spans="1:4" hidden="1" x14ac:dyDescent="0.3">
      <c r="A944" s="4" t="s">
        <v>3063</v>
      </c>
      <c r="B944" s="4" t="s">
        <v>10312</v>
      </c>
      <c r="C944" s="4" t="s">
        <v>10821</v>
      </c>
      <c r="D944" s="4" t="s">
        <v>10855</v>
      </c>
    </row>
    <row r="945" spans="1:4" hidden="1" x14ac:dyDescent="0.3">
      <c r="A945" s="4" t="s">
        <v>4213</v>
      </c>
      <c r="B945" s="4" t="s">
        <v>10312</v>
      </c>
      <c r="C945" s="4" t="s">
        <v>10856</v>
      </c>
      <c r="D945" s="4" t="s">
        <v>10857</v>
      </c>
    </row>
    <row r="946" spans="1:4" hidden="1" x14ac:dyDescent="0.3">
      <c r="A946" s="4" t="s">
        <v>2678</v>
      </c>
      <c r="B946" s="4" t="s">
        <v>10312</v>
      </c>
      <c r="C946" s="4" t="s">
        <v>10856</v>
      </c>
      <c r="D946" s="4" t="s">
        <v>10858</v>
      </c>
    </row>
    <row r="947" spans="1:4" hidden="1" x14ac:dyDescent="0.3">
      <c r="A947" s="4" t="s">
        <v>297</v>
      </c>
      <c r="B947" s="4" t="s">
        <v>10312</v>
      </c>
      <c r="C947" s="4" t="s">
        <v>10856</v>
      </c>
      <c r="D947" s="4" t="s">
        <v>10859</v>
      </c>
    </row>
    <row r="948" spans="1:4" hidden="1" x14ac:dyDescent="0.3">
      <c r="A948" s="4" t="s">
        <v>31</v>
      </c>
      <c r="B948" s="4" t="s">
        <v>10312</v>
      </c>
      <c r="C948" s="4" t="s">
        <v>10856</v>
      </c>
      <c r="D948" s="4" t="s">
        <v>10860</v>
      </c>
    </row>
    <row r="949" spans="1:4" hidden="1" x14ac:dyDescent="0.3">
      <c r="A949" s="4" t="s">
        <v>3783</v>
      </c>
      <c r="B949" s="4" t="s">
        <v>10312</v>
      </c>
      <c r="C949" s="4" t="s">
        <v>10856</v>
      </c>
      <c r="D949" s="4" t="s">
        <v>10861</v>
      </c>
    </row>
    <row r="950" spans="1:4" hidden="1" x14ac:dyDescent="0.3">
      <c r="A950" s="4" t="s">
        <v>2788</v>
      </c>
      <c r="B950" s="4" t="s">
        <v>10312</v>
      </c>
      <c r="C950" s="4" t="s">
        <v>10856</v>
      </c>
      <c r="D950" s="4" t="s">
        <v>10862</v>
      </c>
    </row>
    <row r="951" spans="1:4" hidden="1" x14ac:dyDescent="0.3">
      <c r="A951" s="4" t="s">
        <v>6433</v>
      </c>
      <c r="B951" s="4" t="s">
        <v>10312</v>
      </c>
      <c r="C951" s="4" t="s">
        <v>10856</v>
      </c>
      <c r="D951" s="4" t="s">
        <v>10863</v>
      </c>
    </row>
    <row r="952" spans="1:4" hidden="1" x14ac:dyDescent="0.3">
      <c r="A952" s="4" t="s">
        <v>4933</v>
      </c>
      <c r="B952" s="4" t="s">
        <v>10312</v>
      </c>
      <c r="C952" s="4" t="s">
        <v>10856</v>
      </c>
      <c r="D952" s="4" t="s">
        <v>10864</v>
      </c>
    </row>
    <row r="953" spans="1:4" hidden="1" x14ac:dyDescent="0.3">
      <c r="A953" s="4" t="s">
        <v>5820</v>
      </c>
      <c r="B953" s="4" t="s">
        <v>10312</v>
      </c>
      <c r="C953" s="4" t="s">
        <v>10856</v>
      </c>
      <c r="D953" s="4" t="s">
        <v>10865</v>
      </c>
    </row>
    <row r="954" spans="1:4" hidden="1" x14ac:dyDescent="0.3">
      <c r="A954" s="4" t="s">
        <v>3446</v>
      </c>
      <c r="B954" s="4" t="s">
        <v>10312</v>
      </c>
      <c r="C954" s="4" t="s">
        <v>10856</v>
      </c>
      <c r="D954" s="4" t="s">
        <v>10866</v>
      </c>
    </row>
    <row r="955" spans="1:4" hidden="1" x14ac:dyDescent="0.3">
      <c r="A955" s="4" t="s">
        <v>2405</v>
      </c>
      <c r="B955" s="4" t="s">
        <v>10312</v>
      </c>
      <c r="C955" s="4" t="s">
        <v>10856</v>
      </c>
      <c r="D955" s="4" t="s">
        <v>10867</v>
      </c>
    </row>
    <row r="956" spans="1:4" hidden="1" x14ac:dyDescent="0.3">
      <c r="A956" s="4" t="s">
        <v>5286</v>
      </c>
      <c r="B956" s="4" t="s">
        <v>10312</v>
      </c>
      <c r="C956" s="4" t="s">
        <v>10856</v>
      </c>
      <c r="D956" s="4" t="s">
        <v>10868</v>
      </c>
    </row>
    <row r="957" spans="1:4" hidden="1" x14ac:dyDescent="0.3">
      <c r="A957" s="4" t="s">
        <v>840</v>
      </c>
      <c r="B957" s="4" t="s">
        <v>10312</v>
      </c>
      <c r="C957" s="4" t="s">
        <v>10856</v>
      </c>
      <c r="D957" s="4" t="s">
        <v>10869</v>
      </c>
    </row>
    <row r="958" spans="1:4" hidden="1" x14ac:dyDescent="0.3">
      <c r="A958" s="4" t="s">
        <v>2464</v>
      </c>
      <c r="B958" s="4" t="s">
        <v>10312</v>
      </c>
      <c r="C958" s="4" t="s">
        <v>10856</v>
      </c>
      <c r="D958" s="4" t="s">
        <v>10870</v>
      </c>
    </row>
    <row r="959" spans="1:4" hidden="1" x14ac:dyDescent="0.3">
      <c r="A959" s="4" t="s">
        <v>2077</v>
      </c>
      <c r="B959" s="4" t="s">
        <v>10312</v>
      </c>
      <c r="C959" s="4" t="s">
        <v>10856</v>
      </c>
      <c r="D959" s="4" t="s">
        <v>10871</v>
      </c>
    </row>
    <row r="960" spans="1:4" hidden="1" x14ac:dyDescent="0.3">
      <c r="A960" s="4" t="s">
        <v>881</v>
      </c>
      <c r="B960" s="4" t="s">
        <v>10312</v>
      </c>
      <c r="C960" s="4" t="s">
        <v>10856</v>
      </c>
      <c r="D960" s="4" t="s">
        <v>10872</v>
      </c>
    </row>
    <row r="961" spans="1:4" hidden="1" x14ac:dyDescent="0.3">
      <c r="A961" s="4" t="s">
        <v>940</v>
      </c>
      <c r="B961" s="4" t="s">
        <v>10312</v>
      </c>
      <c r="C961" s="4" t="s">
        <v>10856</v>
      </c>
      <c r="D961" s="4" t="s">
        <v>10873</v>
      </c>
    </row>
    <row r="962" spans="1:4" hidden="1" x14ac:dyDescent="0.3">
      <c r="A962" s="4" t="s">
        <v>2302</v>
      </c>
      <c r="B962" s="4" t="s">
        <v>10312</v>
      </c>
      <c r="C962" s="4" t="s">
        <v>10856</v>
      </c>
      <c r="D962" s="4" t="s">
        <v>10874</v>
      </c>
    </row>
    <row r="963" spans="1:4" hidden="1" x14ac:dyDescent="0.3">
      <c r="A963" s="4" t="s">
        <v>1404</v>
      </c>
      <c r="B963" s="4" t="s">
        <v>10312</v>
      </c>
      <c r="C963" s="4" t="s">
        <v>10856</v>
      </c>
      <c r="D963" s="4" t="s">
        <v>10875</v>
      </c>
    </row>
    <row r="964" spans="1:4" hidden="1" x14ac:dyDescent="0.3">
      <c r="A964" s="4" t="s">
        <v>1145</v>
      </c>
      <c r="B964" s="4" t="s">
        <v>10312</v>
      </c>
      <c r="C964" s="4" t="s">
        <v>10856</v>
      </c>
      <c r="D964" s="4" t="s">
        <v>10876</v>
      </c>
    </row>
    <row r="965" spans="1:4" hidden="1" x14ac:dyDescent="0.3">
      <c r="A965" s="4" t="s">
        <v>2722</v>
      </c>
      <c r="B965" s="4" t="s">
        <v>10312</v>
      </c>
      <c r="C965" s="4" t="s">
        <v>10856</v>
      </c>
      <c r="D965" s="4" t="s">
        <v>10877</v>
      </c>
    </row>
    <row r="966" spans="1:4" hidden="1" x14ac:dyDescent="0.3">
      <c r="A966" s="4" t="s">
        <v>2723</v>
      </c>
      <c r="B966" s="4" t="s">
        <v>10312</v>
      </c>
      <c r="C966" s="4" t="s">
        <v>10856</v>
      </c>
      <c r="D966" s="4" t="s">
        <v>10878</v>
      </c>
    </row>
    <row r="967" spans="1:4" hidden="1" x14ac:dyDescent="0.3">
      <c r="A967" s="4" t="s">
        <v>1854</v>
      </c>
      <c r="B967" s="4" t="s">
        <v>10312</v>
      </c>
      <c r="C967" s="4" t="s">
        <v>10856</v>
      </c>
      <c r="D967" s="4" t="s">
        <v>10879</v>
      </c>
    </row>
    <row r="968" spans="1:4" hidden="1" x14ac:dyDescent="0.3">
      <c r="A968" s="4" t="s">
        <v>2187</v>
      </c>
      <c r="B968" s="4" t="s">
        <v>10312</v>
      </c>
      <c r="C968" s="4" t="s">
        <v>10856</v>
      </c>
      <c r="D968" s="4" t="s">
        <v>10880</v>
      </c>
    </row>
    <row r="969" spans="1:4" hidden="1" x14ac:dyDescent="0.3">
      <c r="A969" s="4" t="s">
        <v>3119</v>
      </c>
      <c r="B969" s="4" t="s">
        <v>10312</v>
      </c>
      <c r="C969" s="4" t="s">
        <v>10856</v>
      </c>
      <c r="D969" s="4" t="s">
        <v>10881</v>
      </c>
    </row>
    <row r="970" spans="1:4" hidden="1" x14ac:dyDescent="0.3">
      <c r="A970" s="4" t="s">
        <v>3448</v>
      </c>
      <c r="B970" s="4" t="s">
        <v>10312</v>
      </c>
      <c r="C970" s="4" t="s">
        <v>10856</v>
      </c>
      <c r="D970" s="4" t="s">
        <v>10882</v>
      </c>
    </row>
    <row r="971" spans="1:4" hidden="1" x14ac:dyDescent="0.3">
      <c r="A971" s="4" t="s">
        <v>1652</v>
      </c>
      <c r="B971" s="4" t="s">
        <v>10312</v>
      </c>
      <c r="C971" s="4" t="s">
        <v>10856</v>
      </c>
      <c r="D971" s="4" t="s">
        <v>10883</v>
      </c>
    </row>
    <row r="972" spans="1:4" hidden="1" x14ac:dyDescent="0.3">
      <c r="A972" s="4" t="s">
        <v>5199</v>
      </c>
      <c r="B972" s="4" t="s">
        <v>10312</v>
      </c>
      <c r="C972" s="4" t="s">
        <v>10856</v>
      </c>
      <c r="D972" s="4" t="s">
        <v>10884</v>
      </c>
    </row>
    <row r="973" spans="1:4" hidden="1" x14ac:dyDescent="0.3">
      <c r="A973" s="4" t="s">
        <v>3382</v>
      </c>
      <c r="B973" s="4" t="s">
        <v>10312</v>
      </c>
      <c r="C973" s="4" t="s">
        <v>10856</v>
      </c>
      <c r="D973" s="4" t="s">
        <v>10885</v>
      </c>
    </row>
    <row r="974" spans="1:4" hidden="1" x14ac:dyDescent="0.3">
      <c r="A974" s="4" t="s">
        <v>772</v>
      </c>
      <c r="B974" s="4" t="s">
        <v>10312</v>
      </c>
      <c r="C974" s="4" t="s">
        <v>10856</v>
      </c>
      <c r="D974" s="4" t="s">
        <v>10886</v>
      </c>
    </row>
    <row r="975" spans="1:4" hidden="1" x14ac:dyDescent="0.3">
      <c r="A975" s="4" t="s">
        <v>3101</v>
      </c>
      <c r="B975" s="4" t="s">
        <v>10312</v>
      </c>
      <c r="C975" s="4" t="s">
        <v>10856</v>
      </c>
      <c r="D975" s="4" t="s">
        <v>10887</v>
      </c>
    </row>
    <row r="976" spans="1:4" hidden="1" x14ac:dyDescent="0.3">
      <c r="A976" s="4" t="s">
        <v>1860</v>
      </c>
      <c r="B976" s="4" t="s">
        <v>10312</v>
      </c>
      <c r="C976" s="4" t="s">
        <v>10856</v>
      </c>
      <c r="D976" s="4" t="s">
        <v>10888</v>
      </c>
    </row>
    <row r="977" spans="1:4" hidden="1" x14ac:dyDescent="0.3">
      <c r="A977" s="4" t="s">
        <v>1673</v>
      </c>
      <c r="B977" s="4" t="s">
        <v>10312</v>
      </c>
      <c r="C977" s="4" t="s">
        <v>10856</v>
      </c>
      <c r="D977" s="4" t="s">
        <v>10889</v>
      </c>
    </row>
    <row r="978" spans="1:4" hidden="1" x14ac:dyDescent="0.3">
      <c r="A978" s="4" t="s">
        <v>7302</v>
      </c>
      <c r="B978" s="4" t="s">
        <v>10312</v>
      </c>
      <c r="C978" s="4" t="s">
        <v>10856</v>
      </c>
      <c r="D978" s="4" t="s">
        <v>10890</v>
      </c>
    </row>
    <row r="979" spans="1:4" hidden="1" x14ac:dyDescent="0.3">
      <c r="A979" s="4" t="s">
        <v>3306</v>
      </c>
      <c r="B979" s="4" t="s">
        <v>10312</v>
      </c>
      <c r="C979" s="4" t="s">
        <v>10856</v>
      </c>
      <c r="D979" s="4" t="s">
        <v>10891</v>
      </c>
    </row>
    <row r="980" spans="1:4" hidden="1" x14ac:dyDescent="0.3">
      <c r="A980" s="4" t="s">
        <v>7612</v>
      </c>
      <c r="B980" s="4" t="s">
        <v>10312</v>
      </c>
      <c r="C980" s="4" t="s">
        <v>10856</v>
      </c>
      <c r="D980" s="4" t="s">
        <v>10892</v>
      </c>
    </row>
    <row r="981" spans="1:4" hidden="1" x14ac:dyDescent="0.3">
      <c r="A981" s="4" t="s">
        <v>487</v>
      </c>
      <c r="B981" s="4" t="s">
        <v>10312</v>
      </c>
      <c r="C981" s="4" t="s">
        <v>10856</v>
      </c>
      <c r="D981" s="4" t="s">
        <v>10893</v>
      </c>
    </row>
    <row r="982" spans="1:4" hidden="1" x14ac:dyDescent="0.3">
      <c r="A982" s="4" t="s">
        <v>194</v>
      </c>
      <c r="B982" s="4" t="s">
        <v>10312</v>
      </c>
      <c r="C982" s="4" t="s">
        <v>10856</v>
      </c>
      <c r="D982" s="4" t="s">
        <v>10894</v>
      </c>
    </row>
    <row r="983" spans="1:4" hidden="1" x14ac:dyDescent="0.3">
      <c r="A983" s="4" t="s">
        <v>1570</v>
      </c>
      <c r="B983" s="4" t="s">
        <v>10312</v>
      </c>
      <c r="C983" s="4" t="s">
        <v>10856</v>
      </c>
      <c r="D983" s="4" t="s">
        <v>10895</v>
      </c>
    </row>
    <row r="984" spans="1:4" hidden="1" x14ac:dyDescent="0.3">
      <c r="A984" s="4" t="s">
        <v>5571</v>
      </c>
      <c r="B984" s="4" t="s">
        <v>10312</v>
      </c>
      <c r="C984" s="4" t="s">
        <v>10856</v>
      </c>
      <c r="D984" s="4" t="s">
        <v>10896</v>
      </c>
    </row>
    <row r="985" spans="1:4" hidden="1" x14ac:dyDescent="0.3">
      <c r="A985" s="4" t="s">
        <v>3318</v>
      </c>
      <c r="B985" s="4" t="s">
        <v>10312</v>
      </c>
      <c r="C985" s="4" t="s">
        <v>10856</v>
      </c>
      <c r="D985" s="4" t="s">
        <v>10897</v>
      </c>
    </row>
    <row r="986" spans="1:4" hidden="1" x14ac:dyDescent="0.3">
      <c r="A986" s="4" t="s">
        <v>2981</v>
      </c>
      <c r="B986" s="4" t="s">
        <v>10312</v>
      </c>
      <c r="C986" s="4" t="s">
        <v>10856</v>
      </c>
      <c r="D986" s="4" t="s">
        <v>10898</v>
      </c>
    </row>
    <row r="987" spans="1:4" hidden="1" x14ac:dyDescent="0.3">
      <c r="A987" s="4" t="s">
        <v>525</v>
      </c>
      <c r="B987" s="4" t="s">
        <v>10312</v>
      </c>
      <c r="C987" s="4" t="s">
        <v>10856</v>
      </c>
      <c r="D987" s="4" t="s">
        <v>10899</v>
      </c>
    </row>
    <row r="988" spans="1:4" hidden="1" x14ac:dyDescent="0.3">
      <c r="A988" s="4" t="s">
        <v>3605</v>
      </c>
      <c r="B988" s="4" t="s">
        <v>10312</v>
      </c>
      <c r="C988" s="4" t="s">
        <v>10856</v>
      </c>
      <c r="D988" s="4" t="s">
        <v>10900</v>
      </c>
    </row>
    <row r="989" spans="1:4" hidden="1" x14ac:dyDescent="0.3">
      <c r="A989" s="4" t="s">
        <v>1752</v>
      </c>
      <c r="B989" s="4" t="s">
        <v>10312</v>
      </c>
      <c r="C989" s="4" t="s">
        <v>10856</v>
      </c>
      <c r="D989" s="4" t="s">
        <v>10901</v>
      </c>
    </row>
    <row r="990" spans="1:4" hidden="1" x14ac:dyDescent="0.3">
      <c r="A990" s="4" t="s">
        <v>5939</v>
      </c>
      <c r="B990" s="4" t="s">
        <v>10312</v>
      </c>
      <c r="C990" s="4" t="s">
        <v>10856</v>
      </c>
      <c r="D990" s="4" t="s">
        <v>10902</v>
      </c>
    </row>
    <row r="991" spans="1:4" hidden="1" x14ac:dyDescent="0.3">
      <c r="A991" s="4" t="s">
        <v>6742</v>
      </c>
      <c r="B991" s="4" t="s">
        <v>10312</v>
      </c>
      <c r="C991" s="4" t="s">
        <v>10856</v>
      </c>
      <c r="D991" s="4" t="s">
        <v>10903</v>
      </c>
    </row>
    <row r="992" spans="1:4" hidden="1" x14ac:dyDescent="0.3">
      <c r="A992" s="4" t="s">
        <v>1674</v>
      </c>
      <c r="B992" s="4" t="s">
        <v>10312</v>
      </c>
      <c r="C992" s="4" t="s">
        <v>10856</v>
      </c>
      <c r="D992" s="4" t="s">
        <v>10904</v>
      </c>
    </row>
    <row r="993" spans="1:4" hidden="1" x14ac:dyDescent="0.3">
      <c r="A993" s="4" t="s">
        <v>5386</v>
      </c>
      <c r="B993" s="4" t="s">
        <v>10312</v>
      </c>
      <c r="C993" s="4" t="s">
        <v>10856</v>
      </c>
      <c r="D993" s="4" t="s">
        <v>10905</v>
      </c>
    </row>
    <row r="994" spans="1:4" hidden="1" x14ac:dyDescent="0.3">
      <c r="A994" s="4" t="s">
        <v>4375</v>
      </c>
      <c r="B994" s="4" t="s">
        <v>10312</v>
      </c>
      <c r="C994" s="4" t="s">
        <v>10856</v>
      </c>
      <c r="D994" s="4" t="s">
        <v>10906</v>
      </c>
    </row>
    <row r="995" spans="1:4" hidden="1" x14ac:dyDescent="0.3">
      <c r="A995" s="4" t="s">
        <v>3554</v>
      </c>
      <c r="B995" s="4" t="s">
        <v>10312</v>
      </c>
      <c r="C995" s="4" t="s">
        <v>10856</v>
      </c>
      <c r="D995" s="4" t="s">
        <v>10907</v>
      </c>
    </row>
    <row r="996" spans="1:4" hidden="1" x14ac:dyDescent="0.3">
      <c r="A996" s="4" t="s">
        <v>5752</v>
      </c>
      <c r="B996" s="4" t="s">
        <v>10312</v>
      </c>
      <c r="C996" s="4" t="s">
        <v>10856</v>
      </c>
      <c r="D996" s="4" t="s">
        <v>10908</v>
      </c>
    </row>
    <row r="997" spans="1:4" hidden="1" x14ac:dyDescent="0.3">
      <c r="A997" s="4" t="s">
        <v>1062</v>
      </c>
      <c r="B997" s="4" t="s">
        <v>10312</v>
      </c>
      <c r="C997" s="4" t="s">
        <v>10856</v>
      </c>
      <c r="D997" s="4" t="s">
        <v>10909</v>
      </c>
    </row>
    <row r="998" spans="1:4" hidden="1" x14ac:dyDescent="0.3">
      <c r="A998" s="4" t="s">
        <v>1233</v>
      </c>
      <c r="B998" s="4" t="s">
        <v>10312</v>
      </c>
      <c r="C998" s="4" t="s">
        <v>10856</v>
      </c>
      <c r="D998" s="4" t="s">
        <v>10910</v>
      </c>
    </row>
    <row r="999" spans="1:4" hidden="1" x14ac:dyDescent="0.3">
      <c r="A999" s="4" t="s">
        <v>1456</v>
      </c>
      <c r="B999" s="4" t="s">
        <v>10312</v>
      </c>
      <c r="C999" s="4" t="s">
        <v>10856</v>
      </c>
      <c r="D999" s="4" t="s">
        <v>10911</v>
      </c>
    </row>
    <row r="1000" spans="1:4" hidden="1" x14ac:dyDescent="0.3">
      <c r="A1000" s="4" t="s">
        <v>3787</v>
      </c>
      <c r="B1000" s="4" t="s">
        <v>10312</v>
      </c>
      <c r="C1000" s="4" t="s">
        <v>10856</v>
      </c>
      <c r="D1000" s="4" t="s">
        <v>10912</v>
      </c>
    </row>
    <row r="1001" spans="1:4" hidden="1" x14ac:dyDescent="0.3">
      <c r="A1001" s="4" t="s">
        <v>2190</v>
      </c>
      <c r="B1001" s="4" t="s">
        <v>10312</v>
      </c>
      <c r="C1001" s="4" t="s">
        <v>10856</v>
      </c>
      <c r="D1001" s="4" t="s">
        <v>10913</v>
      </c>
    </row>
    <row r="1002" spans="1:4" hidden="1" x14ac:dyDescent="0.3">
      <c r="A1002" s="4" t="s">
        <v>1954</v>
      </c>
      <c r="B1002" s="4" t="s">
        <v>10312</v>
      </c>
      <c r="C1002" s="4" t="s">
        <v>10856</v>
      </c>
      <c r="D1002" s="4" t="s">
        <v>10914</v>
      </c>
    </row>
    <row r="1003" spans="1:4" hidden="1" x14ac:dyDescent="0.3">
      <c r="A1003" s="4" t="s">
        <v>6319</v>
      </c>
      <c r="B1003" s="4" t="s">
        <v>10312</v>
      </c>
      <c r="C1003" s="4" t="s">
        <v>10856</v>
      </c>
      <c r="D1003" s="4" t="s">
        <v>10915</v>
      </c>
    </row>
    <row r="1004" spans="1:4" hidden="1" x14ac:dyDescent="0.3">
      <c r="A1004" s="4" t="s">
        <v>1995</v>
      </c>
      <c r="B1004" s="4" t="s">
        <v>10312</v>
      </c>
      <c r="C1004" s="4" t="s">
        <v>10856</v>
      </c>
      <c r="D1004" s="4" t="s">
        <v>10916</v>
      </c>
    </row>
    <row r="1005" spans="1:4" hidden="1" x14ac:dyDescent="0.3">
      <c r="A1005" s="4" t="s">
        <v>1497</v>
      </c>
      <c r="B1005" s="4" t="s">
        <v>10312</v>
      </c>
      <c r="C1005" s="4" t="s">
        <v>10856</v>
      </c>
      <c r="D1005" s="4" t="s">
        <v>10917</v>
      </c>
    </row>
    <row r="1006" spans="1:4" hidden="1" x14ac:dyDescent="0.3">
      <c r="A1006" s="4" t="s">
        <v>5280</v>
      </c>
      <c r="B1006" s="4" t="s">
        <v>10312</v>
      </c>
      <c r="C1006" s="4" t="s">
        <v>10856</v>
      </c>
      <c r="D1006" s="4" t="s">
        <v>10918</v>
      </c>
    </row>
    <row r="1007" spans="1:4" hidden="1" x14ac:dyDescent="0.3">
      <c r="A1007" s="4" t="s">
        <v>2536</v>
      </c>
      <c r="B1007" s="4" t="s">
        <v>10312</v>
      </c>
      <c r="C1007" s="4" t="s">
        <v>10856</v>
      </c>
      <c r="D1007" s="4" t="s">
        <v>10919</v>
      </c>
    </row>
    <row r="1008" spans="1:4" hidden="1" x14ac:dyDescent="0.3">
      <c r="A1008" s="4" t="s">
        <v>1791</v>
      </c>
      <c r="B1008" s="4" t="s">
        <v>10312</v>
      </c>
      <c r="C1008" s="4" t="s">
        <v>10856</v>
      </c>
      <c r="D1008" s="4" t="s">
        <v>10920</v>
      </c>
    </row>
    <row r="1009" spans="1:4" hidden="1" x14ac:dyDescent="0.3">
      <c r="A1009" s="4" t="s">
        <v>637</v>
      </c>
      <c r="B1009" s="4" t="s">
        <v>10312</v>
      </c>
      <c r="C1009" s="4" t="s">
        <v>10856</v>
      </c>
      <c r="D1009" s="4" t="s">
        <v>10921</v>
      </c>
    </row>
    <row r="1010" spans="1:4" hidden="1" x14ac:dyDescent="0.3">
      <c r="A1010" s="4" t="s">
        <v>4228</v>
      </c>
      <c r="B1010" s="4" t="s">
        <v>10312</v>
      </c>
      <c r="C1010" s="4" t="s">
        <v>10856</v>
      </c>
      <c r="D1010" s="4" t="s">
        <v>10922</v>
      </c>
    </row>
    <row r="1011" spans="1:4" hidden="1" x14ac:dyDescent="0.3">
      <c r="A1011" s="4" t="s">
        <v>4280</v>
      </c>
      <c r="B1011" s="4" t="s">
        <v>10312</v>
      </c>
      <c r="C1011" s="4" t="s">
        <v>10856</v>
      </c>
      <c r="D1011" s="4" t="s">
        <v>10923</v>
      </c>
    </row>
    <row r="1012" spans="1:4" hidden="1" x14ac:dyDescent="0.3">
      <c r="A1012" s="4" t="s">
        <v>8701</v>
      </c>
      <c r="B1012" s="4" t="s">
        <v>10312</v>
      </c>
      <c r="C1012" s="4" t="s">
        <v>10856</v>
      </c>
      <c r="D1012" s="4" t="s">
        <v>10924</v>
      </c>
    </row>
    <row r="1013" spans="1:4" hidden="1" x14ac:dyDescent="0.3">
      <c r="A1013" s="4" t="s">
        <v>795</v>
      </c>
      <c r="B1013" s="4" t="s">
        <v>10312</v>
      </c>
      <c r="C1013" s="4" t="s">
        <v>10856</v>
      </c>
      <c r="D1013" s="4" t="s">
        <v>10925</v>
      </c>
    </row>
    <row r="1014" spans="1:4" hidden="1" x14ac:dyDescent="0.3">
      <c r="A1014" s="4" t="s">
        <v>2000</v>
      </c>
      <c r="B1014" s="4" t="s">
        <v>10312</v>
      </c>
      <c r="C1014" s="4" t="s">
        <v>10856</v>
      </c>
      <c r="D1014" s="4" t="s">
        <v>10926</v>
      </c>
    </row>
    <row r="1015" spans="1:4" hidden="1" x14ac:dyDescent="0.3">
      <c r="A1015" s="4" t="s">
        <v>5208</v>
      </c>
      <c r="B1015" s="4" t="s">
        <v>10312</v>
      </c>
      <c r="C1015" s="4" t="s">
        <v>10927</v>
      </c>
      <c r="D1015" s="4" t="s">
        <v>10928</v>
      </c>
    </row>
    <row r="1016" spans="1:4" hidden="1" x14ac:dyDescent="0.3">
      <c r="A1016" s="4" t="s">
        <v>2082</v>
      </c>
      <c r="B1016" s="4" t="s">
        <v>10312</v>
      </c>
      <c r="C1016" s="4" t="s">
        <v>10927</v>
      </c>
      <c r="D1016" s="4" t="s">
        <v>10929</v>
      </c>
    </row>
    <row r="1017" spans="1:4" hidden="1" x14ac:dyDescent="0.3">
      <c r="A1017" s="4" t="s">
        <v>2400</v>
      </c>
      <c r="B1017" s="4" t="s">
        <v>10312</v>
      </c>
      <c r="C1017" s="4" t="s">
        <v>10927</v>
      </c>
      <c r="D1017" s="4" t="s">
        <v>10930</v>
      </c>
    </row>
    <row r="1018" spans="1:4" hidden="1" x14ac:dyDescent="0.3">
      <c r="A1018" s="4" t="s">
        <v>6617</v>
      </c>
      <c r="B1018" s="4" t="s">
        <v>10312</v>
      </c>
      <c r="C1018" s="4" t="s">
        <v>10927</v>
      </c>
      <c r="D1018" s="4" t="s">
        <v>10931</v>
      </c>
    </row>
    <row r="1019" spans="1:4" hidden="1" x14ac:dyDescent="0.3">
      <c r="A1019" s="4" t="s">
        <v>575</v>
      </c>
      <c r="B1019" s="4" t="s">
        <v>10312</v>
      </c>
      <c r="C1019" s="4" t="s">
        <v>10927</v>
      </c>
      <c r="D1019" s="4" t="s">
        <v>10932</v>
      </c>
    </row>
    <row r="1020" spans="1:4" hidden="1" x14ac:dyDescent="0.3">
      <c r="A1020" s="4" t="s">
        <v>4411</v>
      </c>
      <c r="B1020" s="4" t="s">
        <v>10312</v>
      </c>
      <c r="C1020" s="4" t="s">
        <v>10927</v>
      </c>
      <c r="D1020" s="4" t="s">
        <v>10933</v>
      </c>
    </row>
    <row r="1021" spans="1:4" hidden="1" x14ac:dyDescent="0.3">
      <c r="A1021" s="4" t="s">
        <v>5391</v>
      </c>
      <c r="B1021" s="4" t="s">
        <v>10312</v>
      </c>
      <c r="C1021" s="4" t="s">
        <v>10927</v>
      </c>
      <c r="D1021" s="4" t="s">
        <v>10934</v>
      </c>
    </row>
    <row r="1022" spans="1:4" hidden="1" x14ac:dyDescent="0.3">
      <c r="A1022" s="4" t="s">
        <v>2460</v>
      </c>
      <c r="B1022" s="4" t="s">
        <v>10312</v>
      </c>
      <c r="C1022" s="4" t="s">
        <v>10927</v>
      </c>
      <c r="D1022" s="4" t="s">
        <v>10935</v>
      </c>
    </row>
    <row r="1023" spans="1:4" hidden="1" x14ac:dyDescent="0.3">
      <c r="A1023" s="4" t="s">
        <v>2992</v>
      </c>
      <c r="B1023" s="4" t="s">
        <v>10312</v>
      </c>
      <c r="C1023" s="4" t="s">
        <v>10927</v>
      </c>
      <c r="D1023" s="4" t="s">
        <v>10936</v>
      </c>
    </row>
    <row r="1024" spans="1:4" hidden="1" x14ac:dyDescent="0.3">
      <c r="A1024" s="4" t="s">
        <v>2448</v>
      </c>
      <c r="B1024" s="4" t="s">
        <v>10312</v>
      </c>
      <c r="C1024" s="4" t="s">
        <v>10927</v>
      </c>
      <c r="D1024" s="4" t="s">
        <v>10937</v>
      </c>
    </row>
    <row r="1025" spans="1:4" hidden="1" x14ac:dyDescent="0.3">
      <c r="A1025" s="4" t="s">
        <v>6247</v>
      </c>
      <c r="B1025" s="4" t="s">
        <v>10312</v>
      </c>
      <c r="C1025" s="4" t="s">
        <v>10927</v>
      </c>
      <c r="D1025" s="4" t="s">
        <v>10938</v>
      </c>
    </row>
    <row r="1026" spans="1:4" hidden="1" x14ac:dyDescent="0.3">
      <c r="A1026" s="4" t="s">
        <v>1067</v>
      </c>
      <c r="B1026" s="4" t="s">
        <v>10312</v>
      </c>
      <c r="C1026" s="4" t="s">
        <v>10927</v>
      </c>
      <c r="D1026" s="4" t="s">
        <v>10939</v>
      </c>
    </row>
    <row r="1027" spans="1:4" hidden="1" x14ac:dyDescent="0.3">
      <c r="A1027" s="4" t="s">
        <v>3264</v>
      </c>
      <c r="B1027" s="4" t="s">
        <v>10312</v>
      </c>
      <c r="C1027" s="4" t="s">
        <v>10927</v>
      </c>
      <c r="D1027" s="4" t="s">
        <v>10940</v>
      </c>
    </row>
    <row r="1028" spans="1:4" hidden="1" x14ac:dyDescent="0.3">
      <c r="A1028" s="4" t="s">
        <v>5106</v>
      </c>
      <c r="B1028" s="4" t="s">
        <v>10312</v>
      </c>
      <c r="C1028" s="4" t="s">
        <v>10927</v>
      </c>
      <c r="D1028" s="4" t="s">
        <v>10941</v>
      </c>
    </row>
    <row r="1029" spans="1:4" hidden="1" x14ac:dyDescent="0.3">
      <c r="A1029" s="4" t="s">
        <v>1859</v>
      </c>
      <c r="B1029" s="4" t="s">
        <v>10312</v>
      </c>
      <c r="C1029" s="4" t="s">
        <v>10927</v>
      </c>
      <c r="D1029" s="4" t="s">
        <v>10942</v>
      </c>
    </row>
    <row r="1030" spans="1:4" hidden="1" x14ac:dyDescent="0.3">
      <c r="A1030" s="4" t="s">
        <v>8648</v>
      </c>
      <c r="B1030" s="4" t="s">
        <v>10312</v>
      </c>
      <c r="C1030" s="4" t="s">
        <v>10927</v>
      </c>
      <c r="D1030" s="4" t="s">
        <v>10943</v>
      </c>
    </row>
    <row r="1031" spans="1:4" hidden="1" x14ac:dyDescent="0.3">
      <c r="A1031" s="4" t="s">
        <v>4728</v>
      </c>
      <c r="B1031" s="4" t="s">
        <v>10312</v>
      </c>
      <c r="C1031" s="4" t="s">
        <v>10927</v>
      </c>
      <c r="D1031" s="4" t="s">
        <v>10944</v>
      </c>
    </row>
    <row r="1032" spans="1:4" hidden="1" x14ac:dyDescent="0.3">
      <c r="A1032" s="4" t="s">
        <v>4408</v>
      </c>
      <c r="B1032" s="4" t="s">
        <v>10312</v>
      </c>
      <c r="C1032" s="4" t="s">
        <v>10927</v>
      </c>
      <c r="D1032" s="4" t="s">
        <v>10945</v>
      </c>
    </row>
    <row r="1033" spans="1:4" hidden="1" x14ac:dyDescent="0.3">
      <c r="A1033" s="4" t="s">
        <v>5711</v>
      </c>
      <c r="B1033" s="4" t="s">
        <v>10312</v>
      </c>
      <c r="C1033" s="4" t="s">
        <v>10927</v>
      </c>
      <c r="D1033" s="4" t="s">
        <v>10946</v>
      </c>
    </row>
    <row r="1034" spans="1:4" hidden="1" x14ac:dyDescent="0.3">
      <c r="A1034" s="4" t="s">
        <v>3567</v>
      </c>
      <c r="B1034" s="4" t="s">
        <v>10312</v>
      </c>
      <c r="C1034" s="4" t="s">
        <v>10927</v>
      </c>
      <c r="D1034" s="4" t="s">
        <v>10947</v>
      </c>
    </row>
    <row r="1035" spans="1:4" hidden="1" x14ac:dyDescent="0.3">
      <c r="A1035" s="4" t="s">
        <v>5472</v>
      </c>
      <c r="B1035" s="4" t="s">
        <v>10312</v>
      </c>
      <c r="C1035" s="4" t="s">
        <v>10927</v>
      </c>
      <c r="D1035" s="4" t="s">
        <v>10948</v>
      </c>
    </row>
    <row r="1036" spans="1:4" hidden="1" x14ac:dyDescent="0.3">
      <c r="A1036" s="4" t="s">
        <v>133</v>
      </c>
      <c r="B1036" s="4" t="s">
        <v>10312</v>
      </c>
      <c r="C1036" s="4" t="s">
        <v>10927</v>
      </c>
      <c r="D1036" s="4" t="s">
        <v>10949</v>
      </c>
    </row>
    <row r="1037" spans="1:4" hidden="1" x14ac:dyDescent="0.3">
      <c r="A1037" s="4" t="s">
        <v>2140</v>
      </c>
      <c r="B1037" s="4" t="s">
        <v>10312</v>
      </c>
      <c r="C1037" s="4" t="s">
        <v>10927</v>
      </c>
      <c r="D1037" s="4" t="s">
        <v>10950</v>
      </c>
    </row>
    <row r="1038" spans="1:4" hidden="1" x14ac:dyDescent="0.3">
      <c r="A1038" s="4" t="s">
        <v>7340</v>
      </c>
      <c r="B1038" s="4" t="s">
        <v>10312</v>
      </c>
      <c r="C1038" s="4" t="s">
        <v>10927</v>
      </c>
      <c r="D1038" s="4" t="s">
        <v>10951</v>
      </c>
    </row>
    <row r="1039" spans="1:4" hidden="1" x14ac:dyDescent="0.3">
      <c r="A1039" s="4" t="s">
        <v>7139</v>
      </c>
      <c r="B1039" s="4" t="s">
        <v>10312</v>
      </c>
      <c r="C1039" s="4" t="s">
        <v>10927</v>
      </c>
      <c r="D1039" s="4" t="s">
        <v>10952</v>
      </c>
    </row>
    <row r="1040" spans="1:4" hidden="1" x14ac:dyDescent="0.3">
      <c r="A1040" s="4" t="s">
        <v>306</v>
      </c>
      <c r="B1040" s="4" t="s">
        <v>10312</v>
      </c>
      <c r="C1040" s="4" t="s">
        <v>10927</v>
      </c>
      <c r="D1040" s="4" t="s">
        <v>10953</v>
      </c>
    </row>
    <row r="1041" spans="1:4" hidden="1" x14ac:dyDescent="0.3">
      <c r="A1041" s="4" t="s">
        <v>3181</v>
      </c>
      <c r="B1041" s="4" t="s">
        <v>10312</v>
      </c>
      <c r="C1041" s="4" t="s">
        <v>10927</v>
      </c>
      <c r="D1041" s="4" t="s">
        <v>10954</v>
      </c>
    </row>
    <row r="1042" spans="1:4" hidden="1" x14ac:dyDescent="0.3">
      <c r="A1042" s="4" t="s">
        <v>8412</v>
      </c>
      <c r="B1042" s="4" t="s">
        <v>10312</v>
      </c>
      <c r="C1042" s="4" t="s">
        <v>10927</v>
      </c>
      <c r="D1042" s="4" t="s">
        <v>10955</v>
      </c>
    </row>
    <row r="1043" spans="1:4" hidden="1" x14ac:dyDescent="0.3">
      <c r="A1043" s="4" t="s">
        <v>4675</v>
      </c>
      <c r="B1043" s="4" t="s">
        <v>10312</v>
      </c>
      <c r="C1043" s="4" t="s">
        <v>10927</v>
      </c>
      <c r="D1043" s="4" t="s">
        <v>10956</v>
      </c>
    </row>
    <row r="1044" spans="1:4" hidden="1" x14ac:dyDescent="0.3">
      <c r="A1044" s="4" t="s">
        <v>2393</v>
      </c>
      <c r="B1044" s="4" t="s">
        <v>10312</v>
      </c>
      <c r="C1044" s="4" t="s">
        <v>10927</v>
      </c>
      <c r="D1044" s="4" t="s">
        <v>10949</v>
      </c>
    </row>
    <row r="1045" spans="1:4" hidden="1" x14ac:dyDescent="0.3">
      <c r="A1045" s="4" t="s">
        <v>2145</v>
      </c>
      <c r="B1045" s="4" t="s">
        <v>10312</v>
      </c>
      <c r="C1045" s="4" t="s">
        <v>10927</v>
      </c>
      <c r="D1045" s="4" t="s">
        <v>10957</v>
      </c>
    </row>
    <row r="1046" spans="1:4" hidden="1" x14ac:dyDescent="0.3">
      <c r="A1046" s="4" t="s">
        <v>1280</v>
      </c>
      <c r="B1046" s="4" t="s">
        <v>10312</v>
      </c>
      <c r="C1046" s="4" t="s">
        <v>10927</v>
      </c>
      <c r="D1046" s="4" t="s">
        <v>10958</v>
      </c>
    </row>
    <row r="1047" spans="1:4" hidden="1" x14ac:dyDescent="0.3">
      <c r="A1047" s="4" t="s">
        <v>4069</v>
      </c>
      <c r="B1047" s="4" t="s">
        <v>10312</v>
      </c>
      <c r="C1047" s="4" t="s">
        <v>10927</v>
      </c>
      <c r="D1047" s="4" t="s">
        <v>10959</v>
      </c>
    </row>
    <row r="1048" spans="1:4" hidden="1" x14ac:dyDescent="0.3">
      <c r="A1048" s="4" t="s">
        <v>2862</v>
      </c>
      <c r="B1048" s="4" t="s">
        <v>10312</v>
      </c>
      <c r="C1048" s="4" t="s">
        <v>10927</v>
      </c>
      <c r="D1048" s="4" t="s">
        <v>10960</v>
      </c>
    </row>
    <row r="1049" spans="1:4" hidden="1" x14ac:dyDescent="0.3">
      <c r="A1049" s="4" t="s">
        <v>2792</v>
      </c>
      <c r="B1049" s="4" t="s">
        <v>10312</v>
      </c>
      <c r="C1049" s="4" t="s">
        <v>10927</v>
      </c>
      <c r="D1049" s="4" t="s">
        <v>10961</v>
      </c>
    </row>
    <row r="1050" spans="1:4" hidden="1" x14ac:dyDescent="0.3">
      <c r="A1050" s="4" t="s">
        <v>782</v>
      </c>
      <c r="B1050" s="4" t="s">
        <v>10312</v>
      </c>
      <c r="C1050" s="4" t="s">
        <v>10927</v>
      </c>
      <c r="D1050" s="4" t="s">
        <v>10949</v>
      </c>
    </row>
    <row r="1051" spans="1:4" hidden="1" x14ac:dyDescent="0.3">
      <c r="A1051" s="4" t="s">
        <v>3755</v>
      </c>
      <c r="B1051" s="4" t="s">
        <v>10312</v>
      </c>
      <c r="C1051" s="4" t="s">
        <v>10927</v>
      </c>
      <c r="D1051" s="4" t="s">
        <v>10962</v>
      </c>
    </row>
    <row r="1052" spans="1:4" hidden="1" x14ac:dyDescent="0.3">
      <c r="A1052" s="4" t="s">
        <v>238</v>
      </c>
      <c r="B1052" s="4" t="s">
        <v>10312</v>
      </c>
      <c r="C1052" s="4" t="s">
        <v>10927</v>
      </c>
      <c r="D1052" s="4" t="s">
        <v>10963</v>
      </c>
    </row>
    <row r="1053" spans="1:4" hidden="1" x14ac:dyDescent="0.3">
      <c r="A1053" s="4" t="s">
        <v>6055</v>
      </c>
      <c r="B1053" s="4" t="s">
        <v>10312</v>
      </c>
      <c r="C1053" s="4" t="s">
        <v>10927</v>
      </c>
      <c r="D1053" s="4" t="s">
        <v>10964</v>
      </c>
    </row>
    <row r="1054" spans="1:4" hidden="1" x14ac:dyDescent="0.3">
      <c r="A1054" s="4" t="s">
        <v>2887</v>
      </c>
      <c r="B1054" s="4" t="s">
        <v>10312</v>
      </c>
      <c r="C1054" s="4" t="s">
        <v>10927</v>
      </c>
      <c r="D1054" s="4" t="s">
        <v>10965</v>
      </c>
    </row>
    <row r="1055" spans="1:4" hidden="1" x14ac:dyDescent="0.3">
      <c r="A1055" s="4" t="s">
        <v>4598</v>
      </c>
      <c r="B1055" s="4" t="s">
        <v>10312</v>
      </c>
      <c r="C1055" s="4" t="s">
        <v>10927</v>
      </c>
      <c r="D1055" s="4" t="s">
        <v>10966</v>
      </c>
    </row>
    <row r="1056" spans="1:4" hidden="1" x14ac:dyDescent="0.3">
      <c r="A1056" s="4" t="s">
        <v>3504</v>
      </c>
      <c r="B1056" s="4" t="s">
        <v>10312</v>
      </c>
      <c r="C1056" s="4" t="s">
        <v>10927</v>
      </c>
      <c r="D1056" s="4" t="s">
        <v>10967</v>
      </c>
    </row>
    <row r="1057" spans="1:4" hidden="1" x14ac:dyDescent="0.3">
      <c r="A1057" s="4" t="s">
        <v>3712</v>
      </c>
      <c r="B1057" s="4" t="s">
        <v>10312</v>
      </c>
      <c r="C1057" s="4" t="s">
        <v>10927</v>
      </c>
      <c r="D1057" s="4" t="s">
        <v>10968</v>
      </c>
    </row>
    <row r="1058" spans="1:4" hidden="1" x14ac:dyDescent="0.3">
      <c r="A1058" s="4" t="s">
        <v>3879</v>
      </c>
      <c r="B1058" s="4" t="s">
        <v>10312</v>
      </c>
      <c r="C1058" s="4" t="s">
        <v>10927</v>
      </c>
      <c r="D1058" s="4" t="s">
        <v>10969</v>
      </c>
    </row>
    <row r="1059" spans="1:4" hidden="1" x14ac:dyDescent="0.3">
      <c r="A1059" s="4" t="s">
        <v>5210</v>
      </c>
      <c r="B1059" s="4" t="s">
        <v>10312</v>
      </c>
      <c r="C1059" s="4" t="s">
        <v>10927</v>
      </c>
      <c r="D1059" s="4" t="s">
        <v>10970</v>
      </c>
    </row>
    <row r="1060" spans="1:4" hidden="1" x14ac:dyDescent="0.3">
      <c r="A1060" s="4" t="s">
        <v>5788</v>
      </c>
      <c r="B1060" s="4" t="s">
        <v>10312</v>
      </c>
      <c r="C1060" s="4" t="s">
        <v>10927</v>
      </c>
      <c r="D1060" s="4" t="s">
        <v>10971</v>
      </c>
    </row>
    <row r="1061" spans="1:4" hidden="1" x14ac:dyDescent="0.3">
      <c r="A1061" s="4" t="s">
        <v>5813</v>
      </c>
      <c r="B1061" s="4" t="s">
        <v>10312</v>
      </c>
      <c r="C1061" s="4" t="s">
        <v>10927</v>
      </c>
      <c r="D1061" s="4" t="s">
        <v>10949</v>
      </c>
    </row>
    <row r="1062" spans="1:4" hidden="1" x14ac:dyDescent="0.3">
      <c r="A1062" s="4" t="s">
        <v>3206</v>
      </c>
      <c r="B1062" s="4" t="s">
        <v>10312</v>
      </c>
      <c r="C1062" s="4" t="s">
        <v>10927</v>
      </c>
      <c r="D1062" s="4" t="s">
        <v>10972</v>
      </c>
    </row>
    <row r="1063" spans="1:4" hidden="1" x14ac:dyDescent="0.3">
      <c r="A1063" s="4" t="s">
        <v>212</v>
      </c>
      <c r="B1063" s="4" t="s">
        <v>10312</v>
      </c>
      <c r="C1063" s="4" t="s">
        <v>10927</v>
      </c>
      <c r="D1063" s="4" t="s">
        <v>10973</v>
      </c>
    </row>
    <row r="1064" spans="1:4" hidden="1" x14ac:dyDescent="0.3">
      <c r="A1064" s="4" t="s">
        <v>3440</v>
      </c>
      <c r="B1064" s="4" t="s">
        <v>10312</v>
      </c>
      <c r="C1064" s="4" t="s">
        <v>10927</v>
      </c>
      <c r="D1064" s="4" t="s">
        <v>10974</v>
      </c>
    </row>
    <row r="1065" spans="1:4" hidden="1" x14ac:dyDescent="0.3">
      <c r="A1065" s="4" t="s">
        <v>2414</v>
      </c>
      <c r="B1065" s="4" t="s">
        <v>10312</v>
      </c>
      <c r="C1065" s="4" t="s">
        <v>10927</v>
      </c>
      <c r="D1065" s="4" t="s">
        <v>10975</v>
      </c>
    </row>
    <row r="1066" spans="1:4" hidden="1" x14ac:dyDescent="0.3">
      <c r="A1066" s="4" t="s">
        <v>517</v>
      </c>
      <c r="B1066" s="4" t="s">
        <v>10312</v>
      </c>
      <c r="C1066" s="4" t="s">
        <v>10927</v>
      </c>
      <c r="D1066" s="4" t="s">
        <v>10976</v>
      </c>
    </row>
    <row r="1067" spans="1:4" hidden="1" x14ac:dyDescent="0.3">
      <c r="A1067" s="4" t="s">
        <v>769</v>
      </c>
      <c r="B1067" s="4" t="s">
        <v>10312</v>
      </c>
      <c r="C1067" s="4" t="s">
        <v>10927</v>
      </c>
      <c r="D1067" s="4" t="s">
        <v>10977</v>
      </c>
    </row>
    <row r="1068" spans="1:4" hidden="1" x14ac:dyDescent="0.3">
      <c r="A1068" s="4" t="s">
        <v>3398</v>
      </c>
      <c r="B1068" s="4" t="s">
        <v>10312</v>
      </c>
      <c r="C1068" s="4" t="s">
        <v>10927</v>
      </c>
      <c r="D1068" s="4" t="s">
        <v>10978</v>
      </c>
    </row>
    <row r="1069" spans="1:4" hidden="1" x14ac:dyDescent="0.3">
      <c r="A1069" s="4" t="s">
        <v>2561</v>
      </c>
      <c r="B1069" s="4" t="s">
        <v>10312</v>
      </c>
      <c r="C1069" s="4" t="s">
        <v>10927</v>
      </c>
      <c r="D1069" s="4" t="s">
        <v>10979</v>
      </c>
    </row>
    <row r="1070" spans="1:4" hidden="1" x14ac:dyDescent="0.3">
      <c r="A1070" s="4" t="s">
        <v>4398</v>
      </c>
      <c r="B1070" s="4" t="s">
        <v>10312</v>
      </c>
      <c r="C1070" s="4" t="s">
        <v>10927</v>
      </c>
      <c r="D1070" s="4" t="s">
        <v>10980</v>
      </c>
    </row>
    <row r="1071" spans="1:4" hidden="1" x14ac:dyDescent="0.3">
      <c r="A1071" s="4" t="s">
        <v>4220</v>
      </c>
      <c r="B1071" s="4" t="s">
        <v>10312</v>
      </c>
      <c r="C1071" s="4" t="s">
        <v>10927</v>
      </c>
      <c r="D1071" s="4" t="s">
        <v>10981</v>
      </c>
    </row>
    <row r="1072" spans="1:4" hidden="1" x14ac:dyDescent="0.3">
      <c r="A1072" s="4" t="s">
        <v>3894</v>
      </c>
      <c r="B1072" s="4" t="s">
        <v>10312</v>
      </c>
      <c r="C1072" s="4" t="s">
        <v>10927</v>
      </c>
      <c r="D1072" s="4" t="s">
        <v>10982</v>
      </c>
    </row>
    <row r="1073" spans="1:4" hidden="1" x14ac:dyDescent="0.3">
      <c r="A1073" s="4" t="s">
        <v>1667</v>
      </c>
      <c r="B1073" s="4" t="s">
        <v>10312</v>
      </c>
      <c r="C1073" s="4" t="s">
        <v>10927</v>
      </c>
      <c r="D1073" s="4" t="s">
        <v>10983</v>
      </c>
    </row>
    <row r="1074" spans="1:4" hidden="1" x14ac:dyDescent="0.3">
      <c r="A1074" s="4" t="s">
        <v>2160</v>
      </c>
      <c r="B1074" s="4" t="s">
        <v>10312</v>
      </c>
      <c r="C1074" s="4" t="s">
        <v>10927</v>
      </c>
      <c r="D1074" s="4" t="s">
        <v>10984</v>
      </c>
    </row>
    <row r="1075" spans="1:4" hidden="1" x14ac:dyDescent="0.3">
      <c r="A1075" s="4" t="s">
        <v>4655</v>
      </c>
      <c r="B1075" s="4" t="s">
        <v>10312</v>
      </c>
      <c r="C1075" s="4" t="s">
        <v>10927</v>
      </c>
      <c r="D1075" s="4" t="s">
        <v>10985</v>
      </c>
    </row>
    <row r="1076" spans="1:4" hidden="1" x14ac:dyDescent="0.3">
      <c r="A1076" s="4" t="s">
        <v>2837</v>
      </c>
      <c r="B1076" s="4" t="s">
        <v>10312</v>
      </c>
      <c r="C1076" s="4" t="s">
        <v>10927</v>
      </c>
      <c r="D1076" s="4" t="s">
        <v>10986</v>
      </c>
    </row>
    <row r="1077" spans="1:4" hidden="1" x14ac:dyDescent="0.3">
      <c r="A1077" s="4" t="s">
        <v>5913</v>
      </c>
      <c r="B1077" s="4" t="s">
        <v>10312</v>
      </c>
      <c r="C1077" s="4" t="s">
        <v>10927</v>
      </c>
      <c r="D1077" s="4" t="s">
        <v>10987</v>
      </c>
    </row>
    <row r="1078" spans="1:4" hidden="1" x14ac:dyDescent="0.3">
      <c r="A1078" s="4" t="s">
        <v>3459</v>
      </c>
      <c r="B1078" s="4" t="s">
        <v>10312</v>
      </c>
      <c r="C1078" s="4" t="s">
        <v>10927</v>
      </c>
      <c r="D1078" s="4" t="s">
        <v>10988</v>
      </c>
    </row>
    <row r="1079" spans="1:4" hidden="1" x14ac:dyDescent="0.3">
      <c r="A1079" s="4" t="s">
        <v>6540</v>
      </c>
      <c r="B1079" s="4" t="s">
        <v>10312</v>
      </c>
      <c r="C1079" s="4" t="s">
        <v>10927</v>
      </c>
      <c r="D1079" s="4" t="s">
        <v>10989</v>
      </c>
    </row>
    <row r="1080" spans="1:4" hidden="1" x14ac:dyDescent="0.3">
      <c r="A1080" s="4" t="s">
        <v>4100</v>
      </c>
      <c r="B1080" s="4" t="s">
        <v>10312</v>
      </c>
      <c r="C1080" s="4" t="s">
        <v>10927</v>
      </c>
      <c r="D1080" s="4" t="s">
        <v>10990</v>
      </c>
    </row>
    <row r="1081" spans="1:4" hidden="1" x14ac:dyDescent="0.3">
      <c r="A1081" s="4" t="s">
        <v>2306</v>
      </c>
      <c r="B1081" s="4" t="s">
        <v>10312</v>
      </c>
      <c r="C1081" s="4" t="s">
        <v>10927</v>
      </c>
      <c r="D1081" s="4" t="s">
        <v>10991</v>
      </c>
    </row>
    <row r="1082" spans="1:4" hidden="1" x14ac:dyDescent="0.3">
      <c r="A1082" s="4" t="s">
        <v>2680</v>
      </c>
      <c r="B1082" s="4" t="s">
        <v>10312</v>
      </c>
      <c r="C1082" s="4" t="s">
        <v>10927</v>
      </c>
      <c r="D1082" s="4" t="s">
        <v>10992</v>
      </c>
    </row>
    <row r="1083" spans="1:4" hidden="1" x14ac:dyDescent="0.3">
      <c r="A1083" s="4" t="s">
        <v>8440</v>
      </c>
      <c r="B1083" s="4" t="s">
        <v>10312</v>
      </c>
      <c r="C1083" s="4" t="s">
        <v>10927</v>
      </c>
      <c r="D1083" s="4" t="s">
        <v>10993</v>
      </c>
    </row>
    <row r="1084" spans="1:4" hidden="1" x14ac:dyDescent="0.3">
      <c r="A1084" s="4" t="s">
        <v>1979</v>
      </c>
      <c r="B1084" s="4" t="s">
        <v>10312</v>
      </c>
      <c r="C1084" s="4" t="s">
        <v>10927</v>
      </c>
      <c r="D1084" s="4" t="s">
        <v>10994</v>
      </c>
    </row>
    <row r="1085" spans="1:4" hidden="1" x14ac:dyDescent="0.3">
      <c r="A1085" s="4" t="s">
        <v>5033</v>
      </c>
      <c r="B1085" s="4" t="s">
        <v>10312</v>
      </c>
      <c r="C1085" s="4" t="s">
        <v>10927</v>
      </c>
      <c r="D1085" s="4" t="s">
        <v>10995</v>
      </c>
    </row>
    <row r="1086" spans="1:4" hidden="1" x14ac:dyDescent="0.3">
      <c r="A1086" s="4" t="s">
        <v>3066</v>
      </c>
      <c r="B1086" s="4" t="s">
        <v>10312</v>
      </c>
      <c r="C1086" s="4" t="s">
        <v>10927</v>
      </c>
      <c r="D1086" s="4" t="s">
        <v>10996</v>
      </c>
    </row>
    <row r="1087" spans="1:4" hidden="1" x14ac:dyDescent="0.3">
      <c r="A1087" s="4" t="s">
        <v>518</v>
      </c>
      <c r="B1087" s="4" t="s">
        <v>10312</v>
      </c>
      <c r="C1087" s="4" t="s">
        <v>10927</v>
      </c>
      <c r="D1087" s="4" t="s">
        <v>10997</v>
      </c>
    </row>
    <row r="1088" spans="1:4" hidden="1" x14ac:dyDescent="0.3">
      <c r="A1088" s="4" t="s">
        <v>2296</v>
      </c>
      <c r="B1088" s="4" t="s">
        <v>10312</v>
      </c>
      <c r="C1088" s="4" t="s">
        <v>10927</v>
      </c>
      <c r="D1088" s="4" t="s">
        <v>10998</v>
      </c>
    </row>
    <row r="1089" spans="1:4" hidden="1" x14ac:dyDescent="0.3">
      <c r="A1089" s="4" t="s">
        <v>4138</v>
      </c>
      <c r="B1089" s="4" t="s">
        <v>10312</v>
      </c>
      <c r="C1089" s="4" t="s">
        <v>10927</v>
      </c>
      <c r="D1089" s="4" t="s">
        <v>10999</v>
      </c>
    </row>
    <row r="1090" spans="1:4" hidden="1" x14ac:dyDescent="0.3">
      <c r="A1090" s="4" t="s">
        <v>1501</v>
      </c>
      <c r="B1090" s="4" t="s">
        <v>10312</v>
      </c>
      <c r="C1090" s="4" t="s">
        <v>10927</v>
      </c>
      <c r="D1090" s="4" t="s">
        <v>11000</v>
      </c>
    </row>
    <row r="1091" spans="1:4" hidden="1" x14ac:dyDescent="0.3">
      <c r="A1091" s="4" t="s">
        <v>6521</v>
      </c>
      <c r="B1091" s="4" t="s">
        <v>10312</v>
      </c>
      <c r="C1091" s="4" t="s">
        <v>10927</v>
      </c>
      <c r="D1091" s="4" t="s">
        <v>11001</v>
      </c>
    </row>
    <row r="1092" spans="1:4" hidden="1" x14ac:dyDescent="0.3">
      <c r="A1092" s="4" t="s">
        <v>7557</v>
      </c>
      <c r="B1092" s="4" t="s">
        <v>10312</v>
      </c>
      <c r="C1092" s="4" t="s">
        <v>10927</v>
      </c>
      <c r="D1092" s="4" t="s">
        <v>11002</v>
      </c>
    </row>
    <row r="1093" spans="1:4" hidden="1" x14ac:dyDescent="0.3">
      <c r="A1093" s="4" t="s">
        <v>4465</v>
      </c>
      <c r="B1093" s="4" t="s">
        <v>10312</v>
      </c>
      <c r="C1093" s="4" t="s">
        <v>10927</v>
      </c>
      <c r="D1093" s="4" t="s">
        <v>11003</v>
      </c>
    </row>
    <row r="1094" spans="1:4" hidden="1" x14ac:dyDescent="0.3">
      <c r="A1094" s="4" t="s">
        <v>7194</v>
      </c>
      <c r="B1094" s="4" t="s">
        <v>10312</v>
      </c>
      <c r="C1094" s="4" t="s">
        <v>10927</v>
      </c>
      <c r="D1094" s="4" t="s">
        <v>11004</v>
      </c>
    </row>
    <row r="1095" spans="1:4" hidden="1" x14ac:dyDescent="0.3">
      <c r="A1095" s="4" t="s">
        <v>3064</v>
      </c>
      <c r="B1095" s="4" t="s">
        <v>10312</v>
      </c>
      <c r="C1095" s="4" t="s">
        <v>10927</v>
      </c>
      <c r="D1095" s="4" t="s">
        <v>11005</v>
      </c>
    </row>
    <row r="1096" spans="1:4" hidden="1" x14ac:dyDescent="0.3">
      <c r="A1096" s="4" t="s">
        <v>2192</v>
      </c>
      <c r="B1096" s="4" t="s">
        <v>10312</v>
      </c>
      <c r="C1096" s="4" t="s">
        <v>10927</v>
      </c>
      <c r="D1096" s="4" t="s">
        <v>11006</v>
      </c>
    </row>
    <row r="1097" spans="1:4" hidden="1" x14ac:dyDescent="0.3">
      <c r="A1097" s="4" t="s">
        <v>2846</v>
      </c>
      <c r="B1097" s="4" t="s">
        <v>10312</v>
      </c>
      <c r="C1097" s="4" t="s">
        <v>10927</v>
      </c>
      <c r="D1097" s="4" t="s">
        <v>11007</v>
      </c>
    </row>
    <row r="1098" spans="1:4" hidden="1" x14ac:dyDescent="0.3">
      <c r="A1098" s="4" t="s">
        <v>2965</v>
      </c>
      <c r="B1098" s="4" t="s">
        <v>10312</v>
      </c>
      <c r="C1098" s="4" t="s">
        <v>10927</v>
      </c>
      <c r="D1098" s="4" t="s">
        <v>11008</v>
      </c>
    </row>
    <row r="1099" spans="1:4" hidden="1" x14ac:dyDescent="0.3">
      <c r="A1099" s="4" t="s">
        <v>3777</v>
      </c>
      <c r="B1099" s="4" t="s">
        <v>10312</v>
      </c>
      <c r="C1099" s="4" t="s">
        <v>10927</v>
      </c>
      <c r="D1099" s="4" t="s">
        <v>11009</v>
      </c>
    </row>
    <row r="1100" spans="1:4" hidden="1" x14ac:dyDescent="0.3">
      <c r="A1100" s="4" t="s">
        <v>2341</v>
      </c>
      <c r="B1100" s="4" t="s">
        <v>10312</v>
      </c>
      <c r="C1100" s="4" t="s">
        <v>10927</v>
      </c>
      <c r="D1100" s="4" t="s">
        <v>11010</v>
      </c>
    </row>
    <row r="1101" spans="1:4" hidden="1" x14ac:dyDescent="0.3">
      <c r="A1101" s="4" t="s">
        <v>3156</v>
      </c>
      <c r="B1101" s="4" t="s">
        <v>10312</v>
      </c>
      <c r="C1101" s="4" t="s">
        <v>10927</v>
      </c>
      <c r="D1101" s="4" t="s">
        <v>11011</v>
      </c>
    </row>
    <row r="1102" spans="1:4" hidden="1" x14ac:dyDescent="0.3">
      <c r="A1102" s="4" t="s">
        <v>5694</v>
      </c>
      <c r="B1102" s="4" t="s">
        <v>10312</v>
      </c>
      <c r="C1102" s="4" t="s">
        <v>10927</v>
      </c>
      <c r="D1102" s="4" t="s">
        <v>11012</v>
      </c>
    </row>
    <row r="1103" spans="1:4" hidden="1" x14ac:dyDescent="0.3">
      <c r="A1103" s="4" t="s">
        <v>1439</v>
      </c>
      <c r="B1103" s="4" t="s">
        <v>10312</v>
      </c>
      <c r="C1103" s="4" t="s">
        <v>10927</v>
      </c>
      <c r="D1103" s="4" t="s">
        <v>11013</v>
      </c>
    </row>
    <row r="1104" spans="1:4" hidden="1" x14ac:dyDescent="0.3">
      <c r="A1104" s="4" t="s">
        <v>3344</v>
      </c>
      <c r="B1104" s="4" t="s">
        <v>10312</v>
      </c>
      <c r="C1104" s="4" t="s">
        <v>10927</v>
      </c>
      <c r="D1104" s="4" t="s">
        <v>11014</v>
      </c>
    </row>
    <row r="1105" spans="1:4" hidden="1" x14ac:dyDescent="0.3">
      <c r="A1105" s="4" t="s">
        <v>5476</v>
      </c>
      <c r="B1105" s="4" t="s">
        <v>10312</v>
      </c>
      <c r="C1105" s="4" t="s">
        <v>10927</v>
      </c>
      <c r="D1105" s="4" t="s">
        <v>11015</v>
      </c>
    </row>
    <row r="1106" spans="1:4" hidden="1" x14ac:dyDescent="0.3">
      <c r="A1106" s="4" t="s">
        <v>4858</v>
      </c>
      <c r="B1106" s="4" t="s">
        <v>10312</v>
      </c>
      <c r="C1106" s="4" t="s">
        <v>10927</v>
      </c>
      <c r="D1106" s="4" t="s">
        <v>11016</v>
      </c>
    </row>
    <row r="1107" spans="1:4" hidden="1" x14ac:dyDescent="0.3">
      <c r="A1107" s="4" t="s">
        <v>6814</v>
      </c>
      <c r="B1107" s="4" t="s">
        <v>10312</v>
      </c>
      <c r="C1107" s="4" t="s">
        <v>10927</v>
      </c>
      <c r="D1107" s="4" t="s">
        <v>11017</v>
      </c>
    </row>
    <row r="1108" spans="1:4" hidden="1" x14ac:dyDescent="0.3">
      <c r="A1108" s="4" t="s">
        <v>1210</v>
      </c>
      <c r="B1108" s="4" t="s">
        <v>10312</v>
      </c>
      <c r="C1108" s="4" t="s">
        <v>10927</v>
      </c>
      <c r="D1108" s="4" t="s">
        <v>11018</v>
      </c>
    </row>
    <row r="1109" spans="1:4" hidden="1" x14ac:dyDescent="0.3">
      <c r="A1109" s="4" t="s">
        <v>3151</v>
      </c>
      <c r="B1109" s="4" t="s">
        <v>10312</v>
      </c>
      <c r="C1109" s="4" t="s">
        <v>10927</v>
      </c>
      <c r="D1109" s="4" t="s">
        <v>11019</v>
      </c>
    </row>
    <row r="1110" spans="1:4" hidden="1" x14ac:dyDescent="0.3">
      <c r="A1110" s="4" t="s">
        <v>4822</v>
      </c>
      <c r="B1110" s="4" t="s">
        <v>10312</v>
      </c>
      <c r="C1110" s="4" t="s">
        <v>10927</v>
      </c>
      <c r="D1110" s="4" t="s">
        <v>11020</v>
      </c>
    </row>
    <row r="1111" spans="1:4" hidden="1" x14ac:dyDescent="0.3">
      <c r="A1111" s="4" t="s">
        <v>1941</v>
      </c>
      <c r="B1111" s="4" t="s">
        <v>10312</v>
      </c>
      <c r="C1111" s="4" t="s">
        <v>10927</v>
      </c>
      <c r="D1111" s="4" t="s">
        <v>11021</v>
      </c>
    </row>
    <row r="1112" spans="1:4" hidden="1" x14ac:dyDescent="0.3">
      <c r="A1112" s="4" t="s">
        <v>210</v>
      </c>
      <c r="B1112" s="4" t="s">
        <v>10312</v>
      </c>
      <c r="C1112" s="4" t="s">
        <v>10927</v>
      </c>
      <c r="D1112" s="4" t="s">
        <v>11022</v>
      </c>
    </row>
    <row r="1113" spans="1:4" hidden="1" x14ac:dyDescent="0.3">
      <c r="A1113" s="4" t="s">
        <v>8476</v>
      </c>
      <c r="B1113" s="4" t="s">
        <v>10312</v>
      </c>
      <c r="C1113" s="4" t="s">
        <v>10927</v>
      </c>
      <c r="D1113" s="4" t="s">
        <v>11023</v>
      </c>
    </row>
    <row r="1114" spans="1:4" hidden="1" x14ac:dyDescent="0.3">
      <c r="A1114" s="4" t="s">
        <v>6959</v>
      </c>
      <c r="B1114" s="4" t="s">
        <v>10312</v>
      </c>
      <c r="C1114" s="4" t="s">
        <v>10927</v>
      </c>
      <c r="D1114" s="4" t="s">
        <v>11024</v>
      </c>
    </row>
    <row r="1115" spans="1:4" hidden="1" x14ac:dyDescent="0.3">
      <c r="A1115" s="4" t="s">
        <v>3401</v>
      </c>
      <c r="B1115" s="4" t="s">
        <v>10312</v>
      </c>
      <c r="C1115" s="4" t="s">
        <v>10927</v>
      </c>
      <c r="D1115" s="4" t="s">
        <v>11025</v>
      </c>
    </row>
    <row r="1116" spans="1:4" hidden="1" x14ac:dyDescent="0.3">
      <c r="A1116" s="4" t="s">
        <v>2055</v>
      </c>
      <c r="B1116" s="4" t="s">
        <v>10312</v>
      </c>
      <c r="C1116" s="4" t="s">
        <v>10927</v>
      </c>
      <c r="D1116" s="4" t="s">
        <v>11026</v>
      </c>
    </row>
    <row r="1117" spans="1:4" hidden="1" x14ac:dyDescent="0.3">
      <c r="A1117" s="4" t="s">
        <v>2903</v>
      </c>
      <c r="B1117" s="4" t="s">
        <v>10312</v>
      </c>
      <c r="C1117" s="4" t="s">
        <v>10927</v>
      </c>
      <c r="D1117" s="4" t="s">
        <v>11027</v>
      </c>
    </row>
    <row r="1118" spans="1:4" hidden="1" x14ac:dyDescent="0.3">
      <c r="A1118" s="4" t="s">
        <v>3735</v>
      </c>
      <c r="B1118" s="4" t="s">
        <v>10312</v>
      </c>
      <c r="C1118" s="4" t="s">
        <v>10927</v>
      </c>
      <c r="D1118" s="4" t="s">
        <v>11028</v>
      </c>
    </row>
    <row r="1119" spans="1:4" hidden="1" x14ac:dyDescent="0.3">
      <c r="A1119" s="4" t="s">
        <v>1311</v>
      </c>
      <c r="B1119" s="4" t="s">
        <v>10312</v>
      </c>
      <c r="C1119" s="4" t="s">
        <v>10927</v>
      </c>
      <c r="D1119" s="4" t="s">
        <v>11029</v>
      </c>
    </row>
    <row r="1120" spans="1:4" hidden="1" x14ac:dyDescent="0.3">
      <c r="A1120" s="4" t="s">
        <v>2589</v>
      </c>
      <c r="B1120" s="4" t="s">
        <v>10312</v>
      </c>
      <c r="C1120" s="4" t="s">
        <v>10927</v>
      </c>
      <c r="D1120" s="4" t="s">
        <v>10949</v>
      </c>
    </row>
    <row r="1121" spans="1:4" hidden="1" x14ac:dyDescent="0.3">
      <c r="A1121" s="4" t="s">
        <v>2908</v>
      </c>
      <c r="B1121" s="4" t="s">
        <v>10312</v>
      </c>
      <c r="C1121" s="4" t="s">
        <v>10927</v>
      </c>
      <c r="D1121" s="4" t="s">
        <v>11030</v>
      </c>
    </row>
    <row r="1122" spans="1:4" hidden="1" x14ac:dyDescent="0.3">
      <c r="A1122" s="4" t="s">
        <v>5892</v>
      </c>
      <c r="B1122" s="4" t="s">
        <v>10312</v>
      </c>
      <c r="C1122" s="4" t="s">
        <v>10927</v>
      </c>
      <c r="D1122" s="4" t="s">
        <v>11031</v>
      </c>
    </row>
    <row r="1123" spans="1:4" hidden="1" x14ac:dyDescent="0.3">
      <c r="A1123" s="4" t="s">
        <v>427</v>
      </c>
      <c r="B1123" s="4" t="s">
        <v>10312</v>
      </c>
      <c r="C1123" s="4" t="s">
        <v>10927</v>
      </c>
      <c r="D1123" s="4" t="s">
        <v>11032</v>
      </c>
    </row>
    <row r="1124" spans="1:4" hidden="1" x14ac:dyDescent="0.3">
      <c r="A1124" s="4" t="s">
        <v>2131</v>
      </c>
      <c r="B1124" s="4" t="s">
        <v>10312</v>
      </c>
      <c r="C1124" s="4" t="s">
        <v>10927</v>
      </c>
      <c r="D1124" s="4" t="s">
        <v>11033</v>
      </c>
    </row>
    <row r="1125" spans="1:4" hidden="1" x14ac:dyDescent="0.3">
      <c r="A1125" s="4" t="s">
        <v>4357</v>
      </c>
      <c r="B1125" s="4" t="s">
        <v>10312</v>
      </c>
      <c r="C1125" s="4" t="s">
        <v>10927</v>
      </c>
      <c r="D1125" s="4" t="s">
        <v>11034</v>
      </c>
    </row>
    <row r="1126" spans="1:4" hidden="1" x14ac:dyDescent="0.3">
      <c r="A1126" s="4" t="s">
        <v>2473</v>
      </c>
      <c r="B1126" s="4" t="s">
        <v>10312</v>
      </c>
      <c r="C1126" s="4" t="s">
        <v>10927</v>
      </c>
      <c r="D1126" s="4" t="s">
        <v>11035</v>
      </c>
    </row>
    <row r="1127" spans="1:4" hidden="1" x14ac:dyDescent="0.3">
      <c r="A1127" s="4" t="s">
        <v>3989</v>
      </c>
      <c r="B1127" s="4" t="s">
        <v>10312</v>
      </c>
      <c r="C1127" s="4" t="s">
        <v>10927</v>
      </c>
      <c r="D1127" s="4" t="s">
        <v>11036</v>
      </c>
    </row>
    <row r="1128" spans="1:4" hidden="1" x14ac:dyDescent="0.3">
      <c r="A1128" s="4" t="s">
        <v>2017</v>
      </c>
      <c r="B1128" s="4" t="s">
        <v>10312</v>
      </c>
      <c r="C1128" s="4" t="s">
        <v>10927</v>
      </c>
      <c r="D1128" s="4" t="s">
        <v>11037</v>
      </c>
    </row>
    <row r="1129" spans="1:4" hidden="1" x14ac:dyDescent="0.3">
      <c r="A1129" s="4" t="s">
        <v>1687</v>
      </c>
      <c r="B1129" s="4" t="s">
        <v>10312</v>
      </c>
      <c r="C1129" s="4" t="s">
        <v>10927</v>
      </c>
      <c r="D1129" s="4" t="s">
        <v>11038</v>
      </c>
    </row>
    <row r="1130" spans="1:4" hidden="1" x14ac:dyDescent="0.3">
      <c r="A1130" s="4" t="s">
        <v>6997</v>
      </c>
      <c r="B1130" s="4" t="s">
        <v>10312</v>
      </c>
      <c r="C1130" s="4" t="s">
        <v>10927</v>
      </c>
      <c r="D1130" s="4" t="s">
        <v>11039</v>
      </c>
    </row>
    <row r="1131" spans="1:4" hidden="1" x14ac:dyDescent="0.3">
      <c r="A1131" s="4" t="s">
        <v>426</v>
      </c>
      <c r="B1131" s="4" t="s">
        <v>10312</v>
      </c>
      <c r="C1131" s="4" t="s">
        <v>10927</v>
      </c>
      <c r="D1131" s="4" t="s">
        <v>11040</v>
      </c>
    </row>
    <row r="1132" spans="1:4" hidden="1" x14ac:dyDescent="0.3">
      <c r="A1132" s="4" t="s">
        <v>4466</v>
      </c>
      <c r="B1132" s="4" t="s">
        <v>10312</v>
      </c>
      <c r="C1132" s="4" t="s">
        <v>10927</v>
      </c>
      <c r="D1132" s="4" t="s">
        <v>11041</v>
      </c>
    </row>
    <row r="1133" spans="1:4" hidden="1" x14ac:dyDescent="0.3">
      <c r="A1133" s="4" t="s">
        <v>6865</v>
      </c>
      <c r="B1133" s="4" t="s">
        <v>10312</v>
      </c>
      <c r="C1133" s="4" t="s">
        <v>10927</v>
      </c>
      <c r="D1133" s="4" t="s">
        <v>11042</v>
      </c>
    </row>
    <row r="1134" spans="1:4" hidden="1" x14ac:dyDescent="0.3">
      <c r="A1134" s="4" t="s">
        <v>7487</v>
      </c>
      <c r="B1134" s="4" t="s">
        <v>10312</v>
      </c>
      <c r="C1134" s="4" t="s">
        <v>10927</v>
      </c>
      <c r="D1134" s="4" t="s">
        <v>11043</v>
      </c>
    </row>
    <row r="1135" spans="1:4" hidden="1" x14ac:dyDescent="0.3">
      <c r="A1135" s="4" t="s">
        <v>3012</v>
      </c>
      <c r="B1135" s="4" t="s">
        <v>10312</v>
      </c>
      <c r="C1135" s="4" t="s">
        <v>10927</v>
      </c>
      <c r="D1135" s="4" t="s">
        <v>11044</v>
      </c>
    </row>
    <row r="1136" spans="1:4" hidden="1" x14ac:dyDescent="0.3">
      <c r="A1136" s="4" t="s">
        <v>7943</v>
      </c>
      <c r="B1136" s="4" t="s">
        <v>10312</v>
      </c>
      <c r="C1136" s="4" t="s">
        <v>10927</v>
      </c>
      <c r="D1136" s="4" t="s">
        <v>11045</v>
      </c>
    </row>
    <row r="1137" spans="1:4" hidden="1" x14ac:dyDescent="0.3">
      <c r="A1137" s="4" t="s">
        <v>1971</v>
      </c>
      <c r="B1137" s="4" t="s">
        <v>10312</v>
      </c>
      <c r="C1137" s="4" t="s">
        <v>10927</v>
      </c>
      <c r="D1137" s="4" t="s">
        <v>11046</v>
      </c>
    </row>
    <row r="1138" spans="1:4" hidden="1" x14ac:dyDescent="0.3">
      <c r="A1138" s="4" t="s">
        <v>3599</v>
      </c>
      <c r="B1138" s="4" t="s">
        <v>10312</v>
      </c>
      <c r="C1138" s="4" t="s">
        <v>10927</v>
      </c>
      <c r="D1138" s="4" t="s">
        <v>11047</v>
      </c>
    </row>
    <row r="1139" spans="1:4" hidden="1" x14ac:dyDescent="0.3">
      <c r="A1139" s="4" t="s">
        <v>2431</v>
      </c>
      <c r="B1139" s="4" t="s">
        <v>10312</v>
      </c>
      <c r="C1139" s="4" t="s">
        <v>10927</v>
      </c>
      <c r="D1139" s="4" t="s">
        <v>11048</v>
      </c>
    </row>
    <row r="1140" spans="1:4" hidden="1" x14ac:dyDescent="0.3">
      <c r="A1140" s="4" t="s">
        <v>1578</v>
      </c>
      <c r="B1140" s="4" t="s">
        <v>10312</v>
      </c>
      <c r="C1140" s="4" t="s">
        <v>10927</v>
      </c>
      <c r="D1140" s="4" t="s">
        <v>11049</v>
      </c>
    </row>
    <row r="1141" spans="1:4" hidden="1" x14ac:dyDescent="0.3">
      <c r="A1141" s="4" t="s">
        <v>851</v>
      </c>
      <c r="B1141" s="4" t="s">
        <v>10312</v>
      </c>
      <c r="C1141" s="4" t="s">
        <v>10927</v>
      </c>
      <c r="D1141" s="4" t="s">
        <v>11050</v>
      </c>
    </row>
    <row r="1142" spans="1:4" hidden="1" x14ac:dyDescent="0.3">
      <c r="A1142" s="4" t="s">
        <v>1046</v>
      </c>
      <c r="B1142" s="4" t="s">
        <v>10312</v>
      </c>
      <c r="C1142" s="4" t="s">
        <v>10927</v>
      </c>
      <c r="D1142" s="4" t="s">
        <v>11051</v>
      </c>
    </row>
    <row r="1143" spans="1:4" hidden="1" x14ac:dyDescent="0.3">
      <c r="A1143" s="4" t="s">
        <v>472</v>
      </c>
      <c r="B1143" s="4" t="s">
        <v>10312</v>
      </c>
      <c r="C1143" s="4" t="s">
        <v>10927</v>
      </c>
      <c r="D1143" s="4" t="s">
        <v>11052</v>
      </c>
    </row>
    <row r="1144" spans="1:4" hidden="1" x14ac:dyDescent="0.3">
      <c r="A1144" s="4" t="s">
        <v>6834</v>
      </c>
      <c r="B1144" s="4" t="s">
        <v>10312</v>
      </c>
      <c r="C1144" s="4" t="s">
        <v>10927</v>
      </c>
      <c r="D1144" s="4" t="s">
        <v>11053</v>
      </c>
    </row>
    <row r="1145" spans="1:4" hidden="1" x14ac:dyDescent="0.3">
      <c r="A1145" s="4" t="s">
        <v>1739</v>
      </c>
      <c r="B1145" s="4" t="s">
        <v>10312</v>
      </c>
      <c r="C1145" s="4" t="s">
        <v>10927</v>
      </c>
      <c r="D1145" s="4" t="s">
        <v>11054</v>
      </c>
    </row>
    <row r="1146" spans="1:4" hidden="1" x14ac:dyDescent="0.3">
      <c r="A1146" s="4" t="s">
        <v>924</v>
      </c>
      <c r="B1146" s="4" t="s">
        <v>10312</v>
      </c>
      <c r="C1146" s="4" t="s">
        <v>10927</v>
      </c>
      <c r="D1146" s="4" t="s">
        <v>11055</v>
      </c>
    </row>
    <row r="1147" spans="1:4" hidden="1" x14ac:dyDescent="0.3">
      <c r="A1147" s="4" t="s">
        <v>3631</v>
      </c>
      <c r="B1147" s="4" t="s">
        <v>10312</v>
      </c>
      <c r="C1147" s="4" t="s">
        <v>10927</v>
      </c>
      <c r="D1147" s="4" t="s">
        <v>11056</v>
      </c>
    </row>
    <row r="1148" spans="1:4" hidden="1" x14ac:dyDescent="0.3">
      <c r="A1148" s="4" t="s">
        <v>4841</v>
      </c>
      <c r="B1148" s="4" t="s">
        <v>10312</v>
      </c>
      <c r="C1148" s="4" t="s">
        <v>10927</v>
      </c>
      <c r="D1148" s="4" t="s">
        <v>11057</v>
      </c>
    </row>
    <row r="1149" spans="1:4" hidden="1" x14ac:dyDescent="0.3">
      <c r="A1149" s="4" t="s">
        <v>3429</v>
      </c>
      <c r="B1149" s="4" t="s">
        <v>10312</v>
      </c>
      <c r="C1149" s="4" t="s">
        <v>10927</v>
      </c>
      <c r="D1149" s="4" t="s">
        <v>11058</v>
      </c>
    </row>
    <row r="1150" spans="1:4" hidden="1" x14ac:dyDescent="0.3">
      <c r="A1150" s="4" t="s">
        <v>4004</v>
      </c>
      <c r="B1150" s="4" t="s">
        <v>10312</v>
      </c>
      <c r="C1150" s="4" t="s">
        <v>10927</v>
      </c>
      <c r="D1150" s="4" t="s">
        <v>11059</v>
      </c>
    </row>
    <row r="1151" spans="1:4" hidden="1" x14ac:dyDescent="0.3">
      <c r="A1151" s="4" t="s">
        <v>1463</v>
      </c>
      <c r="B1151" s="4" t="s">
        <v>10312</v>
      </c>
      <c r="C1151" s="4" t="s">
        <v>10927</v>
      </c>
      <c r="D1151" s="4" t="s">
        <v>11060</v>
      </c>
    </row>
    <row r="1152" spans="1:4" hidden="1" x14ac:dyDescent="0.3">
      <c r="A1152" s="4" t="s">
        <v>962</v>
      </c>
      <c r="B1152" s="4" t="s">
        <v>10312</v>
      </c>
      <c r="C1152" s="4" t="s">
        <v>10927</v>
      </c>
      <c r="D1152" s="4" t="s">
        <v>11061</v>
      </c>
    </row>
    <row r="1153" spans="1:4" hidden="1" x14ac:dyDescent="0.3">
      <c r="A1153" s="4" t="s">
        <v>808</v>
      </c>
      <c r="B1153" s="4" t="s">
        <v>10312</v>
      </c>
      <c r="C1153" s="4" t="s">
        <v>10927</v>
      </c>
      <c r="D1153" s="4" t="s">
        <v>11062</v>
      </c>
    </row>
    <row r="1154" spans="1:4" hidden="1" x14ac:dyDescent="0.3">
      <c r="A1154" s="4" t="s">
        <v>7214</v>
      </c>
      <c r="B1154" s="4" t="s">
        <v>10312</v>
      </c>
      <c r="C1154" s="4" t="s">
        <v>10927</v>
      </c>
      <c r="D1154" s="4" t="s">
        <v>11063</v>
      </c>
    </row>
    <row r="1155" spans="1:4" hidden="1" x14ac:dyDescent="0.3">
      <c r="A1155" s="4" t="s">
        <v>1488</v>
      </c>
      <c r="B1155" s="4" t="s">
        <v>10312</v>
      </c>
      <c r="C1155" s="4" t="s">
        <v>10927</v>
      </c>
      <c r="D1155" s="4" t="s">
        <v>11064</v>
      </c>
    </row>
    <row r="1156" spans="1:4" hidden="1" x14ac:dyDescent="0.3">
      <c r="A1156" s="4" t="s">
        <v>1631</v>
      </c>
      <c r="B1156" s="4" t="s">
        <v>10312</v>
      </c>
      <c r="C1156" s="4" t="s">
        <v>10927</v>
      </c>
      <c r="D1156" s="4" t="s">
        <v>11065</v>
      </c>
    </row>
    <row r="1157" spans="1:4" hidden="1" x14ac:dyDescent="0.3">
      <c r="A1157" s="4" t="s">
        <v>3684</v>
      </c>
      <c r="B1157" s="4" t="s">
        <v>10312</v>
      </c>
      <c r="C1157" s="4" t="s">
        <v>10927</v>
      </c>
      <c r="D1157" s="4" t="s">
        <v>11066</v>
      </c>
    </row>
    <row r="1158" spans="1:4" hidden="1" x14ac:dyDescent="0.3">
      <c r="A1158" s="4" t="s">
        <v>2127</v>
      </c>
      <c r="B1158" s="4" t="s">
        <v>10312</v>
      </c>
      <c r="C1158" s="4" t="s">
        <v>10927</v>
      </c>
      <c r="D1158" s="4" t="s">
        <v>11067</v>
      </c>
    </row>
    <row r="1159" spans="1:4" hidden="1" x14ac:dyDescent="0.3">
      <c r="A1159" s="4" t="s">
        <v>1143</v>
      </c>
      <c r="B1159" s="4" t="s">
        <v>10312</v>
      </c>
      <c r="C1159" s="4" t="s">
        <v>10927</v>
      </c>
      <c r="D1159" s="4" t="s">
        <v>11068</v>
      </c>
    </row>
    <row r="1160" spans="1:4" hidden="1" x14ac:dyDescent="0.3">
      <c r="A1160" s="4" t="s">
        <v>1134</v>
      </c>
      <c r="B1160" s="4" t="s">
        <v>10312</v>
      </c>
      <c r="C1160" s="4" t="s">
        <v>10927</v>
      </c>
      <c r="D1160" s="4" t="s">
        <v>11069</v>
      </c>
    </row>
    <row r="1161" spans="1:4" hidden="1" x14ac:dyDescent="0.3">
      <c r="A1161" s="4" t="s">
        <v>4244</v>
      </c>
      <c r="B1161" s="4" t="s">
        <v>10312</v>
      </c>
      <c r="C1161" s="4" t="s">
        <v>10927</v>
      </c>
      <c r="D1161" s="4" t="s">
        <v>11070</v>
      </c>
    </row>
    <row r="1162" spans="1:4" hidden="1" x14ac:dyDescent="0.3">
      <c r="A1162" s="4" t="s">
        <v>4450</v>
      </c>
      <c r="B1162" s="4" t="s">
        <v>10312</v>
      </c>
      <c r="C1162" s="4" t="s">
        <v>10927</v>
      </c>
      <c r="D1162" s="4" t="s">
        <v>11071</v>
      </c>
    </row>
    <row r="1163" spans="1:4" hidden="1" x14ac:dyDescent="0.3">
      <c r="A1163" s="4" t="s">
        <v>2071</v>
      </c>
      <c r="B1163" s="4" t="s">
        <v>10312</v>
      </c>
      <c r="C1163" s="4" t="s">
        <v>10927</v>
      </c>
      <c r="D1163" s="4" t="s">
        <v>11072</v>
      </c>
    </row>
    <row r="1164" spans="1:4" hidden="1" x14ac:dyDescent="0.3">
      <c r="A1164" s="4" t="s">
        <v>473</v>
      </c>
      <c r="B1164" s="4" t="s">
        <v>10312</v>
      </c>
      <c r="C1164" s="4" t="s">
        <v>10927</v>
      </c>
      <c r="D1164" s="4" t="s">
        <v>11073</v>
      </c>
    </row>
    <row r="1165" spans="1:4" hidden="1" x14ac:dyDescent="0.3">
      <c r="A1165" s="4" t="s">
        <v>2520</v>
      </c>
      <c r="B1165" s="4" t="s">
        <v>10312</v>
      </c>
      <c r="C1165" s="4" t="s">
        <v>10927</v>
      </c>
      <c r="D1165" s="4" t="s">
        <v>11074</v>
      </c>
    </row>
    <row r="1166" spans="1:4" hidden="1" x14ac:dyDescent="0.3">
      <c r="A1166" s="4" t="s">
        <v>2988</v>
      </c>
      <c r="B1166" s="4" t="s">
        <v>10312</v>
      </c>
      <c r="C1166" s="4" t="s">
        <v>10927</v>
      </c>
      <c r="D1166" s="4" t="s">
        <v>11075</v>
      </c>
    </row>
    <row r="1167" spans="1:4" hidden="1" x14ac:dyDescent="0.3">
      <c r="A1167" s="4" t="s">
        <v>4462</v>
      </c>
      <c r="B1167" s="4" t="s">
        <v>10312</v>
      </c>
      <c r="C1167" s="4" t="s">
        <v>10927</v>
      </c>
      <c r="D1167" s="4" t="s">
        <v>11076</v>
      </c>
    </row>
    <row r="1168" spans="1:4" hidden="1" x14ac:dyDescent="0.3">
      <c r="A1168" s="4" t="s">
        <v>2174</v>
      </c>
      <c r="B1168" s="4" t="s">
        <v>10312</v>
      </c>
      <c r="C1168" s="4" t="s">
        <v>10927</v>
      </c>
      <c r="D1168" s="4" t="s">
        <v>11077</v>
      </c>
    </row>
    <row r="1169" spans="1:4" hidden="1" x14ac:dyDescent="0.3">
      <c r="A1169" s="4" t="s">
        <v>56</v>
      </c>
      <c r="B1169" s="4" t="s">
        <v>10312</v>
      </c>
      <c r="C1169" s="4" t="s">
        <v>10927</v>
      </c>
      <c r="D1169" s="4" t="s">
        <v>11078</v>
      </c>
    </row>
    <row r="1170" spans="1:4" hidden="1" x14ac:dyDescent="0.3">
      <c r="A1170" s="4" t="s">
        <v>419</v>
      </c>
      <c r="B1170" s="4" t="s">
        <v>10312</v>
      </c>
      <c r="C1170" s="4" t="s">
        <v>10927</v>
      </c>
      <c r="D1170" s="4" t="s">
        <v>11079</v>
      </c>
    </row>
    <row r="1171" spans="1:4" hidden="1" x14ac:dyDescent="0.3">
      <c r="A1171" s="4" t="s">
        <v>4591</v>
      </c>
      <c r="B1171" s="4" t="s">
        <v>10312</v>
      </c>
      <c r="C1171" s="4" t="s">
        <v>10927</v>
      </c>
      <c r="D1171" s="4" t="s">
        <v>11080</v>
      </c>
    </row>
    <row r="1172" spans="1:4" hidden="1" x14ac:dyDescent="0.3">
      <c r="A1172" s="4" t="s">
        <v>2989</v>
      </c>
      <c r="B1172" s="4" t="s">
        <v>10312</v>
      </c>
      <c r="C1172" s="4" t="s">
        <v>10927</v>
      </c>
      <c r="D1172" s="4" t="s">
        <v>11081</v>
      </c>
    </row>
    <row r="1173" spans="1:4" hidden="1" x14ac:dyDescent="0.3">
      <c r="A1173" s="4" t="s">
        <v>680</v>
      </c>
      <c r="B1173" s="4" t="s">
        <v>10312</v>
      </c>
      <c r="C1173" s="4" t="s">
        <v>10927</v>
      </c>
      <c r="D1173" s="4" t="s">
        <v>11082</v>
      </c>
    </row>
    <row r="1174" spans="1:4" hidden="1" x14ac:dyDescent="0.3">
      <c r="A1174" s="4" t="s">
        <v>5552</v>
      </c>
      <c r="B1174" s="4" t="s">
        <v>10312</v>
      </c>
      <c r="C1174" s="4" t="s">
        <v>10927</v>
      </c>
      <c r="D1174" s="4" t="s">
        <v>11083</v>
      </c>
    </row>
    <row r="1175" spans="1:4" hidden="1" x14ac:dyDescent="0.3">
      <c r="A1175" s="4" t="s">
        <v>1034</v>
      </c>
      <c r="B1175" s="4" t="s">
        <v>10312</v>
      </c>
      <c r="C1175" s="4" t="s">
        <v>10927</v>
      </c>
      <c r="D1175" s="4" t="s">
        <v>11084</v>
      </c>
    </row>
    <row r="1176" spans="1:4" hidden="1" x14ac:dyDescent="0.3">
      <c r="A1176" s="4" t="s">
        <v>7882</v>
      </c>
      <c r="B1176" s="4" t="s">
        <v>10312</v>
      </c>
      <c r="C1176" s="4" t="s">
        <v>10927</v>
      </c>
      <c r="D1176" s="4" t="s">
        <v>11085</v>
      </c>
    </row>
    <row r="1177" spans="1:4" hidden="1" x14ac:dyDescent="0.3">
      <c r="A1177" s="4" t="s">
        <v>4125</v>
      </c>
      <c r="B1177" s="4" t="s">
        <v>10312</v>
      </c>
      <c r="C1177" s="4" t="s">
        <v>10927</v>
      </c>
      <c r="D1177" s="4" t="s">
        <v>11086</v>
      </c>
    </row>
    <row r="1178" spans="1:4" hidden="1" x14ac:dyDescent="0.3">
      <c r="A1178" s="4" t="s">
        <v>3057</v>
      </c>
      <c r="B1178" s="4" t="s">
        <v>10312</v>
      </c>
      <c r="C1178" s="4" t="s">
        <v>10927</v>
      </c>
      <c r="D1178" s="4" t="s">
        <v>11087</v>
      </c>
    </row>
    <row r="1179" spans="1:4" hidden="1" x14ac:dyDescent="0.3">
      <c r="A1179" s="4" t="s">
        <v>5511</v>
      </c>
      <c r="B1179" s="4" t="s">
        <v>10312</v>
      </c>
      <c r="C1179" s="4" t="s">
        <v>10927</v>
      </c>
      <c r="D1179" s="4" t="s">
        <v>11088</v>
      </c>
    </row>
    <row r="1180" spans="1:4" hidden="1" x14ac:dyDescent="0.3">
      <c r="A1180" s="4" t="s">
        <v>763</v>
      </c>
      <c r="B1180" s="4" t="s">
        <v>10312</v>
      </c>
      <c r="C1180" s="4" t="s">
        <v>10927</v>
      </c>
      <c r="D1180" s="4" t="s">
        <v>11089</v>
      </c>
    </row>
    <row r="1181" spans="1:4" hidden="1" x14ac:dyDescent="0.3">
      <c r="A1181" s="4" t="s">
        <v>2743</v>
      </c>
      <c r="B1181" s="4" t="s">
        <v>10312</v>
      </c>
      <c r="C1181" s="4" t="s">
        <v>10927</v>
      </c>
      <c r="D1181" s="4" t="s">
        <v>11090</v>
      </c>
    </row>
    <row r="1182" spans="1:4" hidden="1" x14ac:dyDescent="0.3">
      <c r="A1182" s="4" t="s">
        <v>603</v>
      </c>
      <c r="B1182" s="4" t="s">
        <v>10312</v>
      </c>
      <c r="C1182" s="4" t="s">
        <v>10927</v>
      </c>
      <c r="D1182" s="4" t="s">
        <v>11091</v>
      </c>
    </row>
    <row r="1183" spans="1:4" hidden="1" x14ac:dyDescent="0.3">
      <c r="A1183" s="4" t="s">
        <v>3230</v>
      </c>
      <c r="B1183" s="4" t="s">
        <v>10312</v>
      </c>
      <c r="C1183" s="4" t="s">
        <v>10927</v>
      </c>
      <c r="D1183" s="4" t="s">
        <v>11092</v>
      </c>
    </row>
    <row r="1184" spans="1:4" hidden="1" x14ac:dyDescent="0.3">
      <c r="A1184" s="4" t="s">
        <v>5966</v>
      </c>
      <c r="B1184" s="4" t="s">
        <v>10312</v>
      </c>
      <c r="C1184" s="4" t="s">
        <v>10927</v>
      </c>
      <c r="D1184" s="4" t="s">
        <v>11093</v>
      </c>
    </row>
    <row r="1185" spans="1:4" hidden="1" x14ac:dyDescent="0.3">
      <c r="A1185" s="4" t="s">
        <v>933</v>
      </c>
      <c r="B1185" s="4" t="s">
        <v>10312</v>
      </c>
      <c r="C1185" s="4" t="s">
        <v>10927</v>
      </c>
      <c r="D1185" s="4" t="s">
        <v>11094</v>
      </c>
    </row>
    <row r="1186" spans="1:4" hidden="1" x14ac:dyDescent="0.3">
      <c r="A1186" s="4" t="s">
        <v>4854</v>
      </c>
      <c r="B1186" s="4" t="s">
        <v>10312</v>
      </c>
      <c r="C1186" s="4" t="s">
        <v>10927</v>
      </c>
      <c r="D1186" s="4" t="s">
        <v>11095</v>
      </c>
    </row>
    <row r="1187" spans="1:4" hidden="1" x14ac:dyDescent="0.3">
      <c r="A1187" s="4" t="s">
        <v>597</v>
      </c>
      <c r="B1187" s="4" t="s">
        <v>10312</v>
      </c>
      <c r="C1187" s="4" t="s">
        <v>10927</v>
      </c>
      <c r="D1187" s="4" t="s">
        <v>11096</v>
      </c>
    </row>
    <row r="1188" spans="1:4" hidden="1" x14ac:dyDescent="0.3">
      <c r="A1188" s="4" t="s">
        <v>491</v>
      </c>
      <c r="B1188" s="4" t="s">
        <v>10312</v>
      </c>
      <c r="C1188" s="4" t="s">
        <v>10927</v>
      </c>
      <c r="D1188" s="4" t="s">
        <v>11097</v>
      </c>
    </row>
    <row r="1189" spans="1:4" hidden="1" x14ac:dyDescent="0.3">
      <c r="A1189" s="4" t="s">
        <v>6243</v>
      </c>
      <c r="B1189" s="4" t="s">
        <v>10312</v>
      </c>
      <c r="C1189" s="4" t="s">
        <v>10927</v>
      </c>
      <c r="D1189" s="4" t="s">
        <v>10949</v>
      </c>
    </row>
    <row r="1190" spans="1:4" hidden="1" x14ac:dyDescent="0.3">
      <c r="A1190" s="4" t="s">
        <v>4006</v>
      </c>
      <c r="B1190" s="4" t="s">
        <v>10312</v>
      </c>
      <c r="C1190" s="4" t="s">
        <v>10927</v>
      </c>
      <c r="D1190" s="4" t="s">
        <v>11098</v>
      </c>
    </row>
    <row r="1191" spans="1:4" hidden="1" x14ac:dyDescent="0.3">
      <c r="A1191" s="4" t="s">
        <v>2659</v>
      </c>
      <c r="B1191" s="4" t="s">
        <v>10312</v>
      </c>
      <c r="C1191" s="4" t="s">
        <v>10927</v>
      </c>
      <c r="D1191" s="4" t="s">
        <v>11099</v>
      </c>
    </row>
    <row r="1192" spans="1:4" hidden="1" x14ac:dyDescent="0.3">
      <c r="A1192" s="4" t="s">
        <v>1061</v>
      </c>
      <c r="B1192" s="4" t="s">
        <v>10312</v>
      </c>
      <c r="C1192" s="4" t="s">
        <v>10927</v>
      </c>
      <c r="D1192" s="4" t="s">
        <v>11100</v>
      </c>
    </row>
    <row r="1193" spans="1:4" hidden="1" x14ac:dyDescent="0.3">
      <c r="A1193" s="4" t="s">
        <v>4592</v>
      </c>
      <c r="B1193" s="4" t="s">
        <v>10312</v>
      </c>
      <c r="C1193" s="4" t="s">
        <v>10927</v>
      </c>
      <c r="D1193" s="4" t="s">
        <v>11101</v>
      </c>
    </row>
    <row r="1194" spans="1:4" hidden="1" x14ac:dyDescent="0.3">
      <c r="A1194" s="4" t="s">
        <v>2081</v>
      </c>
      <c r="B1194" s="4" t="s">
        <v>10312</v>
      </c>
      <c r="C1194" s="4" t="s">
        <v>10927</v>
      </c>
      <c r="D1194" s="4" t="s">
        <v>11102</v>
      </c>
    </row>
    <row r="1195" spans="1:4" hidden="1" x14ac:dyDescent="0.3">
      <c r="A1195" s="4" t="s">
        <v>4099</v>
      </c>
      <c r="B1195" s="4" t="s">
        <v>10312</v>
      </c>
      <c r="C1195" s="4" t="s">
        <v>10927</v>
      </c>
      <c r="D1195" s="4" t="s">
        <v>11103</v>
      </c>
    </row>
    <row r="1196" spans="1:4" hidden="1" x14ac:dyDescent="0.3">
      <c r="A1196" s="4" t="s">
        <v>2695</v>
      </c>
      <c r="B1196" s="4" t="s">
        <v>10312</v>
      </c>
      <c r="C1196" s="4" t="s">
        <v>10927</v>
      </c>
      <c r="D1196" s="4" t="s">
        <v>11104</v>
      </c>
    </row>
    <row r="1197" spans="1:4" hidden="1" x14ac:dyDescent="0.3">
      <c r="A1197" s="4" t="s">
        <v>1383</v>
      </c>
      <c r="B1197" s="4" t="s">
        <v>10312</v>
      </c>
      <c r="C1197" s="4" t="s">
        <v>10927</v>
      </c>
      <c r="D1197" s="4" t="s">
        <v>11105</v>
      </c>
    </row>
    <row r="1198" spans="1:4" hidden="1" x14ac:dyDescent="0.3">
      <c r="A1198" s="4" t="s">
        <v>3247</v>
      </c>
      <c r="B1198" s="4" t="s">
        <v>10312</v>
      </c>
      <c r="C1198" s="4" t="s">
        <v>10927</v>
      </c>
      <c r="D1198" s="4" t="s">
        <v>11106</v>
      </c>
    </row>
    <row r="1199" spans="1:4" hidden="1" x14ac:dyDescent="0.3">
      <c r="A1199" s="4" t="s">
        <v>4445</v>
      </c>
      <c r="B1199" s="4" t="s">
        <v>10312</v>
      </c>
      <c r="C1199" s="4" t="s">
        <v>10927</v>
      </c>
      <c r="D1199" s="4" t="s">
        <v>11107</v>
      </c>
    </row>
    <row r="1200" spans="1:4" hidden="1" x14ac:dyDescent="0.3">
      <c r="A1200" s="4" t="s">
        <v>5878</v>
      </c>
      <c r="B1200" s="4" t="s">
        <v>10312</v>
      </c>
      <c r="C1200" s="4" t="s">
        <v>10927</v>
      </c>
      <c r="D1200" s="4" t="s">
        <v>11108</v>
      </c>
    </row>
    <row r="1201" spans="1:4" hidden="1" x14ac:dyDescent="0.3">
      <c r="A1201" s="4" t="s">
        <v>6622</v>
      </c>
      <c r="B1201" s="4" t="s">
        <v>10312</v>
      </c>
      <c r="C1201" s="4" t="s">
        <v>10927</v>
      </c>
      <c r="D1201" s="4" t="s">
        <v>11109</v>
      </c>
    </row>
    <row r="1202" spans="1:4" hidden="1" x14ac:dyDescent="0.3">
      <c r="A1202" s="4" t="s">
        <v>976</v>
      </c>
      <c r="B1202" s="4" t="s">
        <v>10312</v>
      </c>
      <c r="C1202" s="4" t="s">
        <v>10927</v>
      </c>
      <c r="D1202" s="4" t="s">
        <v>11110</v>
      </c>
    </row>
    <row r="1203" spans="1:4" hidden="1" x14ac:dyDescent="0.3">
      <c r="A1203" s="4" t="s">
        <v>6471</v>
      </c>
      <c r="B1203" s="4" t="s">
        <v>10312</v>
      </c>
      <c r="C1203" s="4" t="s">
        <v>10927</v>
      </c>
      <c r="D1203" s="4" t="s">
        <v>11111</v>
      </c>
    </row>
    <row r="1204" spans="1:4" hidden="1" x14ac:dyDescent="0.3">
      <c r="A1204" s="4" t="s">
        <v>2728</v>
      </c>
      <c r="B1204" s="4" t="s">
        <v>10312</v>
      </c>
      <c r="C1204" s="4" t="s">
        <v>10927</v>
      </c>
      <c r="D1204" s="4" t="s">
        <v>11112</v>
      </c>
    </row>
    <row r="1205" spans="1:4" hidden="1" x14ac:dyDescent="0.3">
      <c r="A1205" s="4" t="s">
        <v>2397</v>
      </c>
      <c r="B1205" s="4" t="s">
        <v>10312</v>
      </c>
      <c r="C1205" s="4" t="s">
        <v>10927</v>
      </c>
      <c r="D1205" s="4" t="s">
        <v>10949</v>
      </c>
    </row>
    <row r="1206" spans="1:4" hidden="1" x14ac:dyDescent="0.3">
      <c r="A1206" s="4" t="s">
        <v>3505</v>
      </c>
      <c r="B1206" s="4" t="s">
        <v>10312</v>
      </c>
      <c r="C1206" s="4" t="s">
        <v>10927</v>
      </c>
      <c r="D1206" s="4" t="s">
        <v>11113</v>
      </c>
    </row>
    <row r="1207" spans="1:4" hidden="1" x14ac:dyDescent="0.3">
      <c r="A1207" s="4" t="s">
        <v>5985</v>
      </c>
      <c r="B1207" s="4" t="s">
        <v>10312</v>
      </c>
      <c r="C1207" s="4" t="s">
        <v>10927</v>
      </c>
      <c r="D1207" s="4" t="s">
        <v>11114</v>
      </c>
    </row>
    <row r="1208" spans="1:4" hidden="1" x14ac:dyDescent="0.3">
      <c r="A1208" s="4" t="s">
        <v>2515</v>
      </c>
      <c r="B1208" s="4" t="s">
        <v>10312</v>
      </c>
      <c r="C1208" s="4" t="s">
        <v>10927</v>
      </c>
      <c r="D1208" s="4" t="s">
        <v>11115</v>
      </c>
    </row>
    <row r="1209" spans="1:4" hidden="1" x14ac:dyDescent="0.3">
      <c r="A1209" s="4" t="s">
        <v>311</v>
      </c>
      <c r="B1209" s="4" t="s">
        <v>10312</v>
      </c>
      <c r="C1209" s="4" t="s">
        <v>10927</v>
      </c>
      <c r="D1209" s="4" t="s">
        <v>11116</v>
      </c>
    </row>
    <row r="1210" spans="1:4" hidden="1" x14ac:dyDescent="0.3">
      <c r="A1210" s="4" t="s">
        <v>7295</v>
      </c>
      <c r="B1210" s="4" t="s">
        <v>10312</v>
      </c>
      <c r="C1210" s="4" t="s">
        <v>10927</v>
      </c>
      <c r="D1210" s="4" t="s">
        <v>11117</v>
      </c>
    </row>
    <row r="1211" spans="1:4" hidden="1" x14ac:dyDescent="0.3">
      <c r="A1211" s="4" t="s">
        <v>6017</v>
      </c>
      <c r="B1211" s="4" t="s">
        <v>10312</v>
      </c>
      <c r="C1211" s="4" t="s">
        <v>10927</v>
      </c>
      <c r="D1211" s="4" t="s">
        <v>11118</v>
      </c>
    </row>
    <row r="1212" spans="1:4" hidden="1" x14ac:dyDescent="0.3">
      <c r="A1212" s="4" t="s">
        <v>334</v>
      </c>
      <c r="B1212" s="4" t="s">
        <v>10312</v>
      </c>
      <c r="C1212" s="4" t="s">
        <v>10927</v>
      </c>
      <c r="D1212" s="4" t="s">
        <v>11119</v>
      </c>
    </row>
    <row r="1213" spans="1:4" hidden="1" x14ac:dyDescent="0.3">
      <c r="A1213" s="4" t="s">
        <v>4589</v>
      </c>
      <c r="B1213" s="4" t="s">
        <v>10312</v>
      </c>
      <c r="C1213" s="4" t="s">
        <v>10927</v>
      </c>
      <c r="D1213" s="4" t="s">
        <v>11120</v>
      </c>
    </row>
    <row r="1214" spans="1:4" hidden="1" x14ac:dyDescent="0.3">
      <c r="A1214" s="4" t="s">
        <v>6482</v>
      </c>
      <c r="B1214" s="4" t="s">
        <v>10312</v>
      </c>
      <c r="C1214" s="4" t="s">
        <v>10927</v>
      </c>
      <c r="D1214" s="4" t="s">
        <v>11121</v>
      </c>
    </row>
    <row r="1215" spans="1:4" hidden="1" x14ac:dyDescent="0.3">
      <c r="A1215" s="4" t="s">
        <v>3526</v>
      </c>
      <c r="B1215" s="4" t="s">
        <v>10312</v>
      </c>
      <c r="C1215" s="4" t="s">
        <v>10927</v>
      </c>
      <c r="D1215" s="4" t="s">
        <v>11122</v>
      </c>
    </row>
    <row r="1216" spans="1:4" hidden="1" x14ac:dyDescent="0.3">
      <c r="A1216" s="4" t="s">
        <v>683</v>
      </c>
      <c r="B1216" s="4" t="s">
        <v>10312</v>
      </c>
      <c r="C1216" s="4" t="s">
        <v>10927</v>
      </c>
      <c r="D1216" s="4" t="s">
        <v>11123</v>
      </c>
    </row>
    <row r="1217" spans="1:4" hidden="1" x14ac:dyDescent="0.3">
      <c r="A1217" s="4" t="s">
        <v>5150</v>
      </c>
      <c r="B1217" s="4" t="s">
        <v>10312</v>
      </c>
      <c r="C1217" s="4" t="s">
        <v>10927</v>
      </c>
      <c r="D1217" s="4" t="s">
        <v>11124</v>
      </c>
    </row>
    <row r="1218" spans="1:4" hidden="1" x14ac:dyDescent="0.3">
      <c r="A1218" s="4" t="s">
        <v>1911</v>
      </c>
      <c r="B1218" s="4" t="s">
        <v>10312</v>
      </c>
      <c r="C1218" s="4" t="s">
        <v>10927</v>
      </c>
      <c r="D1218" s="4" t="s">
        <v>11125</v>
      </c>
    </row>
    <row r="1219" spans="1:4" hidden="1" x14ac:dyDescent="0.3">
      <c r="A1219" s="4" t="s">
        <v>3319</v>
      </c>
      <c r="B1219" s="4" t="s">
        <v>10312</v>
      </c>
      <c r="C1219" s="4" t="s">
        <v>10927</v>
      </c>
      <c r="D1219" s="4" t="s">
        <v>11126</v>
      </c>
    </row>
    <row r="1220" spans="1:4" hidden="1" x14ac:dyDescent="0.3">
      <c r="A1220" s="4" t="s">
        <v>1406</v>
      </c>
      <c r="B1220" s="4" t="s">
        <v>10312</v>
      </c>
      <c r="C1220" s="4" t="s">
        <v>10927</v>
      </c>
      <c r="D1220" s="4" t="s">
        <v>11127</v>
      </c>
    </row>
    <row r="1221" spans="1:4" hidden="1" x14ac:dyDescent="0.3">
      <c r="A1221" s="4" t="s">
        <v>1211</v>
      </c>
      <c r="B1221" s="4" t="s">
        <v>10312</v>
      </c>
      <c r="C1221" s="4" t="s">
        <v>10927</v>
      </c>
      <c r="D1221" s="4" t="s">
        <v>11128</v>
      </c>
    </row>
    <row r="1222" spans="1:4" hidden="1" x14ac:dyDescent="0.3">
      <c r="A1222" s="4" t="s">
        <v>2117</v>
      </c>
      <c r="B1222" s="4" t="s">
        <v>10312</v>
      </c>
      <c r="C1222" s="4" t="s">
        <v>10927</v>
      </c>
      <c r="D1222" s="4" t="s">
        <v>11129</v>
      </c>
    </row>
    <row r="1223" spans="1:4" hidden="1" x14ac:dyDescent="0.3">
      <c r="A1223" s="4" t="s">
        <v>2010</v>
      </c>
      <c r="B1223" s="4" t="s">
        <v>10312</v>
      </c>
      <c r="C1223" s="4" t="s">
        <v>10927</v>
      </c>
      <c r="D1223" s="4" t="s">
        <v>11130</v>
      </c>
    </row>
    <row r="1224" spans="1:4" hidden="1" x14ac:dyDescent="0.3">
      <c r="A1224" s="4" t="s">
        <v>2232</v>
      </c>
      <c r="B1224" s="4" t="s">
        <v>10312</v>
      </c>
      <c r="C1224" s="4" t="s">
        <v>10927</v>
      </c>
      <c r="D1224" s="4" t="s">
        <v>11131</v>
      </c>
    </row>
    <row r="1225" spans="1:4" hidden="1" x14ac:dyDescent="0.3">
      <c r="A1225" s="4" t="s">
        <v>2806</v>
      </c>
      <c r="B1225" s="4" t="s">
        <v>10312</v>
      </c>
      <c r="C1225" s="4" t="s">
        <v>10927</v>
      </c>
      <c r="D1225" s="4" t="s">
        <v>11132</v>
      </c>
    </row>
    <row r="1226" spans="1:4" hidden="1" x14ac:dyDescent="0.3">
      <c r="A1226" s="4" t="s">
        <v>1905</v>
      </c>
      <c r="B1226" s="4" t="s">
        <v>10312</v>
      </c>
      <c r="C1226" s="4" t="s">
        <v>10927</v>
      </c>
      <c r="D1226" s="4" t="s">
        <v>11133</v>
      </c>
    </row>
    <row r="1227" spans="1:4" hidden="1" x14ac:dyDescent="0.3">
      <c r="A1227" s="4" t="s">
        <v>2297</v>
      </c>
      <c r="B1227" s="4" t="s">
        <v>10312</v>
      </c>
      <c r="C1227" s="4" t="s">
        <v>10927</v>
      </c>
      <c r="D1227" s="4" t="s">
        <v>11134</v>
      </c>
    </row>
    <row r="1228" spans="1:4" hidden="1" x14ac:dyDescent="0.3">
      <c r="A1228" s="4" t="s">
        <v>1826</v>
      </c>
      <c r="B1228" s="4" t="s">
        <v>10312</v>
      </c>
      <c r="C1228" s="4" t="s">
        <v>10927</v>
      </c>
      <c r="D1228" s="4" t="s">
        <v>11135</v>
      </c>
    </row>
    <row r="1229" spans="1:4" hidden="1" x14ac:dyDescent="0.3">
      <c r="A1229" s="4" t="s">
        <v>2899</v>
      </c>
      <c r="B1229" s="4" t="s">
        <v>10312</v>
      </c>
      <c r="C1229" s="4" t="s">
        <v>10927</v>
      </c>
      <c r="D1229" s="4" t="s">
        <v>11136</v>
      </c>
    </row>
    <row r="1230" spans="1:4" hidden="1" x14ac:dyDescent="0.3">
      <c r="A1230" s="4" t="s">
        <v>1059</v>
      </c>
      <c r="B1230" s="4" t="s">
        <v>10312</v>
      </c>
      <c r="C1230" s="4" t="s">
        <v>10927</v>
      </c>
      <c r="D1230" s="4" t="s">
        <v>11137</v>
      </c>
    </row>
    <row r="1231" spans="1:4" hidden="1" x14ac:dyDescent="0.3">
      <c r="A1231" s="4" t="s">
        <v>3479</v>
      </c>
      <c r="B1231" s="4" t="s">
        <v>10312</v>
      </c>
      <c r="C1231" s="4" t="s">
        <v>10927</v>
      </c>
      <c r="D1231" s="4" t="s">
        <v>11138</v>
      </c>
    </row>
    <row r="1232" spans="1:4" hidden="1" x14ac:dyDescent="0.3">
      <c r="A1232" s="4" t="s">
        <v>4660</v>
      </c>
      <c r="B1232" s="4" t="s">
        <v>10312</v>
      </c>
      <c r="C1232" s="4" t="s">
        <v>10927</v>
      </c>
      <c r="D1232" s="4" t="s">
        <v>11139</v>
      </c>
    </row>
    <row r="1233" spans="1:4" hidden="1" x14ac:dyDescent="0.3">
      <c r="A1233" s="4" t="s">
        <v>3945</v>
      </c>
      <c r="B1233" s="4" t="s">
        <v>10312</v>
      </c>
      <c r="C1233" s="4" t="s">
        <v>10927</v>
      </c>
      <c r="D1233" s="4" t="s">
        <v>11140</v>
      </c>
    </row>
    <row r="1234" spans="1:4" hidden="1" x14ac:dyDescent="0.3">
      <c r="A1234" s="4" t="s">
        <v>6323</v>
      </c>
      <c r="B1234" s="4" t="s">
        <v>10312</v>
      </c>
      <c r="C1234" s="4" t="s">
        <v>10927</v>
      </c>
      <c r="D1234" s="4" t="s">
        <v>11141</v>
      </c>
    </row>
    <row r="1235" spans="1:4" hidden="1" x14ac:dyDescent="0.3">
      <c r="A1235" s="4" t="s">
        <v>3026</v>
      </c>
      <c r="B1235" s="4" t="s">
        <v>10312</v>
      </c>
      <c r="C1235" s="4" t="s">
        <v>10927</v>
      </c>
      <c r="D1235" s="4" t="s">
        <v>11142</v>
      </c>
    </row>
    <row r="1236" spans="1:4" hidden="1" x14ac:dyDescent="0.3">
      <c r="A1236" s="4" t="s">
        <v>1080</v>
      </c>
      <c r="B1236" s="4" t="s">
        <v>10312</v>
      </c>
      <c r="C1236" s="4" t="s">
        <v>10927</v>
      </c>
      <c r="D1236" s="4" t="s">
        <v>11143</v>
      </c>
    </row>
    <row r="1237" spans="1:4" hidden="1" x14ac:dyDescent="0.3">
      <c r="A1237" s="4" t="s">
        <v>4737</v>
      </c>
      <c r="B1237" s="4" t="s">
        <v>10312</v>
      </c>
      <c r="C1237" s="4" t="s">
        <v>10927</v>
      </c>
      <c r="D1237" s="4" t="s">
        <v>11144</v>
      </c>
    </row>
    <row r="1238" spans="1:4" hidden="1" x14ac:dyDescent="0.3">
      <c r="A1238" s="4" t="s">
        <v>3841</v>
      </c>
      <c r="B1238" s="4" t="s">
        <v>10312</v>
      </c>
      <c r="C1238" s="4" t="s">
        <v>10927</v>
      </c>
      <c r="D1238" s="4" t="s">
        <v>11145</v>
      </c>
    </row>
    <row r="1239" spans="1:4" hidden="1" x14ac:dyDescent="0.3">
      <c r="A1239" s="4" t="s">
        <v>221</v>
      </c>
      <c r="B1239" s="4" t="s">
        <v>10312</v>
      </c>
      <c r="C1239" s="4" t="s">
        <v>10927</v>
      </c>
      <c r="D1239" s="4" t="s">
        <v>11146</v>
      </c>
    </row>
    <row r="1240" spans="1:4" hidden="1" x14ac:dyDescent="0.3">
      <c r="A1240" s="4" t="s">
        <v>3367</v>
      </c>
      <c r="B1240" s="4" t="s">
        <v>10312</v>
      </c>
      <c r="C1240" s="4" t="s">
        <v>10927</v>
      </c>
      <c r="D1240" s="4" t="s">
        <v>11147</v>
      </c>
    </row>
    <row r="1241" spans="1:4" hidden="1" x14ac:dyDescent="0.3">
      <c r="A1241" s="4" t="s">
        <v>4001</v>
      </c>
      <c r="B1241" s="4" t="s">
        <v>10312</v>
      </c>
      <c r="C1241" s="4" t="s">
        <v>10927</v>
      </c>
      <c r="D1241" s="4" t="s">
        <v>11148</v>
      </c>
    </row>
    <row r="1242" spans="1:4" hidden="1" x14ac:dyDescent="0.3">
      <c r="A1242" s="4" t="s">
        <v>4077</v>
      </c>
      <c r="B1242" s="4" t="s">
        <v>10312</v>
      </c>
      <c r="C1242" s="4" t="s">
        <v>10927</v>
      </c>
      <c r="D1242" s="4" t="s">
        <v>11149</v>
      </c>
    </row>
    <row r="1243" spans="1:4" hidden="1" x14ac:dyDescent="0.3">
      <c r="A1243" s="4" t="s">
        <v>1876</v>
      </c>
      <c r="B1243" s="4" t="s">
        <v>10312</v>
      </c>
      <c r="C1243" s="4" t="s">
        <v>10927</v>
      </c>
      <c r="D1243" s="4" t="s">
        <v>11150</v>
      </c>
    </row>
    <row r="1244" spans="1:4" hidden="1" x14ac:dyDescent="0.3">
      <c r="A1244" s="4" t="s">
        <v>4026</v>
      </c>
      <c r="B1244" s="4" t="s">
        <v>10312</v>
      </c>
      <c r="C1244" s="4" t="s">
        <v>10927</v>
      </c>
      <c r="D1244" s="4" t="s">
        <v>11151</v>
      </c>
    </row>
    <row r="1245" spans="1:4" hidden="1" x14ac:dyDescent="0.3">
      <c r="A1245" s="4" t="s">
        <v>650</v>
      </c>
      <c r="B1245" s="4" t="s">
        <v>10312</v>
      </c>
      <c r="C1245" s="4" t="s">
        <v>10927</v>
      </c>
      <c r="D1245" s="4" t="s">
        <v>11152</v>
      </c>
    </row>
    <row r="1246" spans="1:4" hidden="1" x14ac:dyDescent="0.3">
      <c r="A1246" s="4" t="s">
        <v>5677</v>
      </c>
      <c r="B1246" s="4" t="s">
        <v>10312</v>
      </c>
      <c r="C1246" s="4" t="s">
        <v>10927</v>
      </c>
      <c r="D1246" s="4" t="s">
        <v>11153</v>
      </c>
    </row>
    <row r="1247" spans="1:4" hidden="1" x14ac:dyDescent="0.3">
      <c r="A1247" s="4" t="s">
        <v>5257</v>
      </c>
      <c r="B1247" s="4" t="s">
        <v>10312</v>
      </c>
      <c r="C1247" s="4" t="s">
        <v>10927</v>
      </c>
      <c r="D1247" s="4" t="s">
        <v>11154</v>
      </c>
    </row>
    <row r="1248" spans="1:4" hidden="1" x14ac:dyDescent="0.3">
      <c r="A1248" s="4" t="s">
        <v>339</v>
      </c>
      <c r="B1248" s="4" t="s">
        <v>10312</v>
      </c>
      <c r="C1248" s="4" t="s">
        <v>10927</v>
      </c>
      <c r="D1248" s="4" t="s">
        <v>11155</v>
      </c>
    </row>
    <row r="1249" spans="1:4" hidden="1" x14ac:dyDescent="0.3">
      <c r="A1249" s="4" t="s">
        <v>2816</v>
      </c>
      <c r="B1249" s="4" t="s">
        <v>10312</v>
      </c>
      <c r="C1249" s="4" t="s">
        <v>10927</v>
      </c>
      <c r="D1249" s="4" t="s">
        <v>11156</v>
      </c>
    </row>
    <row r="1250" spans="1:4" hidden="1" x14ac:dyDescent="0.3">
      <c r="A1250" s="4" t="s">
        <v>1203</v>
      </c>
      <c r="B1250" s="4" t="s">
        <v>10312</v>
      </c>
      <c r="C1250" s="4" t="s">
        <v>10927</v>
      </c>
      <c r="D1250" s="4" t="s">
        <v>11157</v>
      </c>
    </row>
    <row r="1251" spans="1:4" hidden="1" x14ac:dyDescent="0.3">
      <c r="A1251" s="4" t="s">
        <v>693</v>
      </c>
      <c r="B1251" s="4" t="s">
        <v>10312</v>
      </c>
      <c r="C1251" s="4" t="s">
        <v>10927</v>
      </c>
      <c r="D1251" s="4" t="s">
        <v>11158</v>
      </c>
    </row>
    <row r="1252" spans="1:4" hidden="1" x14ac:dyDescent="0.3">
      <c r="A1252" s="4" t="s">
        <v>1718</v>
      </c>
      <c r="B1252" s="4" t="s">
        <v>10312</v>
      </c>
      <c r="C1252" s="4" t="s">
        <v>10927</v>
      </c>
      <c r="D1252" s="4" t="s">
        <v>11159</v>
      </c>
    </row>
    <row r="1253" spans="1:4" hidden="1" x14ac:dyDescent="0.3">
      <c r="A1253" s="4" t="s">
        <v>784</v>
      </c>
      <c r="B1253" s="4" t="s">
        <v>10312</v>
      </c>
      <c r="C1253" s="4" t="s">
        <v>10927</v>
      </c>
      <c r="D1253" s="4" t="s">
        <v>11160</v>
      </c>
    </row>
    <row r="1254" spans="1:4" hidden="1" x14ac:dyDescent="0.3">
      <c r="A1254" s="4" t="s">
        <v>1464</v>
      </c>
      <c r="B1254" s="4" t="s">
        <v>10312</v>
      </c>
      <c r="C1254" s="4" t="s">
        <v>10927</v>
      </c>
      <c r="D1254" s="4" t="s">
        <v>11161</v>
      </c>
    </row>
    <row r="1255" spans="1:4" hidden="1" x14ac:dyDescent="0.3">
      <c r="A1255" s="4" t="s">
        <v>2207</v>
      </c>
      <c r="B1255" s="4" t="s">
        <v>10312</v>
      </c>
      <c r="C1255" s="4" t="s">
        <v>10927</v>
      </c>
      <c r="D1255" s="4" t="s">
        <v>11162</v>
      </c>
    </row>
    <row r="1256" spans="1:4" hidden="1" x14ac:dyDescent="0.3">
      <c r="A1256" s="4" t="s">
        <v>4573</v>
      </c>
      <c r="B1256" s="4" t="s">
        <v>10312</v>
      </c>
      <c r="C1256" s="4" t="s">
        <v>10927</v>
      </c>
      <c r="D1256" s="4" t="s">
        <v>11163</v>
      </c>
    </row>
    <row r="1257" spans="1:4" hidden="1" x14ac:dyDescent="0.3">
      <c r="A1257" s="4" t="s">
        <v>810</v>
      </c>
      <c r="B1257" s="4" t="s">
        <v>10312</v>
      </c>
      <c r="C1257" s="4" t="s">
        <v>10927</v>
      </c>
      <c r="D1257" s="4" t="s">
        <v>11164</v>
      </c>
    </row>
    <row r="1258" spans="1:4" hidden="1" x14ac:dyDescent="0.3">
      <c r="A1258" s="4" t="s">
        <v>5680</v>
      </c>
      <c r="B1258" s="4" t="s">
        <v>10312</v>
      </c>
      <c r="C1258" s="4" t="s">
        <v>10927</v>
      </c>
      <c r="D1258" s="4" t="s">
        <v>11165</v>
      </c>
    </row>
    <row r="1259" spans="1:4" hidden="1" x14ac:dyDescent="0.3">
      <c r="A1259" s="4" t="s">
        <v>4137</v>
      </c>
      <c r="B1259" s="4" t="s">
        <v>10312</v>
      </c>
      <c r="C1259" s="4" t="s">
        <v>10927</v>
      </c>
      <c r="D1259" s="4" t="s">
        <v>11166</v>
      </c>
    </row>
    <row r="1260" spans="1:4" hidden="1" x14ac:dyDescent="0.3">
      <c r="A1260" s="4" t="s">
        <v>3980</v>
      </c>
      <c r="B1260" s="4" t="s">
        <v>10312</v>
      </c>
      <c r="C1260" s="4" t="s">
        <v>10927</v>
      </c>
      <c r="D1260" s="4" t="s">
        <v>11167</v>
      </c>
    </row>
    <row r="1261" spans="1:4" hidden="1" x14ac:dyDescent="0.3">
      <c r="A1261" s="4" t="s">
        <v>439</v>
      </c>
      <c r="B1261" s="4" t="s">
        <v>10312</v>
      </c>
      <c r="C1261" s="4" t="s">
        <v>10927</v>
      </c>
      <c r="D1261" s="4" t="s">
        <v>11168</v>
      </c>
    </row>
    <row r="1262" spans="1:4" hidden="1" x14ac:dyDescent="0.3">
      <c r="A1262" s="4" t="s">
        <v>5925</v>
      </c>
      <c r="B1262" s="4" t="s">
        <v>10312</v>
      </c>
      <c r="C1262" s="4" t="s">
        <v>10927</v>
      </c>
      <c r="D1262" s="4" t="s">
        <v>11169</v>
      </c>
    </row>
    <row r="1263" spans="1:4" hidden="1" x14ac:dyDescent="0.3">
      <c r="A1263" s="4" t="s">
        <v>3354</v>
      </c>
      <c r="B1263" s="4" t="s">
        <v>10312</v>
      </c>
      <c r="C1263" s="4" t="s">
        <v>10927</v>
      </c>
      <c r="D1263" s="4" t="s">
        <v>11170</v>
      </c>
    </row>
    <row r="1264" spans="1:4" hidden="1" x14ac:dyDescent="0.3">
      <c r="A1264" s="4" t="s">
        <v>3236</v>
      </c>
      <c r="B1264" s="4" t="s">
        <v>10312</v>
      </c>
      <c r="C1264" s="4" t="s">
        <v>10927</v>
      </c>
      <c r="D1264" s="4" t="s">
        <v>11171</v>
      </c>
    </row>
    <row r="1265" spans="1:4" hidden="1" x14ac:dyDescent="0.3">
      <c r="A1265" s="4" t="s">
        <v>6080</v>
      </c>
      <c r="B1265" s="4" t="s">
        <v>10312</v>
      </c>
      <c r="C1265" s="4" t="s">
        <v>10927</v>
      </c>
      <c r="D1265" s="4" t="s">
        <v>11172</v>
      </c>
    </row>
    <row r="1266" spans="1:4" hidden="1" x14ac:dyDescent="0.3">
      <c r="A1266" s="4" t="s">
        <v>3322</v>
      </c>
      <c r="B1266" s="4" t="s">
        <v>10312</v>
      </c>
      <c r="C1266" s="4" t="s">
        <v>10927</v>
      </c>
      <c r="D1266" s="4" t="s">
        <v>11173</v>
      </c>
    </row>
    <row r="1267" spans="1:4" hidden="1" x14ac:dyDescent="0.3">
      <c r="A1267" s="4" t="s">
        <v>4866</v>
      </c>
      <c r="B1267" s="4" t="s">
        <v>10312</v>
      </c>
      <c r="C1267" s="4" t="s">
        <v>10927</v>
      </c>
      <c r="D1267" s="4" t="s">
        <v>11174</v>
      </c>
    </row>
    <row r="1268" spans="1:4" hidden="1" x14ac:dyDescent="0.3">
      <c r="A1268" s="4" t="s">
        <v>1426</v>
      </c>
      <c r="B1268" s="4" t="s">
        <v>10312</v>
      </c>
      <c r="C1268" s="4" t="s">
        <v>10927</v>
      </c>
      <c r="D1268" s="4" t="s">
        <v>11175</v>
      </c>
    </row>
    <row r="1269" spans="1:4" hidden="1" x14ac:dyDescent="0.3">
      <c r="A1269" s="4" t="s">
        <v>770</v>
      </c>
      <c r="B1269" s="4" t="s">
        <v>10312</v>
      </c>
      <c r="C1269" s="4" t="s">
        <v>10927</v>
      </c>
      <c r="D1269" s="4" t="s">
        <v>11176</v>
      </c>
    </row>
    <row r="1270" spans="1:4" hidden="1" x14ac:dyDescent="0.3">
      <c r="A1270" s="4" t="s">
        <v>3246</v>
      </c>
      <c r="B1270" s="4" t="s">
        <v>10312</v>
      </c>
      <c r="C1270" s="4" t="s">
        <v>10927</v>
      </c>
      <c r="D1270" s="4" t="s">
        <v>11177</v>
      </c>
    </row>
    <row r="1271" spans="1:4" hidden="1" x14ac:dyDescent="0.3">
      <c r="A1271" s="4" t="s">
        <v>3171</v>
      </c>
      <c r="B1271" s="4" t="s">
        <v>10312</v>
      </c>
      <c r="C1271" s="4" t="s">
        <v>10927</v>
      </c>
      <c r="D1271" s="4" t="s">
        <v>11178</v>
      </c>
    </row>
    <row r="1272" spans="1:4" hidden="1" x14ac:dyDescent="0.3">
      <c r="A1272" s="4" t="s">
        <v>1424</v>
      </c>
      <c r="B1272" s="4" t="s">
        <v>10312</v>
      </c>
      <c r="C1272" s="4" t="s">
        <v>10927</v>
      </c>
      <c r="D1272" s="4" t="s">
        <v>11179</v>
      </c>
    </row>
    <row r="1273" spans="1:4" hidden="1" x14ac:dyDescent="0.3">
      <c r="A1273" s="4" t="s">
        <v>702</v>
      </c>
      <c r="B1273" s="4" t="s">
        <v>10312</v>
      </c>
      <c r="C1273" s="4" t="s">
        <v>10927</v>
      </c>
      <c r="D1273" s="4" t="s">
        <v>11180</v>
      </c>
    </row>
    <row r="1274" spans="1:4" hidden="1" x14ac:dyDescent="0.3">
      <c r="A1274" s="4" t="s">
        <v>4982</v>
      </c>
      <c r="B1274" s="4" t="s">
        <v>10312</v>
      </c>
      <c r="C1274" s="4" t="s">
        <v>10927</v>
      </c>
      <c r="D1274" s="4" t="s">
        <v>11181</v>
      </c>
    </row>
    <row r="1275" spans="1:4" hidden="1" x14ac:dyDescent="0.3">
      <c r="A1275" s="4" t="s">
        <v>5073</v>
      </c>
      <c r="B1275" s="4" t="s">
        <v>10312</v>
      </c>
      <c r="C1275" s="4" t="s">
        <v>10927</v>
      </c>
      <c r="D1275" s="4" t="s">
        <v>11182</v>
      </c>
    </row>
    <row r="1276" spans="1:4" hidden="1" x14ac:dyDescent="0.3">
      <c r="A1276" s="4" t="s">
        <v>2191</v>
      </c>
      <c r="B1276" s="4" t="s">
        <v>10312</v>
      </c>
      <c r="C1276" s="4" t="s">
        <v>10927</v>
      </c>
      <c r="D1276" s="4" t="s">
        <v>11183</v>
      </c>
    </row>
    <row r="1277" spans="1:4" hidden="1" x14ac:dyDescent="0.3">
      <c r="A1277" s="4" t="s">
        <v>4430</v>
      </c>
      <c r="B1277" s="4" t="s">
        <v>10312</v>
      </c>
      <c r="C1277" s="4" t="s">
        <v>10927</v>
      </c>
      <c r="D1277" s="4" t="s">
        <v>11184</v>
      </c>
    </row>
    <row r="1278" spans="1:4" hidden="1" x14ac:dyDescent="0.3">
      <c r="A1278" s="4" t="s">
        <v>248</v>
      </c>
      <c r="B1278" s="4" t="s">
        <v>10312</v>
      </c>
      <c r="C1278" s="4" t="s">
        <v>10927</v>
      </c>
      <c r="D1278" s="4" t="s">
        <v>11185</v>
      </c>
    </row>
    <row r="1279" spans="1:4" hidden="1" x14ac:dyDescent="0.3">
      <c r="A1279" s="4" t="s">
        <v>5400</v>
      </c>
      <c r="B1279" s="4" t="s">
        <v>10312</v>
      </c>
      <c r="C1279" s="4" t="s">
        <v>10927</v>
      </c>
      <c r="D1279" s="4" t="s">
        <v>11186</v>
      </c>
    </row>
    <row r="1280" spans="1:4" hidden="1" x14ac:dyDescent="0.3">
      <c r="A1280" s="4" t="s">
        <v>990</v>
      </c>
      <c r="B1280" s="4" t="s">
        <v>10312</v>
      </c>
      <c r="C1280" s="4" t="s">
        <v>10927</v>
      </c>
      <c r="D1280" s="4" t="s">
        <v>11187</v>
      </c>
    </row>
    <row r="1281" spans="1:4" hidden="1" x14ac:dyDescent="0.3">
      <c r="A1281" s="4" t="s">
        <v>2437</v>
      </c>
      <c r="B1281" s="4" t="s">
        <v>10312</v>
      </c>
      <c r="C1281" s="4" t="s">
        <v>10927</v>
      </c>
      <c r="D1281" s="4" t="s">
        <v>11188</v>
      </c>
    </row>
    <row r="1282" spans="1:4" hidden="1" x14ac:dyDescent="0.3">
      <c r="A1282" s="4" t="s">
        <v>4578</v>
      </c>
      <c r="B1282" s="4" t="s">
        <v>10312</v>
      </c>
      <c r="C1282" s="4" t="s">
        <v>10927</v>
      </c>
      <c r="D1282" s="4" t="s">
        <v>11189</v>
      </c>
    </row>
    <row r="1283" spans="1:4" hidden="1" x14ac:dyDescent="0.3">
      <c r="A1283" s="4" t="s">
        <v>2856</v>
      </c>
      <c r="B1283" s="4" t="s">
        <v>10312</v>
      </c>
      <c r="C1283" s="4" t="s">
        <v>10927</v>
      </c>
      <c r="D1283" s="4" t="s">
        <v>11190</v>
      </c>
    </row>
    <row r="1284" spans="1:4" hidden="1" x14ac:dyDescent="0.3">
      <c r="A1284" s="4" t="s">
        <v>2781</v>
      </c>
      <c r="B1284" s="4" t="s">
        <v>10312</v>
      </c>
      <c r="C1284" s="4" t="s">
        <v>10927</v>
      </c>
      <c r="D1284" s="4" t="s">
        <v>11191</v>
      </c>
    </row>
    <row r="1285" spans="1:4" hidden="1" x14ac:dyDescent="0.3">
      <c r="A1285" s="4" t="s">
        <v>3359</v>
      </c>
      <c r="B1285" s="4" t="s">
        <v>10312</v>
      </c>
      <c r="C1285" s="4" t="s">
        <v>10927</v>
      </c>
      <c r="D1285" s="4" t="s">
        <v>10949</v>
      </c>
    </row>
    <row r="1286" spans="1:4" hidden="1" x14ac:dyDescent="0.3">
      <c r="A1286" s="4" t="s">
        <v>5890</v>
      </c>
      <c r="B1286" s="4" t="s">
        <v>10312</v>
      </c>
      <c r="C1286" s="4" t="s">
        <v>10927</v>
      </c>
      <c r="D1286" s="4" t="s">
        <v>11192</v>
      </c>
    </row>
    <row r="1287" spans="1:4" hidden="1" x14ac:dyDescent="0.3">
      <c r="A1287" s="4" t="s">
        <v>381</v>
      </c>
      <c r="B1287" s="4" t="s">
        <v>10312</v>
      </c>
      <c r="C1287" s="4" t="s">
        <v>10927</v>
      </c>
      <c r="D1287" s="4" t="s">
        <v>11193</v>
      </c>
    </row>
    <row r="1288" spans="1:4" hidden="1" x14ac:dyDescent="0.3">
      <c r="A1288" s="4" t="s">
        <v>1757</v>
      </c>
      <c r="B1288" s="4" t="s">
        <v>10312</v>
      </c>
      <c r="C1288" s="4" t="s">
        <v>10927</v>
      </c>
      <c r="D1288" s="4" t="s">
        <v>11194</v>
      </c>
    </row>
    <row r="1289" spans="1:4" hidden="1" x14ac:dyDescent="0.3">
      <c r="A1289" s="4" t="s">
        <v>4221</v>
      </c>
      <c r="B1289" s="4" t="s">
        <v>10312</v>
      </c>
      <c r="C1289" s="4" t="s">
        <v>10927</v>
      </c>
      <c r="D1289" s="4" t="s">
        <v>11195</v>
      </c>
    </row>
    <row r="1290" spans="1:4" hidden="1" x14ac:dyDescent="0.3">
      <c r="A1290" s="4" t="s">
        <v>5130</v>
      </c>
      <c r="B1290" s="4" t="s">
        <v>10312</v>
      </c>
      <c r="C1290" s="4" t="s">
        <v>10927</v>
      </c>
      <c r="D1290" s="4" t="s">
        <v>11196</v>
      </c>
    </row>
    <row r="1291" spans="1:4" hidden="1" x14ac:dyDescent="0.3">
      <c r="A1291" s="4" t="s">
        <v>1801</v>
      </c>
      <c r="B1291" s="4" t="s">
        <v>10312</v>
      </c>
      <c r="C1291" s="4" t="s">
        <v>11197</v>
      </c>
      <c r="D1291" s="4" t="s">
        <v>11198</v>
      </c>
    </row>
    <row r="1292" spans="1:4" hidden="1" x14ac:dyDescent="0.3">
      <c r="A1292" s="4" t="s">
        <v>1722</v>
      </c>
      <c r="B1292" s="4" t="s">
        <v>10312</v>
      </c>
      <c r="C1292" s="4" t="s">
        <v>11197</v>
      </c>
      <c r="D1292" s="4" t="s">
        <v>11199</v>
      </c>
    </row>
    <row r="1293" spans="1:4" hidden="1" x14ac:dyDescent="0.3">
      <c r="A1293" s="4" t="s">
        <v>2254</v>
      </c>
      <c r="B1293" s="4" t="s">
        <v>10312</v>
      </c>
      <c r="C1293" s="4" t="s">
        <v>11197</v>
      </c>
      <c r="D1293" s="4" t="s">
        <v>11200</v>
      </c>
    </row>
    <row r="1294" spans="1:4" hidden="1" x14ac:dyDescent="0.3">
      <c r="A1294" s="4" t="s">
        <v>1141</v>
      </c>
      <c r="B1294" s="4" t="s">
        <v>10312</v>
      </c>
      <c r="C1294" s="4" t="s">
        <v>11197</v>
      </c>
      <c r="D1294" s="4" t="s">
        <v>11201</v>
      </c>
    </row>
    <row r="1295" spans="1:4" hidden="1" x14ac:dyDescent="0.3">
      <c r="A1295" s="4" t="s">
        <v>3802</v>
      </c>
      <c r="B1295" s="4" t="s">
        <v>10312</v>
      </c>
      <c r="C1295" s="4" t="s">
        <v>11197</v>
      </c>
      <c r="D1295" s="4" t="s">
        <v>11202</v>
      </c>
    </row>
    <row r="1296" spans="1:4" hidden="1" x14ac:dyDescent="0.3">
      <c r="A1296" s="4" t="s">
        <v>83</v>
      </c>
      <c r="B1296" s="4" t="s">
        <v>10312</v>
      </c>
      <c r="C1296" s="4" t="s">
        <v>11197</v>
      </c>
      <c r="D1296" s="4" t="s">
        <v>11203</v>
      </c>
    </row>
    <row r="1297" spans="1:4" hidden="1" x14ac:dyDescent="0.3">
      <c r="A1297" s="4" t="s">
        <v>5887</v>
      </c>
      <c r="B1297" s="4" t="s">
        <v>10312</v>
      </c>
      <c r="C1297" s="4" t="s">
        <v>11197</v>
      </c>
      <c r="D1297" s="4" t="s">
        <v>11204</v>
      </c>
    </row>
    <row r="1298" spans="1:4" hidden="1" x14ac:dyDescent="0.3">
      <c r="A1298" s="4" t="s">
        <v>6256</v>
      </c>
      <c r="B1298" s="4" t="s">
        <v>10312</v>
      </c>
      <c r="C1298" s="4" t="s">
        <v>11197</v>
      </c>
      <c r="D1298" s="4" t="s">
        <v>11205</v>
      </c>
    </row>
    <row r="1299" spans="1:4" hidden="1" x14ac:dyDescent="0.3">
      <c r="A1299" s="4" t="s">
        <v>1164</v>
      </c>
      <c r="B1299" s="4" t="s">
        <v>10312</v>
      </c>
      <c r="C1299" s="4" t="s">
        <v>11197</v>
      </c>
      <c r="D1299" s="4" t="s">
        <v>11206</v>
      </c>
    </row>
    <row r="1300" spans="1:4" hidden="1" x14ac:dyDescent="0.3">
      <c r="A1300" s="4" t="s">
        <v>5222</v>
      </c>
      <c r="B1300" s="4" t="s">
        <v>10312</v>
      </c>
      <c r="C1300" s="4" t="s">
        <v>11197</v>
      </c>
      <c r="D1300" s="4" t="s">
        <v>11207</v>
      </c>
    </row>
    <row r="1301" spans="1:4" hidden="1" x14ac:dyDescent="0.3">
      <c r="A1301" s="4" t="s">
        <v>3070</v>
      </c>
      <c r="B1301" s="4" t="s">
        <v>10312</v>
      </c>
      <c r="C1301" s="4" t="s">
        <v>11197</v>
      </c>
      <c r="D1301" s="4" t="s">
        <v>11208</v>
      </c>
    </row>
    <row r="1302" spans="1:4" hidden="1" x14ac:dyDescent="0.3">
      <c r="A1302" s="4" t="s">
        <v>3205</v>
      </c>
      <c r="B1302" s="4" t="s">
        <v>10312</v>
      </c>
      <c r="C1302" s="4" t="s">
        <v>11197</v>
      </c>
      <c r="D1302" s="4" t="s">
        <v>11209</v>
      </c>
    </row>
    <row r="1303" spans="1:4" hidden="1" x14ac:dyDescent="0.3">
      <c r="A1303" s="4" t="s">
        <v>3079</v>
      </c>
      <c r="B1303" s="4" t="s">
        <v>10312</v>
      </c>
      <c r="C1303" s="4" t="s">
        <v>11197</v>
      </c>
      <c r="D1303" s="4" t="s">
        <v>11210</v>
      </c>
    </row>
    <row r="1304" spans="1:4" hidden="1" x14ac:dyDescent="0.3">
      <c r="A1304" s="4" t="s">
        <v>3503</v>
      </c>
      <c r="B1304" s="4" t="s">
        <v>10312</v>
      </c>
      <c r="C1304" s="4" t="s">
        <v>11197</v>
      </c>
      <c r="D1304" s="4" t="s">
        <v>11211</v>
      </c>
    </row>
    <row r="1305" spans="1:4" hidden="1" x14ac:dyDescent="0.3">
      <c r="A1305" s="4" t="s">
        <v>4518</v>
      </c>
      <c r="B1305" s="4" t="s">
        <v>10312</v>
      </c>
      <c r="C1305" s="4" t="s">
        <v>11197</v>
      </c>
      <c r="D1305" s="4" t="s">
        <v>11212</v>
      </c>
    </row>
    <row r="1306" spans="1:4" hidden="1" x14ac:dyDescent="0.3">
      <c r="A1306" s="4" t="s">
        <v>2661</v>
      </c>
      <c r="B1306" s="4" t="s">
        <v>10312</v>
      </c>
      <c r="C1306" s="4" t="s">
        <v>11197</v>
      </c>
      <c r="D1306" s="4" t="s">
        <v>11213</v>
      </c>
    </row>
    <row r="1307" spans="1:4" hidden="1" x14ac:dyDescent="0.3">
      <c r="A1307" s="4" t="s">
        <v>1569</v>
      </c>
      <c r="B1307" s="4" t="s">
        <v>10312</v>
      </c>
      <c r="C1307" s="4" t="s">
        <v>11197</v>
      </c>
      <c r="D1307" s="4" t="s">
        <v>11214</v>
      </c>
    </row>
    <row r="1308" spans="1:4" hidden="1" x14ac:dyDescent="0.3">
      <c r="A1308" s="4" t="s">
        <v>209</v>
      </c>
      <c r="B1308" s="4" t="s">
        <v>10312</v>
      </c>
      <c r="C1308" s="4" t="s">
        <v>11197</v>
      </c>
      <c r="D1308" s="4" t="s">
        <v>11215</v>
      </c>
    </row>
    <row r="1309" spans="1:4" hidden="1" x14ac:dyDescent="0.3">
      <c r="A1309" s="4" t="s">
        <v>261</v>
      </c>
      <c r="B1309" s="4" t="s">
        <v>10312</v>
      </c>
      <c r="C1309" s="4" t="s">
        <v>11197</v>
      </c>
      <c r="D1309" s="4" t="s">
        <v>11216</v>
      </c>
    </row>
    <row r="1310" spans="1:4" hidden="1" x14ac:dyDescent="0.3">
      <c r="A1310" s="4" t="s">
        <v>1118</v>
      </c>
      <c r="B1310" s="4" t="s">
        <v>10312</v>
      </c>
      <c r="C1310" s="4" t="s">
        <v>11197</v>
      </c>
      <c r="D1310" s="4" t="s">
        <v>11217</v>
      </c>
    </row>
    <row r="1311" spans="1:4" hidden="1" x14ac:dyDescent="0.3">
      <c r="A1311" s="4" t="s">
        <v>6801</v>
      </c>
      <c r="B1311" s="4" t="s">
        <v>10312</v>
      </c>
      <c r="C1311" s="4" t="s">
        <v>11197</v>
      </c>
      <c r="D1311" s="4" t="s">
        <v>11218</v>
      </c>
    </row>
    <row r="1312" spans="1:4" hidden="1" x14ac:dyDescent="0.3">
      <c r="A1312" s="4" t="s">
        <v>626</v>
      </c>
      <c r="B1312" s="4" t="s">
        <v>10312</v>
      </c>
      <c r="C1312" s="4" t="s">
        <v>11197</v>
      </c>
      <c r="D1312" s="4" t="s">
        <v>11219</v>
      </c>
    </row>
    <row r="1313" spans="1:4" hidden="1" x14ac:dyDescent="0.3">
      <c r="A1313" s="4" t="s">
        <v>2801</v>
      </c>
      <c r="B1313" s="4" t="s">
        <v>10312</v>
      </c>
      <c r="C1313" s="4" t="s">
        <v>11197</v>
      </c>
      <c r="D1313" s="4" t="s">
        <v>11220</v>
      </c>
    </row>
    <row r="1314" spans="1:4" hidden="1" x14ac:dyDescent="0.3">
      <c r="A1314" s="4" t="s">
        <v>879</v>
      </c>
      <c r="B1314" s="4" t="s">
        <v>10312</v>
      </c>
      <c r="C1314" s="4" t="s">
        <v>11197</v>
      </c>
      <c r="D1314" s="4" t="s">
        <v>11221</v>
      </c>
    </row>
    <row r="1315" spans="1:4" hidden="1" x14ac:dyDescent="0.3">
      <c r="A1315" s="4" t="s">
        <v>2591</v>
      </c>
      <c r="B1315" s="4" t="s">
        <v>10312</v>
      </c>
      <c r="C1315" s="4" t="s">
        <v>11197</v>
      </c>
      <c r="D1315" s="4" t="s">
        <v>11222</v>
      </c>
    </row>
    <row r="1316" spans="1:4" hidden="1" x14ac:dyDescent="0.3">
      <c r="A1316" s="4" t="s">
        <v>1222</v>
      </c>
      <c r="B1316" s="4" t="s">
        <v>10312</v>
      </c>
      <c r="C1316" s="4" t="s">
        <v>11197</v>
      </c>
      <c r="D1316" s="4" t="s">
        <v>11223</v>
      </c>
    </row>
    <row r="1317" spans="1:4" hidden="1" x14ac:dyDescent="0.3">
      <c r="A1317" s="4" t="s">
        <v>1316</v>
      </c>
      <c r="B1317" s="4" t="s">
        <v>10312</v>
      </c>
      <c r="C1317" s="4" t="s">
        <v>11197</v>
      </c>
      <c r="D1317" s="4" t="s">
        <v>11224</v>
      </c>
    </row>
    <row r="1318" spans="1:4" hidden="1" x14ac:dyDescent="0.3">
      <c r="A1318" s="4" t="s">
        <v>39</v>
      </c>
      <c r="B1318" s="4" t="s">
        <v>10312</v>
      </c>
      <c r="C1318" s="4" t="s">
        <v>11197</v>
      </c>
      <c r="D1318" s="4" t="s">
        <v>11225</v>
      </c>
    </row>
    <row r="1319" spans="1:4" hidden="1" x14ac:dyDescent="0.3">
      <c r="A1319" s="4" t="s">
        <v>394</v>
      </c>
      <c r="B1319" s="4" t="s">
        <v>10312</v>
      </c>
      <c r="C1319" s="4" t="s">
        <v>11197</v>
      </c>
      <c r="D1319" s="4" t="s">
        <v>11226</v>
      </c>
    </row>
    <row r="1320" spans="1:4" hidden="1" x14ac:dyDescent="0.3">
      <c r="A1320" s="4" t="s">
        <v>1033</v>
      </c>
      <c r="B1320" s="4" t="s">
        <v>10312</v>
      </c>
      <c r="C1320" s="4" t="s">
        <v>11197</v>
      </c>
      <c r="D1320" s="4" t="s">
        <v>11227</v>
      </c>
    </row>
    <row r="1321" spans="1:4" hidden="1" x14ac:dyDescent="0.3">
      <c r="A1321" s="4" t="s">
        <v>771</v>
      </c>
      <c r="B1321" s="4" t="s">
        <v>10312</v>
      </c>
      <c r="C1321" s="4" t="s">
        <v>11197</v>
      </c>
      <c r="D1321" s="4" t="s">
        <v>11228</v>
      </c>
    </row>
    <row r="1322" spans="1:4" hidden="1" x14ac:dyDescent="0.3">
      <c r="A1322" s="4" t="s">
        <v>3395</v>
      </c>
      <c r="B1322" s="4" t="s">
        <v>10312</v>
      </c>
      <c r="C1322" s="4" t="s">
        <v>11197</v>
      </c>
      <c r="D1322" s="4" t="s">
        <v>11229</v>
      </c>
    </row>
    <row r="1323" spans="1:4" hidden="1" x14ac:dyDescent="0.3">
      <c r="A1323" s="4" t="s">
        <v>5961</v>
      </c>
      <c r="B1323" s="4" t="s">
        <v>10312</v>
      </c>
      <c r="C1323" s="4" t="s">
        <v>11197</v>
      </c>
      <c r="D1323" s="4" t="s">
        <v>11230</v>
      </c>
    </row>
    <row r="1324" spans="1:4" hidden="1" x14ac:dyDescent="0.3">
      <c r="A1324" s="4" t="s">
        <v>1093</v>
      </c>
      <c r="B1324" s="4" t="s">
        <v>10312</v>
      </c>
      <c r="C1324" s="4" t="s">
        <v>11197</v>
      </c>
      <c r="D1324" s="4" t="s">
        <v>11231</v>
      </c>
    </row>
    <row r="1325" spans="1:4" hidden="1" x14ac:dyDescent="0.3">
      <c r="A1325" s="4" t="s">
        <v>1040</v>
      </c>
      <c r="B1325" s="4" t="s">
        <v>10312</v>
      </c>
      <c r="C1325" s="4" t="s">
        <v>11197</v>
      </c>
      <c r="D1325" s="4" t="s">
        <v>11232</v>
      </c>
    </row>
    <row r="1326" spans="1:4" hidden="1" x14ac:dyDescent="0.3">
      <c r="A1326" s="4" t="s">
        <v>3709</v>
      </c>
      <c r="B1326" s="4" t="s">
        <v>10312</v>
      </c>
      <c r="C1326" s="4" t="s">
        <v>11197</v>
      </c>
      <c r="D1326" s="4" t="s">
        <v>11233</v>
      </c>
    </row>
    <row r="1327" spans="1:4" hidden="1" x14ac:dyDescent="0.3">
      <c r="A1327" s="4" t="s">
        <v>510</v>
      </c>
      <c r="B1327" s="4" t="s">
        <v>10312</v>
      </c>
      <c r="C1327" s="4" t="s">
        <v>11197</v>
      </c>
      <c r="D1327" s="4" t="s">
        <v>11234</v>
      </c>
    </row>
    <row r="1328" spans="1:4" hidden="1" x14ac:dyDescent="0.3">
      <c r="A1328" s="4" t="s">
        <v>5281</v>
      </c>
      <c r="B1328" s="4" t="s">
        <v>10312</v>
      </c>
      <c r="C1328" s="4" t="s">
        <v>11197</v>
      </c>
      <c r="D1328" s="4" t="s">
        <v>11235</v>
      </c>
    </row>
    <row r="1329" spans="1:4" hidden="1" x14ac:dyDescent="0.3">
      <c r="A1329" s="4" t="s">
        <v>5298</v>
      </c>
      <c r="B1329" s="4" t="s">
        <v>10312</v>
      </c>
      <c r="C1329" s="4" t="s">
        <v>11197</v>
      </c>
      <c r="D1329" s="4" t="s">
        <v>11236</v>
      </c>
    </row>
    <row r="1330" spans="1:4" hidden="1" x14ac:dyDescent="0.3">
      <c r="A1330" s="4" t="s">
        <v>2193</v>
      </c>
      <c r="B1330" s="4" t="s">
        <v>10312</v>
      </c>
      <c r="C1330" s="4" t="s">
        <v>11197</v>
      </c>
      <c r="D1330" s="4" t="s">
        <v>11237</v>
      </c>
    </row>
    <row r="1331" spans="1:4" hidden="1" x14ac:dyDescent="0.3">
      <c r="A1331" s="4" t="s">
        <v>4594</v>
      </c>
      <c r="B1331" s="4" t="s">
        <v>10312</v>
      </c>
      <c r="C1331" s="4" t="s">
        <v>11197</v>
      </c>
      <c r="D1331" s="4" t="s">
        <v>11238</v>
      </c>
    </row>
    <row r="1332" spans="1:4" hidden="1" x14ac:dyDescent="0.3">
      <c r="A1332" s="4" t="s">
        <v>3726</v>
      </c>
      <c r="B1332" s="4" t="s">
        <v>10312</v>
      </c>
      <c r="C1332" s="4" t="s">
        <v>11197</v>
      </c>
      <c r="D1332" s="4" t="s">
        <v>11239</v>
      </c>
    </row>
    <row r="1333" spans="1:4" hidden="1" x14ac:dyDescent="0.3">
      <c r="A1333" s="4" t="s">
        <v>705</v>
      </c>
      <c r="B1333" s="4" t="s">
        <v>10312</v>
      </c>
      <c r="C1333" s="4" t="s">
        <v>11197</v>
      </c>
      <c r="D1333" s="4" t="s">
        <v>11240</v>
      </c>
    </row>
    <row r="1334" spans="1:4" hidden="1" x14ac:dyDescent="0.3">
      <c r="A1334" s="4" t="s">
        <v>1526</v>
      </c>
      <c r="B1334" s="4" t="s">
        <v>10312</v>
      </c>
      <c r="C1334" s="4" t="s">
        <v>11197</v>
      </c>
      <c r="D1334" s="4" t="s">
        <v>11241</v>
      </c>
    </row>
    <row r="1335" spans="1:4" hidden="1" x14ac:dyDescent="0.3">
      <c r="A1335" s="4" t="s">
        <v>3092</v>
      </c>
      <c r="B1335" s="4" t="s">
        <v>10312</v>
      </c>
      <c r="C1335" s="4" t="s">
        <v>11197</v>
      </c>
      <c r="D1335" s="4" t="s">
        <v>11242</v>
      </c>
    </row>
    <row r="1336" spans="1:4" hidden="1" x14ac:dyDescent="0.3">
      <c r="A1336" s="4" t="s">
        <v>1209</v>
      </c>
      <c r="B1336" s="4" t="s">
        <v>10312</v>
      </c>
      <c r="C1336" s="4" t="s">
        <v>11197</v>
      </c>
      <c r="D1336" s="4" t="s">
        <v>11243</v>
      </c>
    </row>
    <row r="1337" spans="1:4" hidden="1" x14ac:dyDescent="0.3">
      <c r="A1337" s="4" t="s">
        <v>1353</v>
      </c>
      <c r="B1337" s="4" t="s">
        <v>10312</v>
      </c>
      <c r="C1337" s="4" t="s">
        <v>11197</v>
      </c>
      <c r="D1337" s="4" t="s">
        <v>11244</v>
      </c>
    </row>
    <row r="1338" spans="1:4" hidden="1" x14ac:dyDescent="0.3">
      <c r="A1338" s="4" t="s">
        <v>569</v>
      </c>
      <c r="B1338" s="4" t="s">
        <v>10312</v>
      </c>
      <c r="C1338" s="4" t="s">
        <v>11197</v>
      </c>
      <c r="D1338" s="4" t="s">
        <v>11245</v>
      </c>
    </row>
    <row r="1339" spans="1:4" hidden="1" x14ac:dyDescent="0.3">
      <c r="A1339" s="4" t="s">
        <v>3126</v>
      </c>
      <c r="B1339" s="4" t="s">
        <v>10312</v>
      </c>
      <c r="C1339" s="4" t="s">
        <v>11197</v>
      </c>
      <c r="D1339" s="4" t="s">
        <v>11246</v>
      </c>
    </row>
    <row r="1340" spans="1:4" hidden="1" x14ac:dyDescent="0.3">
      <c r="A1340" s="4" t="s">
        <v>592</v>
      </c>
      <c r="B1340" s="4" t="s">
        <v>10312</v>
      </c>
      <c r="C1340" s="4" t="s">
        <v>11197</v>
      </c>
      <c r="D1340" s="4" t="s">
        <v>11247</v>
      </c>
    </row>
    <row r="1341" spans="1:4" hidden="1" x14ac:dyDescent="0.3">
      <c r="A1341" s="4" t="s">
        <v>2590</v>
      </c>
      <c r="B1341" s="4" t="s">
        <v>10312</v>
      </c>
      <c r="C1341" s="4" t="s">
        <v>11197</v>
      </c>
      <c r="D1341" s="4" t="s">
        <v>11248</v>
      </c>
    </row>
    <row r="1342" spans="1:4" hidden="1" x14ac:dyDescent="0.3">
      <c r="A1342" s="4" t="s">
        <v>1155</v>
      </c>
      <c r="B1342" s="4" t="s">
        <v>10312</v>
      </c>
      <c r="C1342" s="4" t="s">
        <v>11197</v>
      </c>
      <c r="D1342" s="4" t="s">
        <v>11249</v>
      </c>
    </row>
    <row r="1343" spans="1:4" hidden="1" x14ac:dyDescent="0.3">
      <c r="A1343" s="4" t="s">
        <v>2467</v>
      </c>
      <c r="B1343" s="4" t="s">
        <v>10312</v>
      </c>
      <c r="C1343" s="4" t="s">
        <v>11197</v>
      </c>
      <c r="D1343" s="4" t="s">
        <v>11250</v>
      </c>
    </row>
    <row r="1344" spans="1:4" hidden="1" x14ac:dyDescent="0.3">
      <c r="A1344" s="4" t="s">
        <v>1487</v>
      </c>
      <c r="B1344" s="4" t="s">
        <v>10312</v>
      </c>
      <c r="C1344" s="4" t="s">
        <v>11197</v>
      </c>
      <c r="D1344" s="4" t="s">
        <v>11251</v>
      </c>
    </row>
    <row r="1345" spans="1:4" hidden="1" x14ac:dyDescent="0.3">
      <c r="A1345" s="4" t="s">
        <v>2151</v>
      </c>
      <c r="B1345" s="4" t="s">
        <v>10312</v>
      </c>
      <c r="C1345" s="4" t="s">
        <v>11197</v>
      </c>
      <c r="D1345" s="4" t="s">
        <v>11252</v>
      </c>
    </row>
    <row r="1346" spans="1:4" hidden="1" x14ac:dyDescent="0.3">
      <c r="A1346" s="4" t="s">
        <v>3644</v>
      </c>
      <c r="B1346" s="4" t="s">
        <v>10312</v>
      </c>
      <c r="C1346" s="4" t="s">
        <v>11197</v>
      </c>
      <c r="D1346" s="4" t="s">
        <v>11253</v>
      </c>
    </row>
    <row r="1347" spans="1:4" hidden="1" x14ac:dyDescent="0.3">
      <c r="A1347" s="4" t="s">
        <v>1608</v>
      </c>
      <c r="B1347" s="4" t="s">
        <v>10312</v>
      </c>
      <c r="C1347" s="4" t="s">
        <v>11197</v>
      </c>
      <c r="D1347" s="4" t="s">
        <v>11254</v>
      </c>
    </row>
    <row r="1348" spans="1:4" hidden="1" x14ac:dyDescent="0.3">
      <c r="A1348" s="4" t="s">
        <v>629</v>
      </c>
      <c r="B1348" s="4" t="s">
        <v>10312</v>
      </c>
      <c r="C1348" s="4" t="s">
        <v>11197</v>
      </c>
      <c r="D1348" s="4" t="s">
        <v>11255</v>
      </c>
    </row>
    <row r="1349" spans="1:4" hidden="1" x14ac:dyDescent="0.3">
      <c r="A1349" s="4" t="s">
        <v>2278</v>
      </c>
      <c r="B1349" s="4" t="s">
        <v>10312</v>
      </c>
      <c r="C1349" s="4" t="s">
        <v>11197</v>
      </c>
      <c r="D1349" s="4" t="s">
        <v>11256</v>
      </c>
    </row>
    <row r="1350" spans="1:4" hidden="1" x14ac:dyDescent="0.3">
      <c r="A1350" s="4" t="s">
        <v>2102</v>
      </c>
      <c r="B1350" s="4" t="s">
        <v>10312</v>
      </c>
      <c r="C1350" s="4" t="s">
        <v>11197</v>
      </c>
      <c r="D1350" s="4" t="s">
        <v>11257</v>
      </c>
    </row>
    <row r="1351" spans="1:4" hidden="1" x14ac:dyDescent="0.3">
      <c r="A1351" s="4" t="s">
        <v>1039</v>
      </c>
      <c r="B1351" s="4" t="s">
        <v>10312</v>
      </c>
      <c r="C1351" s="4" t="s">
        <v>11197</v>
      </c>
      <c r="D1351" s="4" t="s">
        <v>11258</v>
      </c>
    </row>
    <row r="1352" spans="1:4" hidden="1" x14ac:dyDescent="0.3">
      <c r="A1352" s="4" t="s">
        <v>474</v>
      </c>
      <c r="B1352" s="4" t="s">
        <v>10312</v>
      </c>
      <c r="C1352" s="4" t="s">
        <v>11197</v>
      </c>
      <c r="D1352" s="4" t="s">
        <v>11259</v>
      </c>
    </row>
    <row r="1353" spans="1:4" hidden="1" x14ac:dyDescent="0.3">
      <c r="A1353" s="4" t="s">
        <v>9105</v>
      </c>
      <c r="B1353" s="4" t="s">
        <v>10312</v>
      </c>
      <c r="C1353" s="4" t="s">
        <v>11197</v>
      </c>
      <c r="D1353" s="4" t="s">
        <v>11260</v>
      </c>
    </row>
    <row r="1354" spans="1:4" hidden="1" x14ac:dyDescent="0.3">
      <c r="A1354" s="4" t="s">
        <v>178</v>
      </c>
      <c r="B1354" s="4" t="s">
        <v>10312</v>
      </c>
      <c r="C1354" s="4" t="s">
        <v>11197</v>
      </c>
      <c r="D1354" s="4" t="s">
        <v>11261</v>
      </c>
    </row>
    <row r="1355" spans="1:4" hidden="1" x14ac:dyDescent="0.3">
      <c r="A1355" s="4" t="s">
        <v>1398</v>
      </c>
      <c r="B1355" s="4" t="s">
        <v>10312</v>
      </c>
      <c r="C1355" s="4" t="s">
        <v>11197</v>
      </c>
      <c r="D1355" s="4" t="s">
        <v>11262</v>
      </c>
    </row>
    <row r="1356" spans="1:4" hidden="1" x14ac:dyDescent="0.3">
      <c r="A1356" s="4" t="s">
        <v>1249</v>
      </c>
      <c r="B1356" s="4" t="s">
        <v>10312</v>
      </c>
      <c r="C1356" s="4" t="s">
        <v>11197</v>
      </c>
      <c r="D1356" s="4" t="s">
        <v>11263</v>
      </c>
    </row>
    <row r="1357" spans="1:4" hidden="1" x14ac:dyDescent="0.3">
      <c r="A1357" s="4" t="s">
        <v>4239</v>
      </c>
      <c r="B1357" s="4" t="s">
        <v>10312</v>
      </c>
      <c r="C1357" s="4" t="s">
        <v>11197</v>
      </c>
      <c r="D1357" s="4" t="s">
        <v>11264</v>
      </c>
    </row>
    <row r="1358" spans="1:4" hidden="1" x14ac:dyDescent="0.3">
      <c r="A1358" s="4" t="s">
        <v>5868</v>
      </c>
      <c r="B1358" s="4" t="s">
        <v>10312</v>
      </c>
      <c r="C1358" s="4" t="s">
        <v>11197</v>
      </c>
      <c r="D1358" s="4" t="s">
        <v>11265</v>
      </c>
    </row>
    <row r="1359" spans="1:4" hidden="1" x14ac:dyDescent="0.3">
      <c r="A1359" s="4" t="s">
        <v>1539</v>
      </c>
      <c r="B1359" s="4" t="s">
        <v>10312</v>
      </c>
      <c r="C1359" s="4" t="s">
        <v>11197</v>
      </c>
      <c r="D1359" s="4" t="s">
        <v>11266</v>
      </c>
    </row>
    <row r="1360" spans="1:4" hidden="1" x14ac:dyDescent="0.3">
      <c r="A1360" s="4" t="s">
        <v>3223</v>
      </c>
      <c r="B1360" s="4" t="s">
        <v>10312</v>
      </c>
      <c r="C1360" s="4" t="s">
        <v>11197</v>
      </c>
      <c r="D1360" s="4" t="s">
        <v>11267</v>
      </c>
    </row>
    <row r="1361" spans="1:4" hidden="1" x14ac:dyDescent="0.3">
      <c r="A1361" s="4" t="s">
        <v>6630</v>
      </c>
      <c r="B1361" s="4" t="s">
        <v>10312</v>
      </c>
      <c r="C1361" s="4" t="s">
        <v>11197</v>
      </c>
      <c r="D1361" s="4" t="s">
        <v>11268</v>
      </c>
    </row>
    <row r="1362" spans="1:4" hidden="1" x14ac:dyDescent="0.3">
      <c r="A1362" s="4" t="s">
        <v>963</v>
      </c>
      <c r="B1362" s="4" t="s">
        <v>10312</v>
      </c>
      <c r="C1362" s="4" t="s">
        <v>11197</v>
      </c>
      <c r="D1362" s="4" t="s">
        <v>11269</v>
      </c>
    </row>
    <row r="1363" spans="1:4" hidden="1" x14ac:dyDescent="0.3">
      <c r="A1363" s="4" t="s">
        <v>2990</v>
      </c>
      <c r="B1363" s="4" t="s">
        <v>10312</v>
      </c>
      <c r="C1363" s="4" t="s">
        <v>11197</v>
      </c>
      <c r="D1363" s="4" t="s">
        <v>11270</v>
      </c>
    </row>
    <row r="1364" spans="1:4" hidden="1" x14ac:dyDescent="0.3">
      <c r="A1364" s="4" t="s">
        <v>692</v>
      </c>
      <c r="B1364" s="4" t="s">
        <v>10312</v>
      </c>
      <c r="C1364" s="4" t="s">
        <v>11197</v>
      </c>
      <c r="D1364" s="4" t="s">
        <v>11271</v>
      </c>
    </row>
    <row r="1365" spans="1:4" hidden="1" x14ac:dyDescent="0.3">
      <c r="A1365" s="4" t="s">
        <v>2840</v>
      </c>
      <c r="B1365" s="4" t="s">
        <v>10312</v>
      </c>
      <c r="C1365" s="4" t="s">
        <v>11197</v>
      </c>
      <c r="D1365" s="4" t="s">
        <v>11272</v>
      </c>
    </row>
    <row r="1366" spans="1:4" hidden="1" x14ac:dyDescent="0.3">
      <c r="A1366" s="4" t="s">
        <v>2571</v>
      </c>
      <c r="B1366" s="4" t="s">
        <v>10312</v>
      </c>
      <c r="C1366" s="4" t="s">
        <v>11197</v>
      </c>
      <c r="D1366" s="4" t="s">
        <v>11273</v>
      </c>
    </row>
    <row r="1367" spans="1:4" hidden="1" x14ac:dyDescent="0.3">
      <c r="A1367" s="4" t="s">
        <v>4952</v>
      </c>
      <c r="B1367" s="4" t="s">
        <v>10312</v>
      </c>
      <c r="C1367" s="4" t="s">
        <v>11197</v>
      </c>
      <c r="D1367" s="4" t="s">
        <v>11274</v>
      </c>
    </row>
    <row r="1368" spans="1:4" hidden="1" x14ac:dyDescent="0.3">
      <c r="A1368" s="4" t="s">
        <v>2554</v>
      </c>
      <c r="B1368" s="4" t="s">
        <v>10312</v>
      </c>
      <c r="C1368" s="4" t="s">
        <v>11197</v>
      </c>
      <c r="D1368" s="4" t="s">
        <v>11275</v>
      </c>
    </row>
    <row r="1369" spans="1:4" hidden="1" x14ac:dyDescent="0.3">
      <c r="A1369" s="4" t="s">
        <v>2516</v>
      </c>
      <c r="B1369" s="4" t="s">
        <v>10312</v>
      </c>
      <c r="C1369" s="4" t="s">
        <v>11197</v>
      </c>
      <c r="D1369" s="4" t="s">
        <v>11276</v>
      </c>
    </row>
    <row r="1370" spans="1:4" hidden="1" x14ac:dyDescent="0.3">
      <c r="A1370" s="4" t="s">
        <v>276</v>
      </c>
      <c r="B1370" s="4" t="s">
        <v>10312</v>
      </c>
      <c r="C1370" s="4" t="s">
        <v>11197</v>
      </c>
      <c r="D1370" s="4" t="s">
        <v>11277</v>
      </c>
    </row>
    <row r="1371" spans="1:4" hidden="1" x14ac:dyDescent="0.3">
      <c r="A1371" s="4" t="s">
        <v>957</v>
      </c>
      <c r="B1371" s="4" t="s">
        <v>10312</v>
      </c>
      <c r="C1371" s="4" t="s">
        <v>11197</v>
      </c>
      <c r="D1371" s="4" t="s">
        <v>11278</v>
      </c>
    </row>
    <row r="1372" spans="1:4" hidden="1" x14ac:dyDescent="0.3">
      <c r="A1372" s="4" t="s">
        <v>1662</v>
      </c>
      <c r="B1372" s="4" t="s">
        <v>10312</v>
      </c>
      <c r="C1372" s="4" t="s">
        <v>11197</v>
      </c>
      <c r="D1372" s="4" t="s">
        <v>11279</v>
      </c>
    </row>
    <row r="1373" spans="1:4" hidden="1" x14ac:dyDescent="0.3">
      <c r="A1373" s="4" t="s">
        <v>660</v>
      </c>
      <c r="B1373" s="4" t="s">
        <v>10312</v>
      </c>
      <c r="C1373" s="4" t="s">
        <v>11197</v>
      </c>
      <c r="D1373" s="4" t="s">
        <v>11280</v>
      </c>
    </row>
    <row r="1374" spans="1:4" hidden="1" x14ac:dyDescent="0.3">
      <c r="A1374" s="4" t="s">
        <v>2045</v>
      </c>
      <c r="B1374" s="4" t="s">
        <v>10312</v>
      </c>
      <c r="C1374" s="4" t="s">
        <v>11197</v>
      </c>
      <c r="D1374" s="4" t="s">
        <v>11281</v>
      </c>
    </row>
    <row r="1375" spans="1:4" hidden="1" x14ac:dyDescent="0.3">
      <c r="A1375" s="4" t="s">
        <v>3527</v>
      </c>
      <c r="B1375" s="4" t="s">
        <v>10312</v>
      </c>
      <c r="C1375" s="4" t="s">
        <v>11197</v>
      </c>
      <c r="D1375" s="4" t="s">
        <v>11282</v>
      </c>
    </row>
    <row r="1376" spans="1:4" hidden="1" x14ac:dyDescent="0.3">
      <c r="A1376" s="4" t="s">
        <v>3619</v>
      </c>
      <c r="B1376" s="4" t="s">
        <v>10312</v>
      </c>
      <c r="C1376" s="4" t="s">
        <v>11197</v>
      </c>
      <c r="D1376" s="4" t="s">
        <v>11283</v>
      </c>
    </row>
    <row r="1377" spans="1:4" hidden="1" x14ac:dyDescent="0.3">
      <c r="A1377" s="4" t="s">
        <v>2774</v>
      </c>
      <c r="B1377" s="4" t="s">
        <v>10312</v>
      </c>
      <c r="C1377" s="4" t="s">
        <v>11197</v>
      </c>
      <c r="D1377" s="4" t="s">
        <v>11284</v>
      </c>
    </row>
    <row r="1378" spans="1:4" hidden="1" x14ac:dyDescent="0.3">
      <c r="A1378" s="4" t="s">
        <v>1645</v>
      </c>
      <c r="B1378" s="4" t="s">
        <v>10312</v>
      </c>
      <c r="C1378" s="4" t="s">
        <v>11197</v>
      </c>
      <c r="D1378" s="4" t="s">
        <v>11285</v>
      </c>
    </row>
    <row r="1379" spans="1:4" hidden="1" x14ac:dyDescent="0.3">
      <c r="A1379" s="4" t="s">
        <v>4673</v>
      </c>
      <c r="B1379" s="4" t="s">
        <v>10312</v>
      </c>
      <c r="C1379" s="4" t="s">
        <v>11197</v>
      </c>
      <c r="D1379" s="4" t="s">
        <v>11286</v>
      </c>
    </row>
    <row r="1380" spans="1:4" hidden="1" x14ac:dyDescent="0.3">
      <c r="A1380" s="4" t="s">
        <v>1206</v>
      </c>
      <c r="B1380" s="4" t="s">
        <v>10312</v>
      </c>
      <c r="C1380" s="4" t="s">
        <v>11197</v>
      </c>
      <c r="D1380" s="4" t="s">
        <v>11287</v>
      </c>
    </row>
    <row r="1381" spans="1:4" hidden="1" x14ac:dyDescent="0.3">
      <c r="A1381" s="4" t="s">
        <v>809</v>
      </c>
      <c r="B1381" s="4" t="s">
        <v>10312</v>
      </c>
      <c r="C1381" s="4" t="s">
        <v>11197</v>
      </c>
      <c r="D1381" s="4" t="s">
        <v>11288</v>
      </c>
    </row>
    <row r="1382" spans="1:4" hidden="1" x14ac:dyDescent="0.3">
      <c r="A1382" s="4" t="s">
        <v>715</v>
      </c>
      <c r="B1382" s="4" t="s">
        <v>10312</v>
      </c>
      <c r="C1382" s="4" t="s">
        <v>11197</v>
      </c>
      <c r="D1382" s="4" t="s">
        <v>11289</v>
      </c>
    </row>
    <row r="1383" spans="1:4" hidden="1" x14ac:dyDescent="0.3">
      <c r="A1383" s="4" t="s">
        <v>4917</v>
      </c>
      <c r="B1383" s="4" t="s">
        <v>10312</v>
      </c>
      <c r="C1383" s="4" t="s">
        <v>11197</v>
      </c>
      <c r="D1383" s="4" t="s">
        <v>11290</v>
      </c>
    </row>
    <row r="1384" spans="1:4" hidden="1" x14ac:dyDescent="0.3">
      <c r="A1384" s="4" t="s">
        <v>412</v>
      </c>
      <c r="B1384" s="4" t="s">
        <v>10312</v>
      </c>
      <c r="C1384" s="4" t="s">
        <v>11197</v>
      </c>
      <c r="D1384" s="4" t="s">
        <v>11291</v>
      </c>
    </row>
    <row r="1385" spans="1:4" hidden="1" x14ac:dyDescent="0.3">
      <c r="A1385" s="4" t="s">
        <v>1142</v>
      </c>
      <c r="B1385" s="4" t="s">
        <v>10312</v>
      </c>
      <c r="C1385" s="4" t="s">
        <v>11197</v>
      </c>
      <c r="D1385" s="4" t="s">
        <v>11292</v>
      </c>
    </row>
    <row r="1386" spans="1:4" hidden="1" x14ac:dyDescent="0.3">
      <c r="A1386" s="4" t="s">
        <v>4009</v>
      </c>
      <c r="B1386" s="4" t="s">
        <v>10312</v>
      </c>
      <c r="C1386" s="4" t="s">
        <v>11197</v>
      </c>
      <c r="D1386" s="4" t="s">
        <v>11293</v>
      </c>
    </row>
    <row r="1387" spans="1:4" hidden="1" x14ac:dyDescent="0.3">
      <c r="A1387" s="4" t="s">
        <v>752</v>
      </c>
      <c r="B1387" s="4" t="s">
        <v>10312</v>
      </c>
      <c r="C1387" s="4" t="s">
        <v>11197</v>
      </c>
      <c r="D1387" s="4" t="s">
        <v>11294</v>
      </c>
    </row>
    <row r="1388" spans="1:4" hidden="1" x14ac:dyDescent="0.3">
      <c r="A1388" s="4" t="s">
        <v>1981</v>
      </c>
      <c r="B1388" s="4" t="s">
        <v>10312</v>
      </c>
      <c r="C1388" s="4" t="s">
        <v>11197</v>
      </c>
      <c r="D1388" s="4" t="s">
        <v>11283</v>
      </c>
    </row>
    <row r="1389" spans="1:4" hidden="1" x14ac:dyDescent="0.3">
      <c r="A1389" s="4" t="s">
        <v>164</v>
      </c>
      <c r="B1389" s="4" t="s">
        <v>10312</v>
      </c>
      <c r="C1389" s="4" t="s">
        <v>11197</v>
      </c>
      <c r="D1389" s="4" t="s">
        <v>11295</v>
      </c>
    </row>
    <row r="1390" spans="1:4" hidden="1" x14ac:dyDescent="0.3">
      <c r="A1390" s="4" t="s">
        <v>1120</v>
      </c>
      <c r="B1390" s="4" t="s">
        <v>10312</v>
      </c>
      <c r="C1390" s="4" t="s">
        <v>11197</v>
      </c>
      <c r="D1390" s="4" t="s">
        <v>11296</v>
      </c>
    </row>
    <row r="1391" spans="1:4" hidden="1" x14ac:dyDescent="0.3">
      <c r="A1391" s="4" t="s">
        <v>3072</v>
      </c>
      <c r="B1391" s="4" t="s">
        <v>10312</v>
      </c>
      <c r="C1391" s="4" t="s">
        <v>11197</v>
      </c>
      <c r="D1391" s="4" t="s">
        <v>11297</v>
      </c>
    </row>
    <row r="1392" spans="1:4" hidden="1" x14ac:dyDescent="0.3">
      <c r="A1392" s="4" t="s">
        <v>985</v>
      </c>
      <c r="B1392" s="4" t="s">
        <v>10312</v>
      </c>
      <c r="C1392" s="4" t="s">
        <v>11197</v>
      </c>
      <c r="D1392" s="4" t="s">
        <v>11298</v>
      </c>
    </row>
    <row r="1393" spans="1:4" hidden="1" x14ac:dyDescent="0.3">
      <c r="A1393" s="4" t="s">
        <v>300</v>
      </c>
      <c r="B1393" s="4" t="s">
        <v>10312</v>
      </c>
      <c r="C1393" s="4" t="s">
        <v>11197</v>
      </c>
      <c r="D1393" s="4" t="s">
        <v>11299</v>
      </c>
    </row>
    <row r="1394" spans="1:4" hidden="1" x14ac:dyDescent="0.3">
      <c r="A1394" s="4" t="s">
        <v>543</v>
      </c>
      <c r="B1394" s="4" t="s">
        <v>10312</v>
      </c>
      <c r="C1394" s="4" t="s">
        <v>11197</v>
      </c>
      <c r="D1394" s="4" t="s">
        <v>11300</v>
      </c>
    </row>
    <row r="1395" spans="1:4" hidden="1" x14ac:dyDescent="0.3">
      <c r="A1395" s="4" t="s">
        <v>4270</v>
      </c>
      <c r="B1395" s="4" t="s">
        <v>10312</v>
      </c>
      <c r="C1395" s="4" t="s">
        <v>11197</v>
      </c>
      <c r="D1395" s="4" t="s">
        <v>11301</v>
      </c>
    </row>
    <row r="1396" spans="1:4" hidden="1" x14ac:dyDescent="0.3">
      <c r="A1396" s="4" t="s">
        <v>158</v>
      </c>
      <c r="B1396" s="4" t="s">
        <v>10312</v>
      </c>
      <c r="C1396" s="4" t="s">
        <v>11197</v>
      </c>
      <c r="D1396" s="4" t="s">
        <v>11302</v>
      </c>
    </row>
    <row r="1397" spans="1:4" hidden="1" x14ac:dyDescent="0.3">
      <c r="A1397" s="4" t="s">
        <v>6644</v>
      </c>
      <c r="B1397" s="4" t="s">
        <v>10312</v>
      </c>
      <c r="C1397" s="4" t="s">
        <v>11197</v>
      </c>
      <c r="D1397" s="4" t="s">
        <v>11303</v>
      </c>
    </row>
    <row r="1398" spans="1:4" hidden="1" x14ac:dyDescent="0.3">
      <c r="A1398" s="4" t="s">
        <v>3814</v>
      </c>
      <c r="B1398" s="4" t="s">
        <v>10312</v>
      </c>
      <c r="C1398" s="4" t="s">
        <v>11197</v>
      </c>
      <c r="D1398" s="4" t="s">
        <v>11304</v>
      </c>
    </row>
    <row r="1399" spans="1:4" hidden="1" x14ac:dyDescent="0.3">
      <c r="A1399" s="4" t="s">
        <v>7712</v>
      </c>
      <c r="B1399" s="4" t="s">
        <v>10312</v>
      </c>
      <c r="C1399" s="4" t="s">
        <v>11197</v>
      </c>
      <c r="D1399" s="4" t="s">
        <v>11305</v>
      </c>
    </row>
    <row r="1400" spans="1:4" hidden="1" x14ac:dyDescent="0.3">
      <c r="A1400" s="4" t="s">
        <v>285</v>
      </c>
      <c r="B1400" s="4" t="s">
        <v>10312</v>
      </c>
      <c r="C1400" s="4" t="s">
        <v>11197</v>
      </c>
      <c r="D1400" s="4" t="s">
        <v>11306</v>
      </c>
    </row>
    <row r="1401" spans="1:4" hidden="1" x14ac:dyDescent="0.3">
      <c r="A1401" s="4" t="s">
        <v>3959</v>
      </c>
      <c r="B1401" s="4" t="s">
        <v>10312</v>
      </c>
      <c r="C1401" s="4" t="s">
        <v>11197</v>
      </c>
      <c r="D1401" s="4" t="s">
        <v>11307</v>
      </c>
    </row>
    <row r="1402" spans="1:4" hidden="1" x14ac:dyDescent="0.3">
      <c r="A1402" s="4" t="s">
        <v>2639</v>
      </c>
      <c r="B1402" s="4" t="s">
        <v>10312</v>
      </c>
      <c r="C1402" s="4" t="s">
        <v>11197</v>
      </c>
      <c r="D1402" s="4" t="s">
        <v>11308</v>
      </c>
    </row>
    <row r="1403" spans="1:4" hidden="1" x14ac:dyDescent="0.3">
      <c r="A1403" s="4" t="s">
        <v>2267</v>
      </c>
      <c r="B1403" s="4" t="s">
        <v>10312</v>
      </c>
      <c r="C1403" s="4" t="s">
        <v>11197</v>
      </c>
      <c r="D1403" s="4" t="s">
        <v>11309</v>
      </c>
    </row>
    <row r="1404" spans="1:4" hidden="1" x14ac:dyDescent="0.3">
      <c r="A1404" s="4" t="s">
        <v>5917</v>
      </c>
      <c r="B1404" s="4" t="s">
        <v>10312</v>
      </c>
      <c r="C1404" s="4" t="s">
        <v>11197</v>
      </c>
      <c r="D1404" s="4" t="s">
        <v>11310</v>
      </c>
    </row>
    <row r="1405" spans="1:4" hidden="1" x14ac:dyDescent="0.3">
      <c r="A1405" s="4" t="s">
        <v>2091</v>
      </c>
      <c r="B1405" s="4" t="s">
        <v>10312</v>
      </c>
      <c r="C1405" s="4" t="s">
        <v>11197</v>
      </c>
      <c r="D1405" s="4" t="s">
        <v>11311</v>
      </c>
    </row>
    <row r="1406" spans="1:4" hidden="1" x14ac:dyDescent="0.3">
      <c r="A1406" s="4" t="s">
        <v>6654</v>
      </c>
      <c r="B1406" s="4" t="s">
        <v>10312</v>
      </c>
      <c r="C1406" s="4" t="s">
        <v>11197</v>
      </c>
      <c r="D1406" s="4" t="s">
        <v>11312</v>
      </c>
    </row>
    <row r="1407" spans="1:4" hidden="1" x14ac:dyDescent="0.3">
      <c r="A1407" s="4" t="s">
        <v>3753</v>
      </c>
      <c r="B1407" s="4" t="s">
        <v>10312</v>
      </c>
      <c r="C1407" s="4" t="s">
        <v>11197</v>
      </c>
      <c r="D1407" s="4" t="s">
        <v>11313</v>
      </c>
    </row>
    <row r="1408" spans="1:4" hidden="1" x14ac:dyDescent="0.3">
      <c r="A1408" s="4" t="s">
        <v>256</v>
      </c>
      <c r="B1408" s="4" t="s">
        <v>10312</v>
      </c>
      <c r="C1408" s="4" t="s">
        <v>11197</v>
      </c>
      <c r="D1408" s="4" t="s">
        <v>11314</v>
      </c>
    </row>
    <row r="1409" spans="1:4" hidden="1" x14ac:dyDescent="0.3">
      <c r="A1409" s="4" t="s">
        <v>747</v>
      </c>
      <c r="B1409" s="4" t="s">
        <v>10312</v>
      </c>
      <c r="C1409" s="4" t="s">
        <v>11197</v>
      </c>
      <c r="D1409" s="4" t="s">
        <v>11315</v>
      </c>
    </row>
    <row r="1410" spans="1:4" hidden="1" x14ac:dyDescent="0.3">
      <c r="A1410" s="4" t="s">
        <v>76</v>
      </c>
      <c r="B1410" s="4" t="s">
        <v>10312</v>
      </c>
      <c r="C1410" s="4" t="s">
        <v>11197</v>
      </c>
      <c r="D1410" s="4" t="s">
        <v>11316</v>
      </c>
    </row>
    <row r="1411" spans="1:4" hidden="1" x14ac:dyDescent="0.3">
      <c r="A1411" s="4" t="s">
        <v>2243</v>
      </c>
      <c r="B1411" s="4" t="s">
        <v>10312</v>
      </c>
      <c r="C1411" s="4" t="s">
        <v>11197</v>
      </c>
      <c r="D1411" s="4" t="s">
        <v>11317</v>
      </c>
    </row>
    <row r="1412" spans="1:4" hidden="1" x14ac:dyDescent="0.3">
      <c r="A1412" s="4" t="s">
        <v>2497</v>
      </c>
      <c r="B1412" s="4" t="s">
        <v>10312</v>
      </c>
      <c r="C1412" s="4" t="s">
        <v>11197</v>
      </c>
      <c r="D1412" s="4" t="s">
        <v>11318</v>
      </c>
    </row>
    <row r="1413" spans="1:4" hidden="1" x14ac:dyDescent="0.3">
      <c r="A1413" s="4" t="s">
        <v>2418</v>
      </c>
      <c r="B1413" s="4" t="s">
        <v>10312</v>
      </c>
      <c r="C1413" s="4" t="s">
        <v>11197</v>
      </c>
      <c r="D1413" s="4" t="s">
        <v>11319</v>
      </c>
    </row>
    <row r="1414" spans="1:4" hidden="1" x14ac:dyDescent="0.3">
      <c r="A1414" s="4" t="s">
        <v>1312</v>
      </c>
      <c r="B1414" s="4" t="s">
        <v>10312</v>
      </c>
      <c r="C1414" s="4" t="s">
        <v>11197</v>
      </c>
      <c r="D1414" s="4" t="s">
        <v>11320</v>
      </c>
    </row>
    <row r="1415" spans="1:4" hidden="1" x14ac:dyDescent="0.3">
      <c r="A1415" s="4" t="s">
        <v>1310</v>
      </c>
      <c r="B1415" s="4" t="s">
        <v>10312</v>
      </c>
      <c r="C1415" s="4" t="s">
        <v>11197</v>
      </c>
      <c r="D1415" s="4" t="s">
        <v>11321</v>
      </c>
    </row>
    <row r="1416" spans="1:4" hidden="1" x14ac:dyDescent="0.3">
      <c r="A1416" s="4" t="s">
        <v>1741</v>
      </c>
      <c r="B1416" s="4" t="s">
        <v>10312</v>
      </c>
      <c r="C1416" s="4" t="s">
        <v>11197</v>
      </c>
      <c r="D1416" s="4" t="s">
        <v>11322</v>
      </c>
    </row>
    <row r="1417" spans="1:4" hidden="1" x14ac:dyDescent="0.3">
      <c r="A1417" s="4" t="s">
        <v>710</v>
      </c>
      <c r="B1417" s="4" t="s">
        <v>10312</v>
      </c>
      <c r="C1417" s="4" t="s">
        <v>11197</v>
      </c>
      <c r="D1417" s="4" t="s">
        <v>11323</v>
      </c>
    </row>
    <row r="1418" spans="1:4" hidden="1" x14ac:dyDescent="0.3">
      <c r="A1418" s="4" t="s">
        <v>4532</v>
      </c>
      <c r="B1418" s="4" t="s">
        <v>10312</v>
      </c>
      <c r="C1418" s="4" t="s">
        <v>11197</v>
      </c>
      <c r="D1418" s="4" t="s">
        <v>11324</v>
      </c>
    </row>
    <row r="1419" spans="1:4" hidden="1" x14ac:dyDescent="0.3">
      <c r="A1419" s="4" t="s">
        <v>7198</v>
      </c>
      <c r="B1419" s="4" t="s">
        <v>10312</v>
      </c>
      <c r="C1419" s="4" t="s">
        <v>11197</v>
      </c>
      <c r="D1419" s="4" t="s">
        <v>11325</v>
      </c>
    </row>
    <row r="1420" spans="1:4" hidden="1" x14ac:dyDescent="0.3">
      <c r="A1420" s="4" t="s">
        <v>3021</v>
      </c>
      <c r="B1420" s="4" t="s">
        <v>10312</v>
      </c>
      <c r="C1420" s="4" t="s">
        <v>11197</v>
      </c>
      <c r="D1420" s="4" t="s">
        <v>11326</v>
      </c>
    </row>
    <row r="1421" spans="1:4" hidden="1" x14ac:dyDescent="0.3">
      <c r="A1421" s="4" t="s">
        <v>1336</v>
      </c>
      <c r="B1421" s="4" t="s">
        <v>10312</v>
      </c>
      <c r="C1421" s="4" t="s">
        <v>11197</v>
      </c>
      <c r="D1421" s="4" t="s">
        <v>11327</v>
      </c>
    </row>
    <row r="1422" spans="1:4" hidden="1" x14ac:dyDescent="0.3">
      <c r="A1422" s="4" t="s">
        <v>4262</v>
      </c>
      <c r="B1422" s="4" t="s">
        <v>10312</v>
      </c>
      <c r="C1422" s="4" t="s">
        <v>11328</v>
      </c>
      <c r="D1422" s="4" t="s">
        <v>11329</v>
      </c>
    </row>
    <row r="1423" spans="1:4" hidden="1" x14ac:dyDescent="0.3">
      <c r="A1423" s="4" t="s">
        <v>4500</v>
      </c>
      <c r="B1423" s="4" t="s">
        <v>10312</v>
      </c>
      <c r="C1423" s="4" t="s">
        <v>11328</v>
      </c>
      <c r="D1423" s="4" t="s">
        <v>11330</v>
      </c>
    </row>
    <row r="1424" spans="1:4" hidden="1" x14ac:dyDescent="0.3">
      <c r="A1424" s="4" t="s">
        <v>1922</v>
      </c>
      <c r="B1424" s="4" t="s">
        <v>10312</v>
      </c>
      <c r="C1424" s="4" t="s">
        <v>11328</v>
      </c>
      <c r="D1424" s="4" t="s">
        <v>11331</v>
      </c>
    </row>
    <row r="1425" spans="1:4" hidden="1" x14ac:dyDescent="0.3">
      <c r="A1425" s="4" t="s">
        <v>5279</v>
      </c>
      <c r="B1425" s="4" t="s">
        <v>10312</v>
      </c>
      <c r="C1425" s="4" t="s">
        <v>11328</v>
      </c>
      <c r="D1425" s="4" t="s">
        <v>11332</v>
      </c>
    </row>
    <row r="1426" spans="1:4" hidden="1" x14ac:dyDescent="0.3">
      <c r="A1426" s="4" t="s">
        <v>791</v>
      </c>
      <c r="B1426" s="4" t="s">
        <v>10312</v>
      </c>
      <c r="C1426" s="4" t="s">
        <v>11328</v>
      </c>
      <c r="D1426" s="4" t="s">
        <v>11333</v>
      </c>
    </row>
    <row r="1427" spans="1:4" hidden="1" x14ac:dyDescent="0.3">
      <c r="A1427" s="4" t="s">
        <v>3658</v>
      </c>
      <c r="B1427" s="4" t="s">
        <v>10312</v>
      </c>
      <c r="C1427" s="4" t="s">
        <v>11328</v>
      </c>
      <c r="D1427" s="4" t="s">
        <v>11334</v>
      </c>
    </row>
    <row r="1428" spans="1:4" hidden="1" x14ac:dyDescent="0.3">
      <c r="A1428" s="4" t="s">
        <v>4631</v>
      </c>
      <c r="B1428" s="4" t="s">
        <v>10312</v>
      </c>
      <c r="C1428" s="4" t="s">
        <v>11328</v>
      </c>
      <c r="D1428" s="4" t="s">
        <v>11335</v>
      </c>
    </row>
    <row r="1429" spans="1:4" hidden="1" x14ac:dyDescent="0.3">
      <c r="A1429" s="4" t="s">
        <v>3968</v>
      </c>
      <c r="B1429" s="4" t="s">
        <v>10312</v>
      </c>
      <c r="C1429" s="4" t="s">
        <v>11328</v>
      </c>
      <c r="D1429" s="4" t="s">
        <v>11336</v>
      </c>
    </row>
    <row r="1430" spans="1:4" hidden="1" x14ac:dyDescent="0.3">
      <c r="A1430" s="4" t="s">
        <v>3182</v>
      </c>
      <c r="B1430" s="4" t="s">
        <v>10312</v>
      </c>
      <c r="C1430" s="4" t="s">
        <v>11328</v>
      </c>
      <c r="D1430" s="4" t="s">
        <v>11337</v>
      </c>
    </row>
    <row r="1431" spans="1:4" hidden="1" x14ac:dyDescent="0.3">
      <c r="A1431" s="4" t="s">
        <v>6094</v>
      </c>
      <c r="B1431" s="4" t="s">
        <v>10312</v>
      </c>
      <c r="C1431" s="4" t="s">
        <v>11328</v>
      </c>
      <c r="D1431" s="4" t="s">
        <v>11338</v>
      </c>
    </row>
    <row r="1432" spans="1:4" hidden="1" x14ac:dyDescent="0.3">
      <c r="A1432" s="4" t="s">
        <v>431</v>
      </c>
      <c r="B1432" s="4" t="s">
        <v>10312</v>
      </c>
      <c r="C1432" s="4" t="s">
        <v>11328</v>
      </c>
      <c r="D1432" s="4" t="s">
        <v>11339</v>
      </c>
    </row>
    <row r="1433" spans="1:4" hidden="1" x14ac:dyDescent="0.3">
      <c r="A1433" s="4" t="s">
        <v>956</v>
      </c>
      <c r="B1433" s="4" t="s">
        <v>10312</v>
      </c>
      <c r="C1433" s="4" t="s">
        <v>11328</v>
      </c>
      <c r="D1433" s="4" t="s">
        <v>11335</v>
      </c>
    </row>
    <row r="1434" spans="1:4" hidden="1" x14ac:dyDescent="0.3">
      <c r="A1434" s="4" t="s">
        <v>1440</v>
      </c>
      <c r="B1434" s="4" t="s">
        <v>10312</v>
      </c>
      <c r="C1434" s="4" t="s">
        <v>11328</v>
      </c>
      <c r="D1434" s="4" t="s">
        <v>11340</v>
      </c>
    </row>
    <row r="1435" spans="1:4" hidden="1" x14ac:dyDescent="0.3">
      <c r="A1435" s="4" t="s">
        <v>3850</v>
      </c>
      <c r="B1435" s="4" t="s">
        <v>10312</v>
      </c>
      <c r="C1435" s="4" t="s">
        <v>11328</v>
      </c>
      <c r="D1435" s="4" t="s">
        <v>11341</v>
      </c>
    </row>
    <row r="1436" spans="1:4" hidden="1" x14ac:dyDescent="0.3">
      <c r="A1436" s="4" t="s">
        <v>1385</v>
      </c>
      <c r="B1436" s="4" t="s">
        <v>10312</v>
      </c>
      <c r="C1436" s="4" t="s">
        <v>11328</v>
      </c>
      <c r="D1436" s="4" t="s">
        <v>11335</v>
      </c>
    </row>
    <row r="1437" spans="1:4" hidden="1" x14ac:dyDescent="0.3">
      <c r="A1437" s="4" t="s">
        <v>535</v>
      </c>
      <c r="B1437" s="4" t="s">
        <v>10312</v>
      </c>
      <c r="C1437" s="4" t="s">
        <v>11328</v>
      </c>
      <c r="D1437" s="4" t="s">
        <v>11342</v>
      </c>
    </row>
    <row r="1438" spans="1:4" hidden="1" x14ac:dyDescent="0.3">
      <c r="A1438" s="4" t="s">
        <v>5406</v>
      </c>
      <c r="B1438" s="4" t="s">
        <v>10312</v>
      </c>
      <c r="C1438" s="4" t="s">
        <v>11328</v>
      </c>
      <c r="D1438" s="4" t="s">
        <v>11343</v>
      </c>
    </row>
    <row r="1439" spans="1:4" hidden="1" x14ac:dyDescent="0.3">
      <c r="A1439" s="4" t="s">
        <v>1953</v>
      </c>
      <c r="B1439" s="4" t="s">
        <v>10312</v>
      </c>
      <c r="C1439" s="4" t="s">
        <v>11328</v>
      </c>
      <c r="D1439" s="4" t="s">
        <v>11344</v>
      </c>
    </row>
    <row r="1440" spans="1:4" hidden="1" x14ac:dyDescent="0.3">
      <c r="A1440" s="4" t="s">
        <v>5263</v>
      </c>
      <c r="B1440" s="4" t="s">
        <v>10312</v>
      </c>
      <c r="C1440" s="4" t="s">
        <v>11328</v>
      </c>
      <c r="D1440" s="4" t="s">
        <v>11345</v>
      </c>
    </row>
    <row r="1441" spans="1:4" hidden="1" x14ac:dyDescent="0.3">
      <c r="A1441" s="4" t="s">
        <v>1980</v>
      </c>
      <c r="B1441" s="4" t="s">
        <v>10312</v>
      </c>
      <c r="C1441" s="4" t="s">
        <v>11328</v>
      </c>
      <c r="D1441" s="4" t="s">
        <v>11346</v>
      </c>
    </row>
    <row r="1442" spans="1:4" hidden="1" x14ac:dyDescent="0.3">
      <c r="A1442" s="4" t="s">
        <v>4233</v>
      </c>
      <c r="B1442" s="4" t="s">
        <v>10312</v>
      </c>
      <c r="C1442" s="4" t="s">
        <v>11328</v>
      </c>
      <c r="D1442" s="4" t="s">
        <v>11347</v>
      </c>
    </row>
    <row r="1443" spans="1:4" hidden="1" x14ac:dyDescent="0.3">
      <c r="A1443" s="4" t="s">
        <v>1036</v>
      </c>
      <c r="B1443" s="4" t="s">
        <v>10312</v>
      </c>
      <c r="C1443" s="4" t="s">
        <v>11328</v>
      </c>
      <c r="D1443" s="4" t="s">
        <v>11348</v>
      </c>
    </row>
    <row r="1444" spans="1:4" hidden="1" x14ac:dyDescent="0.3">
      <c r="A1444" s="4" t="s">
        <v>1337</v>
      </c>
      <c r="B1444" s="4" t="s">
        <v>10312</v>
      </c>
      <c r="C1444" s="4" t="s">
        <v>11328</v>
      </c>
      <c r="D1444" s="4" t="s">
        <v>11349</v>
      </c>
    </row>
    <row r="1445" spans="1:4" hidden="1" x14ac:dyDescent="0.3">
      <c r="A1445" s="4" t="s">
        <v>5313</v>
      </c>
      <c r="B1445" s="4" t="s">
        <v>10312</v>
      </c>
      <c r="C1445" s="4" t="s">
        <v>11328</v>
      </c>
      <c r="D1445" s="4" t="s">
        <v>11350</v>
      </c>
    </row>
    <row r="1446" spans="1:4" hidden="1" x14ac:dyDescent="0.3">
      <c r="A1446" s="4" t="s">
        <v>1186</v>
      </c>
      <c r="B1446" s="4" t="s">
        <v>10312</v>
      </c>
      <c r="C1446" s="4" t="s">
        <v>11328</v>
      </c>
      <c r="D1446" s="4" t="s">
        <v>11351</v>
      </c>
    </row>
    <row r="1447" spans="1:4" hidden="1" x14ac:dyDescent="0.3">
      <c r="A1447" s="4" t="s">
        <v>4948</v>
      </c>
      <c r="B1447" s="4" t="s">
        <v>10312</v>
      </c>
      <c r="C1447" s="4" t="s">
        <v>11328</v>
      </c>
      <c r="D1447" s="4" t="s">
        <v>11352</v>
      </c>
    </row>
    <row r="1448" spans="1:4" hidden="1" x14ac:dyDescent="0.3">
      <c r="A1448" s="4" t="s">
        <v>8543</v>
      </c>
      <c r="B1448" s="4" t="s">
        <v>10312</v>
      </c>
      <c r="C1448" s="4" t="s">
        <v>11328</v>
      </c>
      <c r="D1448" s="4" t="s">
        <v>11353</v>
      </c>
    </row>
    <row r="1449" spans="1:4" hidden="1" x14ac:dyDescent="0.3">
      <c r="A1449" s="4" t="s">
        <v>1477</v>
      </c>
      <c r="B1449" s="4" t="s">
        <v>10312</v>
      </c>
      <c r="C1449" s="4" t="s">
        <v>11328</v>
      </c>
      <c r="D1449" s="4" t="s">
        <v>11354</v>
      </c>
    </row>
    <row r="1450" spans="1:4" hidden="1" x14ac:dyDescent="0.3">
      <c r="A1450" s="4" t="s">
        <v>1616</v>
      </c>
      <c r="B1450" s="4" t="s">
        <v>10312</v>
      </c>
      <c r="C1450" s="4" t="s">
        <v>11328</v>
      </c>
      <c r="D1450" s="4" t="s">
        <v>11355</v>
      </c>
    </row>
    <row r="1451" spans="1:4" hidden="1" x14ac:dyDescent="0.3">
      <c r="A1451" s="4" t="s">
        <v>1758</v>
      </c>
      <c r="B1451" s="4" t="s">
        <v>10312</v>
      </c>
      <c r="C1451" s="4" t="s">
        <v>11328</v>
      </c>
      <c r="D1451" s="4" t="s">
        <v>11356</v>
      </c>
    </row>
    <row r="1452" spans="1:4" hidden="1" x14ac:dyDescent="0.3">
      <c r="A1452" s="4" t="s">
        <v>8206</v>
      </c>
      <c r="B1452" s="4" t="s">
        <v>10312</v>
      </c>
      <c r="C1452" s="4" t="s">
        <v>11328</v>
      </c>
      <c r="D1452" s="4" t="s">
        <v>11357</v>
      </c>
    </row>
    <row r="1453" spans="1:4" hidden="1" x14ac:dyDescent="0.3">
      <c r="A1453" s="4" t="s">
        <v>1449</v>
      </c>
      <c r="B1453" s="4" t="s">
        <v>10312</v>
      </c>
      <c r="C1453" s="4" t="s">
        <v>11328</v>
      </c>
      <c r="D1453" s="4" t="s">
        <v>11358</v>
      </c>
    </row>
    <row r="1454" spans="1:4" hidden="1" x14ac:dyDescent="0.3">
      <c r="A1454" s="4" t="s">
        <v>6848</v>
      </c>
      <c r="B1454" s="4" t="s">
        <v>10312</v>
      </c>
      <c r="C1454" s="4" t="s">
        <v>11328</v>
      </c>
      <c r="D1454" s="4" t="s">
        <v>11359</v>
      </c>
    </row>
    <row r="1455" spans="1:4" hidden="1" x14ac:dyDescent="0.3">
      <c r="A1455" s="4" t="s">
        <v>1730</v>
      </c>
      <c r="B1455" s="4" t="s">
        <v>10312</v>
      </c>
      <c r="C1455" s="4" t="s">
        <v>11328</v>
      </c>
      <c r="D1455" s="4" t="s">
        <v>11360</v>
      </c>
    </row>
    <row r="1456" spans="1:4" hidden="1" x14ac:dyDescent="0.3">
      <c r="A1456" s="4" t="s">
        <v>6393</v>
      </c>
      <c r="B1456" s="4" t="s">
        <v>10312</v>
      </c>
      <c r="C1456" s="4" t="s">
        <v>11328</v>
      </c>
      <c r="D1456" s="4" t="s">
        <v>11361</v>
      </c>
    </row>
    <row r="1457" spans="1:4" hidden="1" x14ac:dyDescent="0.3">
      <c r="A1457" s="4" t="s">
        <v>4121</v>
      </c>
      <c r="B1457" s="4" t="s">
        <v>10312</v>
      </c>
      <c r="C1457" s="4" t="s">
        <v>11328</v>
      </c>
      <c r="D1457" s="4" t="s">
        <v>11362</v>
      </c>
    </row>
    <row r="1458" spans="1:4" hidden="1" x14ac:dyDescent="0.3">
      <c r="A1458" s="4" t="s">
        <v>5275</v>
      </c>
      <c r="B1458" s="4" t="s">
        <v>10312</v>
      </c>
      <c r="C1458" s="4" t="s">
        <v>11328</v>
      </c>
      <c r="D1458" s="4" t="s">
        <v>11363</v>
      </c>
    </row>
    <row r="1459" spans="1:4" hidden="1" x14ac:dyDescent="0.3">
      <c r="A1459" s="4" t="s">
        <v>7346</v>
      </c>
      <c r="B1459" s="4" t="s">
        <v>10312</v>
      </c>
      <c r="C1459" s="4" t="s">
        <v>11328</v>
      </c>
      <c r="D1459" s="4" t="s">
        <v>11364</v>
      </c>
    </row>
    <row r="1460" spans="1:4" hidden="1" x14ac:dyDescent="0.3">
      <c r="A1460" s="4" t="s">
        <v>2673</v>
      </c>
      <c r="B1460" s="4" t="s">
        <v>11365</v>
      </c>
      <c r="C1460" s="4" t="s">
        <v>11366</v>
      </c>
      <c r="D1460" s="4" t="s">
        <v>11367</v>
      </c>
    </row>
    <row r="1461" spans="1:4" hidden="1" x14ac:dyDescent="0.3">
      <c r="A1461" s="4" t="s">
        <v>1830</v>
      </c>
      <c r="B1461" s="4" t="s">
        <v>11365</v>
      </c>
      <c r="C1461" s="4" t="s">
        <v>11366</v>
      </c>
      <c r="D1461" s="4" t="s">
        <v>11368</v>
      </c>
    </row>
    <row r="1462" spans="1:4" hidden="1" x14ac:dyDescent="0.3">
      <c r="A1462" s="4" t="s">
        <v>640</v>
      </c>
      <c r="B1462" s="4" t="s">
        <v>11365</v>
      </c>
      <c r="C1462" s="4" t="s">
        <v>11366</v>
      </c>
      <c r="D1462" s="4" t="s">
        <v>11369</v>
      </c>
    </row>
    <row r="1463" spans="1:4" hidden="1" x14ac:dyDescent="0.3">
      <c r="A1463" s="4" t="s">
        <v>1041</v>
      </c>
      <c r="B1463" s="4" t="s">
        <v>11365</v>
      </c>
      <c r="C1463" s="4" t="s">
        <v>11366</v>
      </c>
      <c r="D1463" s="4" t="s">
        <v>11370</v>
      </c>
    </row>
    <row r="1464" spans="1:4" hidden="1" x14ac:dyDescent="0.3">
      <c r="A1464" s="4" t="s">
        <v>170</v>
      </c>
      <c r="B1464" s="4" t="s">
        <v>11365</v>
      </c>
      <c r="C1464" s="4" t="s">
        <v>11366</v>
      </c>
      <c r="D1464" s="4" t="s">
        <v>11371</v>
      </c>
    </row>
    <row r="1465" spans="1:4" hidden="1" x14ac:dyDescent="0.3">
      <c r="A1465" s="4" t="s">
        <v>5617</v>
      </c>
      <c r="B1465" s="4" t="s">
        <v>11365</v>
      </c>
      <c r="C1465" s="4" t="s">
        <v>11366</v>
      </c>
      <c r="D1465" s="4" t="s">
        <v>11372</v>
      </c>
    </row>
    <row r="1466" spans="1:4" hidden="1" x14ac:dyDescent="0.3">
      <c r="A1466" s="4" t="s">
        <v>714</v>
      </c>
      <c r="B1466" s="4" t="s">
        <v>11365</v>
      </c>
      <c r="C1466" s="4" t="s">
        <v>11366</v>
      </c>
      <c r="D1466" s="4" t="s">
        <v>11373</v>
      </c>
    </row>
    <row r="1467" spans="1:4" hidden="1" x14ac:dyDescent="0.3">
      <c r="A1467" s="4" t="s">
        <v>1246</v>
      </c>
      <c r="B1467" s="4" t="s">
        <v>11365</v>
      </c>
      <c r="C1467" s="4" t="s">
        <v>11366</v>
      </c>
      <c r="D1467" s="4" t="s">
        <v>11374</v>
      </c>
    </row>
    <row r="1468" spans="1:4" hidden="1" x14ac:dyDescent="0.3">
      <c r="A1468" s="4" t="s">
        <v>4058</v>
      </c>
      <c r="B1468" s="4" t="s">
        <v>11365</v>
      </c>
      <c r="C1468" s="4" t="s">
        <v>11366</v>
      </c>
      <c r="D1468" s="4" t="s">
        <v>11375</v>
      </c>
    </row>
    <row r="1469" spans="1:4" hidden="1" x14ac:dyDescent="0.3">
      <c r="A1469" s="4" t="s">
        <v>4324</v>
      </c>
      <c r="B1469" s="4" t="s">
        <v>11365</v>
      </c>
      <c r="C1469" s="4" t="s">
        <v>11366</v>
      </c>
      <c r="D1469" s="4" t="s">
        <v>11376</v>
      </c>
    </row>
    <row r="1470" spans="1:4" hidden="1" x14ac:dyDescent="0.3">
      <c r="A1470" s="4" t="s">
        <v>4818</v>
      </c>
      <c r="B1470" s="4" t="s">
        <v>11365</v>
      </c>
      <c r="C1470" s="4" t="s">
        <v>11366</v>
      </c>
      <c r="D1470" s="4" t="s">
        <v>11377</v>
      </c>
    </row>
    <row r="1471" spans="1:4" hidden="1" x14ac:dyDescent="0.3">
      <c r="A1471" s="4" t="s">
        <v>4935</v>
      </c>
      <c r="B1471" s="4" t="s">
        <v>11365</v>
      </c>
      <c r="C1471" s="4" t="s">
        <v>11366</v>
      </c>
      <c r="D1471" s="4" t="s">
        <v>11378</v>
      </c>
    </row>
    <row r="1472" spans="1:4" hidden="1" x14ac:dyDescent="0.3">
      <c r="A1472" s="4" t="s">
        <v>5035</v>
      </c>
      <c r="B1472" s="4" t="s">
        <v>11365</v>
      </c>
      <c r="C1472" s="4" t="s">
        <v>11366</v>
      </c>
      <c r="D1472" s="4" t="s">
        <v>11379</v>
      </c>
    </row>
    <row r="1473" spans="1:4" hidden="1" x14ac:dyDescent="0.3">
      <c r="A1473" s="4" t="s">
        <v>6065</v>
      </c>
      <c r="B1473" s="4" t="s">
        <v>11365</v>
      </c>
      <c r="C1473" s="4" t="s">
        <v>11366</v>
      </c>
      <c r="D1473" s="4" t="s">
        <v>11380</v>
      </c>
    </row>
    <row r="1474" spans="1:4" hidden="1" x14ac:dyDescent="0.3">
      <c r="A1474" s="4" t="s">
        <v>5309</v>
      </c>
      <c r="B1474" s="4" t="s">
        <v>11365</v>
      </c>
      <c r="C1474" s="4" t="s">
        <v>11366</v>
      </c>
      <c r="D1474" s="4" t="s">
        <v>11381</v>
      </c>
    </row>
    <row r="1475" spans="1:4" hidden="1" x14ac:dyDescent="0.3">
      <c r="A1475" s="4" t="s">
        <v>2666</v>
      </c>
      <c r="B1475" s="4" t="s">
        <v>11365</v>
      </c>
      <c r="C1475" s="4" t="s">
        <v>11366</v>
      </c>
      <c r="D1475" s="4" t="s">
        <v>11382</v>
      </c>
    </row>
    <row r="1476" spans="1:4" hidden="1" x14ac:dyDescent="0.3">
      <c r="A1476" s="4" t="s">
        <v>4227</v>
      </c>
      <c r="B1476" s="4" t="s">
        <v>11365</v>
      </c>
      <c r="C1476" s="4" t="s">
        <v>11366</v>
      </c>
      <c r="D1476" s="4" t="s">
        <v>11383</v>
      </c>
    </row>
    <row r="1477" spans="1:4" hidden="1" x14ac:dyDescent="0.3">
      <c r="A1477" s="4" t="s">
        <v>1966</v>
      </c>
      <c r="B1477" s="4" t="s">
        <v>11365</v>
      </c>
      <c r="C1477" s="4" t="s">
        <v>11366</v>
      </c>
      <c r="D1477" s="4" t="s">
        <v>11384</v>
      </c>
    </row>
    <row r="1478" spans="1:4" hidden="1" x14ac:dyDescent="0.3">
      <c r="A1478" s="4" t="s">
        <v>3332</v>
      </c>
      <c r="B1478" s="4" t="s">
        <v>11365</v>
      </c>
      <c r="C1478" s="4" t="s">
        <v>11366</v>
      </c>
      <c r="D1478" s="4" t="s">
        <v>11385</v>
      </c>
    </row>
    <row r="1479" spans="1:4" hidden="1" x14ac:dyDescent="0.3">
      <c r="A1479" s="4" t="s">
        <v>362</v>
      </c>
      <c r="B1479" s="4" t="s">
        <v>11365</v>
      </c>
      <c r="C1479" s="4" t="s">
        <v>11366</v>
      </c>
      <c r="D1479" s="4" t="s">
        <v>11386</v>
      </c>
    </row>
    <row r="1480" spans="1:4" hidden="1" x14ac:dyDescent="0.3">
      <c r="A1480" s="4" t="s">
        <v>2996</v>
      </c>
      <c r="B1480" s="4" t="s">
        <v>11365</v>
      </c>
      <c r="C1480" s="4" t="s">
        <v>11366</v>
      </c>
      <c r="D1480" s="4" t="s">
        <v>11387</v>
      </c>
    </row>
    <row r="1481" spans="1:4" hidden="1" x14ac:dyDescent="0.3">
      <c r="A1481" s="4" t="s">
        <v>859</v>
      </c>
      <c r="B1481" s="4" t="s">
        <v>11365</v>
      </c>
      <c r="C1481" s="4" t="s">
        <v>11366</v>
      </c>
      <c r="D1481" s="4" t="s">
        <v>11388</v>
      </c>
    </row>
    <row r="1482" spans="1:4" hidden="1" x14ac:dyDescent="0.3">
      <c r="A1482" s="4" t="s">
        <v>7894</v>
      </c>
      <c r="B1482" s="4" t="s">
        <v>11365</v>
      </c>
      <c r="C1482" s="4" t="s">
        <v>11366</v>
      </c>
      <c r="D1482" s="4" t="s">
        <v>11389</v>
      </c>
    </row>
    <row r="1483" spans="1:4" hidden="1" x14ac:dyDescent="0.3">
      <c r="A1483" s="4" t="s">
        <v>2053</v>
      </c>
      <c r="B1483" s="4" t="s">
        <v>11365</v>
      </c>
      <c r="C1483" s="4" t="s">
        <v>11366</v>
      </c>
      <c r="D1483" s="4" t="s">
        <v>11390</v>
      </c>
    </row>
    <row r="1484" spans="1:4" hidden="1" x14ac:dyDescent="0.3">
      <c r="A1484" s="4" t="s">
        <v>5163</v>
      </c>
      <c r="B1484" s="4" t="s">
        <v>11365</v>
      </c>
      <c r="C1484" s="4" t="s">
        <v>11366</v>
      </c>
      <c r="D1484" s="4" t="s">
        <v>11391</v>
      </c>
    </row>
    <row r="1485" spans="1:4" hidden="1" x14ac:dyDescent="0.3">
      <c r="A1485" s="4" t="s">
        <v>1254</v>
      </c>
      <c r="B1485" s="4" t="s">
        <v>11365</v>
      </c>
      <c r="C1485" s="4" t="s">
        <v>11366</v>
      </c>
      <c r="D1485" s="4" t="s">
        <v>11392</v>
      </c>
    </row>
    <row r="1486" spans="1:4" hidden="1" x14ac:dyDescent="0.3">
      <c r="A1486" s="4" t="s">
        <v>2425</v>
      </c>
      <c r="B1486" s="4" t="s">
        <v>11365</v>
      </c>
      <c r="C1486" s="4" t="s">
        <v>11366</v>
      </c>
      <c r="D1486" s="4" t="s">
        <v>11393</v>
      </c>
    </row>
    <row r="1487" spans="1:4" hidden="1" x14ac:dyDescent="0.3">
      <c r="A1487" s="4" t="s">
        <v>5463</v>
      </c>
      <c r="B1487" s="4" t="s">
        <v>11365</v>
      </c>
      <c r="C1487" s="4" t="s">
        <v>11366</v>
      </c>
      <c r="D1487" s="4" t="s">
        <v>11394</v>
      </c>
    </row>
    <row r="1488" spans="1:4" hidden="1" x14ac:dyDescent="0.3">
      <c r="A1488" s="4" t="s">
        <v>1594</v>
      </c>
      <c r="B1488" s="4" t="s">
        <v>11365</v>
      </c>
      <c r="C1488" s="4" t="s">
        <v>11366</v>
      </c>
      <c r="D1488" s="4" t="s">
        <v>11395</v>
      </c>
    </row>
    <row r="1489" spans="1:4" hidden="1" x14ac:dyDescent="0.3">
      <c r="A1489" s="4" t="s">
        <v>3004</v>
      </c>
      <c r="B1489" s="4" t="s">
        <v>11365</v>
      </c>
      <c r="C1489" s="4" t="s">
        <v>11366</v>
      </c>
      <c r="D1489" s="4" t="s">
        <v>11396</v>
      </c>
    </row>
    <row r="1490" spans="1:4" hidden="1" x14ac:dyDescent="0.3">
      <c r="A1490" s="4" t="s">
        <v>3750</v>
      </c>
      <c r="B1490" s="4" t="s">
        <v>11365</v>
      </c>
      <c r="C1490" s="4" t="s">
        <v>11366</v>
      </c>
      <c r="D1490" s="4" t="s">
        <v>11397</v>
      </c>
    </row>
    <row r="1491" spans="1:4" hidden="1" x14ac:dyDescent="0.3">
      <c r="A1491" s="4" t="s">
        <v>1589</v>
      </c>
      <c r="B1491" s="4" t="s">
        <v>11365</v>
      </c>
      <c r="C1491" s="4" t="s">
        <v>11366</v>
      </c>
      <c r="D1491" s="4" t="s">
        <v>11398</v>
      </c>
    </row>
    <row r="1492" spans="1:4" hidden="1" x14ac:dyDescent="0.3">
      <c r="A1492" s="4" t="s">
        <v>633</v>
      </c>
      <c r="B1492" s="4" t="s">
        <v>11365</v>
      </c>
      <c r="C1492" s="4" t="s">
        <v>11366</v>
      </c>
      <c r="D1492" s="4" t="s">
        <v>11399</v>
      </c>
    </row>
    <row r="1493" spans="1:4" hidden="1" x14ac:dyDescent="0.3">
      <c r="A1493" s="4" t="s">
        <v>1540</v>
      </c>
      <c r="B1493" s="4" t="s">
        <v>11365</v>
      </c>
      <c r="C1493" s="4" t="s">
        <v>11366</v>
      </c>
      <c r="D1493" s="4" t="s">
        <v>11400</v>
      </c>
    </row>
    <row r="1494" spans="1:4" hidden="1" x14ac:dyDescent="0.3">
      <c r="A1494" s="4" t="s">
        <v>3637</v>
      </c>
      <c r="B1494" s="4" t="s">
        <v>11365</v>
      </c>
      <c r="C1494" s="4" t="s">
        <v>11366</v>
      </c>
      <c r="D1494" s="4" t="s">
        <v>11401</v>
      </c>
    </row>
    <row r="1495" spans="1:4" hidden="1" x14ac:dyDescent="0.3">
      <c r="A1495" s="4" t="s">
        <v>2821</v>
      </c>
      <c r="B1495" s="4" t="s">
        <v>11365</v>
      </c>
      <c r="C1495" s="4" t="s">
        <v>11366</v>
      </c>
      <c r="D1495" s="4" t="s">
        <v>11402</v>
      </c>
    </row>
    <row r="1496" spans="1:4" hidden="1" x14ac:dyDescent="0.3">
      <c r="A1496" s="4" t="s">
        <v>1749</v>
      </c>
      <c r="B1496" s="4" t="s">
        <v>11365</v>
      </c>
      <c r="C1496" s="4" t="s">
        <v>11366</v>
      </c>
      <c r="D1496" s="4" t="s">
        <v>11403</v>
      </c>
    </row>
    <row r="1497" spans="1:4" hidden="1" x14ac:dyDescent="0.3">
      <c r="A1497" s="4" t="s">
        <v>1366</v>
      </c>
      <c r="B1497" s="4" t="s">
        <v>11365</v>
      </c>
      <c r="C1497" s="4" t="s">
        <v>11366</v>
      </c>
      <c r="D1497" s="4" t="s">
        <v>11404</v>
      </c>
    </row>
    <row r="1498" spans="1:4" hidden="1" x14ac:dyDescent="0.3">
      <c r="A1498" s="4" t="s">
        <v>1225</v>
      </c>
      <c r="B1498" s="4" t="s">
        <v>11365</v>
      </c>
      <c r="C1498" s="4" t="s">
        <v>11366</v>
      </c>
      <c r="D1498" s="4" t="s">
        <v>11405</v>
      </c>
    </row>
    <row r="1499" spans="1:4" hidden="1" x14ac:dyDescent="0.3">
      <c r="A1499" s="4" t="s">
        <v>1376</v>
      </c>
      <c r="B1499" s="4" t="s">
        <v>11365</v>
      </c>
      <c r="C1499" s="4" t="s">
        <v>11366</v>
      </c>
      <c r="D1499" s="4" t="s">
        <v>11406</v>
      </c>
    </row>
    <row r="1500" spans="1:4" hidden="1" x14ac:dyDescent="0.3">
      <c r="A1500" s="4" t="s">
        <v>5420</v>
      </c>
      <c r="B1500" s="4" t="s">
        <v>11365</v>
      </c>
      <c r="C1500" s="4" t="s">
        <v>11366</v>
      </c>
      <c r="D1500" s="4" t="s">
        <v>11407</v>
      </c>
    </row>
    <row r="1501" spans="1:4" hidden="1" x14ac:dyDescent="0.3">
      <c r="A1501" s="4" t="s">
        <v>6023</v>
      </c>
      <c r="B1501" s="4" t="s">
        <v>11365</v>
      </c>
      <c r="C1501" s="4" t="s">
        <v>11366</v>
      </c>
      <c r="D1501" s="4" t="s">
        <v>11408</v>
      </c>
    </row>
    <row r="1502" spans="1:4" hidden="1" x14ac:dyDescent="0.3">
      <c r="A1502" s="4" t="s">
        <v>346</v>
      </c>
      <c r="B1502" s="4" t="s">
        <v>11365</v>
      </c>
      <c r="C1502" s="4" t="s">
        <v>11366</v>
      </c>
      <c r="D1502" s="4" t="s">
        <v>11409</v>
      </c>
    </row>
    <row r="1503" spans="1:4" hidden="1" x14ac:dyDescent="0.3">
      <c r="A1503" s="4" t="s">
        <v>5544</v>
      </c>
      <c r="B1503" s="4" t="s">
        <v>11365</v>
      </c>
      <c r="C1503" s="4" t="s">
        <v>11366</v>
      </c>
      <c r="D1503" s="4" t="s">
        <v>11410</v>
      </c>
    </row>
    <row r="1504" spans="1:4" hidden="1" x14ac:dyDescent="0.3">
      <c r="A1504" s="4" t="s">
        <v>4313</v>
      </c>
      <c r="B1504" s="4" t="s">
        <v>11365</v>
      </c>
      <c r="C1504" s="4" t="s">
        <v>11366</v>
      </c>
      <c r="D1504" s="4" t="s">
        <v>11411</v>
      </c>
    </row>
    <row r="1505" spans="1:4" hidden="1" x14ac:dyDescent="0.3">
      <c r="A1505" s="4" t="s">
        <v>1703</v>
      </c>
      <c r="B1505" s="4" t="s">
        <v>11365</v>
      </c>
      <c r="C1505" s="4" t="s">
        <v>11366</v>
      </c>
      <c r="D1505" s="4" t="s">
        <v>11412</v>
      </c>
    </row>
    <row r="1506" spans="1:4" hidden="1" x14ac:dyDescent="0.3">
      <c r="A1506" s="4" t="s">
        <v>4368</v>
      </c>
      <c r="B1506" s="4" t="s">
        <v>11365</v>
      </c>
      <c r="C1506" s="4" t="s">
        <v>11366</v>
      </c>
      <c r="D1506" s="4" t="s">
        <v>11413</v>
      </c>
    </row>
    <row r="1507" spans="1:4" hidden="1" x14ac:dyDescent="0.3">
      <c r="A1507" s="4" t="s">
        <v>1990</v>
      </c>
      <c r="B1507" s="4" t="s">
        <v>11365</v>
      </c>
      <c r="C1507" s="4" t="s">
        <v>11366</v>
      </c>
      <c r="D1507" s="4" t="s">
        <v>11414</v>
      </c>
    </row>
    <row r="1508" spans="1:4" hidden="1" x14ac:dyDescent="0.3">
      <c r="A1508" s="4" t="s">
        <v>335</v>
      </c>
      <c r="B1508" s="4" t="s">
        <v>11365</v>
      </c>
      <c r="C1508" s="4" t="s">
        <v>11366</v>
      </c>
      <c r="D1508" s="4" t="s">
        <v>11415</v>
      </c>
    </row>
    <row r="1509" spans="1:4" hidden="1" x14ac:dyDescent="0.3">
      <c r="A1509" s="4" t="s">
        <v>1167</v>
      </c>
      <c r="B1509" s="4" t="s">
        <v>11365</v>
      </c>
      <c r="C1509" s="4" t="s">
        <v>11366</v>
      </c>
      <c r="D1509" s="4" t="s">
        <v>11416</v>
      </c>
    </row>
    <row r="1510" spans="1:4" hidden="1" x14ac:dyDescent="0.3">
      <c r="A1510" s="4" t="s">
        <v>1897</v>
      </c>
      <c r="B1510" s="4" t="s">
        <v>11365</v>
      </c>
      <c r="C1510" s="4" t="s">
        <v>11366</v>
      </c>
      <c r="D1510" s="4" t="s">
        <v>11417</v>
      </c>
    </row>
    <row r="1511" spans="1:4" hidden="1" x14ac:dyDescent="0.3">
      <c r="A1511" s="4" t="s">
        <v>5352</v>
      </c>
      <c r="B1511" s="4" t="s">
        <v>11365</v>
      </c>
      <c r="C1511" s="4" t="s">
        <v>11366</v>
      </c>
      <c r="D1511" s="4" t="s">
        <v>11418</v>
      </c>
    </row>
    <row r="1512" spans="1:4" hidden="1" x14ac:dyDescent="0.3">
      <c r="A1512" s="4" t="s">
        <v>870</v>
      </c>
      <c r="B1512" s="4" t="s">
        <v>11365</v>
      </c>
      <c r="C1512" s="4" t="s">
        <v>11366</v>
      </c>
      <c r="D1512" s="4" t="s">
        <v>11419</v>
      </c>
    </row>
    <row r="1513" spans="1:4" hidden="1" x14ac:dyDescent="0.3">
      <c r="A1513" s="4" t="s">
        <v>783</v>
      </c>
      <c r="B1513" s="4" t="s">
        <v>11365</v>
      </c>
      <c r="C1513" s="4" t="s">
        <v>11366</v>
      </c>
      <c r="D1513" s="4" t="s">
        <v>11420</v>
      </c>
    </row>
    <row r="1514" spans="1:4" hidden="1" x14ac:dyDescent="0.3">
      <c r="A1514" s="4" t="s">
        <v>2567</v>
      </c>
      <c r="B1514" s="4" t="s">
        <v>11365</v>
      </c>
      <c r="C1514" s="4" t="s">
        <v>11366</v>
      </c>
      <c r="D1514" s="4" t="s">
        <v>11421</v>
      </c>
    </row>
    <row r="1515" spans="1:4" hidden="1" x14ac:dyDescent="0.3">
      <c r="A1515" s="4" t="s">
        <v>296</v>
      </c>
      <c r="B1515" s="4" t="s">
        <v>11365</v>
      </c>
      <c r="C1515" s="4" t="s">
        <v>11366</v>
      </c>
      <c r="D1515" s="4" t="s">
        <v>11422</v>
      </c>
    </row>
    <row r="1516" spans="1:4" hidden="1" x14ac:dyDescent="0.3">
      <c r="A1516" s="4" t="s">
        <v>796</v>
      </c>
      <c r="B1516" s="4" t="s">
        <v>11365</v>
      </c>
      <c r="C1516" s="4" t="s">
        <v>11366</v>
      </c>
      <c r="D1516" s="4" t="s">
        <v>11423</v>
      </c>
    </row>
    <row r="1517" spans="1:4" hidden="1" x14ac:dyDescent="0.3">
      <c r="A1517" s="4" t="s">
        <v>3304</v>
      </c>
      <c r="B1517" s="4" t="s">
        <v>11365</v>
      </c>
      <c r="C1517" s="4" t="s">
        <v>11366</v>
      </c>
      <c r="D1517" s="4" t="s">
        <v>11424</v>
      </c>
    </row>
    <row r="1518" spans="1:4" hidden="1" x14ac:dyDescent="0.3">
      <c r="A1518" s="4" t="s">
        <v>6078</v>
      </c>
      <c r="B1518" s="4" t="s">
        <v>11365</v>
      </c>
      <c r="C1518" s="4" t="s">
        <v>11366</v>
      </c>
      <c r="D1518" s="4" t="s">
        <v>11425</v>
      </c>
    </row>
    <row r="1519" spans="1:4" hidden="1" x14ac:dyDescent="0.3">
      <c r="A1519" s="4" t="s">
        <v>2021</v>
      </c>
      <c r="B1519" s="4" t="s">
        <v>11365</v>
      </c>
      <c r="C1519" s="4" t="s">
        <v>11366</v>
      </c>
      <c r="D1519" s="4" t="s">
        <v>11426</v>
      </c>
    </row>
    <row r="1520" spans="1:4" hidden="1" x14ac:dyDescent="0.3">
      <c r="A1520" s="4" t="s">
        <v>971</v>
      </c>
      <c r="B1520" s="4" t="s">
        <v>11365</v>
      </c>
      <c r="C1520" s="4" t="s">
        <v>11366</v>
      </c>
      <c r="D1520" s="4" t="s">
        <v>11427</v>
      </c>
    </row>
    <row r="1521" spans="1:4" hidden="1" x14ac:dyDescent="0.3">
      <c r="A1521" s="4" t="s">
        <v>5234</v>
      </c>
      <c r="B1521" s="4" t="s">
        <v>11365</v>
      </c>
      <c r="C1521" s="4" t="s">
        <v>11366</v>
      </c>
      <c r="D1521" s="4" t="s">
        <v>11428</v>
      </c>
    </row>
    <row r="1522" spans="1:4" hidden="1" x14ac:dyDescent="0.3">
      <c r="A1522" s="4" t="s">
        <v>185</v>
      </c>
      <c r="B1522" s="4" t="s">
        <v>11365</v>
      </c>
      <c r="C1522" s="4" t="s">
        <v>11366</v>
      </c>
      <c r="D1522" s="4" t="s">
        <v>11429</v>
      </c>
    </row>
    <row r="1523" spans="1:4" hidden="1" x14ac:dyDescent="0.3">
      <c r="A1523" s="4" t="s">
        <v>3653</v>
      </c>
      <c r="B1523" s="4" t="s">
        <v>11365</v>
      </c>
      <c r="C1523" s="4" t="s">
        <v>11366</v>
      </c>
      <c r="D1523" s="4" t="s">
        <v>11430</v>
      </c>
    </row>
    <row r="1524" spans="1:4" hidden="1" x14ac:dyDescent="0.3">
      <c r="A1524" s="4" t="s">
        <v>1666</v>
      </c>
      <c r="B1524" s="4" t="s">
        <v>11365</v>
      </c>
      <c r="C1524" s="4" t="s">
        <v>11366</v>
      </c>
      <c r="D1524" s="4" t="s">
        <v>11431</v>
      </c>
    </row>
    <row r="1525" spans="1:4" hidden="1" x14ac:dyDescent="0.3">
      <c r="A1525" s="4" t="s">
        <v>5162</v>
      </c>
      <c r="B1525" s="4" t="s">
        <v>11365</v>
      </c>
      <c r="C1525" s="4" t="s">
        <v>11366</v>
      </c>
      <c r="D1525" s="4" t="s">
        <v>11432</v>
      </c>
    </row>
    <row r="1526" spans="1:4" hidden="1" x14ac:dyDescent="0.3">
      <c r="A1526" s="4" t="s">
        <v>564</v>
      </c>
      <c r="B1526" s="4" t="s">
        <v>11365</v>
      </c>
      <c r="C1526" s="4" t="s">
        <v>11366</v>
      </c>
      <c r="D1526" s="4" t="s">
        <v>11433</v>
      </c>
    </row>
    <row r="1527" spans="1:4" hidden="1" x14ac:dyDescent="0.3">
      <c r="A1527" s="4" t="s">
        <v>5455</v>
      </c>
      <c r="B1527" s="4" t="s">
        <v>11365</v>
      </c>
      <c r="C1527" s="4" t="s">
        <v>11366</v>
      </c>
      <c r="D1527" s="4" t="s">
        <v>11434</v>
      </c>
    </row>
    <row r="1528" spans="1:4" hidden="1" x14ac:dyDescent="0.3">
      <c r="A1528" s="4" t="s">
        <v>1001</v>
      </c>
      <c r="B1528" s="4" t="s">
        <v>11365</v>
      </c>
      <c r="C1528" s="4" t="s">
        <v>11366</v>
      </c>
      <c r="D1528" s="4" t="s">
        <v>11435</v>
      </c>
    </row>
    <row r="1529" spans="1:4" hidden="1" x14ac:dyDescent="0.3">
      <c r="A1529" s="4" t="s">
        <v>553</v>
      </c>
      <c r="B1529" s="4" t="s">
        <v>11365</v>
      </c>
      <c r="C1529" s="4" t="s">
        <v>11366</v>
      </c>
      <c r="D1529" s="4" t="s">
        <v>11436</v>
      </c>
    </row>
    <row r="1530" spans="1:4" hidden="1" x14ac:dyDescent="0.3">
      <c r="A1530" s="4" t="s">
        <v>8185</v>
      </c>
      <c r="B1530" s="4" t="s">
        <v>11365</v>
      </c>
      <c r="C1530" s="4" t="s">
        <v>11366</v>
      </c>
      <c r="D1530" s="4" t="s">
        <v>11437</v>
      </c>
    </row>
    <row r="1531" spans="1:4" hidden="1" x14ac:dyDescent="0.3">
      <c r="A1531" s="4" t="s">
        <v>8844</v>
      </c>
      <c r="B1531" s="4" t="s">
        <v>11365</v>
      </c>
      <c r="C1531" s="4" t="s">
        <v>11366</v>
      </c>
      <c r="D1531" s="4" t="s">
        <v>11438</v>
      </c>
    </row>
    <row r="1532" spans="1:4" hidden="1" x14ac:dyDescent="0.3">
      <c r="A1532" s="4" t="s">
        <v>1296</v>
      </c>
      <c r="B1532" s="4" t="s">
        <v>11365</v>
      </c>
      <c r="C1532" s="4" t="s">
        <v>11366</v>
      </c>
      <c r="D1532" s="4" t="s">
        <v>11439</v>
      </c>
    </row>
    <row r="1533" spans="1:4" hidden="1" x14ac:dyDescent="0.3">
      <c r="A1533" s="4" t="s">
        <v>1915</v>
      </c>
      <c r="B1533" s="4" t="s">
        <v>11365</v>
      </c>
      <c r="C1533" s="4" t="s">
        <v>11366</v>
      </c>
      <c r="D1533" s="4" t="s">
        <v>11440</v>
      </c>
    </row>
    <row r="1534" spans="1:4" hidden="1" x14ac:dyDescent="0.3">
      <c r="A1534" s="4" t="s">
        <v>2108</v>
      </c>
      <c r="B1534" s="4" t="s">
        <v>11365</v>
      </c>
      <c r="C1534" s="4" t="s">
        <v>11366</v>
      </c>
      <c r="D1534" s="4" t="s">
        <v>11441</v>
      </c>
    </row>
    <row r="1535" spans="1:4" hidden="1" x14ac:dyDescent="0.3">
      <c r="A1535" s="4" t="s">
        <v>4284</v>
      </c>
      <c r="B1535" s="4" t="s">
        <v>11365</v>
      </c>
      <c r="C1535" s="4" t="s">
        <v>11366</v>
      </c>
      <c r="D1535" s="4" t="s">
        <v>11442</v>
      </c>
    </row>
    <row r="1536" spans="1:4" hidden="1" x14ac:dyDescent="0.3">
      <c r="A1536" s="4" t="s">
        <v>5270</v>
      </c>
      <c r="B1536" s="4" t="s">
        <v>11365</v>
      </c>
      <c r="C1536" s="4" t="s">
        <v>11366</v>
      </c>
      <c r="D1536" s="4" t="s">
        <v>11443</v>
      </c>
    </row>
    <row r="1537" spans="1:4" hidden="1" x14ac:dyDescent="0.3">
      <c r="A1537" s="4" t="s">
        <v>1229</v>
      </c>
      <c r="B1537" s="4" t="s">
        <v>11365</v>
      </c>
      <c r="C1537" s="4" t="s">
        <v>11366</v>
      </c>
      <c r="D1537" s="4" t="s">
        <v>11444</v>
      </c>
    </row>
    <row r="1538" spans="1:4" hidden="1" x14ac:dyDescent="0.3">
      <c r="A1538" s="4" t="s">
        <v>1127</v>
      </c>
      <c r="B1538" s="4" t="s">
        <v>11365</v>
      </c>
      <c r="C1538" s="4" t="s">
        <v>11366</v>
      </c>
      <c r="D1538" s="4" t="s">
        <v>11445</v>
      </c>
    </row>
    <row r="1539" spans="1:4" hidden="1" x14ac:dyDescent="0.3">
      <c r="A1539" s="4" t="s">
        <v>4139</v>
      </c>
      <c r="B1539" s="4" t="s">
        <v>11365</v>
      </c>
      <c r="C1539" s="4" t="s">
        <v>11366</v>
      </c>
      <c r="D1539" s="4" t="s">
        <v>11446</v>
      </c>
    </row>
    <row r="1540" spans="1:4" hidden="1" x14ac:dyDescent="0.3">
      <c r="A1540" s="4" t="s">
        <v>6945</v>
      </c>
      <c r="B1540" s="4" t="s">
        <v>11365</v>
      </c>
      <c r="C1540" s="4" t="s">
        <v>11366</v>
      </c>
      <c r="D1540" s="4" t="s">
        <v>11447</v>
      </c>
    </row>
    <row r="1541" spans="1:4" hidden="1" x14ac:dyDescent="0.3">
      <c r="A1541" s="4" t="s">
        <v>3664</v>
      </c>
      <c r="B1541" s="4" t="s">
        <v>11365</v>
      </c>
      <c r="C1541" s="4" t="s">
        <v>11366</v>
      </c>
      <c r="D1541" s="4" t="s">
        <v>11448</v>
      </c>
    </row>
    <row r="1542" spans="1:4" hidden="1" x14ac:dyDescent="0.3">
      <c r="A1542" s="4" t="s">
        <v>3760</v>
      </c>
      <c r="B1542" s="4" t="s">
        <v>11365</v>
      </c>
      <c r="C1542" s="4" t="s">
        <v>11366</v>
      </c>
      <c r="D1542" s="4" t="s">
        <v>11449</v>
      </c>
    </row>
    <row r="1543" spans="1:4" hidden="1" x14ac:dyDescent="0.3">
      <c r="A1543" s="4" t="s">
        <v>3650</v>
      </c>
      <c r="B1543" s="4" t="s">
        <v>11365</v>
      </c>
      <c r="C1543" s="4" t="s">
        <v>11366</v>
      </c>
      <c r="D1543" s="4" t="s">
        <v>11450</v>
      </c>
    </row>
    <row r="1544" spans="1:4" hidden="1" x14ac:dyDescent="0.3">
      <c r="A1544" s="4" t="s">
        <v>1545</v>
      </c>
      <c r="B1544" s="4" t="s">
        <v>11365</v>
      </c>
      <c r="C1544" s="4" t="s">
        <v>11366</v>
      </c>
      <c r="D1544" s="4" t="s">
        <v>11451</v>
      </c>
    </row>
    <row r="1545" spans="1:4" hidden="1" x14ac:dyDescent="0.3">
      <c r="A1545" s="4" t="s">
        <v>3432</v>
      </c>
      <c r="B1545" s="4" t="s">
        <v>11365</v>
      </c>
      <c r="C1545" s="4" t="s">
        <v>11366</v>
      </c>
      <c r="D1545" s="4" t="s">
        <v>11452</v>
      </c>
    </row>
    <row r="1546" spans="1:4" hidden="1" x14ac:dyDescent="0.3">
      <c r="A1546" s="4" t="s">
        <v>5539</v>
      </c>
      <c r="B1546" s="4" t="s">
        <v>11365</v>
      </c>
      <c r="C1546" s="4" t="s">
        <v>11366</v>
      </c>
      <c r="D1546" s="4" t="s">
        <v>11453</v>
      </c>
    </row>
    <row r="1547" spans="1:4" hidden="1" x14ac:dyDescent="0.3">
      <c r="A1547" s="4" t="s">
        <v>3263</v>
      </c>
      <c r="B1547" s="4" t="s">
        <v>11365</v>
      </c>
      <c r="C1547" s="4" t="s">
        <v>11366</v>
      </c>
      <c r="D1547" s="4" t="s">
        <v>11454</v>
      </c>
    </row>
    <row r="1548" spans="1:4" hidden="1" x14ac:dyDescent="0.3">
      <c r="A1548" s="4" t="s">
        <v>116</v>
      </c>
      <c r="B1548" s="4" t="s">
        <v>11365</v>
      </c>
      <c r="C1548" s="4" t="s">
        <v>11366</v>
      </c>
      <c r="D1548" s="4" t="s">
        <v>11455</v>
      </c>
    </row>
    <row r="1549" spans="1:4" hidden="1" x14ac:dyDescent="0.3">
      <c r="A1549" s="4" t="s">
        <v>2249</v>
      </c>
      <c r="B1549" s="4" t="s">
        <v>11365</v>
      </c>
      <c r="C1549" s="4" t="s">
        <v>11366</v>
      </c>
      <c r="D1549" s="4" t="s">
        <v>11456</v>
      </c>
    </row>
    <row r="1550" spans="1:4" hidden="1" x14ac:dyDescent="0.3">
      <c r="A1550" s="4" t="s">
        <v>3133</v>
      </c>
      <c r="B1550" s="4" t="s">
        <v>11365</v>
      </c>
      <c r="C1550" s="4" t="s">
        <v>11366</v>
      </c>
      <c r="D1550" s="4" t="s">
        <v>11457</v>
      </c>
    </row>
    <row r="1551" spans="1:4" hidden="1" x14ac:dyDescent="0.3">
      <c r="A1551" s="4" t="s">
        <v>3211</v>
      </c>
      <c r="B1551" s="4" t="s">
        <v>11365</v>
      </c>
      <c r="C1551" s="4" t="s">
        <v>11366</v>
      </c>
      <c r="D1551" s="4" t="s">
        <v>11458</v>
      </c>
    </row>
    <row r="1552" spans="1:4" hidden="1" x14ac:dyDescent="0.3">
      <c r="A1552" s="4" t="s">
        <v>4055</v>
      </c>
      <c r="B1552" s="4" t="s">
        <v>11365</v>
      </c>
      <c r="C1552" s="4" t="s">
        <v>11366</v>
      </c>
      <c r="D1552" s="4" t="s">
        <v>11459</v>
      </c>
    </row>
    <row r="1553" spans="1:4" hidden="1" x14ac:dyDescent="0.3">
      <c r="A1553" s="4" t="s">
        <v>2731</v>
      </c>
      <c r="B1553" s="4" t="s">
        <v>11365</v>
      </c>
      <c r="C1553" s="4" t="s">
        <v>11366</v>
      </c>
      <c r="D1553" s="4" t="s">
        <v>11460</v>
      </c>
    </row>
    <row r="1554" spans="1:4" hidden="1" x14ac:dyDescent="0.3">
      <c r="A1554" s="4" t="s">
        <v>3301</v>
      </c>
      <c r="B1554" s="4" t="s">
        <v>11365</v>
      </c>
      <c r="C1554" s="4" t="s">
        <v>11366</v>
      </c>
      <c r="D1554" s="4" t="s">
        <v>11461</v>
      </c>
    </row>
    <row r="1555" spans="1:4" hidden="1" x14ac:dyDescent="0.3">
      <c r="A1555" s="4" t="s">
        <v>1799</v>
      </c>
      <c r="B1555" s="4" t="s">
        <v>11365</v>
      </c>
      <c r="C1555" s="4" t="s">
        <v>11366</v>
      </c>
      <c r="D1555" s="4" t="s">
        <v>11462</v>
      </c>
    </row>
    <row r="1556" spans="1:4" hidden="1" x14ac:dyDescent="0.3">
      <c r="A1556" s="4" t="s">
        <v>2271</v>
      </c>
      <c r="B1556" s="4" t="s">
        <v>11365</v>
      </c>
      <c r="C1556" s="4" t="s">
        <v>11366</v>
      </c>
      <c r="D1556" s="4" t="s">
        <v>11463</v>
      </c>
    </row>
    <row r="1557" spans="1:4" hidden="1" x14ac:dyDescent="0.3">
      <c r="A1557" s="4" t="s">
        <v>5793</v>
      </c>
      <c r="B1557" s="4" t="s">
        <v>11365</v>
      </c>
      <c r="C1557" s="4" t="s">
        <v>11366</v>
      </c>
      <c r="D1557" s="4" t="s">
        <v>11464</v>
      </c>
    </row>
    <row r="1558" spans="1:4" hidden="1" x14ac:dyDescent="0.3">
      <c r="A1558" s="4" t="s">
        <v>3142</v>
      </c>
      <c r="B1558" s="4" t="s">
        <v>11365</v>
      </c>
      <c r="C1558" s="4" t="s">
        <v>11366</v>
      </c>
      <c r="D1558" s="4" t="s">
        <v>11465</v>
      </c>
    </row>
    <row r="1559" spans="1:4" hidden="1" x14ac:dyDescent="0.3">
      <c r="A1559" s="4" t="s">
        <v>3770</v>
      </c>
      <c r="B1559" s="4" t="s">
        <v>11365</v>
      </c>
      <c r="C1559" s="4" t="s">
        <v>11366</v>
      </c>
      <c r="D1559" s="4" t="s">
        <v>11466</v>
      </c>
    </row>
    <row r="1560" spans="1:4" hidden="1" x14ac:dyDescent="0.3">
      <c r="A1560" s="4" t="s">
        <v>5007</v>
      </c>
      <c r="B1560" s="4" t="s">
        <v>11365</v>
      </c>
      <c r="C1560" s="4" t="s">
        <v>11366</v>
      </c>
      <c r="D1560" s="4" t="s">
        <v>11467</v>
      </c>
    </row>
    <row r="1561" spans="1:4" hidden="1" x14ac:dyDescent="0.3">
      <c r="A1561" s="4" t="s">
        <v>4552</v>
      </c>
      <c r="B1561" s="4" t="s">
        <v>11365</v>
      </c>
      <c r="C1561" s="4" t="s">
        <v>11366</v>
      </c>
      <c r="D1561" s="4" t="s">
        <v>11468</v>
      </c>
    </row>
    <row r="1562" spans="1:4" hidden="1" x14ac:dyDescent="0.3">
      <c r="A1562" s="4" t="s">
        <v>1918</v>
      </c>
      <c r="B1562" s="4" t="s">
        <v>11365</v>
      </c>
      <c r="C1562" s="4" t="s">
        <v>11366</v>
      </c>
      <c r="D1562" s="4" t="s">
        <v>11469</v>
      </c>
    </row>
    <row r="1563" spans="1:4" hidden="1" x14ac:dyDescent="0.3">
      <c r="A1563" s="4" t="s">
        <v>2383</v>
      </c>
      <c r="B1563" s="4" t="s">
        <v>11365</v>
      </c>
      <c r="C1563" s="4" t="s">
        <v>11366</v>
      </c>
      <c r="D1563" s="4" t="s">
        <v>11470</v>
      </c>
    </row>
    <row r="1564" spans="1:4" hidden="1" x14ac:dyDescent="0.3">
      <c r="A1564" s="4" t="s">
        <v>354</v>
      </c>
      <c r="B1564" s="4" t="s">
        <v>11365</v>
      </c>
      <c r="C1564" s="4" t="s">
        <v>11366</v>
      </c>
      <c r="D1564" s="4" t="s">
        <v>11471</v>
      </c>
    </row>
    <row r="1565" spans="1:4" hidden="1" x14ac:dyDescent="0.3">
      <c r="A1565" s="4" t="s">
        <v>3350</v>
      </c>
      <c r="B1565" s="4" t="s">
        <v>11365</v>
      </c>
      <c r="C1565" s="4" t="s">
        <v>11366</v>
      </c>
      <c r="D1565" s="4" t="s">
        <v>11472</v>
      </c>
    </row>
    <row r="1566" spans="1:4" hidden="1" x14ac:dyDescent="0.3">
      <c r="A1566" s="4" t="s">
        <v>1745</v>
      </c>
      <c r="B1566" s="4" t="s">
        <v>11365</v>
      </c>
      <c r="C1566" s="4" t="s">
        <v>11366</v>
      </c>
      <c r="D1566" s="4" t="s">
        <v>11473</v>
      </c>
    </row>
    <row r="1567" spans="1:4" hidden="1" x14ac:dyDescent="0.3">
      <c r="A1567" s="4" t="s">
        <v>1638</v>
      </c>
      <c r="B1567" s="4" t="s">
        <v>11365</v>
      </c>
      <c r="C1567" s="4" t="s">
        <v>11366</v>
      </c>
      <c r="D1567" s="4" t="s">
        <v>11474</v>
      </c>
    </row>
    <row r="1568" spans="1:4" hidden="1" x14ac:dyDescent="0.3">
      <c r="A1568" s="4" t="s">
        <v>756</v>
      </c>
      <c r="B1568" s="4" t="s">
        <v>11365</v>
      </c>
      <c r="C1568" s="4" t="s">
        <v>11366</v>
      </c>
      <c r="D1568" s="4" t="s">
        <v>11475</v>
      </c>
    </row>
    <row r="1569" spans="1:4" hidden="1" x14ac:dyDescent="0.3">
      <c r="A1569" s="4" t="s">
        <v>495</v>
      </c>
      <c r="B1569" s="4" t="s">
        <v>11365</v>
      </c>
      <c r="C1569" s="4" t="s">
        <v>11366</v>
      </c>
      <c r="D1569" s="4" t="s">
        <v>11476</v>
      </c>
    </row>
    <row r="1570" spans="1:4" hidden="1" x14ac:dyDescent="0.3">
      <c r="A1570" s="4" t="s">
        <v>4529</v>
      </c>
      <c r="B1570" s="4" t="s">
        <v>11365</v>
      </c>
      <c r="C1570" s="4" t="s">
        <v>11366</v>
      </c>
      <c r="D1570" s="4" t="s">
        <v>11477</v>
      </c>
    </row>
    <row r="1571" spans="1:4" hidden="1" x14ac:dyDescent="0.3">
      <c r="A1571" s="4" t="s">
        <v>676</v>
      </c>
      <c r="B1571" s="4" t="s">
        <v>11365</v>
      </c>
      <c r="C1571" s="4" t="s">
        <v>11366</v>
      </c>
      <c r="D1571" s="4" t="s">
        <v>11478</v>
      </c>
    </row>
    <row r="1572" spans="1:4" hidden="1" x14ac:dyDescent="0.3">
      <c r="A1572" s="4" t="s">
        <v>6524</v>
      </c>
      <c r="B1572" s="4" t="s">
        <v>11365</v>
      </c>
      <c r="C1572" s="4" t="s">
        <v>11366</v>
      </c>
      <c r="D1572" s="4" t="s">
        <v>11479</v>
      </c>
    </row>
    <row r="1573" spans="1:4" hidden="1" x14ac:dyDescent="0.3">
      <c r="A1573" s="4" t="s">
        <v>969</v>
      </c>
      <c r="B1573" s="4" t="s">
        <v>11365</v>
      </c>
      <c r="C1573" s="4" t="s">
        <v>11366</v>
      </c>
      <c r="D1573" s="4" t="s">
        <v>11480</v>
      </c>
    </row>
    <row r="1574" spans="1:4" hidden="1" x14ac:dyDescent="0.3">
      <c r="A1574" s="4" t="s">
        <v>4821</v>
      </c>
      <c r="B1574" s="4" t="s">
        <v>11365</v>
      </c>
      <c r="C1574" s="4" t="s">
        <v>11366</v>
      </c>
      <c r="D1574" s="4" t="s">
        <v>11481</v>
      </c>
    </row>
    <row r="1575" spans="1:4" hidden="1" x14ac:dyDescent="0.3">
      <c r="A1575" s="4" t="s">
        <v>1088</v>
      </c>
      <c r="B1575" s="4" t="s">
        <v>11365</v>
      </c>
      <c r="C1575" s="4" t="s">
        <v>11366</v>
      </c>
      <c r="D1575" s="4" t="s">
        <v>11482</v>
      </c>
    </row>
    <row r="1576" spans="1:4" hidden="1" x14ac:dyDescent="0.3">
      <c r="A1576" s="4" t="s">
        <v>4511</v>
      </c>
      <c r="B1576" s="4" t="s">
        <v>11365</v>
      </c>
      <c r="C1576" s="4" t="s">
        <v>11366</v>
      </c>
      <c r="D1576" s="4" t="s">
        <v>11483</v>
      </c>
    </row>
    <row r="1577" spans="1:4" hidden="1" x14ac:dyDescent="0.3">
      <c r="A1577" s="4" t="s">
        <v>3998</v>
      </c>
      <c r="B1577" s="4" t="s">
        <v>11365</v>
      </c>
      <c r="C1577" s="4" t="s">
        <v>11366</v>
      </c>
      <c r="D1577" s="4" t="s">
        <v>11484</v>
      </c>
    </row>
    <row r="1578" spans="1:4" hidden="1" x14ac:dyDescent="0.3">
      <c r="A1578" s="4" t="s">
        <v>4173</v>
      </c>
      <c r="B1578" s="4" t="s">
        <v>11365</v>
      </c>
      <c r="C1578" s="4" t="s">
        <v>11366</v>
      </c>
      <c r="D1578" s="4" t="s">
        <v>11485</v>
      </c>
    </row>
    <row r="1579" spans="1:4" hidden="1" x14ac:dyDescent="0.3">
      <c r="A1579" s="4" t="s">
        <v>2672</v>
      </c>
      <c r="B1579" s="4" t="s">
        <v>11365</v>
      </c>
      <c r="C1579" s="4" t="s">
        <v>11366</v>
      </c>
      <c r="D1579" s="4" t="s">
        <v>11486</v>
      </c>
    </row>
    <row r="1580" spans="1:4" hidden="1" x14ac:dyDescent="0.3">
      <c r="A1580" s="4" t="s">
        <v>4501</v>
      </c>
      <c r="B1580" s="4" t="s">
        <v>11365</v>
      </c>
      <c r="C1580" s="4" t="s">
        <v>11366</v>
      </c>
      <c r="D1580" s="4" t="s">
        <v>11487</v>
      </c>
    </row>
    <row r="1581" spans="1:4" hidden="1" x14ac:dyDescent="0.3">
      <c r="A1581" s="4" t="s">
        <v>2118</v>
      </c>
      <c r="B1581" s="4" t="s">
        <v>11365</v>
      </c>
      <c r="C1581" s="4" t="s">
        <v>11366</v>
      </c>
      <c r="D1581" s="4" t="s">
        <v>11488</v>
      </c>
    </row>
    <row r="1582" spans="1:4" hidden="1" x14ac:dyDescent="0.3">
      <c r="A1582" s="4" t="s">
        <v>6107</v>
      </c>
      <c r="B1582" s="4" t="s">
        <v>11365</v>
      </c>
      <c r="C1582" s="4" t="s">
        <v>11366</v>
      </c>
      <c r="D1582" s="4" t="s">
        <v>11489</v>
      </c>
    </row>
    <row r="1583" spans="1:4" hidden="1" x14ac:dyDescent="0.3">
      <c r="A1583" s="4" t="s">
        <v>7435</v>
      </c>
      <c r="B1583" s="4" t="s">
        <v>11365</v>
      </c>
      <c r="C1583" s="4" t="s">
        <v>11366</v>
      </c>
      <c r="D1583" s="4" t="s">
        <v>11490</v>
      </c>
    </row>
    <row r="1584" spans="1:4" hidden="1" x14ac:dyDescent="0.3">
      <c r="A1584" s="4" t="s">
        <v>732</v>
      </c>
      <c r="B1584" s="4" t="s">
        <v>11365</v>
      </c>
      <c r="C1584" s="4" t="s">
        <v>11366</v>
      </c>
      <c r="D1584" s="4" t="s">
        <v>11491</v>
      </c>
    </row>
    <row r="1585" spans="1:4" hidden="1" x14ac:dyDescent="0.3">
      <c r="A1585" s="4" t="s">
        <v>2828</v>
      </c>
      <c r="B1585" s="4" t="s">
        <v>11365</v>
      </c>
      <c r="C1585" s="4" t="s">
        <v>11366</v>
      </c>
      <c r="D1585" s="4" t="s">
        <v>11492</v>
      </c>
    </row>
    <row r="1586" spans="1:4" hidden="1" x14ac:dyDescent="0.3">
      <c r="A1586" s="4" t="s">
        <v>7839</v>
      </c>
      <c r="B1586" s="4" t="s">
        <v>11365</v>
      </c>
      <c r="C1586" s="4" t="s">
        <v>11366</v>
      </c>
      <c r="D1586" s="4" t="s">
        <v>11493</v>
      </c>
    </row>
    <row r="1587" spans="1:4" hidden="1" x14ac:dyDescent="0.3">
      <c r="A1587" s="4" t="s">
        <v>3410</v>
      </c>
      <c r="B1587" s="4" t="s">
        <v>11365</v>
      </c>
      <c r="C1587" s="4" t="s">
        <v>11366</v>
      </c>
      <c r="D1587" s="4" t="s">
        <v>11494</v>
      </c>
    </row>
    <row r="1588" spans="1:4" hidden="1" x14ac:dyDescent="0.3">
      <c r="A1588" s="4" t="s">
        <v>1179</v>
      </c>
      <c r="B1588" s="4" t="s">
        <v>11365</v>
      </c>
      <c r="C1588" s="4" t="s">
        <v>11366</v>
      </c>
      <c r="D1588" s="4" t="s">
        <v>11495</v>
      </c>
    </row>
    <row r="1589" spans="1:4" hidden="1" x14ac:dyDescent="0.3">
      <c r="A1589" s="4" t="s">
        <v>7063</v>
      </c>
      <c r="B1589" s="4" t="s">
        <v>11365</v>
      </c>
      <c r="C1589" s="4" t="s">
        <v>11366</v>
      </c>
      <c r="D1589" s="4" t="s">
        <v>11496</v>
      </c>
    </row>
    <row r="1590" spans="1:4" hidden="1" x14ac:dyDescent="0.3">
      <c r="A1590" s="4" t="s">
        <v>219</v>
      </c>
      <c r="B1590" s="4" t="s">
        <v>11365</v>
      </c>
      <c r="C1590" s="4" t="s">
        <v>11366</v>
      </c>
      <c r="D1590" s="4" t="s">
        <v>11497</v>
      </c>
    </row>
    <row r="1591" spans="1:4" hidden="1" x14ac:dyDescent="0.3">
      <c r="A1591" s="4" t="s">
        <v>544</v>
      </c>
      <c r="B1591" s="4" t="s">
        <v>11365</v>
      </c>
      <c r="C1591" s="4" t="s">
        <v>11366</v>
      </c>
      <c r="D1591" s="4" t="s">
        <v>11498</v>
      </c>
    </row>
    <row r="1592" spans="1:4" hidden="1" x14ac:dyDescent="0.3">
      <c r="A1592" s="4" t="s">
        <v>2090</v>
      </c>
      <c r="B1592" s="4" t="s">
        <v>11365</v>
      </c>
      <c r="C1592" s="4" t="s">
        <v>11366</v>
      </c>
      <c r="D1592" s="4" t="s">
        <v>11499</v>
      </c>
    </row>
    <row r="1593" spans="1:4" hidden="1" x14ac:dyDescent="0.3">
      <c r="A1593" s="4" t="s">
        <v>995</v>
      </c>
      <c r="B1593" s="4" t="s">
        <v>11365</v>
      </c>
      <c r="C1593" s="4" t="s">
        <v>11366</v>
      </c>
      <c r="D1593" s="4" t="s">
        <v>11500</v>
      </c>
    </row>
    <row r="1594" spans="1:4" hidden="1" x14ac:dyDescent="0.3">
      <c r="A1594" s="4" t="s">
        <v>2326</v>
      </c>
      <c r="B1594" s="4" t="s">
        <v>11365</v>
      </c>
      <c r="C1594" s="4" t="s">
        <v>11366</v>
      </c>
      <c r="D1594" s="4" t="s">
        <v>11501</v>
      </c>
    </row>
    <row r="1595" spans="1:4" hidden="1" x14ac:dyDescent="0.3">
      <c r="A1595" s="4" t="s">
        <v>6987</v>
      </c>
      <c r="B1595" s="4" t="s">
        <v>11365</v>
      </c>
      <c r="C1595" s="4" t="s">
        <v>11366</v>
      </c>
      <c r="D1595" s="4" t="s">
        <v>11502</v>
      </c>
    </row>
    <row r="1596" spans="1:4" hidden="1" x14ac:dyDescent="0.3">
      <c r="A1596" s="4" t="s">
        <v>5402</v>
      </c>
      <c r="B1596" s="4" t="s">
        <v>11365</v>
      </c>
      <c r="C1596" s="4" t="s">
        <v>11366</v>
      </c>
      <c r="D1596" s="4" t="s">
        <v>11503</v>
      </c>
    </row>
    <row r="1597" spans="1:4" hidden="1" x14ac:dyDescent="0.3">
      <c r="A1597" s="4" t="s">
        <v>3201</v>
      </c>
      <c r="B1597" s="4" t="s">
        <v>11365</v>
      </c>
      <c r="C1597" s="4" t="s">
        <v>11366</v>
      </c>
      <c r="D1597" s="4" t="s">
        <v>11504</v>
      </c>
    </row>
    <row r="1598" spans="1:4" hidden="1" x14ac:dyDescent="0.3">
      <c r="A1598" s="4" t="s">
        <v>5266</v>
      </c>
      <c r="B1598" s="4" t="s">
        <v>11365</v>
      </c>
      <c r="C1598" s="4" t="s">
        <v>11366</v>
      </c>
      <c r="D1598" s="4" t="s">
        <v>11505</v>
      </c>
    </row>
    <row r="1599" spans="1:4" hidden="1" x14ac:dyDescent="0.3">
      <c r="A1599" s="4" t="s">
        <v>4096</v>
      </c>
      <c r="B1599" s="4" t="s">
        <v>11365</v>
      </c>
      <c r="C1599" s="4" t="s">
        <v>11366</v>
      </c>
      <c r="D1599" s="4" t="s">
        <v>11506</v>
      </c>
    </row>
    <row r="1600" spans="1:4" hidden="1" x14ac:dyDescent="0.3">
      <c r="A1600" s="4" t="s">
        <v>6032</v>
      </c>
      <c r="B1600" s="4" t="s">
        <v>11365</v>
      </c>
      <c r="C1600" s="4" t="s">
        <v>11366</v>
      </c>
      <c r="D1600" s="4" t="s">
        <v>11507</v>
      </c>
    </row>
    <row r="1601" spans="1:4" hidden="1" x14ac:dyDescent="0.3">
      <c r="A1601" s="4" t="s">
        <v>1887</v>
      </c>
      <c r="B1601" s="4" t="s">
        <v>11365</v>
      </c>
      <c r="C1601" s="4" t="s">
        <v>11366</v>
      </c>
      <c r="D1601" s="4" t="s">
        <v>11508</v>
      </c>
    </row>
    <row r="1602" spans="1:4" hidden="1" x14ac:dyDescent="0.3">
      <c r="A1602" s="4" t="s">
        <v>2905</v>
      </c>
      <c r="B1602" s="4" t="s">
        <v>11365</v>
      </c>
      <c r="C1602" s="4" t="s">
        <v>11366</v>
      </c>
      <c r="D1602" s="4" t="s">
        <v>11509</v>
      </c>
    </row>
    <row r="1603" spans="1:4" hidden="1" x14ac:dyDescent="0.3">
      <c r="A1603" s="4" t="s">
        <v>6512</v>
      </c>
      <c r="B1603" s="4" t="s">
        <v>11365</v>
      </c>
      <c r="C1603" s="4" t="s">
        <v>11366</v>
      </c>
      <c r="D1603" s="4" t="s">
        <v>11510</v>
      </c>
    </row>
    <row r="1604" spans="1:4" hidden="1" x14ac:dyDescent="0.3">
      <c r="A1604" s="4" t="s">
        <v>4131</v>
      </c>
      <c r="B1604" s="4" t="s">
        <v>11365</v>
      </c>
      <c r="C1604" s="4" t="s">
        <v>11511</v>
      </c>
      <c r="D1604" s="4" t="s">
        <v>11512</v>
      </c>
    </row>
    <row r="1605" spans="1:4" hidden="1" x14ac:dyDescent="0.3">
      <c r="A1605" s="4" t="s">
        <v>2600</v>
      </c>
      <c r="B1605" s="4" t="s">
        <v>11365</v>
      </c>
      <c r="C1605" s="4" t="s">
        <v>11511</v>
      </c>
      <c r="D1605" s="4" t="s">
        <v>11513</v>
      </c>
    </row>
    <row r="1606" spans="1:4" hidden="1" x14ac:dyDescent="0.3">
      <c r="A1606" s="4" t="s">
        <v>893</v>
      </c>
      <c r="B1606" s="4" t="s">
        <v>11365</v>
      </c>
      <c r="C1606" s="4" t="s">
        <v>11511</v>
      </c>
      <c r="D1606" s="4" t="s">
        <v>11514</v>
      </c>
    </row>
    <row r="1607" spans="1:4" hidden="1" x14ac:dyDescent="0.3">
      <c r="A1607" s="4" t="s">
        <v>5293</v>
      </c>
      <c r="B1607" s="4" t="s">
        <v>11365</v>
      </c>
      <c r="C1607" s="4" t="s">
        <v>11511</v>
      </c>
      <c r="D1607" s="4" t="s">
        <v>11515</v>
      </c>
    </row>
    <row r="1608" spans="1:4" hidden="1" x14ac:dyDescent="0.3">
      <c r="A1608" s="4" t="s">
        <v>3235</v>
      </c>
      <c r="B1608" s="4" t="s">
        <v>11365</v>
      </c>
      <c r="C1608" s="4" t="s">
        <v>11511</v>
      </c>
      <c r="D1608" s="4" t="s">
        <v>11516</v>
      </c>
    </row>
    <row r="1609" spans="1:4" hidden="1" x14ac:dyDescent="0.3">
      <c r="A1609" s="4" t="s">
        <v>6008</v>
      </c>
      <c r="B1609" s="4" t="s">
        <v>11365</v>
      </c>
      <c r="C1609" s="4" t="s">
        <v>11511</v>
      </c>
      <c r="D1609" s="4" t="s">
        <v>11517</v>
      </c>
    </row>
    <row r="1610" spans="1:4" hidden="1" x14ac:dyDescent="0.3">
      <c r="A1610" s="4" t="s">
        <v>1773</v>
      </c>
      <c r="B1610" s="4" t="s">
        <v>11365</v>
      </c>
      <c r="C1610" s="4" t="s">
        <v>11511</v>
      </c>
      <c r="D1610" s="4" t="s">
        <v>11518</v>
      </c>
    </row>
    <row r="1611" spans="1:4" hidden="1" x14ac:dyDescent="0.3">
      <c r="A1611" s="4" t="s">
        <v>1018</v>
      </c>
      <c r="B1611" s="4" t="s">
        <v>11365</v>
      </c>
      <c r="C1611" s="4" t="s">
        <v>11511</v>
      </c>
      <c r="D1611" s="4" t="s">
        <v>11519</v>
      </c>
    </row>
    <row r="1612" spans="1:4" hidden="1" x14ac:dyDescent="0.3">
      <c r="A1612" s="4" t="s">
        <v>1309</v>
      </c>
      <c r="B1612" s="4" t="s">
        <v>11365</v>
      </c>
      <c r="C1612" s="4" t="s">
        <v>11511</v>
      </c>
      <c r="D1612" s="4" t="s">
        <v>11520</v>
      </c>
    </row>
    <row r="1613" spans="1:4" hidden="1" x14ac:dyDescent="0.3">
      <c r="A1613" s="4" t="s">
        <v>4012</v>
      </c>
      <c r="B1613" s="4" t="s">
        <v>11365</v>
      </c>
      <c r="C1613" s="4" t="s">
        <v>11511</v>
      </c>
      <c r="D1613" s="4" t="s">
        <v>11521</v>
      </c>
    </row>
    <row r="1614" spans="1:4" hidden="1" x14ac:dyDescent="0.3">
      <c r="A1614" s="4" t="s">
        <v>1058</v>
      </c>
      <c r="B1614" s="4" t="s">
        <v>11365</v>
      </c>
      <c r="C1614" s="4" t="s">
        <v>11511</v>
      </c>
      <c r="D1614" s="4" t="s">
        <v>11522</v>
      </c>
    </row>
    <row r="1615" spans="1:4" hidden="1" x14ac:dyDescent="0.3">
      <c r="A1615" s="4" t="s">
        <v>2485</v>
      </c>
      <c r="B1615" s="4" t="s">
        <v>11365</v>
      </c>
      <c r="C1615" s="4" t="s">
        <v>11511</v>
      </c>
      <c r="D1615" s="4" t="s">
        <v>11523</v>
      </c>
    </row>
    <row r="1616" spans="1:4" hidden="1" x14ac:dyDescent="0.3">
      <c r="A1616" s="4" t="s">
        <v>4381</v>
      </c>
      <c r="B1616" s="4" t="s">
        <v>11365</v>
      </c>
      <c r="C1616" s="4" t="s">
        <v>11511</v>
      </c>
      <c r="D1616" s="4" t="s">
        <v>11524</v>
      </c>
    </row>
    <row r="1617" spans="1:4" hidden="1" x14ac:dyDescent="0.3">
      <c r="A1617" s="4" t="s">
        <v>2936</v>
      </c>
      <c r="B1617" s="4" t="s">
        <v>11365</v>
      </c>
      <c r="C1617" s="4" t="s">
        <v>11525</v>
      </c>
      <c r="D1617" s="4" t="s">
        <v>11526</v>
      </c>
    </row>
    <row r="1618" spans="1:4" hidden="1" x14ac:dyDescent="0.3">
      <c r="A1618" s="4" t="s">
        <v>1108</v>
      </c>
      <c r="B1618" s="4" t="s">
        <v>11365</v>
      </c>
      <c r="C1618" s="4" t="s">
        <v>11525</v>
      </c>
      <c r="D1618" s="4" t="s">
        <v>11527</v>
      </c>
    </row>
    <row r="1619" spans="1:4" hidden="1" x14ac:dyDescent="0.3">
      <c r="A1619" s="4" t="s">
        <v>6251</v>
      </c>
      <c r="B1619" s="4" t="s">
        <v>11365</v>
      </c>
      <c r="C1619" s="4" t="s">
        <v>11525</v>
      </c>
      <c r="D1619" s="4" t="s">
        <v>11528</v>
      </c>
    </row>
    <row r="1620" spans="1:4" hidden="1" x14ac:dyDescent="0.3">
      <c r="A1620" s="4" t="s">
        <v>4170</v>
      </c>
      <c r="B1620" s="4" t="s">
        <v>11365</v>
      </c>
      <c r="C1620" s="4" t="s">
        <v>11525</v>
      </c>
      <c r="D1620" s="4" t="s">
        <v>11529</v>
      </c>
    </row>
    <row r="1621" spans="1:4" hidden="1" x14ac:dyDescent="0.3">
      <c r="A1621" s="4" t="s">
        <v>4884</v>
      </c>
      <c r="B1621" s="4" t="s">
        <v>11365</v>
      </c>
      <c r="C1621" s="4" t="s">
        <v>11525</v>
      </c>
      <c r="D1621" s="4" t="s">
        <v>11530</v>
      </c>
    </row>
    <row r="1622" spans="1:4" hidden="1" x14ac:dyDescent="0.3">
      <c r="A1622" s="4" t="s">
        <v>6489</v>
      </c>
      <c r="B1622" s="4" t="s">
        <v>11365</v>
      </c>
      <c r="C1622" s="4" t="s">
        <v>11525</v>
      </c>
      <c r="D1622" s="4" t="s">
        <v>11531</v>
      </c>
    </row>
    <row r="1623" spans="1:4" hidden="1" x14ac:dyDescent="0.3">
      <c r="A1623" s="4" t="s">
        <v>3478</v>
      </c>
      <c r="B1623" s="4" t="s">
        <v>11365</v>
      </c>
      <c r="C1623" s="4" t="s">
        <v>11525</v>
      </c>
      <c r="D1623" s="4" t="s">
        <v>11532</v>
      </c>
    </row>
    <row r="1624" spans="1:4" hidden="1" x14ac:dyDescent="0.3">
      <c r="A1624" s="4" t="s">
        <v>4097</v>
      </c>
      <c r="B1624" s="4" t="s">
        <v>11365</v>
      </c>
      <c r="C1624" s="4" t="s">
        <v>11525</v>
      </c>
      <c r="D1624" s="4" t="s">
        <v>11533</v>
      </c>
    </row>
    <row r="1625" spans="1:4" hidden="1" x14ac:dyDescent="0.3">
      <c r="A1625" s="4" t="s">
        <v>6130</v>
      </c>
      <c r="B1625" s="4" t="s">
        <v>11365</v>
      </c>
      <c r="C1625" s="4" t="s">
        <v>11525</v>
      </c>
      <c r="D1625" s="4" t="s">
        <v>11534</v>
      </c>
    </row>
    <row r="1626" spans="1:4" hidden="1" x14ac:dyDescent="0.3">
      <c r="A1626" s="4" t="s">
        <v>509</v>
      </c>
      <c r="B1626" s="4" t="s">
        <v>11365</v>
      </c>
      <c r="C1626" s="4" t="s">
        <v>11525</v>
      </c>
      <c r="D1626" s="4" t="s">
        <v>11535</v>
      </c>
    </row>
    <row r="1627" spans="1:4" hidden="1" x14ac:dyDescent="0.3">
      <c r="A1627" s="4" t="s">
        <v>639</v>
      </c>
      <c r="B1627" s="4" t="s">
        <v>11365</v>
      </c>
      <c r="C1627" s="4" t="s">
        <v>11525</v>
      </c>
      <c r="D1627" s="4" t="s">
        <v>11536</v>
      </c>
    </row>
    <row r="1628" spans="1:4" hidden="1" x14ac:dyDescent="0.3">
      <c r="A1628" s="4" t="s">
        <v>7603</v>
      </c>
      <c r="B1628" s="4" t="s">
        <v>11365</v>
      </c>
      <c r="C1628" s="4" t="s">
        <v>11525</v>
      </c>
      <c r="D1628" s="4" t="s">
        <v>11537</v>
      </c>
    </row>
    <row r="1629" spans="1:4" hidden="1" x14ac:dyDescent="0.3">
      <c r="A1629" s="4" t="s">
        <v>8059</v>
      </c>
      <c r="B1629" s="4" t="s">
        <v>11365</v>
      </c>
      <c r="C1629" s="4" t="s">
        <v>11525</v>
      </c>
      <c r="D1629" s="4" t="s">
        <v>11538</v>
      </c>
    </row>
    <row r="1630" spans="1:4" hidden="1" x14ac:dyDescent="0.3">
      <c r="A1630" s="4" t="s">
        <v>5541</v>
      </c>
      <c r="B1630" s="4" t="s">
        <v>11365</v>
      </c>
      <c r="C1630" s="4" t="s">
        <v>11525</v>
      </c>
      <c r="D1630" s="4" t="s">
        <v>11539</v>
      </c>
    </row>
    <row r="1631" spans="1:4" hidden="1" x14ac:dyDescent="0.3">
      <c r="A1631" s="4" t="s">
        <v>6914</v>
      </c>
      <c r="B1631" s="4" t="s">
        <v>11365</v>
      </c>
      <c r="C1631" s="4" t="s">
        <v>11525</v>
      </c>
      <c r="D1631" s="4" t="s">
        <v>11540</v>
      </c>
    </row>
    <row r="1632" spans="1:4" hidden="1" x14ac:dyDescent="0.3">
      <c r="A1632" s="4" t="s">
        <v>5749</v>
      </c>
      <c r="B1632" s="4" t="s">
        <v>11365</v>
      </c>
      <c r="C1632" s="4" t="s">
        <v>11525</v>
      </c>
      <c r="D1632" s="4" t="s">
        <v>11541</v>
      </c>
    </row>
    <row r="1633" spans="1:4" hidden="1" x14ac:dyDescent="0.3">
      <c r="A1633" s="4" t="s">
        <v>5624</v>
      </c>
      <c r="B1633" s="4" t="s">
        <v>11365</v>
      </c>
      <c r="C1633" s="4" t="s">
        <v>11525</v>
      </c>
      <c r="D1633" s="4" t="s">
        <v>11542</v>
      </c>
    </row>
    <row r="1634" spans="1:4" hidden="1" x14ac:dyDescent="0.3">
      <c r="A1634" s="4" t="s">
        <v>652</v>
      </c>
      <c r="B1634" s="4" t="s">
        <v>11365</v>
      </c>
      <c r="C1634" s="4" t="s">
        <v>11525</v>
      </c>
      <c r="D1634" s="4" t="s">
        <v>11543</v>
      </c>
    </row>
    <row r="1635" spans="1:4" hidden="1" x14ac:dyDescent="0.3">
      <c r="A1635" s="4" t="s">
        <v>5703</v>
      </c>
      <c r="B1635" s="4" t="s">
        <v>11365</v>
      </c>
      <c r="C1635" s="4" t="s">
        <v>11525</v>
      </c>
      <c r="D1635" s="4" t="s">
        <v>11544</v>
      </c>
    </row>
    <row r="1636" spans="1:4" hidden="1" x14ac:dyDescent="0.3">
      <c r="A1636" s="4" t="s">
        <v>1004</v>
      </c>
      <c r="B1636" s="4" t="s">
        <v>11365</v>
      </c>
      <c r="C1636" s="4" t="s">
        <v>11525</v>
      </c>
      <c r="D1636" s="4" t="s">
        <v>11545</v>
      </c>
    </row>
    <row r="1637" spans="1:4" hidden="1" x14ac:dyDescent="0.3">
      <c r="A1637" s="4" t="s">
        <v>7814</v>
      </c>
      <c r="B1637" s="4" t="s">
        <v>11365</v>
      </c>
      <c r="C1637" s="4" t="s">
        <v>11525</v>
      </c>
      <c r="D1637" s="4" t="s">
        <v>11546</v>
      </c>
    </row>
    <row r="1638" spans="1:4" hidden="1" x14ac:dyDescent="0.3">
      <c r="A1638" s="4" t="s">
        <v>7638</v>
      </c>
      <c r="B1638" s="4" t="s">
        <v>11365</v>
      </c>
      <c r="C1638" s="4" t="s">
        <v>11525</v>
      </c>
      <c r="D1638" s="4" t="s">
        <v>11547</v>
      </c>
    </row>
    <row r="1639" spans="1:4" hidden="1" x14ac:dyDescent="0.3">
      <c r="A1639" s="4" t="s">
        <v>4860</v>
      </c>
      <c r="B1639" s="4" t="s">
        <v>11365</v>
      </c>
      <c r="C1639" s="4" t="s">
        <v>11525</v>
      </c>
      <c r="D1639" s="4" t="s">
        <v>11548</v>
      </c>
    </row>
    <row r="1640" spans="1:4" hidden="1" x14ac:dyDescent="0.3">
      <c r="A1640" s="4" t="s">
        <v>7114</v>
      </c>
      <c r="B1640" s="4" t="s">
        <v>11365</v>
      </c>
      <c r="C1640" s="4" t="s">
        <v>11525</v>
      </c>
      <c r="D1640" s="4" t="s">
        <v>11549</v>
      </c>
    </row>
    <row r="1641" spans="1:4" hidden="1" x14ac:dyDescent="0.3">
      <c r="A1641" s="4" t="s">
        <v>6620</v>
      </c>
      <c r="B1641" s="4" t="s">
        <v>11365</v>
      </c>
      <c r="C1641" s="4" t="s">
        <v>11525</v>
      </c>
      <c r="D1641" s="4" t="s">
        <v>11550</v>
      </c>
    </row>
    <row r="1642" spans="1:4" hidden="1" x14ac:dyDescent="0.3">
      <c r="A1642" s="4" t="s">
        <v>2784</v>
      </c>
      <c r="B1642" s="4" t="s">
        <v>11365</v>
      </c>
      <c r="C1642" s="4" t="s">
        <v>11525</v>
      </c>
      <c r="D1642" s="4" t="s">
        <v>11551</v>
      </c>
    </row>
    <row r="1643" spans="1:4" hidden="1" x14ac:dyDescent="0.3">
      <c r="A1643" s="4" t="s">
        <v>4383</v>
      </c>
      <c r="B1643" s="4" t="s">
        <v>11365</v>
      </c>
      <c r="C1643" s="4" t="s">
        <v>11525</v>
      </c>
      <c r="D1643" s="4" t="s">
        <v>11552</v>
      </c>
    </row>
    <row r="1644" spans="1:4" hidden="1" x14ac:dyDescent="0.3">
      <c r="A1644" s="4" t="s">
        <v>4459</v>
      </c>
      <c r="B1644" s="4" t="s">
        <v>11365</v>
      </c>
      <c r="C1644" s="4" t="s">
        <v>11525</v>
      </c>
      <c r="D1644" s="4" t="s">
        <v>11553</v>
      </c>
    </row>
    <row r="1645" spans="1:4" hidden="1" x14ac:dyDescent="0.3">
      <c r="A1645" s="4" t="s">
        <v>5014</v>
      </c>
      <c r="B1645" s="4" t="s">
        <v>11365</v>
      </c>
      <c r="C1645" s="4" t="s">
        <v>11525</v>
      </c>
      <c r="D1645" s="4" t="s">
        <v>11554</v>
      </c>
    </row>
    <row r="1646" spans="1:4" hidden="1" x14ac:dyDescent="0.3">
      <c r="A1646" s="4" t="s">
        <v>8504</v>
      </c>
      <c r="B1646" s="4" t="s">
        <v>11365</v>
      </c>
      <c r="C1646" s="4" t="s">
        <v>11525</v>
      </c>
      <c r="D1646" s="4" t="s">
        <v>11555</v>
      </c>
    </row>
    <row r="1647" spans="1:4" hidden="1" x14ac:dyDescent="0.3">
      <c r="A1647" s="4" t="s">
        <v>7445</v>
      </c>
      <c r="B1647" s="4" t="s">
        <v>11365</v>
      </c>
      <c r="C1647" s="4" t="s">
        <v>11525</v>
      </c>
      <c r="D1647" s="4" t="s">
        <v>11556</v>
      </c>
    </row>
    <row r="1648" spans="1:4" hidden="1" x14ac:dyDescent="0.3">
      <c r="A1648" s="4" t="s">
        <v>5192</v>
      </c>
      <c r="B1648" s="4" t="s">
        <v>11365</v>
      </c>
      <c r="C1648" s="4" t="s">
        <v>11525</v>
      </c>
      <c r="D1648" s="4" t="s">
        <v>11557</v>
      </c>
    </row>
    <row r="1649" spans="1:4" hidden="1" x14ac:dyDescent="0.3">
      <c r="A1649" s="4" t="s">
        <v>858</v>
      </c>
      <c r="B1649" s="4" t="s">
        <v>11365</v>
      </c>
      <c r="C1649" s="4" t="s">
        <v>11525</v>
      </c>
      <c r="D1649" s="4" t="s">
        <v>11558</v>
      </c>
    </row>
    <row r="1650" spans="1:4" hidden="1" x14ac:dyDescent="0.3">
      <c r="A1650" s="4" t="s">
        <v>7280</v>
      </c>
      <c r="B1650" s="4" t="s">
        <v>11365</v>
      </c>
      <c r="C1650" s="4" t="s">
        <v>11525</v>
      </c>
      <c r="D1650" s="4" t="s">
        <v>11559</v>
      </c>
    </row>
    <row r="1651" spans="1:4" hidden="1" x14ac:dyDescent="0.3">
      <c r="A1651" s="4" t="s">
        <v>1131</v>
      </c>
      <c r="B1651" s="4" t="s">
        <v>11365</v>
      </c>
      <c r="C1651" s="4" t="s">
        <v>11525</v>
      </c>
      <c r="D1651" s="4" t="s">
        <v>11560</v>
      </c>
    </row>
    <row r="1652" spans="1:4" hidden="1" x14ac:dyDescent="0.3">
      <c r="A1652" s="4" t="s">
        <v>4438</v>
      </c>
      <c r="B1652" s="4" t="s">
        <v>11365</v>
      </c>
      <c r="C1652" s="4" t="s">
        <v>11525</v>
      </c>
      <c r="D1652" s="4" t="s">
        <v>11561</v>
      </c>
    </row>
    <row r="1653" spans="1:4" hidden="1" x14ac:dyDescent="0.3">
      <c r="A1653" s="4" t="s">
        <v>2217</v>
      </c>
      <c r="B1653" s="4" t="s">
        <v>11365</v>
      </c>
      <c r="C1653" s="4" t="s">
        <v>11525</v>
      </c>
      <c r="D1653" s="4" t="s">
        <v>11562</v>
      </c>
    </row>
    <row r="1654" spans="1:4" hidden="1" x14ac:dyDescent="0.3">
      <c r="A1654" s="4" t="s">
        <v>6415</v>
      </c>
      <c r="B1654" s="4" t="s">
        <v>11365</v>
      </c>
      <c r="C1654" s="4" t="s">
        <v>11525</v>
      </c>
      <c r="D1654" s="4" t="s">
        <v>11563</v>
      </c>
    </row>
    <row r="1655" spans="1:4" hidden="1" x14ac:dyDescent="0.3">
      <c r="A1655" s="4" t="s">
        <v>6933</v>
      </c>
      <c r="B1655" s="4" t="s">
        <v>11365</v>
      </c>
      <c r="C1655" s="4" t="s">
        <v>11525</v>
      </c>
      <c r="D1655" s="4" t="s">
        <v>11564</v>
      </c>
    </row>
    <row r="1656" spans="1:4" hidden="1" x14ac:dyDescent="0.3">
      <c r="A1656" s="4" t="s">
        <v>2820</v>
      </c>
      <c r="B1656" s="4" t="s">
        <v>11365</v>
      </c>
      <c r="C1656" s="4" t="s">
        <v>11525</v>
      </c>
      <c r="D1656" s="4" t="s">
        <v>11565</v>
      </c>
    </row>
    <row r="1657" spans="1:4" hidden="1" x14ac:dyDescent="0.3">
      <c r="A1657" s="4" t="s">
        <v>7334</v>
      </c>
      <c r="B1657" s="4" t="s">
        <v>11365</v>
      </c>
      <c r="C1657" s="4" t="s">
        <v>11525</v>
      </c>
      <c r="D1657" s="4" t="s">
        <v>11547</v>
      </c>
    </row>
    <row r="1658" spans="1:4" hidden="1" x14ac:dyDescent="0.3">
      <c r="A1658" s="4" t="s">
        <v>5774</v>
      </c>
      <c r="B1658" s="4" t="s">
        <v>11365</v>
      </c>
      <c r="C1658" s="4" t="s">
        <v>11525</v>
      </c>
      <c r="D1658" s="4" t="s">
        <v>11566</v>
      </c>
    </row>
    <row r="1659" spans="1:4" hidden="1" x14ac:dyDescent="0.3">
      <c r="A1659" s="4" t="s">
        <v>6767</v>
      </c>
      <c r="B1659" s="4" t="s">
        <v>11365</v>
      </c>
      <c r="C1659" s="4" t="s">
        <v>11525</v>
      </c>
      <c r="D1659" s="4" t="s">
        <v>11567</v>
      </c>
    </row>
    <row r="1660" spans="1:4" hidden="1" x14ac:dyDescent="0.3">
      <c r="A1660" s="4" t="s">
        <v>8545</v>
      </c>
      <c r="B1660" s="4" t="s">
        <v>11365</v>
      </c>
      <c r="C1660" s="4" t="s">
        <v>11525</v>
      </c>
      <c r="D1660" s="4" t="s">
        <v>11568</v>
      </c>
    </row>
    <row r="1661" spans="1:4" hidden="1" x14ac:dyDescent="0.3">
      <c r="A1661" s="4" t="s">
        <v>723</v>
      </c>
      <c r="B1661" s="4" t="s">
        <v>11365</v>
      </c>
      <c r="C1661" s="4" t="s">
        <v>11525</v>
      </c>
      <c r="D1661" s="4" t="s">
        <v>11569</v>
      </c>
    </row>
    <row r="1662" spans="1:4" hidden="1" x14ac:dyDescent="0.3">
      <c r="A1662" s="4" t="s">
        <v>4362</v>
      </c>
      <c r="B1662" s="4" t="s">
        <v>11365</v>
      </c>
      <c r="C1662" s="4" t="s">
        <v>11525</v>
      </c>
      <c r="D1662" s="4" t="s">
        <v>11570</v>
      </c>
    </row>
    <row r="1663" spans="1:4" hidden="1" x14ac:dyDescent="0.3">
      <c r="A1663" s="4" t="s">
        <v>8842</v>
      </c>
      <c r="B1663" s="4" t="s">
        <v>11365</v>
      </c>
      <c r="C1663" s="4" t="s">
        <v>11525</v>
      </c>
      <c r="D1663" s="4" t="s">
        <v>11571</v>
      </c>
    </row>
    <row r="1664" spans="1:4" hidden="1" x14ac:dyDescent="0.3">
      <c r="A1664" s="4" t="s">
        <v>8907</v>
      </c>
      <c r="B1664" s="4" t="s">
        <v>11365</v>
      </c>
      <c r="C1664" s="4" t="s">
        <v>11525</v>
      </c>
      <c r="D1664" s="4" t="s">
        <v>11572</v>
      </c>
    </row>
    <row r="1665" spans="1:4" hidden="1" x14ac:dyDescent="0.3">
      <c r="A1665" s="4" t="s">
        <v>4458</v>
      </c>
      <c r="B1665" s="4" t="s">
        <v>11365</v>
      </c>
      <c r="C1665" s="4" t="s">
        <v>11525</v>
      </c>
      <c r="D1665" s="4" t="s">
        <v>11573</v>
      </c>
    </row>
    <row r="1666" spans="1:4" hidden="1" x14ac:dyDescent="0.3">
      <c r="A1666" s="4" t="s">
        <v>7969</v>
      </c>
      <c r="B1666" s="4" t="s">
        <v>11365</v>
      </c>
      <c r="C1666" s="4" t="s">
        <v>11525</v>
      </c>
      <c r="D1666" s="4" t="s">
        <v>11574</v>
      </c>
    </row>
    <row r="1667" spans="1:4" hidden="1" x14ac:dyDescent="0.3">
      <c r="A1667" s="4" t="s">
        <v>3600</v>
      </c>
      <c r="B1667" s="4" t="s">
        <v>11365</v>
      </c>
      <c r="C1667" s="4" t="s">
        <v>11525</v>
      </c>
      <c r="D1667" s="4" t="s">
        <v>11575</v>
      </c>
    </row>
    <row r="1668" spans="1:4" hidden="1" x14ac:dyDescent="0.3">
      <c r="A1668" s="4" t="s">
        <v>2398</v>
      </c>
      <c r="B1668" s="4" t="s">
        <v>11365</v>
      </c>
      <c r="C1668" s="4" t="s">
        <v>11525</v>
      </c>
      <c r="D1668" s="4" t="s">
        <v>11576</v>
      </c>
    </row>
    <row r="1669" spans="1:4" hidden="1" x14ac:dyDescent="0.3">
      <c r="A1669" s="4" t="s">
        <v>1936</v>
      </c>
      <c r="B1669" s="4" t="s">
        <v>11365</v>
      </c>
      <c r="C1669" s="4" t="s">
        <v>11525</v>
      </c>
      <c r="D1669" s="4" t="s">
        <v>11577</v>
      </c>
    </row>
    <row r="1670" spans="1:4" hidden="1" x14ac:dyDescent="0.3">
      <c r="A1670" s="4" t="s">
        <v>7794</v>
      </c>
      <c r="B1670" s="4" t="s">
        <v>11365</v>
      </c>
      <c r="C1670" s="4" t="s">
        <v>11525</v>
      </c>
      <c r="D1670" s="4" t="s">
        <v>11578</v>
      </c>
    </row>
    <row r="1671" spans="1:4" hidden="1" x14ac:dyDescent="0.3">
      <c r="A1671" s="4" t="s">
        <v>1649</v>
      </c>
      <c r="B1671" s="4" t="s">
        <v>11365</v>
      </c>
      <c r="C1671" s="4" t="s">
        <v>11525</v>
      </c>
      <c r="D1671" s="4" t="s">
        <v>11579</v>
      </c>
    </row>
    <row r="1672" spans="1:4" hidden="1" x14ac:dyDescent="0.3">
      <c r="A1672" s="4" t="s">
        <v>2284</v>
      </c>
      <c r="B1672" s="4" t="s">
        <v>11365</v>
      </c>
      <c r="C1672" s="4" t="s">
        <v>11525</v>
      </c>
      <c r="D1672" s="4" t="s">
        <v>11580</v>
      </c>
    </row>
    <row r="1673" spans="1:4" hidden="1" x14ac:dyDescent="0.3">
      <c r="A1673" s="4" t="s">
        <v>2477</v>
      </c>
      <c r="B1673" s="4" t="s">
        <v>11365</v>
      </c>
      <c r="C1673" s="4" t="s">
        <v>11525</v>
      </c>
      <c r="D1673" s="4" t="s">
        <v>11581</v>
      </c>
    </row>
    <row r="1674" spans="1:4" hidden="1" x14ac:dyDescent="0.3">
      <c r="A1674" s="4" t="s">
        <v>7223</v>
      </c>
      <c r="B1674" s="4" t="s">
        <v>11365</v>
      </c>
      <c r="C1674" s="4" t="s">
        <v>11525</v>
      </c>
      <c r="D1674" s="4" t="s">
        <v>11582</v>
      </c>
    </row>
    <row r="1675" spans="1:4" hidden="1" x14ac:dyDescent="0.3">
      <c r="A1675" s="4" t="s">
        <v>3035</v>
      </c>
      <c r="B1675" s="4" t="s">
        <v>11365</v>
      </c>
      <c r="C1675" s="4" t="s">
        <v>11525</v>
      </c>
      <c r="D1675" s="4" t="s">
        <v>11583</v>
      </c>
    </row>
    <row r="1676" spans="1:4" hidden="1" x14ac:dyDescent="0.3">
      <c r="A1676" s="4" t="s">
        <v>4752</v>
      </c>
      <c r="B1676" s="4" t="s">
        <v>11365</v>
      </c>
      <c r="C1676" s="4" t="s">
        <v>11525</v>
      </c>
      <c r="D1676" s="4" t="s">
        <v>11584</v>
      </c>
    </row>
    <row r="1677" spans="1:4" hidden="1" x14ac:dyDescent="0.3">
      <c r="A1677" s="4" t="s">
        <v>8277</v>
      </c>
      <c r="B1677" s="4" t="s">
        <v>11365</v>
      </c>
      <c r="C1677" s="4" t="s">
        <v>11525</v>
      </c>
      <c r="D1677" s="4" t="s">
        <v>11585</v>
      </c>
    </row>
    <row r="1678" spans="1:4" hidden="1" x14ac:dyDescent="0.3">
      <c r="A1678" s="4" t="s">
        <v>8508</v>
      </c>
      <c r="B1678" s="4" t="s">
        <v>11365</v>
      </c>
      <c r="C1678" s="4" t="s">
        <v>11525</v>
      </c>
      <c r="D1678" s="4" t="s">
        <v>11586</v>
      </c>
    </row>
    <row r="1679" spans="1:4" hidden="1" x14ac:dyDescent="0.3">
      <c r="A1679" s="4" t="s">
        <v>3283</v>
      </c>
      <c r="B1679" s="4" t="s">
        <v>11365</v>
      </c>
      <c r="C1679" s="4" t="s">
        <v>11525</v>
      </c>
      <c r="D1679" s="4" t="s">
        <v>11587</v>
      </c>
    </row>
    <row r="1680" spans="1:4" hidden="1" x14ac:dyDescent="0.3">
      <c r="A1680" s="4" t="s">
        <v>1764</v>
      </c>
      <c r="B1680" s="4" t="s">
        <v>11365</v>
      </c>
      <c r="C1680" s="4" t="s">
        <v>11588</v>
      </c>
      <c r="D1680" s="4" t="s">
        <v>11589</v>
      </c>
    </row>
    <row r="1681" spans="1:4" hidden="1" x14ac:dyDescent="0.3">
      <c r="A1681" s="4" t="s">
        <v>686</v>
      </c>
      <c r="B1681" s="4" t="s">
        <v>11365</v>
      </c>
      <c r="C1681" s="4" t="s">
        <v>11588</v>
      </c>
      <c r="D1681" s="4" t="s">
        <v>11590</v>
      </c>
    </row>
    <row r="1682" spans="1:4" hidden="1" x14ac:dyDescent="0.3">
      <c r="A1682" s="4" t="s">
        <v>3227</v>
      </c>
      <c r="B1682" s="4" t="s">
        <v>11365</v>
      </c>
      <c r="C1682" s="4" t="s">
        <v>11588</v>
      </c>
      <c r="D1682" s="4" t="s">
        <v>11591</v>
      </c>
    </row>
    <row r="1683" spans="1:4" hidden="1" x14ac:dyDescent="0.3">
      <c r="A1683" s="4" t="s">
        <v>7030</v>
      </c>
      <c r="B1683" s="4" t="s">
        <v>11365</v>
      </c>
      <c r="C1683" s="4" t="s">
        <v>11588</v>
      </c>
      <c r="D1683" s="4" t="s">
        <v>11592</v>
      </c>
    </row>
    <row r="1684" spans="1:4" hidden="1" x14ac:dyDescent="0.3">
      <c r="A1684" s="4" t="s">
        <v>4130</v>
      </c>
      <c r="B1684" s="4" t="s">
        <v>11365</v>
      </c>
      <c r="C1684" s="4" t="s">
        <v>11588</v>
      </c>
      <c r="D1684" s="4" t="s">
        <v>11593</v>
      </c>
    </row>
    <row r="1685" spans="1:4" hidden="1" x14ac:dyDescent="0.3">
      <c r="A1685" s="4" t="s">
        <v>2298</v>
      </c>
      <c r="B1685" s="4" t="s">
        <v>11365</v>
      </c>
      <c r="C1685" s="4" t="s">
        <v>11588</v>
      </c>
      <c r="D1685" s="4" t="s">
        <v>11594</v>
      </c>
    </row>
    <row r="1686" spans="1:4" hidden="1" x14ac:dyDescent="0.3">
      <c r="A1686" s="4" t="s">
        <v>1214</v>
      </c>
      <c r="B1686" s="4" t="s">
        <v>11365</v>
      </c>
      <c r="C1686" s="4" t="s">
        <v>11588</v>
      </c>
      <c r="D1686" s="4" t="s">
        <v>11595</v>
      </c>
    </row>
    <row r="1687" spans="1:4" hidden="1" x14ac:dyDescent="0.3">
      <c r="A1687" s="4" t="s">
        <v>3147</v>
      </c>
      <c r="B1687" s="4" t="s">
        <v>11365</v>
      </c>
      <c r="C1687" s="4" t="s">
        <v>11588</v>
      </c>
      <c r="D1687" s="4" t="s">
        <v>11596</v>
      </c>
    </row>
    <row r="1688" spans="1:4" hidden="1" x14ac:dyDescent="0.3">
      <c r="A1688" s="4" t="s">
        <v>5950</v>
      </c>
      <c r="B1688" s="4" t="s">
        <v>11365</v>
      </c>
      <c r="C1688" s="4" t="s">
        <v>11588</v>
      </c>
      <c r="D1688" s="4" t="s">
        <v>11597</v>
      </c>
    </row>
    <row r="1689" spans="1:4" hidden="1" x14ac:dyDescent="0.3">
      <c r="A1689" s="4" t="s">
        <v>5903</v>
      </c>
      <c r="B1689" s="4" t="s">
        <v>11365</v>
      </c>
      <c r="C1689" s="4" t="s">
        <v>11588</v>
      </c>
      <c r="D1689" s="4" t="s">
        <v>11598</v>
      </c>
    </row>
    <row r="1690" spans="1:4" hidden="1" x14ac:dyDescent="0.3">
      <c r="A1690" s="4" t="s">
        <v>459</v>
      </c>
      <c r="B1690" s="4" t="s">
        <v>11365</v>
      </c>
      <c r="C1690" s="4" t="s">
        <v>11588</v>
      </c>
      <c r="D1690" s="4" t="s">
        <v>11599</v>
      </c>
    </row>
    <row r="1691" spans="1:4" hidden="1" x14ac:dyDescent="0.3">
      <c r="A1691" s="4" t="s">
        <v>2484</v>
      </c>
      <c r="B1691" s="4" t="s">
        <v>11365</v>
      </c>
      <c r="C1691" s="4" t="s">
        <v>11588</v>
      </c>
      <c r="D1691" s="4" t="s">
        <v>11600</v>
      </c>
    </row>
    <row r="1692" spans="1:4" hidden="1" x14ac:dyDescent="0.3">
      <c r="A1692" s="4" t="s">
        <v>1430</v>
      </c>
      <c r="B1692" s="4" t="s">
        <v>11365</v>
      </c>
      <c r="C1692" s="4" t="s">
        <v>11588</v>
      </c>
      <c r="D1692" s="4" t="s">
        <v>11601</v>
      </c>
    </row>
    <row r="1693" spans="1:4" hidden="1" x14ac:dyDescent="0.3">
      <c r="A1693" s="4" t="s">
        <v>4311</v>
      </c>
      <c r="B1693" s="4" t="s">
        <v>11365</v>
      </c>
      <c r="C1693" s="4" t="s">
        <v>11588</v>
      </c>
      <c r="D1693" s="4" t="s">
        <v>11602</v>
      </c>
    </row>
    <row r="1694" spans="1:4" hidden="1" x14ac:dyDescent="0.3">
      <c r="A1694" s="4" t="s">
        <v>1245</v>
      </c>
      <c r="B1694" s="4" t="s">
        <v>11365</v>
      </c>
      <c r="C1694" s="4" t="s">
        <v>11588</v>
      </c>
      <c r="D1694" s="4" t="s">
        <v>11603</v>
      </c>
    </row>
    <row r="1695" spans="1:4" hidden="1" x14ac:dyDescent="0.3">
      <c r="A1695" s="4" t="s">
        <v>2587</v>
      </c>
      <c r="B1695" s="4" t="s">
        <v>11365</v>
      </c>
      <c r="C1695" s="4" t="s">
        <v>11588</v>
      </c>
      <c r="D1695" s="4" t="s">
        <v>11604</v>
      </c>
    </row>
    <row r="1696" spans="1:4" hidden="1" x14ac:dyDescent="0.3">
      <c r="A1696" s="4" t="s">
        <v>3197</v>
      </c>
      <c r="B1696" s="4" t="s">
        <v>11365</v>
      </c>
      <c r="C1696" s="4" t="s">
        <v>11588</v>
      </c>
      <c r="D1696" s="4" t="s">
        <v>11605</v>
      </c>
    </row>
    <row r="1697" spans="1:4" hidden="1" x14ac:dyDescent="0.3">
      <c r="A1697" s="4" t="s">
        <v>3425</v>
      </c>
      <c r="B1697" s="4" t="s">
        <v>11365</v>
      </c>
      <c r="C1697" s="4" t="s">
        <v>11588</v>
      </c>
      <c r="D1697" s="4" t="s">
        <v>11606</v>
      </c>
    </row>
    <row r="1698" spans="1:4" hidden="1" x14ac:dyDescent="0.3">
      <c r="A1698" s="4" t="s">
        <v>147</v>
      </c>
      <c r="B1698" s="4" t="s">
        <v>11365</v>
      </c>
      <c r="C1698" s="4" t="s">
        <v>11588</v>
      </c>
      <c r="D1698" s="4" t="s">
        <v>11607</v>
      </c>
    </row>
    <row r="1699" spans="1:4" hidden="1" x14ac:dyDescent="0.3">
      <c r="A1699" s="4" t="s">
        <v>4839</v>
      </c>
      <c r="B1699" s="4" t="s">
        <v>11365</v>
      </c>
      <c r="C1699" s="4" t="s">
        <v>11588</v>
      </c>
      <c r="D1699" s="4" t="s">
        <v>11608</v>
      </c>
    </row>
    <row r="1700" spans="1:4" hidden="1" x14ac:dyDescent="0.3">
      <c r="A1700" s="4" t="s">
        <v>2213</v>
      </c>
      <c r="B1700" s="4" t="s">
        <v>11365</v>
      </c>
      <c r="C1700" s="4" t="s">
        <v>11588</v>
      </c>
      <c r="D1700" s="4" t="s">
        <v>11609</v>
      </c>
    </row>
    <row r="1701" spans="1:4" hidden="1" x14ac:dyDescent="0.3">
      <c r="A1701" s="4" t="s">
        <v>6301</v>
      </c>
      <c r="B1701" s="4" t="s">
        <v>11365</v>
      </c>
      <c r="C1701" s="4" t="s">
        <v>11588</v>
      </c>
      <c r="D1701" s="4" t="s">
        <v>11610</v>
      </c>
    </row>
    <row r="1702" spans="1:4" hidden="1" x14ac:dyDescent="0.3">
      <c r="A1702" s="4" t="s">
        <v>2410</v>
      </c>
      <c r="B1702" s="4" t="s">
        <v>11365</v>
      </c>
      <c r="C1702" s="4" t="s">
        <v>11588</v>
      </c>
      <c r="D1702" s="4" t="s">
        <v>11611</v>
      </c>
    </row>
    <row r="1703" spans="1:4" hidden="1" x14ac:dyDescent="0.3">
      <c r="A1703" s="4" t="s">
        <v>1452</v>
      </c>
      <c r="B1703" s="4" t="s">
        <v>11365</v>
      </c>
      <c r="C1703" s="4" t="s">
        <v>11588</v>
      </c>
      <c r="D1703" s="4" t="s">
        <v>11612</v>
      </c>
    </row>
    <row r="1704" spans="1:4" hidden="1" x14ac:dyDescent="0.3">
      <c r="A1704" s="4" t="s">
        <v>4475</v>
      </c>
      <c r="B1704" s="4" t="s">
        <v>11365</v>
      </c>
      <c r="C1704" s="4" t="s">
        <v>11588</v>
      </c>
      <c r="D1704" s="4" t="s">
        <v>11613</v>
      </c>
    </row>
    <row r="1705" spans="1:4" hidden="1" x14ac:dyDescent="0.3">
      <c r="A1705" s="4" t="s">
        <v>4266</v>
      </c>
      <c r="B1705" s="4" t="s">
        <v>11365</v>
      </c>
      <c r="C1705" s="4" t="s">
        <v>11588</v>
      </c>
      <c r="D1705" s="4" t="s">
        <v>11614</v>
      </c>
    </row>
    <row r="1706" spans="1:4" hidden="1" x14ac:dyDescent="0.3">
      <c r="A1706" s="4" t="s">
        <v>909</v>
      </c>
      <c r="B1706" s="4" t="s">
        <v>11365</v>
      </c>
      <c r="C1706" s="4" t="s">
        <v>11588</v>
      </c>
      <c r="D1706" s="4" t="s">
        <v>11615</v>
      </c>
    </row>
    <row r="1707" spans="1:4" hidden="1" x14ac:dyDescent="0.3">
      <c r="A1707" s="4" t="s">
        <v>5322</v>
      </c>
      <c r="B1707" s="4" t="s">
        <v>11365</v>
      </c>
      <c r="C1707" s="4" t="s">
        <v>11588</v>
      </c>
      <c r="D1707" s="4" t="s">
        <v>11616</v>
      </c>
    </row>
    <row r="1708" spans="1:4" hidden="1" x14ac:dyDescent="0.3">
      <c r="A1708" s="4" t="s">
        <v>3475</v>
      </c>
      <c r="B1708" s="4" t="s">
        <v>11365</v>
      </c>
      <c r="C1708" s="4" t="s">
        <v>11588</v>
      </c>
      <c r="D1708" s="4" t="s">
        <v>11617</v>
      </c>
    </row>
    <row r="1709" spans="1:4" hidden="1" x14ac:dyDescent="0.3">
      <c r="A1709" s="4" t="s">
        <v>4237</v>
      </c>
      <c r="B1709" s="4" t="s">
        <v>11365</v>
      </c>
      <c r="C1709" s="4" t="s">
        <v>11588</v>
      </c>
      <c r="D1709" s="4" t="s">
        <v>11618</v>
      </c>
    </row>
    <row r="1710" spans="1:4" hidden="1" x14ac:dyDescent="0.3">
      <c r="A1710" s="4" t="s">
        <v>3830</v>
      </c>
      <c r="B1710" s="4" t="s">
        <v>11365</v>
      </c>
      <c r="C1710" s="4" t="s">
        <v>11588</v>
      </c>
      <c r="D1710" s="4" t="s">
        <v>11619</v>
      </c>
    </row>
    <row r="1711" spans="1:4" hidden="1" x14ac:dyDescent="0.3">
      <c r="A1711" s="4" t="s">
        <v>1349</v>
      </c>
      <c r="B1711" s="4" t="s">
        <v>11365</v>
      </c>
      <c r="C1711" s="4" t="s">
        <v>11588</v>
      </c>
      <c r="D1711" s="4" t="s">
        <v>11620</v>
      </c>
    </row>
    <row r="1712" spans="1:4" hidden="1" x14ac:dyDescent="0.3">
      <c r="A1712" s="4" t="s">
        <v>3961</v>
      </c>
      <c r="B1712" s="4" t="s">
        <v>11365</v>
      </c>
      <c r="C1712" s="4" t="s">
        <v>11588</v>
      </c>
      <c r="D1712" s="4" t="s">
        <v>11621</v>
      </c>
    </row>
    <row r="1713" spans="1:4" hidden="1" x14ac:dyDescent="0.3">
      <c r="A1713" s="4" t="s">
        <v>2453</v>
      </c>
      <c r="B1713" s="4" t="s">
        <v>11365</v>
      </c>
      <c r="C1713" s="4" t="s">
        <v>11588</v>
      </c>
      <c r="D1713" s="4" t="s">
        <v>11622</v>
      </c>
    </row>
    <row r="1714" spans="1:4" hidden="1" x14ac:dyDescent="0.3">
      <c r="A1714" s="4" t="s">
        <v>3927</v>
      </c>
      <c r="B1714" s="4" t="s">
        <v>11365</v>
      </c>
      <c r="C1714" s="4" t="s">
        <v>11588</v>
      </c>
      <c r="D1714" s="4" t="s">
        <v>11623</v>
      </c>
    </row>
    <row r="1715" spans="1:4" hidden="1" x14ac:dyDescent="0.3">
      <c r="A1715" s="4" t="s">
        <v>5019</v>
      </c>
      <c r="B1715" s="4" t="s">
        <v>11365</v>
      </c>
      <c r="C1715" s="4" t="s">
        <v>11588</v>
      </c>
      <c r="D1715" s="4" t="s">
        <v>11624</v>
      </c>
    </row>
    <row r="1716" spans="1:4" hidden="1" x14ac:dyDescent="0.3">
      <c r="A1716" s="4" t="s">
        <v>3627</v>
      </c>
      <c r="B1716" s="4" t="s">
        <v>11365</v>
      </c>
      <c r="C1716" s="4" t="s">
        <v>11588</v>
      </c>
      <c r="D1716" s="4" t="s">
        <v>11625</v>
      </c>
    </row>
    <row r="1717" spans="1:4" hidden="1" x14ac:dyDescent="0.3">
      <c r="A1717" s="4" t="s">
        <v>467</v>
      </c>
      <c r="B1717" s="4" t="s">
        <v>11365</v>
      </c>
      <c r="C1717" s="4" t="s">
        <v>11588</v>
      </c>
      <c r="D1717" s="4" t="s">
        <v>11626</v>
      </c>
    </row>
    <row r="1718" spans="1:4" hidden="1" x14ac:dyDescent="0.3">
      <c r="A1718" s="4" t="s">
        <v>4899</v>
      </c>
      <c r="B1718" s="4" t="s">
        <v>11365</v>
      </c>
      <c r="C1718" s="4" t="s">
        <v>11588</v>
      </c>
      <c r="D1718" s="4" t="s">
        <v>11627</v>
      </c>
    </row>
    <row r="1719" spans="1:4" hidden="1" x14ac:dyDescent="0.3">
      <c r="A1719" s="4" t="s">
        <v>3028</v>
      </c>
      <c r="B1719" s="4" t="s">
        <v>11365</v>
      </c>
      <c r="C1719" s="4" t="s">
        <v>11588</v>
      </c>
      <c r="D1719" s="4" t="s">
        <v>11628</v>
      </c>
    </row>
    <row r="1720" spans="1:4" hidden="1" x14ac:dyDescent="0.3">
      <c r="A1720" s="4" t="s">
        <v>6037</v>
      </c>
      <c r="B1720" s="4" t="s">
        <v>11365</v>
      </c>
      <c r="C1720" s="4" t="s">
        <v>11588</v>
      </c>
      <c r="D1720" s="4" t="s">
        <v>11629</v>
      </c>
    </row>
    <row r="1721" spans="1:4" hidden="1" x14ac:dyDescent="0.3">
      <c r="A1721" s="4" t="s">
        <v>2817</v>
      </c>
      <c r="B1721" s="4" t="s">
        <v>11365</v>
      </c>
      <c r="C1721" s="4" t="s">
        <v>11588</v>
      </c>
      <c r="D1721" s="4" t="s">
        <v>11630</v>
      </c>
    </row>
    <row r="1722" spans="1:4" hidden="1" x14ac:dyDescent="0.3">
      <c r="A1722" s="4" t="s">
        <v>1240</v>
      </c>
      <c r="B1722" s="4" t="s">
        <v>11365</v>
      </c>
      <c r="C1722" s="4" t="s">
        <v>11588</v>
      </c>
      <c r="D1722" s="4" t="s">
        <v>11631</v>
      </c>
    </row>
    <row r="1723" spans="1:4" hidden="1" x14ac:dyDescent="0.3">
      <c r="A1723" s="4" t="s">
        <v>1481</v>
      </c>
      <c r="B1723" s="4" t="s">
        <v>11365</v>
      </c>
      <c r="C1723" s="4" t="s">
        <v>11588</v>
      </c>
      <c r="D1723" s="4" t="s">
        <v>11632</v>
      </c>
    </row>
    <row r="1724" spans="1:4" hidden="1" x14ac:dyDescent="0.3">
      <c r="A1724" s="4" t="s">
        <v>727</v>
      </c>
      <c r="B1724" s="4" t="s">
        <v>11365</v>
      </c>
      <c r="C1724" s="4" t="s">
        <v>11588</v>
      </c>
      <c r="D1724" s="4" t="s">
        <v>11633</v>
      </c>
    </row>
    <row r="1725" spans="1:4" hidden="1" x14ac:dyDescent="0.3">
      <c r="A1725" s="4" t="s">
        <v>460</v>
      </c>
      <c r="B1725" s="4" t="s">
        <v>11365</v>
      </c>
      <c r="C1725" s="4" t="s">
        <v>11588</v>
      </c>
      <c r="D1725" s="4" t="s">
        <v>11634</v>
      </c>
    </row>
    <row r="1726" spans="1:4" hidden="1" x14ac:dyDescent="0.3">
      <c r="A1726" s="4" t="s">
        <v>4712</v>
      </c>
      <c r="B1726" s="4" t="s">
        <v>11365</v>
      </c>
      <c r="C1726" s="4" t="s">
        <v>11588</v>
      </c>
      <c r="D1726" s="4" t="s">
        <v>11635</v>
      </c>
    </row>
    <row r="1727" spans="1:4" hidden="1" x14ac:dyDescent="0.3">
      <c r="A1727" s="4" t="s">
        <v>6631</v>
      </c>
      <c r="B1727" s="4" t="s">
        <v>11365</v>
      </c>
      <c r="C1727" s="4" t="s">
        <v>11588</v>
      </c>
      <c r="D1727" s="4" t="s">
        <v>11636</v>
      </c>
    </row>
    <row r="1728" spans="1:4" hidden="1" x14ac:dyDescent="0.3">
      <c r="A1728" s="4" t="s">
        <v>2089</v>
      </c>
      <c r="B1728" s="4" t="s">
        <v>11365</v>
      </c>
      <c r="C1728" s="4" t="s">
        <v>11588</v>
      </c>
      <c r="D1728" s="4" t="s">
        <v>11637</v>
      </c>
    </row>
    <row r="1729" spans="1:4" hidden="1" x14ac:dyDescent="0.3">
      <c r="A1729" s="4" t="s">
        <v>4040</v>
      </c>
      <c r="B1729" s="4" t="s">
        <v>11365</v>
      </c>
      <c r="C1729" s="4" t="s">
        <v>11588</v>
      </c>
      <c r="D1729" s="4" t="s">
        <v>11638</v>
      </c>
    </row>
    <row r="1730" spans="1:4" hidden="1" x14ac:dyDescent="0.3">
      <c r="A1730" s="4" t="s">
        <v>1850</v>
      </c>
      <c r="B1730" s="4" t="s">
        <v>11365</v>
      </c>
      <c r="C1730" s="4" t="s">
        <v>11588</v>
      </c>
      <c r="D1730" s="4" t="s">
        <v>11639</v>
      </c>
    </row>
    <row r="1731" spans="1:4" hidden="1" x14ac:dyDescent="0.3">
      <c r="A1731" s="4" t="s">
        <v>3857</v>
      </c>
      <c r="B1731" s="4" t="s">
        <v>11365</v>
      </c>
      <c r="C1731" s="4" t="s">
        <v>11588</v>
      </c>
      <c r="D1731" s="4" t="s">
        <v>11640</v>
      </c>
    </row>
    <row r="1732" spans="1:4" hidden="1" x14ac:dyDescent="0.3">
      <c r="A1732" s="4" t="s">
        <v>574</v>
      </c>
      <c r="B1732" s="4" t="s">
        <v>11365</v>
      </c>
      <c r="C1732" s="4" t="s">
        <v>11588</v>
      </c>
      <c r="D1732" s="4" t="s">
        <v>11641</v>
      </c>
    </row>
    <row r="1733" spans="1:4" hidden="1" x14ac:dyDescent="0.3">
      <c r="A1733" s="4" t="s">
        <v>1929</v>
      </c>
      <c r="B1733" s="4" t="s">
        <v>11365</v>
      </c>
      <c r="C1733" s="4" t="s">
        <v>11588</v>
      </c>
      <c r="D1733" s="4" t="s">
        <v>11642</v>
      </c>
    </row>
    <row r="1734" spans="1:4" hidden="1" x14ac:dyDescent="0.3">
      <c r="A1734" s="4" t="s">
        <v>3813</v>
      </c>
      <c r="B1734" s="4" t="s">
        <v>11365</v>
      </c>
      <c r="C1734" s="4" t="s">
        <v>11588</v>
      </c>
      <c r="D1734" s="4" t="s">
        <v>11643</v>
      </c>
    </row>
    <row r="1735" spans="1:4" hidden="1" x14ac:dyDescent="0.3">
      <c r="A1735" s="4" t="s">
        <v>711</v>
      </c>
      <c r="B1735" s="4" t="s">
        <v>11365</v>
      </c>
      <c r="C1735" s="4" t="s">
        <v>11588</v>
      </c>
      <c r="D1735" s="4" t="s">
        <v>11644</v>
      </c>
    </row>
    <row r="1736" spans="1:4" hidden="1" x14ac:dyDescent="0.3">
      <c r="A1736" s="4" t="s">
        <v>3404</v>
      </c>
      <c r="B1736" s="4" t="s">
        <v>11365</v>
      </c>
      <c r="C1736" s="4" t="s">
        <v>11588</v>
      </c>
      <c r="D1736" s="4" t="s">
        <v>11645</v>
      </c>
    </row>
    <row r="1737" spans="1:4" hidden="1" x14ac:dyDescent="0.3">
      <c r="A1737" s="4" t="s">
        <v>5469</v>
      </c>
      <c r="B1737" s="4" t="s">
        <v>11365</v>
      </c>
      <c r="C1737" s="4" t="s">
        <v>11588</v>
      </c>
      <c r="D1737" s="4" t="s">
        <v>11646</v>
      </c>
    </row>
    <row r="1738" spans="1:4" hidden="1" x14ac:dyDescent="0.3">
      <c r="A1738" s="4" t="s">
        <v>4928</v>
      </c>
      <c r="B1738" s="4" t="s">
        <v>11365</v>
      </c>
      <c r="C1738" s="4" t="s">
        <v>11588</v>
      </c>
      <c r="D1738" s="4" t="s">
        <v>11647</v>
      </c>
    </row>
    <row r="1739" spans="1:4" hidden="1" x14ac:dyDescent="0.3">
      <c r="A1739" s="4" t="s">
        <v>627</v>
      </c>
      <c r="B1739" s="4" t="s">
        <v>11365</v>
      </c>
      <c r="C1739" s="4" t="s">
        <v>11588</v>
      </c>
      <c r="D1739" s="4" t="s">
        <v>11648</v>
      </c>
    </row>
    <row r="1740" spans="1:4" hidden="1" x14ac:dyDescent="0.3">
      <c r="A1740" s="4" t="s">
        <v>2889</v>
      </c>
      <c r="B1740" s="4" t="s">
        <v>11365</v>
      </c>
      <c r="C1740" s="4" t="s">
        <v>11588</v>
      </c>
      <c r="D1740" s="4" t="s">
        <v>11649</v>
      </c>
    </row>
    <row r="1741" spans="1:4" hidden="1" x14ac:dyDescent="0.3">
      <c r="A1741" s="4" t="s">
        <v>777</v>
      </c>
      <c r="B1741" s="4" t="s">
        <v>11365</v>
      </c>
      <c r="C1741" s="4" t="s">
        <v>11588</v>
      </c>
      <c r="D1741" s="4" t="s">
        <v>11650</v>
      </c>
    </row>
    <row r="1742" spans="1:4" hidden="1" x14ac:dyDescent="0.3">
      <c r="A1742" s="4" t="s">
        <v>1884</v>
      </c>
      <c r="B1742" s="4" t="s">
        <v>11365</v>
      </c>
      <c r="C1742" s="4" t="s">
        <v>11588</v>
      </c>
      <c r="D1742" s="4" t="s">
        <v>11651</v>
      </c>
    </row>
    <row r="1743" spans="1:4" hidden="1" x14ac:dyDescent="0.3">
      <c r="A1743" s="4" t="s">
        <v>3610</v>
      </c>
      <c r="B1743" s="4" t="s">
        <v>11365</v>
      </c>
      <c r="C1743" s="4" t="s">
        <v>11588</v>
      </c>
      <c r="D1743" s="4" t="s">
        <v>11652</v>
      </c>
    </row>
    <row r="1744" spans="1:4" hidden="1" x14ac:dyDescent="0.3">
      <c r="A1744" s="4" t="s">
        <v>3369</v>
      </c>
      <c r="B1744" s="4" t="s">
        <v>11365</v>
      </c>
      <c r="C1744" s="4" t="s">
        <v>11588</v>
      </c>
      <c r="D1744" s="4" t="s">
        <v>11653</v>
      </c>
    </row>
    <row r="1745" spans="1:4" hidden="1" x14ac:dyDescent="0.3">
      <c r="A1745" s="4" t="s">
        <v>2407</v>
      </c>
      <c r="B1745" s="4" t="s">
        <v>11365</v>
      </c>
      <c r="C1745" s="4" t="s">
        <v>11588</v>
      </c>
      <c r="D1745" s="4" t="s">
        <v>11654</v>
      </c>
    </row>
    <row r="1746" spans="1:4" hidden="1" x14ac:dyDescent="0.3">
      <c r="A1746" s="4" t="s">
        <v>4243</v>
      </c>
      <c r="B1746" s="4" t="s">
        <v>11365</v>
      </c>
      <c r="C1746" s="4" t="s">
        <v>11588</v>
      </c>
      <c r="D1746" s="4" t="s">
        <v>11655</v>
      </c>
    </row>
    <row r="1747" spans="1:4" hidden="1" x14ac:dyDescent="0.3">
      <c r="A1747" s="4" t="s">
        <v>6623</v>
      </c>
      <c r="B1747" s="4" t="s">
        <v>11365</v>
      </c>
      <c r="C1747" s="4" t="s">
        <v>11588</v>
      </c>
      <c r="D1747" s="4" t="s">
        <v>11656</v>
      </c>
    </row>
    <row r="1748" spans="1:4" hidden="1" x14ac:dyDescent="0.3">
      <c r="A1748" s="4" t="s">
        <v>622</v>
      </c>
      <c r="B1748" s="4" t="s">
        <v>11365</v>
      </c>
      <c r="C1748" s="4" t="s">
        <v>11588</v>
      </c>
      <c r="D1748" s="4" t="s">
        <v>11657</v>
      </c>
    </row>
    <row r="1749" spans="1:4" hidden="1" x14ac:dyDescent="0.3">
      <c r="A1749" s="4" t="s">
        <v>1235</v>
      </c>
      <c r="B1749" s="4" t="s">
        <v>11365</v>
      </c>
      <c r="C1749" s="4" t="s">
        <v>11588</v>
      </c>
      <c r="D1749" s="4" t="s">
        <v>11658</v>
      </c>
    </row>
    <row r="1750" spans="1:4" hidden="1" x14ac:dyDescent="0.3">
      <c r="A1750" s="4" t="s">
        <v>3987</v>
      </c>
      <c r="B1750" s="4" t="s">
        <v>11365</v>
      </c>
      <c r="C1750" s="4" t="s">
        <v>11588</v>
      </c>
      <c r="D1750" s="4" t="s">
        <v>11659</v>
      </c>
    </row>
    <row r="1751" spans="1:4" hidden="1" x14ac:dyDescent="0.3">
      <c r="A1751" s="4" t="s">
        <v>89</v>
      </c>
      <c r="B1751" s="4" t="s">
        <v>11365</v>
      </c>
      <c r="C1751" s="4" t="s">
        <v>11588</v>
      </c>
      <c r="D1751" s="4" t="s">
        <v>11660</v>
      </c>
    </row>
    <row r="1752" spans="1:4" hidden="1" x14ac:dyDescent="0.3">
      <c r="A1752" s="4" t="s">
        <v>49</v>
      </c>
      <c r="B1752" s="4" t="s">
        <v>11365</v>
      </c>
      <c r="C1752" s="4" t="s">
        <v>11588</v>
      </c>
      <c r="D1752" s="4" t="s">
        <v>11661</v>
      </c>
    </row>
    <row r="1753" spans="1:4" hidden="1" x14ac:dyDescent="0.3">
      <c r="A1753" s="4" t="s">
        <v>7429</v>
      </c>
      <c r="B1753" s="4" t="s">
        <v>11365</v>
      </c>
      <c r="C1753" s="4" t="s">
        <v>11588</v>
      </c>
      <c r="D1753" s="4" t="s">
        <v>11662</v>
      </c>
    </row>
    <row r="1754" spans="1:4" hidden="1" x14ac:dyDescent="0.3">
      <c r="A1754" s="4" t="s">
        <v>4480</v>
      </c>
      <c r="B1754" s="4" t="s">
        <v>11365</v>
      </c>
      <c r="C1754" s="4" t="s">
        <v>11588</v>
      </c>
      <c r="D1754" s="4" t="s">
        <v>11663</v>
      </c>
    </row>
    <row r="1755" spans="1:4" hidden="1" x14ac:dyDescent="0.3">
      <c r="A1755" s="4" t="s">
        <v>1930</v>
      </c>
      <c r="B1755" s="4" t="s">
        <v>11365</v>
      </c>
      <c r="C1755" s="4" t="s">
        <v>11588</v>
      </c>
      <c r="D1755" s="4" t="s">
        <v>11664</v>
      </c>
    </row>
    <row r="1756" spans="1:4" hidden="1" x14ac:dyDescent="0.3">
      <c r="A1756" s="4" t="s">
        <v>1541</v>
      </c>
      <c r="B1756" s="4" t="s">
        <v>11365</v>
      </c>
      <c r="C1756" s="4" t="s">
        <v>11588</v>
      </c>
      <c r="D1756" s="4" t="s">
        <v>11665</v>
      </c>
    </row>
    <row r="1757" spans="1:4" hidden="1" x14ac:dyDescent="0.3">
      <c r="A1757" s="4" t="s">
        <v>6954</v>
      </c>
      <c r="B1757" s="4" t="s">
        <v>11365</v>
      </c>
      <c r="C1757" s="4" t="s">
        <v>11588</v>
      </c>
      <c r="D1757" s="4" t="s">
        <v>11666</v>
      </c>
    </row>
    <row r="1758" spans="1:4" hidden="1" x14ac:dyDescent="0.3">
      <c r="A1758" s="4" t="s">
        <v>2360</v>
      </c>
      <c r="B1758" s="4" t="s">
        <v>11365</v>
      </c>
      <c r="C1758" s="4" t="s">
        <v>11588</v>
      </c>
      <c r="D1758" s="4" t="s">
        <v>11667</v>
      </c>
    </row>
    <row r="1759" spans="1:4" hidden="1" x14ac:dyDescent="0.3">
      <c r="A1759" s="4" t="s">
        <v>1735</v>
      </c>
      <c r="B1759" s="4" t="s">
        <v>11365</v>
      </c>
      <c r="C1759" s="4" t="s">
        <v>11588</v>
      </c>
      <c r="D1759" s="4" t="s">
        <v>11668</v>
      </c>
    </row>
    <row r="1760" spans="1:4" hidden="1" x14ac:dyDescent="0.3">
      <c r="A1760" s="4" t="s">
        <v>3268</v>
      </c>
      <c r="B1760" s="4" t="s">
        <v>11365</v>
      </c>
      <c r="C1760" s="4" t="s">
        <v>11588</v>
      </c>
      <c r="D1760" s="4" t="s">
        <v>11669</v>
      </c>
    </row>
    <row r="1761" spans="1:4" hidden="1" x14ac:dyDescent="0.3">
      <c r="A1761" s="4" t="s">
        <v>2583</v>
      </c>
      <c r="B1761" s="4" t="s">
        <v>11365</v>
      </c>
      <c r="C1761" s="4" t="s">
        <v>11588</v>
      </c>
      <c r="D1761" s="4" t="s">
        <v>11670</v>
      </c>
    </row>
    <row r="1762" spans="1:4" hidden="1" x14ac:dyDescent="0.3">
      <c r="A1762" s="4" t="s">
        <v>1369</v>
      </c>
      <c r="B1762" s="4" t="s">
        <v>11365</v>
      </c>
      <c r="C1762" s="4" t="s">
        <v>11588</v>
      </c>
      <c r="D1762" s="4" t="s">
        <v>11671</v>
      </c>
    </row>
    <row r="1763" spans="1:4" hidden="1" x14ac:dyDescent="0.3">
      <c r="A1763" s="4" t="s">
        <v>45</v>
      </c>
      <c r="B1763" s="4" t="s">
        <v>11365</v>
      </c>
      <c r="C1763" s="4" t="s">
        <v>11588</v>
      </c>
      <c r="D1763" s="4" t="s">
        <v>11672</v>
      </c>
    </row>
    <row r="1764" spans="1:4" hidden="1" x14ac:dyDescent="0.3">
      <c r="A1764" s="4" t="s">
        <v>418</v>
      </c>
      <c r="B1764" s="4" t="s">
        <v>11365</v>
      </c>
      <c r="C1764" s="4" t="s">
        <v>11588</v>
      </c>
      <c r="D1764" s="4" t="s">
        <v>11673</v>
      </c>
    </row>
    <row r="1765" spans="1:4" hidden="1" x14ac:dyDescent="0.3">
      <c r="A1765" s="4" t="s">
        <v>2839</v>
      </c>
      <c r="B1765" s="4" t="s">
        <v>11365</v>
      </c>
      <c r="C1765" s="4" t="s">
        <v>11588</v>
      </c>
      <c r="D1765" s="4" t="s">
        <v>11674</v>
      </c>
    </row>
    <row r="1766" spans="1:4" hidden="1" x14ac:dyDescent="0.3">
      <c r="A1766" s="4" t="s">
        <v>4817</v>
      </c>
      <c r="B1766" s="4" t="s">
        <v>11365</v>
      </c>
      <c r="C1766" s="4" t="s">
        <v>11588</v>
      </c>
      <c r="D1766" s="4" t="s">
        <v>11675</v>
      </c>
    </row>
    <row r="1767" spans="1:4" hidden="1" x14ac:dyDescent="0.3">
      <c r="A1767" s="4" t="s">
        <v>3667</v>
      </c>
      <c r="B1767" s="4" t="s">
        <v>11365</v>
      </c>
      <c r="C1767" s="4" t="s">
        <v>11588</v>
      </c>
      <c r="D1767" s="4" t="s">
        <v>11676</v>
      </c>
    </row>
    <row r="1768" spans="1:4" hidden="1" x14ac:dyDescent="0.3">
      <c r="A1768" s="4" t="s">
        <v>1159</v>
      </c>
      <c r="B1768" s="4" t="s">
        <v>11365</v>
      </c>
      <c r="C1768" s="4" t="s">
        <v>11588</v>
      </c>
      <c r="D1768" s="4" t="s">
        <v>11677</v>
      </c>
    </row>
    <row r="1769" spans="1:4" hidden="1" x14ac:dyDescent="0.3">
      <c r="A1769" s="4" t="s">
        <v>850</v>
      </c>
      <c r="B1769" s="4" t="s">
        <v>11365</v>
      </c>
      <c r="C1769" s="4" t="s">
        <v>11588</v>
      </c>
      <c r="D1769" s="4" t="s">
        <v>11678</v>
      </c>
    </row>
    <row r="1770" spans="1:4" hidden="1" x14ac:dyDescent="0.3">
      <c r="A1770" s="4" t="s">
        <v>5124</v>
      </c>
      <c r="B1770" s="4" t="s">
        <v>11365</v>
      </c>
      <c r="C1770" s="4" t="s">
        <v>11588</v>
      </c>
      <c r="D1770" s="4" t="s">
        <v>11679</v>
      </c>
    </row>
    <row r="1771" spans="1:4" hidden="1" x14ac:dyDescent="0.3">
      <c r="A1771" s="4" t="s">
        <v>203</v>
      </c>
      <c r="B1771" s="4" t="s">
        <v>11365</v>
      </c>
      <c r="C1771" s="4" t="s">
        <v>11588</v>
      </c>
      <c r="D1771" s="4" t="s">
        <v>11680</v>
      </c>
    </row>
    <row r="1772" spans="1:4" hidden="1" x14ac:dyDescent="0.3">
      <c r="A1772" s="4" t="s">
        <v>3771</v>
      </c>
      <c r="B1772" s="4" t="s">
        <v>11365</v>
      </c>
      <c r="C1772" s="4" t="s">
        <v>11588</v>
      </c>
      <c r="D1772" s="4" t="s">
        <v>11681</v>
      </c>
    </row>
    <row r="1773" spans="1:4" hidden="1" x14ac:dyDescent="0.3">
      <c r="A1773" s="4" t="s">
        <v>3633</v>
      </c>
      <c r="B1773" s="4" t="s">
        <v>11365</v>
      </c>
      <c r="C1773" s="4" t="s">
        <v>11588</v>
      </c>
      <c r="D1773" s="4" t="s">
        <v>11682</v>
      </c>
    </row>
    <row r="1774" spans="1:4" hidden="1" x14ac:dyDescent="0.3">
      <c r="A1774" s="4" t="s">
        <v>1421</v>
      </c>
      <c r="B1774" s="4" t="s">
        <v>11365</v>
      </c>
      <c r="C1774" s="4" t="s">
        <v>11588</v>
      </c>
      <c r="D1774" s="4" t="s">
        <v>11683</v>
      </c>
    </row>
    <row r="1775" spans="1:4" hidden="1" x14ac:dyDescent="0.3">
      <c r="A1775" s="4" t="s">
        <v>1515</v>
      </c>
      <c r="B1775" s="4" t="s">
        <v>11365</v>
      </c>
      <c r="C1775" s="4" t="s">
        <v>11588</v>
      </c>
      <c r="D1775" s="4" t="s">
        <v>11684</v>
      </c>
    </row>
    <row r="1776" spans="1:4" hidden="1" x14ac:dyDescent="0.3">
      <c r="A1776" s="4" t="s">
        <v>2780</v>
      </c>
      <c r="B1776" s="4" t="s">
        <v>11365</v>
      </c>
      <c r="C1776" s="4" t="s">
        <v>11588</v>
      </c>
      <c r="D1776" s="4" t="s">
        <v>11685</v>
      </c>
    </row>
    <row r="1777" spans="1:4" hidden="1" x14ac:dyDescent="0.3">
      <c r="A1777" s="4" t="s">
        <v>4295</v>
      </c>
      <c r="B1777" s="4" t="s">
        <v>11365</v>
      </c>
      <c r="C1777" s="4" t="s">
        <v>11588</v>
      </c>
      <c r="D1777" s="4" t="s">
        <v>11686</v>
      </c>
    </row>
    <row r="1778" spans="1:4" hidden="1" x14ac:dyDescent="0.3">
      <c r="A1778" s="4" t="s">
        <v>644</v>
      </c>
      <c r="B1778" s="4" t="s">
        <v>11365</v>
      </c>
      <c r="C1778" s="4" t="s">
        <v>11588</v>
      </c>
      <c r="D1778" s="4" t="s">
        <v>11687</v>
      </c>
    </row>
    <row r="1779" spans="1:4" hidden="1" x14ac:dyDescent="0.3">
      <c r="A1779" s="4" t="s">
        <v>2919</v>
      </c>
      <c r="B1779" s="4" t="s">
        <v>11365</v>
      </c>
      <c r="C1779" s="4" t="s">
        <v>11588</v>
      </c>
      <c r="D1779" s="4" t="s">
        <v>11688</v>
      </c>
    </row>
    <row r="1780" spans="1:4" hidden="1" x14ac:dyDescent="0.3">
      <c r="A1780" s="4" t="s">
        <v>6441</v>
      </c>
      <c r="B1780" s="4" t="s">
        <v>11365</v>
      </c>
      <c r="C1780" s="4" t="s">
        <v>11588</v>
      </c>
      <c r="D1780" s="4" t="s">
        <v>11689</v>
      </c>
    </row>
    <row r="1781" spans="1:4" hidden="1" x14ac:dyDescent="0.3">
      <c r="A1781" s="4" t="s">
        <v>6259</v>
      </c>
      <c r="B1781" s="4" t="s">
        <v>11365</v>
      </c>
      <c r="C1781" s="4" t="s">
        <v>11588</v>
      </c>
      <c r="D1781" s="4" t="s">
        <v>11690</v>
      </c>
    </row>
    <row r="1782" spans="1:4" hidden="1" x14ac:dyDescent="0.3">
      <c r="A1782" s="4" t="s">
        <v>1377</v>
      </c>
      <c r="B1782" s="4" t="s">
        <v>11365</v>
      </c>
      <c r="C1782" s="4" t="s">
        <v>11588</v>
      </c>
      <c r="D1782" s="4" t="s">
        <v>11691</v>
      </c>
    </row>
    <row r="1783" spans="1:4" hidden="1" x14ac:dyDescent="0.3">
      <c r="A1783" s="4" t="s">
        <v>3466</v>
      </c>
      <c r="B1783" s="4" t="s">
        <v>11365</v>
      </c>
      <c r="C1783" s="4" t="s">
        <v>11588</v>
      </c>
      <c r="D1783" s="4" t="s">
        <v>11692</v>
      </c>
    </row>
    <row r="1784" spans="1:4" hidden="1" x14ac:dyDescent="0.3">
      <c r="A1784" s="4" t="s">
        <v>8971</v>
      </c>
      <c r="B1784" s="4" t="s">
        <v>11365</v>
      </c>
      <c r="C1784" s="4" t="s">
        <v>11588</v>
      </c>
      <c r="D1784" s="4" t="s">
        <v>11693</v>
      </c>
    </row>
    <row r="1785" spans="1:4" hidden="1" x14ac:dyDescent="0.3">
      <c r="A1785" s="4" t="s">
        <v>2057</v>
      </c>
      <c r="B1785" s="4" t="s">
        <v>11365</v>
      </c>
      <c r="C1785" s="4" t="s">
        <v>11588</v>
      </c>
      <c r="D1785" s="4" t="s">
        <v>11694</v>
      </c>
    </row>
    <row r="1786" spans="1:4" hidden="1" x14ac:dyDescent="0.3">
      <c r="A1786" s="4" t="s">
        <v>1208</v>
      </c>
      <c r="B1786" s="4" t="s">
        <v>11365</v>
      </c>
      <c r="C1786" s="4" t="s">
        <v>11588</v>
      </c>
      <c r="D1786" s="4" t="s">
        <v>11695</v>
      </c>
    </row>
    <row r="1787" spans="1:4" hidden="1" x14ac:dyDescent="0.3">
      <c r="A1787" s="4" t="s">
        <v>233</v>
      </c>
      <c r="B1787" s="4" t="s">
        <v>11365</v>
      </c>
      <c r="C1787" s="4" t="s">
        <v>11588</v>
      </c>
      <c r="D1787" s="4" t="s">
        <v>11696</v>
      </c>
    </row>
    <row r="1788" spans="1:4" hidden="1" x14ac:dyDescent="0.3">
      <c r="A1788" s="4" t="s">
        <v>5424</v>
      </c>
      <c r="B1788" s="4" t="s">
        <v>11365</v>
      </c>
      <c r="C1788" s="4" t="s">
        <v>11588</v>
      </c>
      <c r="D1788" s="4" t="s">
        <v>11697</v>
      </c>
    </row>
    <row r="1789" spans="1:4" hidden="1" x14ac:dyDescent="0.3">
      <c r="A1789" s="4" t="s">
        <v>3844</v>
      </c>
      <c r="B1789" s="4" t="s">
        <v>11365</v>
      </c>
      <c r="C1789" s="4" t="s">
        <v>11588</v>
      </c>
      <c r="D1789" s="4" t="s">
        <v>11698</v>
      </c>
    </row>
    <row r="1790" spans="1:4" hidden="1" x14ac:dyDescent="0.3">
      <c r="A1790" s="4" t="s">
        <v>8885</v>
      </c>
      <c r="B1790" s="4" t="s">
        <v>11365</v>
      </c>
      <c r="C1790" s="4" t="s">
        <v>11588</v>
      </c>
      <c r="D1790" s="4" t="s">
        <v>11699</v>
      </c>
    </row>
    <row r="1791" spans="1:4" hidden="1" x14ac:dyDescent="0.3">
      <c r="A1791" s="4" t="s">
        <v>3522</v>
      </c>
      <c r="B1791" s="4" t="s">
        <v>11365</v>
      </c>
      <c r="C1791" s="4" t="s">
        <v>11588</v>
      </c>
      <c r="D1791" s="4" t="s">
        <v>11700</v>
      </c>
    </row>
    <row r="1792" spans="1:4" hidden="1" x14ac:dyDescent="0.3">
      <c r="A1792" s="4" t="s">
        <v>4418</v>
      </c>
      <c r="B1792" s="4" t="s">
        <v>11365</v>
      </c>
      <c r="C1792" s="4" t="s">
        <v>11588</v>
      </c>
      <c r="D1792" s="4" t="s">
        <v>11701</v>
      </c>
    </row>
    <row r="1793" spans="1:4" hidden="1" x14ac:dyDescent="0.3">
      <c r="A1793" s="4" t="s">
        <v>355</v>
      </c>
      <c r="B1793" s="4" t="s">
        <v>11365</v>
      </c>
      <c r="C1793" s="4" t="s">
        <v>11588</v>
      </c>
      <c r="D1793" s="4" t="s">
        <v>11702</v>
      </c>
    </row>
    <row r="1794" spans="1:4" hidden="1" x14ac:dyDescent="0.3">
      <c r="A1794" s="4" t="s">
        <v>3472</v>
      </c>
      <c r="B1794" s="4" t="s">
        <v>11365</v>
      </c>
      <c r="C1794" s="4" t="s">
        <v>11588</v>
      </c>
      <c r="D1794" s="4" t="s">
        <v>11703</v>
      </c>
    </row>
    <row r="1795" spans="1:4" hidden="1" x14ac:dyDescent="0.3">
      <c r="A1795" s="4" t="s">
        <v>4451</v>
      </c>
      <c r="B1795" s="4" t="s">
        <v>11365</v>
      </c>
      <c r="C1795" s="4" t="s">
        <v>11588</v>
      </c>
      <c r="D1795" s="4" t="s">
        <v>11704</v>
      </c>
    </row>
    <row r="1796" spans="1:4" hidden="1" x14ac:dyDescent="0.3">
      <c r="A1796" s="4" t="s">
        <v>2884</v>
      </c>
      <c r="B1796" s="4" t="s">
        <v>11365</v>
      </c>
      <c r="C1796" s="4" t="s">
        <v>11588</v>
      </c>
      <c r="D1796" s="4" t="s">
        <v>11705</v>
      </c>
    </row>
    <row r="1797" spans="1:4" hidden="1" x14ac:dyDescent="0.3">
      <c r="A1797" s="4" t="s">
        <v>1992</v>
      </c>
      <c r="B1797" s="4" t="s">
        <v>11365</v>
      </c>
      <c r="C1797" s="4" t="s">
        <v>11588</v>
      </c>
      <c r="D1797" s="4" t="s">
        <v>11706</v>
      </c>
    </row>
    <row r="1798" spans="1:4" hidden="1" x14ac:dyDescent="0.3">
      <c r="A1798" s="4" t="s">
        <v>1017</v>
      </c>
      <c r="B1798" s="4" t="s">
        <v>11365</v>
      </c>
      <c r="C1798" s="4" t="s">
        <v>11588</v>
      </c>
      <c r="D1798" s="4" t="s">
        <v>11707</v>
      </c>
    </row>
    <row r="1799" spans="1:4" hidden="1" x14ac:dyDescent="0.3">
      <c r="A1799" s="4" t="s">
        <v>4155</v>
      </c>
      <c r="B1799" s="4" t="s">
        <v>11365</v>
      </c>
      <c r="C1799" s="4" t="s">
        <v>11588</v>
      </c>
      <c r="D1799" s="4" t="s">
        <v>11708</v>
      </c>
    </row>
    <row r="1800" spans="1:4" hidden="1" x14ac:dyDescent="0.3">
      <c r="A1800" s="4" t="s">
        <v>1494</v>
      </c>
      <c r="B1800" s="4" t="s">
        <v>11365</v>
      </c>
      <c r="C1800" s="4" t="s">
        <v>11588</v>
      </c>
      <c r="D1800" s="4" t="s">
        <v>11709</v>
      </c>
    </row>
    <row r="1801" spans="1:4" hidden="1" x14ac:dyDescent="0.3">
      <c r="A1801" s="4" t="s">
        <v>4959</v>
      </c>
      <c r="B1801" s="4" t="s">
        <v>11365</v>
      </c>
      <c r="C1801" s="4" t="s">
        <v>11588</v>
      </c>
      <c r="D1801" s="4" t="s">
        <v>11710</v>
      </c>
    </row>
    <row r="1802" spans="1:4" hidden="1" x14ac:dyDescent="0.3">
      <c r="A1802" s="4" t="s">
        <v>4988</v>
      </c>
      <c r="B1802" s="4" t="s">
        <v>11365</v>
      </c>
      <c r="C1802" s="4" t="s">
        <v>11588</v>
      </c>
      <c r="D1802" s="4" t="s">
        <v>11711</v>
      </c>
    </row>
    <row r="1803" spans="1:4" hidden="1" x14ac:dyDescent="0.3">
      <c r="A1803" s="4" t="s">
        <v>6804</v>
      </c>
      <c r="B1803" s="4" t="s">
        <v>11365</v>
      </c>
      <c r="C1803" s="4" t="s">
        <v>11588</v>
      </c>
      <c r="D1803" s="4" t="s">
        <v>11712</v>
      </c>
    </row>
    <row r="1804" spans="1:4" hidden="1" x14ac:dyDescent="0.3">
      <c r="A1804" s="4" t="s">
        <v>4557</v>
      </c>
      <c r="B1804" s="4" t="s">
        <v>11365</v>
      </c>
      <c r="C1804" s="4" t="s">
        <v>11588</v>
      </c>
      <c r="D1804" s="4" t="s">
        <v>11713</v>
      </c>
    </row>
    <row r="1805" spans="1:4" hidden="1" x14ac:dyDescent="0.3">
      <c r="A1805" s="4" t="s">
        <v>5556</v>
      </c>
      <c r="B1805" s="4" t="s">
        <v>11365</v>
      </c>
      <c r="C1805" s="4" t="s">
        <v>11588</v>
      </c>
      <c r="D1805" s="4" t="s">
        <v>11714</v>
      </c>
    </row>
    <row r="1806" spans="1:4" hidden="1" x14ac:dyDescent="0.3">
      <c r="A1806" s="4" t="s">
        <v>551</v>
      </c>
      <c r="B1806" s="4" t="s">
        <v>11365</v>
      </c>
      <c r="C1806" s="4" t="s">
        <v>11588</v>
      </c>
      <c r="D1806" s="4" t="s">
        <v>11715</v>
      </c>
    </row>
    <row r="1807" spans="1:4" hidden="1" x14ac:dyDescent="0.3">
      <c r="A1807" s="4" t="s">
        <v>6202</v>
      </c>
      <c r="B1807" s="4" t="s">
        <v>11365</v>
      </c>
      <c r="C1807" s="4" t="s">
        <v>11588</v>
      </c>
      <c r="D1807" s="4" t="s">
        <v>11716</v>
      </c>
    </row>
    <row r="1808" spans="1:4" hidden="1" x14ac:dyDescent="0.3">
      <c r="A1808" s="4" t="s">
        <v>3242</v>
      </c>
      <c r="B1808" s="4" t="s">
        <v>11365</v>
      </c>
      <c r="C1808" s="4" t="s">
        <v>11588</v>
      </c>
      <c r="D1808" s="4" t="s">
        <v>11717</v>
      </c>
    </row>
    <row r="1809" spans="1:4" hidden="1" x14ac:dyDescent="0.3">
      <c r="A1809" s="4" t="s">
        <v>2716</v>
      </c>
      <c r="B1809" s="4" t="s">
        <v>11365</v>
      </c>
      <c r="C1809" s="4" t="s">
        <v>11588</v>
      </c>
      <c r="D1809" s="4" t="s">
        <v>11718</v>
      </c>
    </row>
    <row r="1810" spans="1:4" hidden="1" x14ac:dyDescent="0.3">
      <c r="A1810" s="4" t="s">
        <v>2610</v>
      </c>
      <c r="B1810" s="4" t="s">
        <v>11365</v>
      </c>
      <c r="C1810" s="4" t="s">
        <v>11588</v>
      </c>
      <c r="D1810" s="4" t="s">
        <v>11719</v>
      </c>
    </row>
    <row r="1811" spans="1:4" hidden="1" x14ac:dyDescent="0.3">
      <c r="A1811" s="4" t="s">
        <v>5204</v>
      </c>
      <c r="B1811" s="4" t="s">
        <v>11365</v>
      </c>
      <c r="C1811" s="4" t="s">
        <v>11588</v>
      </c>
      <c r="D1811" s="4" t="s">
        <v>11720</v>
      </c>
    </row>
    <row r="1812" spans="1:4" hidden="1" x14ac:dyDescent="0.3">
      <c r="A1812" s="4" t="s">
        <v>2676</v>
      </c>
      <c r="B1812" s="4" t="s">
        <v>11365</v>
      </c>
      <c r="C1812" s="4" t="s">
        <v>11588</v>
      </c>
      <c r="D1812" s="4" t="s">
        <v>11721</v>
      </c>
    </row>
    <row r="1813" spans="1:4" hidden="1" x14ac:dyDescent="0.3">
      <c r="A1813" s="4" t="s">
        <v>5496</v>
      </c>
      <c r="B1813" s="4" t="s">
        <v>11365</v>
      </c>
      <c r="C1813" s="4" t="s">
        <v>11588</v>
      </c>
      <c r="D1813" s="4" t="s">
        <v>11722</v>
      </c>
    </row>
    <row r="1814" spans="1:4" hidden="1" x14ac:dyDescent="0.3">
      <c r="A1814" s="4" t="s">
        <v>1324</v>
      </c>
      <c r="B1814" s="4" t="s">
        <v>11365</v>
      </c>
      <c r="C1814" s="4" t="s">
        <v>11588</v>
      </c>
      <c r="D1814" s="4" t="s">
        <v>11723</v>
      </c>
    </row>
    <row r="1815" spans="1:4" hidden="1" x14ac:dyDescent="0.3">
      <c r="A1815" s="4" t="s">
        <v>3003</v>
      </c>
      <c r="B1815" s="4" t="s">
        <v>11365</v>
      </c>
      <c r="C1815" s="4" t="s">
        <v>11588</v>
      </c>
      <c r="D1815" s="4" t="s">
        <v>11724</v>
      </c>
    </row>
    <row r="1816" spans="1:4" hidden="1" x14ac:dyDescent="0.3">
      <c r="A1816" s="4" t="s">
        <v>2436</v>
      </c>
      <c r="B1816" s="4" t="s">
        <v>11365</v>
      </c>
      <c r="C1816" s="4" t="s">
        <v>11588</v>
      </c>
      <c r="D1816" s="4" t="s">
        <v>11725</v>
      </c>
    </row>
    <row r="1817" spans="1:4" hidden="1" x14ac:dyDescent="0.3">
      <c r="A1817" s="4" t="s">
        <v>4439</v>
      </c>
      <c r="B1817" s="4" t="s">
        <v>11365</v>
      </c>
      <c r="C1817" s="4" t="s">
        <v>11588</v>
      </c>
      <c r="D1817" s="4" t="s">
        <v>11726</v>
      </c>
    </row>
    <row r="1818" spans="1:4" hidden="1" x14ac:dyDescent="0.3">
      <c r="A1818" s="4" t="s">
        <v>878</v>
      </c>
      <c r="B1818" s="4" t="s">
        <v>11365</v>
      </c>
      <c r="C1818" s="4" t="s">
        <v>11588</v>
      </c>
      <c r="D1818" s="4" t="s">
        <v>11727</v>
      </c>
    </row>
    <row r="1819" spans="1:4" hidden="1" x14ac:dyDescent="0.3">
      <c r="A1819" s="4" t="s">
        <v>2549</v>
      </c>
      <c r="B1819" s="4" t="s">
        <v>11365</v>
      </c>
      <c r="C1819" s="4" t="s">
        <v>11588</v>
      </c>
      <c r="D1819" s="4" t="s">
        <v>11728</v>
      </c>
    </row>
    <row r="1820" spans="1:4" hidden="1" x14ac:dyDescent="0.3">
      <c r="A1820" s="4" t="s">
        <v>4497</v>
      </c>
      <c r="B1820" s="4" t="s">
        <v>11365</v>
      </c>
      <c r="C1820" s="4" t="s">
        <v>11588</v>
      </c>
      <c r="D1820" s="4" t="s">
        <v>11729</v>
      </c>
    </row>
    <row r="1821" spans="1:4" hidden="1" x14ac:dyDescent="0.3">
      <c r="A1821" s="4" t="s">
        <v>1462</v>
      </c>
      <c r="B1821" s="4" t="s">
        <v>11365</v>
      </c>
      <c r="C1821" s="4" t="s">
        <v>11588</v>
      </c>
      <c r="D1821" s="4" t="s">
        <v>11730</v>
      </c>
    </row>
    <row r="1822" spans="1:4" hidden="1" x14ac:dyDescent="0.3">
      <c r="A1822" s="4" t="s">
        <v>3676</v>
      </c>
      <c r="B1822" s="4" t="s">
        <v>11365</v>
      </c>
      <c r="C1822" s="4" t="s">
        <v>11588</v>
      </c>
      <c r="D1822" s="4" t="s">
        <v>11731</v>
      </c>
    </row>
    <row r="1823" spans="1:4" hidden="1" x14ac:dyDescent="0.3">
      <c r="A1823" s="4" t="s">
        <v>396</v>
      </c>
      <c r="B1823" s="4" t="s">
        <v>11365</v>
      </c>
      <c r="C1823" s="4" t="s">
        <v>11588</v>
      </c>
      <c r="D1823" s="4" t="s">
        <v>11732</v>
      </c>
    </row>
    <row r="1824" spans="1:4" hidden="1" x14ac:dyDescent="0.3">
      <c r="A1824" s="4" t="s">
        <v>2301</v>
      </c>
      <c r="B1824" s="4" t="s">
        <v>11365</v>
      </c>
      <c r="C1824" s="4" t="s">
        <v>11588</v>
      </c>
      <c r="D1824" s="4" t="s">
        <v>11733</v>
      </c>
    </row>
    <row r="1825" spans="1:4" hidden="1" x14ac:dyDescent="0.3">
      <c r="A1825" s="4" t="s">
        <v>514</v>
      </c>
      <c r="B1825" s="4" t="s">
        <v>11365</v>
      </c>
      <c r="C1825" s="4" t="s">
        <v>11588</v>
      </c>
      <c r="D1825" s="4" t="s">
        <v>11734</v>
      </c>
    </row>
    <row r="1826" spans="1:4" hidden="1" x14ac:dyDescent="0.3">
      <c r="A1826" s="4" t="s">
        <v>1482</v>
      </c>
      <c r="B1826" s="4" t="s">
        <v>11365</v>
      </c>
      <c r="C1826" s="4" t="s">
        <v>11588</v>
      </c>
      <c r="D1826" s="4" t="s">
        <v>11735</v>
      </c>
    </row>
    <row r="1827" spans="1:4" hidden="1" x14ac:dyDescent="0.3">
      <c r="A1827" s="4" t="s">
        <v>186</v>
      </c>
      <c r="B1827" s="4" t="s">
        <v>11365</v>
      </c>
      <c r="C1827" s="4" t="s">
        <v>11588</v>
      </c>
      <c r="D1827" s="4" t="s">
        <v>11736</v>
      </c>
    </row>
    <row r="1828" spans="1:4" hidden="1" x14ac:dyDescent="0.3">
      <c r="A1828" s="4" t="s">
        <v>7116</v>
      </c>
      <c r="B1828" s="4" t="s">
        <v>11365</v>
      </c>
      <c r="C1828" s="4" t="s">
        <v>11588</v>
      </c>
      <c r="D1828" s="4" t="s">
        <v>11737</v>
      </c>
    </row>
    <row r="1829" spans="1:4" hidden="1" x14ac:dyDescent="0.3">
      <c r="A1829" s="4" t="s">
        <v>1617</v>
      </c>
      <c r="B1829" s="4" t="s">
        <v>11365</v>
      </c>
      <c r="C1829" s="4" t="s">
        <v>11588</v>
      </c>
      <c r="D1829" s="4" t="s">
        <v>11738</v>
      </c>
    </row>
    <row r="1830" spans="1:4" hidden="1" x14ac:dyDescent="0.3">
      <c r="A1830" s="4" t="s">
        <v>5249</v>
      </c>
      <c r="B1830" s="4" t="s">
        <v>11365</v>
      </c>
      <c r="C1830" s="4" t="s">
        <v>11588</v>
      </c>
      <c r="D1830" s="4" t="s">
        <v>11739</v>
      </c>
    </row>
    <row r="1831" spans="1:4" hidden="1" x14ac:dyDescent="0.3">
      <c r="A1831" s="4" t="s">
        <v>7150</v>
      </c>
      <c r="B1831" s="4" t="s">
        <v>11365</v>
      </c>
      <c r="C1831" s="4" t="s">
        <v>11588</v>
      </c>
      <c r="D1831" s="4" t="s">
        <v>11740</v>
      </c>
    </row>
    <row r="1832" spans="1:4" hidden="1" x14ac:dyDescent="0.3">
      <c r="A1832" s="4" t="s">
        <v>153</v>
      </c>
      <c r="B1832" s="4" t="s">
        <v>11365</v>
      </c>
      <c r="C1832" s="4" t="s">
        <v>11588</v>
      </c>
      <c r="D1832" s="4" t="s">
        <v>11741</v>
      </c>
    </row>
    <row r="1833" spans="1:4" hidden="1" x14ac:dyDescent="0.3">
      <c r="A1833" s="4" t="s">
        <v>7438</v>
      </c>
      <c r="B1833" s="4" t="s">
        <v>11365</v>
      </c>
      <c r="C1833" s="4" t="s">
        <v>11588</v>
      </c>
      <c r="D1833" s="4" t="s">
        <v>11742</v>
      </c>
    </row>
    <row r="1834" spans="1:4" hidden="1" x14ac:dyDescent="0.3">
      <c r="A1834" s="4" t="s">
        <v>6799</v>
      </c>
      <c r="B1834" s="4" t="s">
        <v>11365</v>
      </c>
      <c r="C1834" s="4" t="s">
        <v>11588</v>
      </c>
      <c r="D1834" s="4" t="s">
        <v>11743</v>
      </c>
    </row>
    <row r="1835" spans="1:4" hidden="1" x14ac:dyDescent="0.3">
      <c r="A1835" s="4" t="s">
        <v>5182</v>
      </c>
      <c r="B1835" s="4" t="s">
        <v>11365</v>
      </c>
      <c r="C1835" s="4" t="s">
        <v>11588</v>
      </c>
      <c r="D1835" s="4" t="s">
        <v>11744</v>
      </c>
    </row>
    <row r="1836" spans="1:4" hidden="1" x14ac:dyDescent="0.3">
      <c r="A1836" s="4" t="s">
        <v>2630</v>
      </c>
      <c r="B1836" s="4" t="s">
        <v>11365</v>
      </c>
      <c r="C1836" s="4" t="s">
        <v>11588</v>
      </c>
      <c r="D1836" s="4" t="s">
        <v>11745</v>
      </c>
    </row>
    <row r="1837" spans="1:4" hidden="1" x14ac:dyDescent="0.3">
      <c r="A1837" s="4" t="s">
        <v>2277</v>
      </c>
      <c r="B1837" s="4" t="s">
        <v>11365</v>
      </c>
      <c r="C1837" s="4" t="s">
        <v>11588</v>
      </c>
      <c r="D1837" s="4" t="s">
        <v>11746</v>
      </c>
    </row>
    <row r="1838" spans="1:4" hidden="1" x14ac:dyDescent="0.3">
      <c r="A1838" s="4" t="s">
        <v>8535</v>
      </c>
      <c r="B1838" s="4" t="s">
        <v>11365</v>
      </c>
      <c r="C1838" s="4" t="s">
        <v>11588</v>
      </c>
      <c r="D1838" s="4" t="s">
        <v>11747</v>
      </c>
    </row>
    <row r="1839" spans="1:4" hidden="1" x14ac:dyDescent="0.3">
      <c r="A1839" s="4" t="s">
        <v>3622</v>
      </c>
      <c r="B1839" s="4" t="s">
        <v>11365</v>
      </c>
      <c r="C1839" s="4" t="s">
        <v>11588</v>
      </c>
      <c r="D1839" s="4" t="s">
        <v>11748</v>
      </c>
    </row>
    <row r="1840" spans="1:4" hidden="1" x14ac:dyDescent="0.3">
      <c r="A1840" s="4" t="s">
        <v>2925</v>
      </c>
      <c r="B1840" s="4" t="s">
        <v>11365</v>
      </c>
      <c r="C1840" s="4" t="s">
        <v>11588</v>
      </c>
      <c r="D1840" s="4" t="s">
        <v>11749</v>
      </c>
    </row>
    <row r="1841" spans="1:4" hidden="1" x14ac:dyDescent="0.3">
      <c r="A1841" s="4" t="s">
        <v>4626</v>
      </c>
      <c r="B1841" s="4" t="s">
        <v>11365</v>
      </c>
      <c r="C1841" s="4" t="s">
        <v>11588</v>
      </c>
      <c r="D1841" s="4" t="s">
        <v>11750</v>
      </c>
    </row>
    <row r="1842" spans="1:4" hidden="1" x14ac:dyDescent="0.3">
      <c r="A1842" s="4" t="s">
        <v>5582</v>
      </c>
      <c r="B1842" s="4" t="s">
        <v>11365</v>
      </c>
      <c r="C1842" s="4" t="s">
        <v>11588</v>
      </c>
      <c r="D1842" s="4" t="s">
        <v>11751</v>
      </c>
    </row>
    <row r="1843" spans="1:4" hidden="1" x14ac:dyDescent="0.3">
      <c r="A1843" s="4" t="s">
        <v>2559</v>
      </c>
      <c r="B1843" s="4" t="s">
        <v>11365</v>
      </c>
      <c r="C1843" s="4" t="s">
        <v>11588</v>
      </c>
      <c r="D1843" s="4" t="s">
        <v>11752</v>
      </c>
    </row>
    <row r="1844" spans="1:4" hidden="1" x14ac:dyDescent="0.3">
      <c r="A1844" s="4" t="s">
        <v>6257</v>
      </c>
      <c r="B1844" s="4" t="s">
        <v>11365</v>
      </c>
      <c r="C1844" s="4" t="s">
        <v>11588</v>
      </c>
      <c r="D1844" s="4" t="s">
        <v>11753</v>
      </c>
    </row>
    <row r="1845" spans="1:4" hidden="1" x14ac:dyDescent="0.3">
      <c r="A1845" s="4" t="s">
        <v>2109</v>
      </c>
      <c r="B1845" s="4" t="s">
        <v>11365</v>
      </c>
      <c r="C1845" s="4" t="s">
        <v>11588</v>
      </c>
      <c r="D1845" s="4" t="s">
        <v>11754</v>
      </c>
    </row>
    <row r="1846" spans="1:4" hidden="1" x14ac:dyDescent="0.3">
      <c r="A1846" s="4" t="s">
        <v>488</v>
      </c>
      <c r="B1846" s="4" t="s">
        <v>11365</v>
      </c>
      <c r="C1846" s="4" t="s">
        <v>11588</v>
      </c>
      <c r="D1846" s="4" t="s">
        <v>11755</v>
      </c>
    </row>
    <row r="1847" spans="1:4" hidden="1" x14ac:dyDescent="0.3">
      <c r="A1847" s="4" t="s">
        <v>2544</v>
      </c>
      <c r="B1847" s="4" t="s">
        <v>11365</v>
      </c>
      <c r="C1847" s="4" t="s">
        <v>11588</v>
      </c>
      <c r="D1847" s="4" t="s">
        <v>11756</v>
      </c>
    </row>
    <row r="1848" spans="1:4" hidden="1" x14ac:dyDescent="0.3">
      <c r="A1848" s="4" t="s">
        <v>2643</v>
      </c>
      <c r="B1848" s="4" t="s">
        <v>11365</v>
      </c>
      <c r="C1848" s="4" t="s">
        <v>11588</v>
      </c>
      <c r="D1848" s="4" t="s">
        <v>11757</v>
      </c>
    </row>
    <row r="1849" spans="1:4" hidden="1" x14ac:dyDescent="0.3">
      <c r="A1849" s="4" t="s">
        <v>887</v>
      </c>
      <c r="B1849" s="4" t="s">
        <v>11365</v>
      </c>
      <c r="C1849" s="4" t="s">
        <v>11588</v>
      </c>
      <c r="D1849" s="4" t="s">
        <v>11758</v>
      </c>
    </row>
    <row r="1850" spans="1:4" hidden="1" x14ac:dyDescent="0.3">
      <c r="A1850" s="4" t="s">
        <v>1502</v>
      </c>
      <c r="B1850" s="4" t="s">
        <v>11365</v>
      </c>
      <c r="C1850" s="4" t="s">
        <v>11588</v>
      </c>
      <c r="D1850" s="4" t="s">
        <v>11759</v>
      </c>
    </row>
    <row r="1851" spans="1:4" hidden="1" x14ac:dyDescent="0.3">
      <c r="A1851" s="4" t="s">
        <v>2508</v>
      </c>
      <c r="B1851" s="4" t="s">
        <v>11365</v>
      </c>
      <c r="C1851" s="4" t="s">
        <v>11588</v>
      </c>
      <c r="D1851" s="4" t="s">
        <v>11760</v>
      </c>
    </row>
    <row r="1852" spans="1:4" hidden="1" x14ac:dyDescent="0.3">
      <c r="A1852" s="4" t="s">
        <v>2085</v>
      </c>
      <c r="B1852" s="4" t="s">
        <v>11365</v>
      </c>
      <c r="C1852" s="4" t="s">
        <v>11588</v>
      </c>
      <c r="D1852" s="4" t="s">
        <v>11761</v>
      </c>
    </row>
    <row r="1853" spans="1:4" hidden="1" x14ac:dyDescent="0.3">
      <c r="A1853" s="4" t="s">
        <v>3168</v>
      </c>
      <c r="B1853" s="4" t="s">
        <v>11365</v>
      </c>
      <c r="C1853" s="4" t="s">
        <v>11588</v>
      </c>
      <c r="D1853" s="4" t="s">
        <v>11762</v>
      </c>
    </row>
    <row r="1854" spans="1:4" hidden="1" x14ac:dyDescent="0.3">
      <c r="A1854" s="4" t="s">
        <v>4342</v>
      </c>
      <c r="B1854" s="4" t="s">
        <v>11365</v>
      </c>
      <c r="C1854" s="4" t="s">
        <v>11588</v>
      </c>
      <c r="D1854" s="4" t="s">
        <v>11763</v>
      </c>
    </row>
    <row r="1855" spans="1:4" hidden="1" x14ac:dyDescent="0.3">
      <c r="A1855" s="4" t="s">
        <v>6181</v>
      </c>
      <c r="B1855" s="4" t="s">
        <v>11365</v>
      </c>
      <c r="C1855" s="4" t="s">
        <v>11588</v>
      </c>
      <c r="D1855" s="4" t="s">
        <v>11764</v>
      </c>
    </row>
    <row r="1856" spans="1:4" hidden="1" x14ac:dyDescent="0.3">
      <c r="A1856" s="4" t="s">
        <v>552</v>
      </c>
      <c r="B1856" s="4" t="s">
        <v>11365</v>
      </c>
      <c r="C1856" s="4" t="s">
        <v>11588</v>
      </c>
      <c r="D1856" s="4" t="s">
        <v>11765</v>
      </c>
    </row>
    <row r="1857" spans="1:4" hidden="1" x14ac:dyDescent="0.3">
      <c r="A1857" s="4" t="s">
        <v>3437</v>
      </c>
      <c r="B1857" s="4" t="s">
        <v>11365</v>
      </c>
      <c r="C1857" s="4" t="s">
        <v>11588</v>
      </c>
      <c r="D1857" s="4" t="s">
        <v>11766</v>
      </c>
    </row>
    <row r="1858" spans="1:4" hidden="1" x14ac:dyDescent="0.3">
      <c r="A1858" s="4" t="s">
        <v>4872</v>
      </c>
      <c r="B1858" s="4" t="s">
        <v>11365</v>
      </c>
      <c r="C1858" s="4" t="s">
        <v>11588</v>
      </c>
      <c r="D1858" s="4" t="s">
        <v>11767</v>
      </c>
    </row>
    <row r="1859" spans="1:4" hidden="1" x14ac:dyDescent="0.3">
      <c r="A1859" s="4" t="s">
        <v>4964</v>
      </c>
      <c r="B1859" s="4" t="s">
        <v>11365</v>
      </c>
      <c r="C1859" s="4" t="s">
        <v>11588</v>
      </c>
      <c r="D1859" s="4" t="s">
        <v>11768</v>
      </c>
    </row>
    <row r="1860" spans="1:4" hidden="1" x14ac:dyDescent="0.3">
      <c r="A1860" s="4" t="s">
        <v>3255</v>
      </c>
      <c r="B1860" s="4" t="s">
        <v>11365</v>
      </c>
      <c r="C1860" s="4" t="s">
        <v>11588</v>
      </c>
      <c r="D1860" s="4" t="s">
        <v>11769</v>
      </c>
    </row>
    <row r="1861" spans="1:4" hidden="1" x14ac:dyDescent="0.3">
      <c r="A1861" s="4" t="s">
        <v>3582</v>
      </c>
      <c r="B1861" s="4" t="s">
        <v>11365</v>
      </c>
      <c r="C1861" s="4" t="s">
        <v>11588</v>
      </c>
      <c r="D1861" s="4" t="s">
        <v>11770</v>
      </c>
    </row>
    <row r="1862" spans="1:4" hidden="1" x14ac:dyDescent="0.3">
      <c r="A1862" s="4" t="s">
        <v>3512</v>
      </c>
      <c r="B1862" s="4" t="s">
        <v>11365</v>
      </c>
      <c r="C1862" s="4" t="s">
        <v>11588</v>
      </c>
      <c r="D1862" s="4" t="s">
        <v>11771</v>
      </c>
    </row>
    <row r="1863" spans="1:4" hidden="1" x14ac:dyDescent="0.3">
      <c r="A1863" s="4" t="s">
        <v>138</v>
      </c>
      <c r="B1863" s="4" t="s">
        <v>11365</v>
      </c>
      <c r="C1863" s="4" t="s">
        <v>11588</v>
      </c>
      <c r="D1863" s="4" t="s">
        <v>11772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Customer</vt:lpstr>
      <vt:lpstr>Product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Chereden</dc:creator>
  <cp:lastModifiedBy>Usman Mulla</cp:lastModifiedBy>
  <dcterms:created xsi:type="dcterms:W3CDTF">2022-04-16T19:11:42Z</dcterms:created>
  <dcterms:modified xsi:type="dcterms:W3CDTF">2022-07-15T18:21:06Z</dcterms:modified>
</cp:coreProperties>
</file>